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3860" windowHeight="8550" activeTab="0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  <sheet name="第６表" sheetId="6" r:id="rId6"/>
    <sheet name="第７表" sheetId="7" r:id="rId7"/>
  </sheets>
  <externalReferences>
    <externalReference r:id="rId10"/>
  </externalReferences>
  <definedNames>
    <definedName name="code">#REF!</definedName>
    <definedName name="Data">'[1]附表１'!#REF!</definedName>
    <definedName name="DataEnd">'[1]附表１'!#REF!</definedName>
    <definedName name="Hyousoku">'[1]附表１'!#REF!</definedName>
    <definedName name="HyousokuEnd">'[1]附表１'!#REF!</definedName>
    <definedName name="Rangai">#REF!</definedName>
    <definedName name="Rangai0">'[1]附表１'!#REF!</definedName>
    <definedName name="RangaiEng">#REF!</definedName>
    <definedName name="第3表区別">#REF!</definedName>
  </definedNames>
  <calcPr fullCalcOnLoad="1"/>
</workbook>
</file>

<file path=xl/sharedStrings.xml><?xml version="1.0" encoding="utf-8"?>
<sst xmlns="http://schemas.openxmlformats.org/spreadsheetml/2006/main" count="371" uniqueCount="249">
  <si>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</si>
  <si>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</si>
  <si>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</si>
  <si>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</si>
  <si>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</si>
  <si>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</si>
  <si>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</si>
  <si>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</si>
  <si>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</si>
  <si>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</si>
  <si>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</si>
  <si>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</si>
  <si>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</si>
  <si>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</si>
  <si>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</si>
  <si>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-</t>
  </si>
  <si>
    <t>男</t>
  </si>
  <si>
    <t>女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</si>
  <si>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</si>
  <si>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</si>
  <si>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</si>
  <si>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</si>
  <si>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</si>
  <si>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</si>
  <si>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</si>
  <si>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</si>
  <si>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</si>
  <si>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</si>
  <si>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</si>
  <si>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</si>
  <si>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</si>
  <si>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</si>
  <si>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</si>
  <si>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</si>
  <si>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</si>
  <si>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</si>
  <si>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</si>
  <si>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</si>
  <si>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</si>
  <si>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</si>
  <si>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</si>
  <si>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</si>
  <si>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</si>
  <si>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</si>
  <si>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</si>
  <si>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</si>
  <si>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</si>
  <si>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</si>
  <si>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</si>
  <si>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</si>
  <si>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</si>
  <si>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</si>
  <si>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</si>
  <si>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</si>
  <si>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</si>
  <si>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</si>
  <si>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</si>
  <si>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</si>
  <si>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</si>
  <si>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</si>
  <si>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</si>
  <si>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</si>
  <si>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/>
  </si>
  <si>
    <t>電気･
ガス･
熱供給･
水道業</t>
  </si>
  <si>
    <t>運輸･
通信業</t>
  </si>
  <si>
    <t>卸売･
小売業,
飲食店</t>
  </si>
  <si>
    <t>金融･
保険業</t>
  </si>
  <si>
    <t>その他</t>
  </si>
  <si>
    <t>農業</t>
  </si>
  <si>
    <t>林業</t>
  </si>
  <si>
    <t>漁業</t>
  </si>
  <si>
    <t>鉱業</t>
  </si>
  <si>
    <t>建設業</t>
  </si>
  <si>
    <t>製造業</t>
  </si>
  <si>
    <t xml:space="preserve">公務
</t>
  </si>
  <si>
    <t>総数</t>
  </si>
  <si>
    <t>在学者</t>
  </si>
  <si>
    <t>未就学者</t>
  </si>
  <si>
    <t>常住者</t>
  </si>
  <si>
    <t>現住所</t>
  </si>
  <si>
    <t>自市内</t>
  </si>
  <si>
    <t>自区内</t>
  </si>
  <si>
    <t>自市内他区</t>
  </si>
  <si>
    <t>転入</t>
  </si>
  <si>
    <t>親族世帯</t>
  </si>
  <si>
    <t>非親族世帯</t>
  </si>
  <si>
    <t>単独世帯</t>
  </si>
  <si>
    <t>核家族世帯</t>
  </si>
  <si>
    <t>その他の
親族世帯</t>
  </si>
  <si>
    <t>区別5歳以上人口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</si>
  <si>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</si>
  <si>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</si>
  <si>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</si>
  <si>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</si>
  <si>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</si>
  <si>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</si>
  <si>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</si>
  <si>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</si>
  <si>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</si>
  <si>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</si>
  <si>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</si>
  <si>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</si>
  <si>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南区</t>
  </si>
  <si>
    <t>守山区</t>
  </si>
  <si>
    <t>緑区</t>
  </si>
  <si>
    <t>名東区</t>
  </si>
  <si>
    <t>天白区</t>
  </si>
  <si>
    <t>国外</t>
  </si>
  <si>
    <t>第1表　5年前の常住地、年齢（5歳階級）、男女別5歳以上人口</t>
  </si>
  <si>
    <t>現　住　所　以　外</t>
  </si>
  <si>
    <t>年齢別</t>
  </si>
  <si>
    <t>常住者</t>
  </si>
  <si>
    <t>現住所</t>
  </si>
  <si>
    <t>市内総数</t>
  </si>
  <si>
    <t>市外総数</t>
  </si>
  <si>
    <t>自区内</t>
  </si>
  <si>
    <t>自市内他区</t>
  </si>
  <si>
    <t>県内他市町村</t>
  </si>
  <si>
    <t>他都道府県</t>
  </si>
  <si>
    <t>国外</t>
  </si>
  <si>
    <t>総数</t>
  </si>
  <si>
    <t>5-9歳</t>
  </si>
  <si>
    <t>85歳以上</t>
  </si>
  <si>
    <t>注）常住者には5年前の常住地「不詳」を含む。</t>
  </si>
  <si>
    <t>第2表　5年前の常住都道府県又は現住都道府県、男女別5歳以上人口</t>
  </si>
  <si>
    <t>平成12年10月1日</t>
  </si>
  <si>
    <t>5年前の常住</t>
  </si>
  <si>
    <t>現在の名古屋市常住者の5年前の常住都道府県</t>
  </si>
  <si>
    <t>5年前の名古屋市常住者の現住都道府県</t>
  </si>
  <si>
    <t>都道府県又は</t>
  </si>
  <si>
    <t>総　数</t>
  </si>
  <si>
    <t>男</t>
  </si>
  <si>
    <t>女</t>
  </si>
  <si>
    <t>総　数</t>
  </si>
  <si>
    <t>現住都道府県</t>
  </si>
  <si>
    <t xml:space="preserve"> 常    住    者</t>
  </si>
  <si>
    <t>･･･</t>
  </si>
  <si>
    <t xml:space="preserve"> 現  住  所</t>
  </si>
  <si>
    <t xml:space="preserve"> 自  市  内</t>
  </si>
  <si>
    <t xml:space="preserve"> 自 区 内</t>
  </si>
  <si>
    <t xml:space="preserve"> 自市内他区</t>
  </si>
  <si>
    <t xml:space="preserve"> 市     外</t>
  </si>
  <si>
    <t xml:space="preserve"> 県内他市町村</t>
  </si>
  <si>
    <t xml:space="preserve"> 他       県</t>
  </si>
  <si>
    <t>北海道</t>
  </si>
  <si>
    <t>青森県</t>
  </si>
  <si>
    <t xml:space="preserve"> 国     外</t>
  </si>
  <si>
    <t>･･･</t>
  </si>
  <si>
    <t>注）5年前の常住地「不詳」を含む。</t>
  </si>
  <si>
    <t>第3表　5年前の常住地又は現住地、労働力状態(5区分)、</t>
  </si>
  <si>
    <t>産業(大分類)、男女別15歳以上人口</t>
  </si>
  <si>
    <t xml:space="preserve"> 5 年 前 の 常 住 地</t>
  </si>
  <si>
    <t>総   数</t>
  </si>
  <si>
    <t>労働力人口</t>
  </si>
  <si>
    <t>就 業 者</t>
  </si>
  <si>
    <t>分類不能
の 産 業</t>
  </si>
  <si>
    <t>完全</t>
  </si>
  <si>
    <t>非労働力</t>
  </si>
  <si>
    <t>家  事</t>
  </si>
  <si>
    <t>通  学</t>
  </si>
  <si>
    <t xml:space="preserve"> 又     は     現    在    地</t>
  </si>
  <si>
    <t>1)</t>
  </si>
  <si>
    <t>不動産業</t>
  </si>
  <si>
    <t>サービス業</t>
  </si>
  <si>
    <t>失業者</t>
  </si>
  <si>
    <t>人口</t>
  </si>
  <si>
    <t xml:space="preserve"> 又    は    現   在   地</t>
  </si>
  <si>
    <t xml:space="preserve"> 常     住     者</t>
  </si>
  <si>
    <t>2)</t>
  </si>
  <si>
    <t xml:space="preserve"> 現   住   所</t>
  </si>
  <si>
    <t xml:space="preserve"> 自   市   内</t>
  </si>
  <si>
    <t>自    区   内</t>
  </si>
  <si>
    <t>自 市 内 他 区</t>
  </si>
  <si>
    <t xml:space="preserve"> 転        入</t>
  </si>
  <si>
    <t>県内他市区町村</t>
  </si>
  <si>
    <t>他         県</t>
  </si>
  <si>
    <t>国         外</t>
  </si>
  <si>
    <t xml:space="preserve"> 転        出</t>
  </si>
  <si>
    <t>注1)労働力状態「不詳」を含む。</t>
  </si>
  <si>
    <t>　2)5年前の常住地「不詳」を含む。</t>
  </si>
  <si>
    <t>第4表　5年前の常住地又は現住地、在学か否かの別・最終卒業学校の種類(6区分)別5歳以上人口</t>
  </si>
  <si>
    <t>現住都道府県による</t>
  </si>
  <si>
    <t>卒業者</t>
  </si>
  <si>
    <t>小学校・</t>
  </si>
  <si>
    <t>高校・</t>
  </si>
  <si>
    <t>短大・</t>
  </si>
  <si>
    <t>大学・</t>
  </si>
  <si>
    <t>5年前の常住地</t>
  </si>
  <si>
    <t>中学校</t>
  </si>
  <si>
    <t>旧中</t>
  </si>
  <si>
    <t>高専</t>
  </si>
  <si>
    <t>大学院</t>
  </si>
  <si>
    <t>他県</t>
  </si>
  <si>
    <t>国外</t>
  </si>
  <si>
    <t>転出</t>
  </si>
  <si>
    <t>注1)最終卒業学校の種類「不詳」を含む。</t>
  </si>
  <si>
    <t>　2)5年前の常住地「不詳」を含む。</t>
  </si>
  <si>
    <t>第5表　世帯主の5年前の常住地又は現住地、世帯の移動類型（4区分）、</t>
  </si>
  <si>
    <t xml:space="preserve">  世帯の家族類型（4区分）別一般世帯数</t>
  </si>
  <si>
    <t>　世帯主の5年前の常住地</t>
  </si>
  <si>
    <t>総数</t>
  </si>
  <si>
    <t>　　又は現住地</t>
  </si>
  <si>
    <t xml:space="preserve"> 常      住      者</t>
  </si>
  <si>
    <t>1)</t>
  </si>
  <si>
    <t xml:space="preserve"> 現     住     所</t>
  </si>
  <si>
    <t xml:space="preserve"> 自     市     内</t>
  </si>
  <si>
    <t xml:space="preserve"> 自    区    内</t>
  </si>
  <si>
    <t xml:space="preserve"> 自 市 内 他 区</t>
  </si>
  <si>
    <t xml:space="preserve"> 転          入</t>
  </si>
  <si>
    <t xml:space="preserve"> 県内他市区町村</t>
  </si>
  <si>
    <t xml:space="preserve"> 他         県</t>
  </si>
  <si>
    <t xml:space="preserve"> 国         外</t>
  </si>
  <si>
    <t xml:space="preserve"> 転          出</t>
  </si>
  <si>
    <t xml:space="preserve"> 県内他市区町村</t>
  </si>
  <si>
    <t xml:space="preserve"> 他         県</t>
  </si>
  <si>
    <t>注1)世帯主の5年前の常住地「不詳」を含む。</t>
  </si>
  <si>
    <t>第6表　5年前の常住地又は現住地、</t>
  </si>
  <si>
    <t>　5年前の常住地</t>
  </si>
  <si>
    <t>　又は現住地</t>
  </si>
  <si>
    <t xml:space="preserve"> 自     区     内</t>
  </si>
  <si>
    <t xml:space="preserve"> 自 市 内 他 区</t>
  </si>
  <si>
    <t>注1)5年前の常住地「不詳」を含む。</t>
  </si>
  <si>
    <t>第7表　5年前の常住地又は現住地、</t>
  </si>
  <si>
    <t>都市別5歳以上人口</t>
  </si>
  <si>
    <t>5年前の常住地</t>
  </si>
  <si>
    <t>名古屋市</t>
  </si>
  <si>
    <t>札幌市</t>
  </si>
  <si>
    <t>仙台市</t>
  </si>
  <si>
    <t>千葉市</t>
  </si>
  <si>
    <t>東京都</t>
  </si>
  <si>
    <t>横浜市</t>
  </si>
  <si>
    <t>川崎市</t>
  </si>
  <si>
    <t>京都市</t>
  </si>
  <si>
    <t>大阪市</t>
  </si>
  <si>
    <t>神戸市</t>
  </si>
  <si>
    <t>広島市</t>
  </si>
  <si>
    <t>北九州市</t>
  </si>
  <si>
    <t>福岡市</t>
  </si>
  <si>
    <t>全国</t>
  </si>
  <si>
    <t>愛知県</t>
  </si>
  <si>
    <t>又は現住地</t>
  </si>
  <si>
    <t>区部</t>
  </si>
  <si>
    <t>常住者</t>
  </si>
  <si>
    <t>1)</t>
  </si>
  <si>
    <t>現住所以外</t>
  </si>
  <si>
    <t>自市区町村内</t>
  </si>
  <si>
    <t>都道府県内他市町村</t>
  </si>
  <si>
    <t>他県</t>
  </si>
  <si>
    <t>注1)5年前の常住地「不詳」を含む。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</si>
</sst>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_ 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#,###,###,##0;&quot;-&quot;#,###,###,##0"/>
    <numFmt numFmtId="182" formatCode="##,###,##0.00;&quot;-&quot;#,###,##0.00"/>
    <numFmt numFmtId="183" formatCode="\ ###,###,###,##0;&quot;-&quot;###,###,###,##0"/>
    <numFmt numFmtId="184" formatCode="###,###,###,##0;&quot;-&quot;##,###,###,##0"/>
    <numFmt numFmtId="185" formatCode="#,###,###,##0;&quot; -&quot;###,###,##0"/>
    <numFmt numFmtId="186" formatCode="\ ###,###,##0;&quot;-&quot;###,###,##0"/>
    <numFmt numFmtId="187" formatCode="0.0%"/>
    <numFmt numFmtId="188" formatCode="0.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##,###,##0;&quot;-&quot;#,###,##0"/>
    <numFmt numFmtId="196" formatCode="###,###,##0;&quot;-&quot;##,###,##0"/>
    <numFmt numFmtId="197" formatCode="0.000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mmm\-yyyy"/>
  </numFmts>
  <fonts count="29">
    <font>
      <sz val="9"/>
      <name val="ＭＳ 明朝"/>
      <family val="1"/>
    </font>
    <font>
      <sz val="11"/>
      <name val="ＭＳ Ｐゴシック"/>
      <family val="0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明朝"/>
      <family val="1"/>
    </font>
    <font>
      <sz val="9"/>
      <color indexed="8"/>
      <name val="Times New Roman"/>
      <family val="1"/>
    </font>
    <font>
      <u val="single"/>
      <sz val="9"/>
      <color indexed="8"/>
      <name val="ＭＳ 明朝"/>
      <family val="1"/>
    </font>
    <font>
      <sz val="7.5"/>
      <color indexed="8"/>
      <name val="ＭＳ 明朝"/>
      <family val="1"/>
    </font>
    <font>
      <sz val="8"/>
      <color indexed="8"/>
      <name val="ＭＳ 明朝"/>
      <family val="1"/>
    </font>
    <font>
      <sz val="7.5"/>
      <color indexed="8"/>
      <name val="Times New Roman"/>
      <family val="1"/>
    </font>
    <font>
      <sz val="7"/>
      <color indexed="8"/>
      <name val="ＭＳ 明朝"/>
      <family val="1"/>
    </font>
    <font>
      <sz val="7.5"/>
      <color indexed="8"/>
      <name val="ＭＳ Ｐ明朝"/>
      <family val="1"/>
    </font>
    <font>
      <sz val="8"/>
      <color indexed="8"/>
      <name val="Times New Roman"/>
      <family val="1"/>
    </font>
    <font>
      <sz val="7.5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明朝"/>
      <family val="1"/>
    </font>
    <font>
      <sz val="10"/>
      <color indexed="8"/>
      <name val="明朝"/>
      <family val="1"/>
    </font>
    <font>
      <b/>
      <sz val="10"/>
      <color indexed="8"/>
      <name val="明朝"/>
      <family val="1"/>
    </font>
    <font>
      <sz val="9"/>
      <color indexed="8"/>
      <name val="明朝"/>
      <family val="1"/>
    </font>
    <font>
      <sz val="12"/>
      <color indexed="8"/>
      <name val="明朝"/>
      <family val="1"/>
    </font>
    <font>
      <sz val="11"/>
      <color indexed="8"/>
      <name val="明朝"/>
      <family val="1"/>
    </font>
    <font>
      <b/>
      <sz val="14"/>
      <color indexed="8"/>
      <name val="明朝"/>
      <family val="1"/>
    </font>
    <font>
      <sz val="11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0" xfId="0" applyAlignment="1">
      <alignment horizontal="distributed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distributed"/>
    </xf>
    <xf numFmtId="0" fontId="0" fillId="0" borderId="8" xfId="0" applyBorder="1" applyAlignment="1">
      <alignment horizontal="distributed"/>
    </xf>
    <xf numFmtId="0" fontId="0" fillId="0" borderId="1" xfId="0" applyBorder="1" applyAlignment="1">
      <alignment horizontal="distributed"/>
    </xf>
    <xf numFmtId="0" fontId="0" fillId="0" borderId="4" xfId="0" applyBorder="1" applyAlignment="1">
      <alignment/>
    </xf>
    <xf numFmtId="38" fontId="0" fillId="0" borderId="0" xfId="17" applyAlignment="1">
      <alignment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38" fontId="0" fillId="0" borderId="0" xfId="17" applyAlignment="1">
      <alignment horizontal="right"/>
    </xf>
    <xf numFmtId="38" fontId="0" fillId="0" borderId="0" xfId="17" applyAlignment="1">
      <alignment horizontal="center"/>
    </xf>
    <xf numFmtId="0" fontId="0" fillId="0" borderId="4" xfId="0" applyFill="1" applyBorder="1" applyAlignment="1">
      <alignment/>
    </xf>
    <xf numFmtId="49" fontId="8" fillId="0" borderId="0" xfId="21" applyNumberFormat="1" applyFont="1" applyFill="1" applyAlignment="1">
      <alignment vertical="top"/>
      <protection/>
    </xf>
    <xf numFmtId="49" fontId="8" fillId="0" borderId="1" xfId="21" applyNumberFormat="1" applyFont="1" applyBorder="1" applyAlignment="1">
      <alignment vertical="top"/>
      <protection/>
    </xf>
    <xf numFmtId="49" fontId="8" fillId="0" borderId="1" xfId="21" applyNumberFormat="1" applyFont="1" applyFill="1" applyBorder="1" applyAlignment="1">
      <alignment horizontal="center" vertical="center"/>
      <protection/>
    </xf>
    <xf numFmtId="195" fontId="8" fillId="0" borderId="1" xfId="21" applyNumberFormat="1" applyFont="1" applyFill="1" applyBorder="1" applyAlignment="1">
      <alignment horizontal="right" vertical="top"/>
      <protection/>
    </xf>
    <xf numFmtId="49" fontId="8" fillId="0" borderId="0" xfId="21" applyNumberFormat="1" applyFont="1" applyAlignment="1">
      <alignment vertical="top"/>
      <protection/>
    </xf>
    <xf numFmtId="49" fontId="8" fillId="0" borderId="11" xfId="21" applyNumberFormat="1" applyFont="1" applyFill="1" applyBorder="1" applyAlignment="1">
      <alignment horizontal="center" vertical="center"/>
      <protection/>
    </xf>
    <xf numFmtId="49" fontId="8" fillId="0" borderId="4" xfId="21" applyNumberFormat="1" applyFont="1" applyFill="1" applyBorder="1" applyAlignment="1">
      <alignment horizontal="center" vertical="top"/>
      <protection/>
    </xf>
    <xf numFmtId="195" fontId="8" fillId="0" borderId="3" xfId="21" applyNumberFormat="1" applyFont="1" applyFill="1" applyBorder="1" applyAlignment="1">
      <alignment horizontal="center" vertical="top" wrapText="1"/>
      <protection/>
    </xf>
    <xf numFmtId="195" fontId="8" fillId="0" borderId="4" xfId="21" applyNumberFormat="1" applyFont="1" applyFill="1" applyBorder="1" applyAlignment="1">
      <alignment horizontal="center" vertical="top" wrapText="1"/>
      <protection/>
    </xf>
    <xf numFmtId="195" fontId="8" fillId="0" borderId="0" xfId="21" applyNumberFormat="1" applyFont="1" applyFill="1" applyBorder="1" applyAlignment="1">
      <alignment horizontal="center" vertical="top" wrapText="1"/>
      <protection/>
    </xf>
    <xf numFmtId="49" fontId="9" fillId="0" borderId="8" xfId="21" applyNumberFormat="1" applyFont="1" applyFill="1" applyBorder="1" applyAlignment="1">
      <alignment horizontal="center" vertical="top" wrapText="1"/>
      <protection/>
    </xf>
    <xf numFmtId="195" fontId="10" fillId="0" borderId="9" xfId="21" applyNumberFormat="1" applyFont="1" applyFill="1" applyBorder="1" applyAlignment="1">
      <alignment horizontal="center" vertical="top" wrapText="1"/>
      <protection/>
    </xf>
    <xf numFmtId="195" fontId="10" fillId="0" borderId="8" xfId="21" applyNumberFormat="1" applyFont="1" applyFill="1" applyBorder="1" applyAlignment="1">
      <alignment horizontal="center" vertical="top" wrapText="1"/>
      <protection/>
    </xf>
    <xf numFmtId="49" fontId="8" fillId="0" borderId="9" xfId="21" applyNumberFormat="1" applyFont="1" applyBorder="1" applyAlignment="1">
      <alignment vertical="top"/>
      <protection/>
    </xf>
    <xf numFmtId="49" fontId="8" fillId="0" borderId="0" xfId="21" applyNumberFormat="1" applyFont="1" applyFill="1" applyBorder="1" applyAlignment="1">
      <alignment vertical="top"/>
      <protection/>
    </xf>
    <xf numFmtId="195" fontId="8" fillId="0" borderId="12" xfId="21" applyNumberFormat="1" applyFont="1" applyFill="1" applyBorder="1" applyAlignment="1">
      <alignment horizontal="right" vertical="top"/>
      <protection/>
    </xf>
    <xf numFmtId="195" fontId="8" fillId="0" borderId="0" xfId="21" applyNumberFormat="1" applyFont="1" applyFill="1" applyBorder="1" applyAlignment="1">
      <alignment horizontal="right" vertical="top"/>
      <protection/>
    </xf>
    <xf numFmtId="195" fontId="8" fillId="0" borderId="4" xfId="21" applyNumberFormat="1" applyFont="1" applyFill="1" applyBorder="1" applyAlignment="1">
      <alignment horizontal="right" vertical="top"/>
      <protection/>
    </xf>
    <xf numFmtId="0" fontId="8" fillId="0" borderId="0" xfId="0" applyFont="1" applyFill="1" applyBorder="1" applyAlignment="1">
      <alignment horizontal="left"/>
    </xf>
    <xf numFmtId="49" fontId="8" fillId="0" borderId="0" xfId="21" applyNumberFormat="1" applyFont="1" applyBorder="1" applyAlignment="1">
      <alignment vertical="top"/>
      <protection/>
    </xf>
    <xf numFmtId="49" fontId="11" fillId="0" borderId="0" xfId="21" applyNumberFormat="1" applyFont="1" applyBorder="1" applyAlignment="1">
      <alignment vertical="top"/>
      <protection/>
    </xf>
    <xf numFmtId="0" fontId="11" fillId="0" borderId="0" xfId="0" applyFont="1" applyFill="1" applyBorder="1" applyAlignment="1">
      <alignment horizontal="left"/>
    </xf>
    <xf numFmtId="195" fontId="11" fillId="0" borderId="12" xfId="21" applyNumberFormat="1" applyFont="1" applyFill="1" applyBorder="1" applyAlignment="1">
      <alignment horizontal="right" vertical="top"/>
      <protection/>
    </xf>
    <xf numFmtId="195" fontId="11" fillId="0" borderId="0" xfId="21" applyNumberFormat="1" applyFont="1" applyFill="1" applyBorder="1" applyAlignment="1">
      <alignment horizontal="right" vertical="top"/>
      <protection/>
    </xf>
    <xf numFmtId="195" fontId="11" fillId="0" borderId="4" xfId="21" applyNumberFormat="1" applyFont="1" applyFill="1" applyBorder="1" applyAlignment="1">
      <alignment horizontal="right" vertical="top"/>
      <protection/>
    </xf>
    <xf numFmtId="49" fontId="11" fillId="0" borderId="0" xfId="21" applyNumberFormat="1" applyFont="1" applyAlignment="1">
      <alignment vertical="top"/>
      <protection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distributed"/>
    </xf>
    <xf numFmtId="0" fontId="8" fillId="0" borderId="1" xfId="0" applyFont="1" applyFill="1" applyBorder="1" applyAlignment="1">
      <alignment horizontal="left"/>
    </xf>
    <xf numFmtId="195" fontId="8" fillId="0" borderId="13" xfId="21" applyNumberFormat="1" applyFont="1" applyFill="1" applyBorder="1" applyAlignment="1">
      <alignment horizontal="right" vertical="top"/>
      <protection/>
    </xf>
    <xf numFmtId="195" fontId="8" fillId="0" borderId="8" xfId="21" applyNumberFormat="1" applyFont="1" applyFill="1" applyBorder="1" applyAlignment="1">
      <alignment horizontal="right" vertical="top"/>
      <protection/>
    </xf>
    <xf numFmtId="0" fontId="0" fillId="0" borderId="0" xfId="0" applyFont="1" applyAlignment="1">
      <alignment/>
    </xf>
    <xf numFmtId="49" fontId="7" fillId="0" borderId="0" xfId="21" applyNumberFormat="1" applyFont="1" applyAlignment="1">
      <alignment vertical="top"/>
      <protection/>
    </xf>
    <xf numFmtId="49" fontId="7" fillId="0" borderId="0" xfId="21" applyNumberFormat="1" applyFont="1" applyAlignment="1">
      <alignment horizontal="right" vertical="top"/>
      <protection/>
    </xf>
    <xf numFmtId="49" fontId="7" fillId="0" borderId="0" xfId="21" applyNumberFormat="1" applyFont="1" applyAlignment="1">
      <alignment horizontal="left" vertical="top"/>
      <protection/>
    </xf>
    <xf numFmtId="49" fontId="12" fillId="0" borderId="0" xfId="21" applyNumberFormat="1" applyFont="1" applyFill="1" applyBorder="1" applyAlignment="1">
      <alignment vertical="top"/>
      <protection/>
    </xf>
    <xf numFmtId="186" fontId="13" fillId="0" borderId="0" xfId="21" applyNumberFormat="1" applyFont="1" applyFill="1" applyBorder="1" applyAlignment="1">
      <alignment horizontal="right" vertical="top"/>
      <protection/>
    </xf>
    <xf numFmtId="186" fontId="13" fillId="0" borderId="1" xfId="21" applyNumberFormat="1" applyFont="1" applyFill="1" applyBorder="1" applyAlignment="1">
      <alignment horizontal="right" vertical="top"/>
      <protection/>
    </xf>
    <xf numFmtId="195" fontId="13" fillId="0" borderId="1" xfId="21" applyNumberFormat="1" applyFont="1" applyFill="1" applyBorder="1" applyAlignment="1">
      <alignment horizontal="right" vertical="top"/>
      <protection/>
    </xf>
    <xf numFmtId="195" fontId="13" fillId="0" borderId="0" xfId="21" applyNumberFormat="1" applyFont="1" applyFill="1" applyBorder="1" applyAlignment="1">
      <alignment horizontal="right" vertical="top"/>
      <protection/>
    </xf>
    <xf numFmtId="49" fontId="12" fillId="0" borderId="0" xfId="21" applyNumberFormat="1" applyFont="1" applyAlignment="1">
      <alignment vertical="top"/>
      <protection/>
    </xf>
    <xf numFmtId="49" fontId="13" fillId="0" borderId="0" xfId="21" applyNumberFormat="1" applyFont="1" applyAlignment="1">
      <alignment vertical="top"/>
      <protection/>
    </xf>
    <xf numFmtId="49" fontId="12" fillId="0" borderId="11" xfId="21" applyNumberFormat="1" applyFont="1" applyFill="1" applyBorder="1" applyAlignment="1">
      <alignment horizontal="left" vertical="top"/>
      <protection/>
    </xf>
    <xf numFmtId="186" fontId="12" fillId="0" borderId="3" xfId="21" applyNumberFormat="1" applyFont="1" applyFill="1" applyBorder="1" applyAlignment="1">
      <alignment horizontal="right" vertical="top"/>
      <protection/>
    </xf>
    <xf numFmtId="186" fontId="12" fillId="0" borderId="14" xfId="21" applyNumberFormat="1" applyFont="1" applyBorder="1" applyAlignment="1">
      <alignment horizontal="right" vertical="top"/>
      <protection/>
    </xf>
    <xf numFmtId="186" fontId="12" fillId="0" borderId="6" xfId="21" applyNumberFormat="1" applyFont="1" applyFill="1" applyBorder="1" applyAlignment="1">
      <alignment horizontal="right" vertical="top"/>
      <protection/>
    </xf>
    <xf numFmtId="195" fontId="12" fillId="0" borderId="6" xfId="21" applyNumberFormat="1" applyFont="1" applyFill="1" applyBorder="1" applyAlignment="1">
      <alignment horizontal="right" vertical="center"/>
      <protection/>
    </xf>
    <xf numFmtId="195" fontId="12" fillId="0" borderId="6" xfId="21" applyNumberFormat="1" applyFont="1" applyFill="1" applyBorder="1" applyAlignment="1">
      <alignment horizontal="center" vertical="center"/>
      <protection/>
    </xf>
    <xf numFmtId="195" fontId="12" fillId="0" borderId="6" xfId="21" applyNumberFormat="1" applyFont="1" applyFill="1" applyBorder="1" applyAlignment="1">
      <alignment horizontal="right" vertical="top"/>
      <protection/>
    </xf>
    <xf numFmtId="195" fontId="12" fillId="0" borderId="6" xfId="21" applyNumberFormat="1" applyFont="1" applyBorder="1" applyAlignment="1">
      <alignment horizontal="right" vertical="top"/>
      <protection/>
    </xf>
    <xf numFmtId="195" fontId="14" fillId="0" borderId="6" xfId="21" applyNumberFormat="1" applyFont="1" applyFill="1" applyBorder="1" applyAlignment="1">
      <alignment horizontal="left" vertical="center"/>
      <protection/>
    </xf>
    <xf numFmtId="186" fontId="12" fillId="0" borderId="7" xfId="21" applyNumberFormat="1" applyFont="1" applyFill="1" applyBorder="1" applyAlignment="1">
      <alignment horizontal="right" vertical="top"/>
      <protection/>
    </xf>
    <xf numFmtId="186" fontId="12" fillId="0" borderId="14" xfId="21" applyNumberFormat="1" applyFont="1" applyFill="1" applyBorder="1" applyAlignment="1">
      <alignment horizontal="center" vertical="center"/>
      <protection/>
    </xf>
    <xf numFmtId="186" fontId="12" fillId="0" borderId="6" xfId="21" applyNumberFormat="1" applyFont="1" applyFill="1" applyBorder="1" applyAlignment="1">
      <alignment horizontal="center" vertical="center"/>
      <protection/>
    </xf>
    <xf numFmtId="186" fontId="12" fillId="0" borderId="7" xfId="21" applyNumberFormat="1" applyFont="1" applyFill="1" applyBorder="1" applyAlignment="1">
      <alignment horizontal="center" vertical="center"/>
      <protection/>
    </xf>
    <xf numFmtId="186" fontId="12" fillId="0" borderId="12" xfId="21" applyNumberFormat="1" applyFont="1" applyFill="1" applyBorder="1" applyAlignment="1">
      <alignment horizontal="right" vertical="top"/>
      <protection/>
    </xf>
    <xf numFmtId="186" fontId="12" fillId="0" borderId="5" xfId="21" applyNumberFormat="1" applyFont="1" applyBorder="1" applyAlignment="1">
      <alignment horizontal="right" vertical="top"/>
      <protection/>
    </xf>
    <xf numFmtId="186" fontId="12" fillId="0" borderId="0" xfId="21" applyNumberFormat="1" applyFont="1" applyFill="1" applyBorder="1" applyAlignment="1">
      <alignment horizontal="right" vertical="top"/>
      <protection/>
    </xf>
    <xf numFmtId="195" fontId="12" fillId="0" borderId="1" xfId="21" applyNumberFormat="1" applyFont="1" applyFill="1" applyBorder="1" applyAlignment="1">
      <alignment horizontal="right" vertical="center"/>
      <protection/>
    </xf>
    <xf numFmtId="195" fontId="12" fillId="0" borderId="1" xfId="21" applyNumberFormat="1" applyFont="1" applyFill="1" applyBorder="1" applyAlignment="1">
      <alignment horizontal="center" vertical="center"/>
      <protection/>
    </xf>
    <xf numFmtId="195" fontId="12" fillId="0" borderId="0" xfId="21" applyNumberFormat="1" applyFont="1" applyFill="1" applyBorder="1" applyAlignment="1">
      <alignment horizontal="right" vertical="top"/>
      <protection/>
    </xf>
    <xf numFmtId="195" fontId="12" fillId="0" borderId="1" xfId="21" applyNumberFormat="1" applyFont="1" applyFill="1" applyBorder="1" applyAlignment="1">
      <alignment horizontal="right" vertical="top"/>
      <protection/>
    </xf>
    <xf numFmtId="195" fontId="12" fillId="0" borderId="0" xfId="21" applyNumberFormat="1" applyFont="1" applyAlignment="1">
      <alignment horizontal="right" vertical="top"/>
      <protection/>
    </xf>
    <xf numFmtId="195" fontId="14" fillId="0" borderId="1" xfId="21" applyNumberFormat="1" applyFont="1" applyFill="1" applyBorder="1" applyAlignment="1">
      <alignment horizontal="left" vertical="center"/>
      <protection/>
    </xf>
    <xf numFmtId="195" fontId="12" fillId="0" borderId="7" xfId="21" applyNumberFormat="1" applyFont="1" applyFill="1" applyBorder="1" applyAlignment="1">
      <alignment horizontal="right" vertical="top"/>
      <protection/>
    </xf>
    <xf numFmtId="186" fontId="12" fillId="0" borderId="2" xfId="21" applyNumberFormat="1" applyFont="1" applyFill="1" applyBorder="1" applyAlignment="1">
      <alignment horizontal="right" vertical="top"/>
      <protection/>
    </xf>
    <xf numFmtId="186" fontId="12" fillId="0" borderId="5" xfId="21" applyNumberFormat="1" applyFont="1" applyFill="1" applyBorder="1" applyAlignment="1">
      <alignment horizontal="center" vertical="center"/>
      <protection/>
    </xf>
    <xf numFmtId="186" fontId="12" fillId="0" borderId="3" xfId="21" applyNumberFormat="1" applyFont="1" applyFill="1" applyBorder="1" applyAlignment="1">
      <alignment horizontal="center" vertical="center"/>
      <protection/>
    </xf>
    <xf numFmtId="186" fontId="12" fillId="0" borderId="2" xfId="21" applyNumberFormat="1" applyFont="1" applyFill="1" applyBorder="1" applyAlignment="1">
      <alignment horizontal="center" vertical="center"/>
      <protection/>
    </xf>
    <xf numFmtId="186" fontId="12" fillId="0" borderId="12" xfId="21" applyNumberFormat="1" applyFont="1" applyFill="1" applyBorder="1" applyAlignment="1">
      <alignment horizontal="center" vertical="top"/>
      <protection/>
    </xf>
    <xf numFmtId="186" fontId="12" fillId="0" borderId="5" xfId="21" applyNumberFormat="1" applyFont="1" applyBorder="1" applyAlignment="1">
      <alignment horizontal="center" vertical="top"/>
      <protection/>
    </xf>
    <xf numFmtId="195" fontId="12" fillId="0" borderId="3" xfId="21" applyNumberFormat="1" applyFont="1" applyFill="1" applyBorder="1" applyAlignment="1">
      <alignment horizontal="center" vertical="top"/>
      <protection/>
    </xf>
    <xf numFmtId="195" fontId="12" fillId="0" borderId="3" xfId="21" applyNumberFormat="1" applyFont="1" applyFill="1" applyBorder="1" applyAlignment="1">
      <alignment horizontal="center" vertical="center"/>
      <protection/>
    </xf>
    <xf numFmtId="186" fontId="12" fillId="0" borderId="5" xfId="21" applyNumberFormat="1" applyFont="1" applyFill="1" applyBorder="1" applyAlignment="1">
      <alignment horizontal="center" wrapText="1"/>
      <protection/>
    </xf>
    <xf numFmtId="49" fontId="12" fillId="0" borderId="12" xfId="21" applyNumberFormat="1" applyFont="1" applyBorder="1" applyAlignment="1">
      <alignment vertical="top"/>
      <protection/>
    </xf>
    <xf numFmtId="49" fontId="12" fillId="0" borderId="0" xfId="21" applyNumberFormat="1" applyFont="1" applyBorder="1" applyAlignment="1">
      <alignment vertical="top"/>
      <protection/>
    </xf>
    <xf numFmtId="186" fontId="12" fillId="0" borderId="12" xfId="21" applyNumberFormat="1" applyFont="1" applyBorder="1" applyAlignment="1">
      <alignment horizontal="right"/>
      <protection/>
    </xf>
    <xf numFmtId="186" fontId="12" fillId="0" borderId="9" xfId="21" applyNumberFormat="1" applyFont="1" applyFill="1" applyBorder="1" applyAlignment="1">
      <alignment horizontal="center" vertical="top"/>
      <protection/>
    </xf>
    <xf numFmtId="195" fontId="12" fillId="0" borderId="9" xfId="21" applyNumberFormat="1" applyFont="1" applyFill="1" applyBorder="1" applyAlignment="1">
      <alignment horizontal="center" vertical="top"/>
      <protection/>
    </xf>
    <xf numFmtId="195" fontId="12" fillId="0" borderId="9" xfId="21" applyNumberFormat="1" applyFont="1" applyFill="1" applyBorder="1" applyAlignment="1">
      <alignment horizontal="center" vertical="top" wrapText="1"/>
      <protection/>
    </xf>
    <xf numFmtId="195" fontId="15" fillId="0" borderId="9" xfId="21" applyNumberFormat="1" applyFont="1" applyFill="1" applyBorder="1" applyAlignment="1">
      <alignment horizontal="center" vertical="top"/>
      <protection/>
    </xf>
    <xf numFmtId="49" fontId="12" fillId="0" borderId="11" xfId="21" applyNumberFormat="1" applyFont="1" applyFill="1" applyBorder="1" applyAlignment="1">
      <alignment vertical="top"/>
      <protection/>
    </xf>
    <xf numFmtId="186" fontId="13" fillId="0" borderId="14" xfId="21" applyNumberFormat="1" applyFont="1" applyFill="1" applyBorder="1" applyAlignment="1">
      <alignment horizontal="right" vertical="top"/>
      <protection/>
    </xf>
    <xf numFmtId="186" fontId="13" fillId="0" borderId="4" xfId="21" applyNumberFormat="1" applyFont="1" applyFill="1" applyBorder="1" applyAlignment="1">
      <alignment horizontal="right" vertical="top"/>
      <protection/>
    </xf>
    <xf numFmtId="49" fontId="12" fillId="0" borderId="14" xfId="21" applyNumberFormat="1" applyFont="1" applyFill="1" applyBorder="1" applyAlignment="1">
      <alignment vertical="top"/>
      <protection/>
    </xf>
    <xf numFmtId="49" fontId="12" fillId="0" borderId="0" xfId="21" applyNumberFormat="1" applyFont="1" applyFill="1" applyBorder="1" applyAlignment="1">
      <alignment horizontal="right" vertical="top"/>
      <protection/>
    </xf>
    <xf numFmtId="186" fontId="12" fillId="0" borderId="12" xfId="21" applyNumberFormat="1" applyFont="1" applyFill="1" applyBorder="1" applyAlignment="1" quotePrefix="1">
      <alignment horizontal="right" vertical="top"/>
      <protection/>
    </xf>
    <xf numFmtId="186" fontId="12" fillId="0" borderId="0" xfId="21" applyNumberFormat="1" applyFont="1" applyFill="1" applyBorder="1" applyAlignment="1" quotePrefix="1">
      <alignment horizontal="right" vertical="top"/>
      <protection/>
    </xf>
    <xf numFmtId="195" fontId="12" fillId="0" borderId="0" xfId="21" applyNumberFormat="1" applyFont="1" applyFill="1" applyBorder="1" applyAlignment="1" quotePrefix="1">
      <alignment horizontal="right" vertical="top"/>
      <protection/>
    </xf>
    <xf numFmtId="186" fontId="12" fillId="0" borderId="4" xfId="21" applyNumberFormat="1" applyFont="1" applyFill="1" applyBorder="1" applyAlignment="1" quotePrefix="1">
      <alignment horizontal="right" vertical="top"/>
      <protection/>
    </xf>
    <xf numFmtId="49" fontId="12" fillId="0" borderId="4" xfId="21" applyNumberFormat="1" applyFont="1" applyFill="1" applyBorder="1" applyAlignment="1">
      <alignment vertical="top"/>
      <protection/>
    </xf>
    <xf numFmtId="49" fontId="12" fillId="0" borderId="12" xfId="21" applyNumberFormat="1" applyFont="1" applyFill="1" applyBorder="1" applyAlignment="1">
      <alignment vertical="top"/>
      <protection/>
    </xf>
    <xf numFmtId="196" fontId="12" fillId="0" borderId="0" xfId="21" applyNumberFormat="1" applyFont="1" applyFill="1" applyBorder="1" applyAlignment="1" quotePrefix="1">
      <alignment horizontal="right" vertical="top"/>
      <protection/>
    </xf>
    <xf numFmtId="196" fontId="12" fillId="0" borderId="4" xfId="21" applyNumberFormat="1" applyFont="1" applyFill="1" applyBorder="1" applyAlignment="1" quotePrefix="1">
      <alignment horizontal="right" vertical="top"/>
      <protection/>
    </xf>
    <xf numFmtId="49" fontId="12" fillId="0" borderId="1" xfId="21" applyNumberFormat="1" applyFont="1" applyFill="1" applyBorder="1" applyAlignment="1">
      <alignment vertical="top"/>
      <protection/>
    </xf>
    <xf numFmtId="49" fontId="12" fillId="0" borderId="8" xfId="21" applyNumberFormat="1" applyFont="1" applyFill="1" applyBorder="1" applyAlignment="1">
      <alignment vertical="top"/>
      <protection/>
    </xf>
    <xf numFmtId="186" fontId="13" fillId="0" borderId="8" xfId="21" applyNumberFormat="1" applyFont="1" applyFill="1" applyBorder="1" applyAlignment="1">
      <alignment horizontal="right" vertical="top"/>
      <protection/>
    </xf>
    <xf numFmtId="49" fontId="12" fillId="0" borderId="13" xfId="21" applyNumberFormat="1" applyFont="1" applyFill="1" applyBorder="1" applyAlignment="1">
      <alignment vertical="top"/>
      <protection/>
    </xf>
    <xf numFmtId="49" fontId="12" fillId="0" borderId="0" xfId="21" applyNumberFormat="1" applyFont="1" applyFill="1" applyBorder="1" applyAlignment="1">
      <alignment/>
      <protection/>
    </xf>
    <xf numFmtId="186" fontId="13" fillId="0" borderId="0" xfId="21" applyNumberFormat="1" applyFont="1" applyFill="1" applyBorder="1" applyAlignment="1">
      <alignment horizontal="right"/>
      <protection/>
    </xf>
    <xf numFmtId="195" fontId="17" fillId="0" borderId="0" xfId="21" applyNumberFormat="1" applyFont="1" applyFill="1" applyBorder="1" applyAlignment="1">
      <alignment horizontal="right"/>
      <protection/>
    </xf>
    <xf numFmtId="195" fontId="17" fillId="0" borderId="0" xfId="21" applyNumberFormat="1" applyFont="1" applyFill="1" applyBorder="1" applyAlignment="1">
      <alignment horizontal="left"/>
      <protection/>
    </xf>
    <xf numFmtId="195" fontId="13" fillId="0" borderId="0" xfId="21" applyNumberFormat="1" applyFont="1" applyFill="1" applyAlignment="1">
      <alignment horizontal="right" vertical="top"/>
      <protection/>
    </xf>
    <xf numFmtId="195" fontId="17" fillId="0" borderId="0" xfId="21" applyNumberFormat="1" applyFont="1" applyFill="1" applyBorder="1" applyAlignment="1">
      <alignment horizontal="right" vertical="top"/>
      <protection/>
    </xf>
    <xf numFmtId="195" fontId="17" fillId="0" borderId="0" xfId="21" applyNumberFormat="1" applyFont="1" applyFill="1" applyBorder="1" applyAlignment="1">
      <alignment horizontal="left" vertical="top"/>
      <protection/>
    </xf>
    <xf numFmtId="0" fontId="18" fillId="0" borderId="0" xfId="0" applyFont="1" applyAlignment="1">
      <alignment/>
    </xf>
    <xf numFmtId="0" fontId="7" fillId="0" borderId="0" xfId="21" applyNumberFormat="1" applyFont="1" applyFill="1" applyBorder="1" applyAlignment="1">
      <alignment horizontal="center" vertical="top" wrapText="1"/>
      <protection/>
    </xf>
    <xf numFmtId="49" fontId="19" fillId="0" borderId="0" xfId="21" applyNumberFormat="1" applyFont="1" applyAlignment="1">
      <alignment vertical="top"/>
      <protection/>
    </xf>
    <xf numFmtId="0" fontId="20" fillId="0" borderId="0" xfId="21" applyNumberFormat="1" applyFont="1" applyFill="1" applyBorder="1" applyAlignment="1">
      <alignment horizontal="left" vertical="top" indent="6"/>
      <protection/>
    </xf>
    <xf numFmtId="0" fontId="19" fillId="0" borderId="0" xfId="21" applyNumberFormat="1" applyFont="1" applyFill="1" applyBorder="1" applyAlignment="1">
      <alignment horizontal="left" vertical="top"/>
      <protection/>
    </xf>
    <xf numFmtId="0" fontId="19" fillId="0" borderId="0" xfId="21" applyNumberFormat="1" applyFont="1" applyFill="1" applyBorder="1" applyAlignment="1">
      <alignment horizontal="center" vertical="top" wrapText="1"/>
      <protection/>
    </xf>
    <xf numFmtId="49" fontId="8" fillId="0" borderId="11" xfId="21" applyNumberFormat="1" applyFont="1" applyFill="1" applyBorder="1" applyAlignment="1">
      <alignment horizontal="left" vertical="top"/>
      <protection/>
    </xf>
    <xf numFmtId="49" fontId="7" fillId="0" borderId="3" xfId="21" applyNumberFormat="1" applyFont="1" applyFill="1" applyBorder="1" applyAlignment="1">
      <alignment horizontal="distributed"/>
      <protection/>
    </xf>
    <xf numFmtId="49" fontId="7" fillId="0" borderId="14" xfId="21" applyNumberFormat="1" applyFont="1" applyFill="1" applyBorder="1" applyAlignment="1">
      <alignment horizontal="centerContinuous" vertical="center"/>
      <protection/>
    </xf>
    <xf numFmtId="49" fontId="8" fillId="0" borderId="6" xfId="21" applyNumberFormat="1" applyFont="1" applyFill="1" applyBorder="1" applyAlignment="1">
      <alignment horizontal="centerContinuous" vertical="center"/>
      <protection/>
    </xf>
    <xf numFmtId="49" fontId="8" fillId="0" borderId="7" xfId="21" applyNumberFormat="1" applyFont="1" applyFill="1" applyBorder="1" applyAlignment="1">
      <alignment horizontal="centerContinuous" vertical="center"/>
      <protection/>
    </xf>
    <xf numFmtId="49" fontId="7" fillId="0" borderId="11" xfId="21" applyNumberFormat="1" applyFont="1" applyFill="1" applyBorder="1" applyAlignment="1">
      <alignment horizontal="distributed"/>
      <protection/>
    </xf>
    <xf numFmtId="49" fontId="7" fillId="0" borderId="5" xfId="21" applyNumberFormat="1" applyFont="1" applyFill="1" applyBorder="1" applyAlignment="1">
      <alignment horizontal="distributed"/>
      <protection/>
    </xf>
    <xf numFmtId="49" fontId="7" fillId="0" borderId="5" xfId="21" applyNumberFormat="1" applyFont="1" applyFill="1" applyBorder="1" applyAlignment="1">
      <alignment horizontal="distributed" vertical="top"/>
      <protection/>
    </xf>
    <xf numFmtId="49" fontId="8" fillId="0" borderId="5" xfId="21" applyNumberFormat="1" applyFont="1" applyFill="1" applyBorder="1" applyAlignment="1">
      <alignment horizontal="center" vertical="top" wrapText="1"/>
      <protection/>
    </xf>
    <xf numFmtId="49" fontId="8" fillId="0" borderId="5" xfId="21" applyNumberFormat="1" applyFont="1" applyFill="1" applyBorder="1" applyAlignment="1">
      <alignment horizontal="distributed" vertical="top"/>
      <protection/>
    </xf>
    <xf numFmtId="49" fontId="8" fillId="0" borderId="5" xfId="21" applyNumberFormat="1" applyFont="1" applyFill="1" applyBorder="1" applyAlignment="1">
      <alignment horizontal="distributed" vertical="top" wrapText="1"/>
      <protection/>
    </xf>
    <xf numFmtId="49" fontId="7" fillId="0" borderId="12" xfId="21" applyNumberFormat="1" applyFont="1" applyFill="1" applyBorder="1" applyAlignment="1">
      <alignment horizontal="distributed"/>
      <protection/>
    </xf>
    <xf numFmtId="49" fontId="7" fillId="0" borderId="0" xfId="21" applyNumberFormat="1" applyFont="1" applyFill="1" applyBorder="1" applyAlignment="1">
      <alignment horizontal="distributed"/>
      <protection/>
    </xf>
    <xf numFmtId="49" fontId="8" fillId="0" borderId="9" xfId="21" applyNumberFormat="1" applyFont="1" applyFill="1" applyBorder="1" applyAlignment="1">
      <alignment horizontal="center" vertical="top" wrapText="1"/>
      <protection/>
    </xf>
    <xf numFmtId="49" fontId="7" fillId="0" borderId="9" xfId="21" applyNumberFormat="1" applyFont="1" applyFill="1" applyBorder="1" applyAlignment="1">
      <alignment horizontal="right" vertical="top"/>
      <protection/>
    </xf>
    <xf numFmtId="49" fontId="8" fillId="0" borderId="9" xfId="21" applyNumberFormat="1" applyFont="1" applyFill="1" applyBorder="1" applyAlignment="1">
      <alignment vertical="top" wrapText="1"/>
      <protection/>
    </xf>
    <xf numFmtId="49" fontId="8" fillId="0" borderId="9" xfId="21" applyNumberFormat="1" applyFont="1" applyFill="1" applyBorder="1" applyAlignment="1">
      <alignment horizontal="distributed" vertical="top"/>
      <protection/>
    </xf>
    <xf numFmtId="49" fontId="8" fillId="0" borderId="9" xfId="21" applyNumberFormat="1" applyFont="1" applyFill="1" applyBorder="1" applyAlignment="1">
      <alignment horizontal="distributed" vertical="top" wrapText="1"/>
      <protection/>
    </xf>
    <xf numFmtId="49" fontId="10" fillId="0" borderId="9" xfId="21" applyNumberFormat="1" applyFont="1" applyFill="1" applyBorder="1" applyAlignment="1">
      <alignment horizontal="center" vertical="top" wrapText="1"/>
      <protection/>
    </xf>
    <xf numFmtId="49" fontId="10" fillId="0" borderId="1" xfId="21" applyNumberFormat="1" applyFont="1" applyFill="1" applyBorder="1" applyAlignment="1">
      <alignment horizontal="center" vertical="top" wrapText="1"/>
      <protection/>
    </xf>
    <xf numFmtId="184" fontId="8" fillId="0" borderId="14" xfId="21" applyNumberFormat="1" applyFont="1" applyFill="1" applyBorder="1" applyAlignment="1">
      <alignment vertical="top"/>
      <protection/>
    </xf>
    <xf numFmtId="181" fontId="8" fillId="0" borderId="0" xfId="21" applyNumberFormat="1" applyFont="1" applyFill="1" applyBorder="1" applyAlignment="1">
      <alignment vertical="top"/>
      <protection/>
    </xf>
    <xf numFmtId="185" fontId="8" fillId="0" borderId="0" xfId="21" applyNumberFormat="1" applyFont="1" applyFill="1" applyBorder="1" applyAlignment="1">
      <alignment vertical="top"/>
      <protection/>
    </xf>
    <xf numFmtId="49" fontId="7" fillId="0" borderId="0" xfId="21" applyNumberFormat="1" applyFont="1" applyFill="1" applyBorder="1" applyAlignment="1">
      <alignment horizontal="distributed" vertical="top"/>
      <protection/>
    </xf>
    <xf numFmtId="49" fontId="7" fillId="0" borderId="0" xfId="21" applyNumberFormat="1" applyFont="1" applyFill="1" applyBorder="1" applyAlignment="1">
      <alignment vertical="top"/>
      <protection/>
    </xf>
    <xf numFmtId="196" fontId="8" fillId="0" borderId="12" xfId="21" applyNumberFormat="1" applyFont="1" applyFill="1" applyBorder="1" applyAlignment="1">
      <alignment horizontal="right" vertical="top"/>
      <protection/>
    </xf>
    <xf numFmtId="49" fontId="7" fillId="0" borderId="0" xfId="21" applyNumberFormat="1" applyFont="1" applyFill="1" applyBorder="1" applyAlignment="1">
      <alignment horizontal="left" vertical="top"/>
      <protection/>
    </xf>
    <xf numFmtId="49" fontId="8" fillId="0" borderId="1" xfId="21" applyNumberFormat="1" applyFont="1" applyFill="1" applyBorder="1" applyAlignment="1">
      <alignment vertical="top"/>
      <protection/>
    </xf>
    <xf numFmtId="196" fontId="8" fillId="0" borderId="13" xfId="21" applyNumberFormat="1" applyFont="1" applyFill="1" applyBorder="1" applyAlignment="1">
      <alignment horizontal="right" vertical="top"/>
      <protection/>
    </xf>
    <xf numFmtId="196" fontId="8" fillId="0" borderId="1" xfId="21" applyNumberFormat="1" applyFont="1" applyFill="1" applyBorder="1" applyAlignment="1">
      <alignment horizontal="right" vertical="top"/>
      <protection/>
    </xf>
    <xf numFmtId="0" fontId="22" fillId="0" borderId="0" xfId="21" applyNumberFormat="1" applyFont="1" applyFill="1" applyBorder="1" applyAlignment="1">
      <alignment horizontal="left" vertical="top"/>
      <protection/>
    </xf>
    <xf numFmtId="49" fontId="22" fillId="0" borderId="0" xfId="21" applyNumberFormat="1" applyFont="1" applyBorder="1" applyAlignment="1">
      <alignment vertical="top"/>
      <protection/>
    </xf>
    <xf numFmtId="0" fontId="23" fillId="0" borderId="0" xfId="21" applyNumberFormat="1" applyFont="1" applyFill="1" applyBorder="1" applyAlignment="1">
      <alignment horizontal="left" vertical="top" indent="8"/>
      <protection/>
    </xf>
    <xf numFmtId="49" fontId="23" fillId="0" borderId="0" xfId="21" applyNumberFormat="1" applyFont="1" applyBorder="1" applyAlignment="1">
      <alignment horizontal="left" vertical="top" indent="8"/>
      <protection/>
    </xf>
    <xf numFmtId="0" fontId="8" fillId="0" borderId="1" xfId="21" applyNumberFormat="1" applyFont="1" applyFill="1" applyBorder="1" applyAlignment="1">
      <alignment horizontal="left" vertical="top"/>
      <protection/>
    </xf>
    <xf numFmtId="58" fontId="8" fillId="0" borderId="1" xfId="21" applyNumberFormat="1" applyFont="1" applyFill="1" applyBorder="1" applyAlignment="1">
      <alignment horizontal="right" vertical="top"/>
      <protection/>
    </xf>
    <xf numFmtId="0" fontId="8" fillId="0" borderId="0" xfId="21" applyNumberFormat="1" applyFont="1" applyFill="1" applyBorder="1" applyAlignment="1">
      <alignment horizontal="left" vertical="top"/>
      <protection/>
    </xf>
    <xf numFmtId="49" fontId="8" fillId="0" borderId="11" xfId="21" applyNumberFormat="1" applyFont="1" applyBorder="1" applyAlignment="1">
      <alignment vertical="top"/>
      <protection/>
    </xf>
    <xf numFmtId="49" fontId="8" fillId="0" borderId="2" xfId="21" applyNumberFormat="1" applyFont="1" applyBorder="1" applyAlignment="1">
      <alignment vertical="top"/>
      <protection/>
    </xf>
    <xf numFmtId="49" fontId="8" fillId="0" borderId="3" xfId="21" applyNumberFormat="1" applyFont="1" applyFill="1" applyBorder="1" applyAlignment="1">
      <alignment vertical="top"/>
      <protection/>
    </xf>
    <xf numFmtId="0" fontId="8" fillId="0" borderId="2" xfId="21" applyNumberFormat="1" applyFont="1" applyFill="1" applyBorder="1" applyAlignment="1">
      <alignment horizontal="left" vertical="top"/>
      <protection/>
    </xf>
    <xf numFmtId="0" fontId="8" fillId="0" borderId="3" xfId="21" applyNumberFormat="1" applyFont="1" applyFill="1" applyBorder="1" applyAlignment="1">
      <alignment horizontal="left" vertical="top"/>
      <protection/>
    </xf>
    <xf numFmtId="49" fontId="7" fillId="0" borderId="0" xfId="21" applyNumberFormat="1" applyFont="1" applyFill="1" applyBorder="1" applyAlignment="1">
      <alignment horizontal="left" vertical="center"/>
      <protection/>
    </xf>
    <xf numFmtId="49" fontId="7" fillId="0" borderId="5" xfId="21" applyNumberFormat="1" applyFont="1" applyFill="1" applyBorder="1" applyAlignment="1">
      <alignment horizontal="distributed" vertical="center" wrapText="1"/>
      <protection/>
    </xf>
    <xf numFmtId="49" fontId="7" fillId="0" borderId="0" xfId="21" applyNumberFormat="1" applyFont="1" applyFill="1" applyBorder="1" applyAlignment="1">
      <alignment horizontal="distributed" vertical="center" wrapText="1"/>
      <protection/>
    </xf>
    <xf numFmtId="49" fontId="10" fillId="0" borderId="1" xfId="21" applyNumberFormat="1" applyFont="1" applyFill="1" applyBorder="1" applyAlignment="1">
      <alignment horizontal="left" vertical="center" indent="1"/>
      <protection/>
    </xf>
    <xf numFmtId="49" fontId="7" fillId="0" borderId="8" xfId="21" applyNumberFormat="1" applyFont="1" applyFill="1" applyBorder="1" applyAlignment="1">
      <alignment vertical="center" wrapText="1"/>
      <protection/>
    </xf>
    <xf numFmtId="49" fontId="7" fillId="0" borderId="12" xfId="21" applyNumberFormat="1" applyFont="1" applyFill="1" applyBorder="1" applyAlignment="1">
      <alignment horizontal="distributed" vertical="center" wrapText="1"/>
      <protection/>
    </xf>
    <xf numFmtId="49" fontId="7" fillId="0" borderId="8" xfId="21" applyNumberFormat="1" applyFont="1" applyFill="1" applyBorder="1" applyAlignment="1">
      <alignment horizontal="center" vertical="center" wrapText="1"/>
      <protection/>
    </xf>
    <xf numFmtId="49" fontId="7" fillId="0" borderId="1" xfId="21" applyNumberFormat="1" applyFont="1" applyFill="1" applyBorder="1" applyAlignment="1">
      <alignment horizontal="distributed" vertical="center" wrapText="1"/>
      <protection/>
    </xf>
    <xf numFmtId="49" fontId="7" fillId="0" borderId="9" xfId="21" applyNumberFormat="1" applyFont="1" applyFill="1" applyBorder="1" applyAlignment="1">
      <alignment horizontal="center" vertical="center" wrapText="1"/>
      <protection/>
    </xf>
    <xf numFmtId="49" fontId="7" fillId="0" borderId="9" xfId="21" applyNumberFormat="1" applyFont="1" applyBorder="1" applyAlignment="1">
      <alignment vertical="center"/>
      <protection/>
    </xf>
    <xf numFmtId="49" fontId="7" fillId="0" borderId="13" xfId="21" applyNumberFormat="1" applyFont="1" applyBorder="1" applyAlignment="1">
      <alignment vertical="center"/>
      <protection/>
    </xf>
    <xf numFmtId="49" fontId="8" fillId="0" borderId="4" xfId="21" applyNumberFormat="1" applyFont="1" applyFill="1" applyBorder="1" applyAlignment="1">
      <alignment vertical="top"/>
      <protection/>
    </xf>
    <xf numFmtId="196" fontId="8" fillId="0" borderId="0" xfId="21" applyNumberFormat="1" applyFont="1" applyFill="1" applyBorder="1" applyAlignment="1">
      <alignment vertical="top"/>
      <protection/>
    </xf>
    <xf numFmtId="0" fontId="7" fillId="0" borderId="4" xfId="21" applyNumberFormat="1" applyFont="1" applyFill="1" applyBorder="1" applyAlignment="1">
      <alignment vertical="center"/>
      <protection/>
    </xf>
    <xf numFmtId="196" fontId="8" fillId="0" borderId="0" xfId="21" applyNumberFormat="1" applyFont="1" applyFill="1" applyBorder="1" applyAlignment="1">
      <alignment horizontal="right" vertical="top"/>
      <protection/>
    </xf>
    <xf numFmtId="49" fontId="7" fillId="0" borderId="0" xfId="21" applyNumberFormat="1" applyFont="1" applyFill="1" applyBorder="1" applyAlignment="1">
      <alignment vertical="center"/>
      <protection/>
    </xf>
    <xf numFmtId="0" fontId="7" fillId="0" borderId="0" xfId="21" applyNumberFormat="1" applyFont="1" applyFill="1" applyBorder="1" applyAlignment="1">
      <alignment vertical="center"/>
      <protection/>
    </xf>
    <xf numFmtId="49" fontId="8" fillId="0" borderId="1" xfId="21" applyNumberFormat="1" applyFont="1" applyFill="1" applyBorder="1" applyAlignment="1">
      <alignment vertical="center"/>
      <protection/>
    </xf>
    <xf numFmtId="49" fontId="8" fillId="0" borderId="8" xfId="21" applyNumberFormat="1" applyFont="1" applyFill="1" applyBorder="1" applyAlignment="1">
      <alignment vertical="center"/>
      <protection/>
    </xf>
    <xf numFmtId="196" fontId="8" fillId="0" borderId="1" xfId="21" applyNumberFormat="1" applyFont="1" applyFill="1" applyBorder="1" applyAlignment="1">
      <alignment vertical="top"/>
      <protection/>
    </xf>
    <xf numFmtId="49" fontId="8" fillId="0" borderId="0" xfId="21" applyNumberFormat="1" applyFont="1" applyFill="1" applyBorder="1" applyAlignment="1">
      <alignment vertical="center"/>
      <protection/>
    </xf>
    <xf numFmtId="0" fontId="24" fillId="0" borderId="0" xfId="21" applyNumberFormat="1" applyFont="1" applyFill="1" applyBorder="1" applyAlignment="1">
      <alignment horizontal="center" vertical="center"/>
      <protection/>
    </xf>
    <xf numFmtId="0" fontId="26" fillId="0" borderId="0" xfId="21" applyNumberFormat="1" applyFont="1" applyFill="1" applyBorder="1" applyAlignment="1">
      <alignment horizontal="left" vertical="top"/>
      <protection/>
    </xf>
    <xf numFmtId="49" fontId="26" fillId="0" borderId="0" xfId="21" applyNumberFormat="1" applyFont="1" applyBorder="1" applyAlignment="1">
      <alignment vertical="top"/>
      <protection/>
    </xf>
    <xf numFmtId="49" fontId="23" fillId="0" borderId="0" xfId="21" applyNumberFormat="1" applyFont="1" applyBorder="1" applyAlignment="1">
      <alignment vertical="top"/>
      <protection/>
    </xf>
    <xf numFmtId="49" fontId="23" fillId="0" borderId="0" xfId="21" applyNumberFormat="1" applyFont="1" applyFill="1" applyBorder="1" applyAlignment="1">
      <alignment vertical="top"/>
      <protection/>
    </xf>
    <xf numFmtId="0" fontId="23" fillId="0" borderId="0" xfId="21" applyNumberFormat="1" applyFont="1" applyFill="1" applyBorder="1" applyAlignment="1">
      <alignment horizontal="left" vertical="top"/>
      <protection/>
    </xf>
    <xf numFmtId="49" fontId="7" fillId="0" borderId="3" xfId="21" applyNumberFormat="1" applyFont="1" applyFill="1" applyBorder="1" applyAlignment="1">
      <alignment horizontal="distributed" vertical="center" wrapText="1"/>
      <protection/>
    </xf>
    <xf numFmtId="49" fontId="7" fillId="0" borderId="2" xfId="21" applyNumberFormat="1" applyFont="1" applyFill="1" applyBorder="1" applyAlignment="1">
      <alignment horizontal="distributed" vertical="center" wrapText="1"/>
      <protection/>
    </xf>
    <xf numFmtId="49" fontId="10" fillId="0" borderId="5" xfId="21" applyNumberFormat="1" applyFont="1" applyFill="1" applyBorder="1" applyAlignment="1">
      <alignment horizontal="left" vertical="center" indent="1"/>
      <protection/>
    </xf>
    <xf numFmtId="49" fontId="7" fillId="0" borderId="4" xfId="21" applyNumberFormat="1" applyFont="1" applyFill="1" applyBorder="1" applyAlignment="1">
      <alignment vertical="center" wrapText="1"/>
      <protection/>
    </xf>
    <xf numFmtId="49" fontId="7" fillId="0" borderId="4" xfId="21" applyNumberFormat="1" applyFont="1" applyFill="1" applyBorder="1" applyAlignment="1">
      <alignment horizontal="distributed" vertical="center" wrapText="1"/>
      <protection/>
    </xf>
    <xf numFmtId="49" fontId="7" fillId="0" borderId="12" xfId="21" applyNumberFormat="1" applyFont="1" applyFill="1" applyBorder="1" applyAlignment="1">
      <alignment horizontal="left" vertical="center"/>
      <protection/>
    </xf>
    <xf numFmtId="49" fontId="7" fillId="0" borderId="9" xfId="21" applyNumberFormat="1" applyFont="1" applyFill="1" applyBorder="1" applyAlignment="1">
      <alignment horizontal="distributed" vertical="center" wrapText="1"/>
      <protection/>
    </xf>
    <xf numFmtId="49" fontId="7" fillId="0" borderId="8" xfId="21" applyNumberFormat="1" applyFont="1" applyFill="1" applyBorder="1" applyAlignment="1">
      <alignment horizontal="center" vertical="center" wrapText="1"/>
      <protection/>
    </xf>
    <xf numFmtId="196" fontId="8" fillId="0" borderId="4" xfId="21" applyNumberFormat="1" applyFont="1" applyFill="1" applyBorder="1" applyAlignment="1">
      <alignment vertical="top"/>
      <protection/>
    </xf>
    <xf numFmtId="49" fontId="8" fillId="0" borderId="12" xfId="21" applyNumberFormat="1" applyFont="1" applyFill="1" applyBorder="1" applyAlignment="1">
      <alignment vertical="top"/>
      <protection/>
    </xf>
    <xf numFmtId="196" fontId="8" fillId="0" borderId="4" xfId="21" applyNumberFormat="1" applyFont="1" applyFill="1" applyBorder="1" applyAlignment="1">
      <alignment horizontal="right" vertical="top"/>
      <protection/>
    </xf>
    <xf numFmtId="0" fontId="7" fillId="0" borderId="12" xfId="21" applyNumberFormat="1" applyFont="1" applyFill="1" applyBorder="1" applyAlignment="1">
      <alignment vertical="center"/>
      <protection/>
    </xf>
    <xf numFmtId="196" fontId="8" fillId="0" borderId="8" xfId="21" applyNumberFormat="1" applyFont="1" applyFill="1" applyBorder="1" applyAlignment="1">
      <alignment vertical="top"/>
      <protection/>
    </xf>
    <xf numFmtId="49" fontId="8" fillId="0" borderId="13" xfId="21" applyNumberFormat="1" applyFont="1" applyFill="1" applyBorder="1" applyAlignment="1">
      <alignment vertical="center"/>
      <protection/>
    </xf>
    <xf numFmtId="0" fontId="27" fillId="0" borderId="0" xfId="0" applyFont="1" applyAlignment="1">
      <alignment/>
    </xf>
    <xf numFmtId="0" fontId="28" fillId="0" borderId="1" xfId="0" applyFont="1" applyBorder="1" applyAlignment="1">
      <alignment/>
    </xf>
    <xf numFmtId="0" fontId="28" fillId="0" borderId="0" xfId="0" applyFont="1" applyAlignment="1">
      <alignment/>
    </xf>
    <xf numFmtId="0" fontId="28" fillId="0" borderId="2" xfId="0" applyFont="1" applyBorder="1" applyAlignment="1">
      <alignment/>
    </xf>
    <xf numFmtId="0" fontId="28" fillId="0" borderId="3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 horizontal="distributed"/>
    </xf>
    <xf numFmtId="0" fontId="28" fillId="0" borderId="4" xfId="0" applyFont="1" applyBorder="1" applyAlignment="1">
      <alignment/>
    </xf>
    <xf numFmtId="0" fontId="28" fillId="0" borderId="5" xfId="0" applyFont="1" applyBorder="1" applyAlignment="1">
      <alignment/>
    </xf>
    <xf numFmtId="0" fontId="28" fillId="0" borderId="0" xfId="0" applyFont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8" fillId="0" borderId="9" xfId="0" applyFont="1" applyBorder="1" applyAlignment="1">
      <alignment horizontal="center"/>
    </xf>
    <xf numFmtId="38" fontId="18" fillId="0" borderId="0" xfId="17" applyFont="1" applyAlignment="1">
      <alignment/>
    </xf>
    <xf numFmtId="38" fontId="18" fillId="0" borderId="4" xfId="17" applyFont="1" applyBorder="1" applyAlignment="1">
      <alignment/>
    </xf>
    <xf numFmtId="0" fontId="28" fillId="0" borderId="0" xfId="0" applyFont="1" applyAlignment="1">
      <alignment horizontal="left"/>
    </xf>
    <xf numFmtId="38" fontId="18" fillId="0" borderId="4" xfId="17" applyFont="1" applyBorder="1" applyAlignment="1">
      <alignment horizontal="right"/>
    </xf>
    <xf numFmtId="0" fontId="28" fillId="0" borderId="8" xfId="0" applyFont="1" applyBorder="1" applyAlignment="1">
      <alignment/>
    </xf>
    <xf numFmtId="38" fontId="28" fillId="0" borderId="0" xfId="0" applyNumberFormat="1" applyFont="1" applyAlignment="1">
      <alignment/>
    </xf>
    <xf numFmtId="195" fontId="8" fillId="0" borderId="15" xfId="21" applyNumberFormat="1" applyFont="1" applyFill="1" applyBorder="1" applyAlignment="1">
      <alignment horizontal="center" vertical="top"/>
      <protection/>
    </xf>
    <xf numFmtId="195" fontId="8" fillId="0" borderId="6" xfId="21" applyNumberFormat="1" applyFont="1" applyFill="1" applyBorder="1" applyAlignment="1">
      <alignment horizontal="center" vertical="top"/>
      <protection/>
    </xf>
    <xf numFmtId="195" fontId="8" fillId="0" borderId="7" xfId="21" applyNumberFormat="1" applyFont="1" applyFill="1" applyBorder="1" applyAlignment="1">
      <alignment horizontal="center" vertical="top"/>
      <protection/>
    </xf>
    <xf numFmtId="49" fontId="8" fillId="0" borderId="6" xfId="21" applyNumberFormat="1" applyFont="1" applyBorder="1" applyAlignment="1">
      <alignment horizontal="center" vertical="top"/>
      <protection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distributed"/>
    </xf>
    <xf numFmtId="58" fontId="0" fillId="0" borderId="1" xfId="0" applyNumberFormat="1" applyBorder="1" applyAlignment="1">
      <alignment horizontal="right"/>
    </xf>
    <xf numFmtId="0" fontId="5" fillId="0" borderId="0" xfId="0" applyFont="1" applyAlignment="1">
      <alignment horizontal="center"/>
    </xf>
    <xf numFmtId="49" fontId="8" fillId="0" borderId="1" xfId="21" applyNumberFormat="1" applyFont="1" applyBorder="1" applyAlignment="1">
      <alignment horizontal="right" vertical="top"/>
      <protection/>
    </xf>
    <xf numFmtId="49" fontId="7" fillId="0" borderId="0" xfId="21" applyNumberFormat="1" applyFont="1" applyFill="1" applyAlignment="1">
      <alignment horizontal="center" vertical="top"/>
      <protection/>
    </xf>
    <xf numFmtId="0" fontId="8" fillId="0" borderId="0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49" fontId="8" fillId="0" borderId="11" xfId="21" applyNumberFormat="1" applyFont="1" applyFill="1" applyBorder="1" applyAlignment="1">
      <alignment horizontal="center" vertical="center"/>
      <protection/>
    </xf>
    <xf numFmtId="49" fontId="8" fillId="0" borderId="0" xfId="21" applyNumberFormat="1" applyFont="1" applyFill="1" applyBorder="1" applyAlignment="1">
      <alignment horizontal="center" vertical="top"/>
      <protection/>
    </xf>
    <xf numFmtId="49" fontId="9" fillId="0" borderId="1" xfId="21" applyNumberFormat="1" applyFont="1" applyFill="1" applyBorder="1" applyAlignment="1">
      <alignment horizontal="center" vertical="top" wrapText="1"/>
      <protection/>
    </xf>
    <xf numFmtId="49" fontId="12" fillId="0" borderId="0" xfId="21" applyNumberFormat="1" applyFont="1" applyFill="1" applyBorder="1" applyAlignment="1">
      <alignment horizontal="left" vertical="top"/>
      <protection/>
    </xf>
    <xf numFmtId="49" fontId="12" fillId="0" borderId="12" xfId="21" applyNumberFormat="1" applyFont="1" applyFill="1" applyBorder="1" applyAlignment="1">
      <alignment horizontal="left" vertical="top" wrapText="1"/>
      <protection/>
    </xf>
    <xf numFmtId="49" fontId="12" fillId="0" borderId="0" xfId="21" applyNumberFormat="1" applyFont="1" applyFill="1" applyBorder="1" applyAlignment="1">
      <alignment horizontal="left" vertical="top" wrapText="1"/>
      <protection/>
    </xf>
    <xf numFmtId="49" fontId="16" fillId="0" borderId="13" xfId="21" applyNumberFormat="1" applyFont="1" applyFill="1" applyBorder="1" applyAlignment="1">
      <alignment horizontal="left" vertical="top" wrapText="1"/>
      <protection/>
    </xf>
    <xf numFmtId="49" fontId="16" fillId="0" borderId="1" xfId="21" applyNumberFormat="1" applyFont="1" applyFill="1" applyBorder="1" applyAlignment="1">
      <alignment horizontal="left" vertical="top" wrapText="1"/>
      <protection/>
    </xf>
    <xf numFmtId="49" fontId="12" fillId="0" borderId="12" xfId="21" applyNumberFormat="1" applyFont="1" applyFill="1" applyBorder="1" applyAlignment="1">
      <alignment horizontal="left" vertical="top"/>
      <protection/>
    </xf>
    <xf numFmtId="49" fontId="12" fillId="0" borderId="4" xfId="21" applyNumberFormat="1" applyFont="1" applyFill="1" applyBorder="1" applyAlignment="1">
      <alignment horizontal="left" vertical="top" wrapText="1"/>
      <protection/>
    </xf>
    <xf numFmtId="195" fontId="12" fillId="0" borderId="3" xfId="21" applyNumberFormat="1" applyFont="1" applyFill="1" applyBorder="1" applyAlignment="1">
      <alignment horizontal="center" vertical="top" wrapText="1"/>
      <protection/>
    </xf>
    <xf numFmtId="195" fontId="12" fillId="0" borderId="9" xfId="21" applyNumberFormat="1" applyFont="1" applyFill="1" applyBorder="1" applyAlignment="1">
      <alignment horizontal="center" vertical="top" wrapText="1"/>
      <protection/>
    </xf>
    <xf numFmtId="195" fontId="12" fillId="0" borderId="2" xfId="21" applyNumberFormat="1" applyFont="1" applyFill="1" applyBorder="1" applyAlignment="1">
      <alignment horizontal="center" vertical="top" wrapText="1"/>
      <protection/>
    </xf>
    <xf numFmtId="195" fontId="12" fillId="0" borderId="8" xfId="21" applyNumberFormat="1" applyFont="1" applyFill="1" applyBorder="1" applyAlignment="1">
      <alignment horizontal="center" vertical="top" wrapText="1"/>
      <protection/>
    </xf>
    <xf numFmtId="195" fontId="15" fillId="0" borderId="3" xfId="21" applyNumberFormat="1" applyFont="1" applyFill="1" applyBorder="1" applyAlignment="1">
      <alignment horizontal="center" vertical="top" wrapText="1"/>
      <protection/>
    </xf>
    <xf numFmtId="195" fontId="15" fillId="0" borderId="9" xfId="21" applyNumberFormat="1" applyFont="1" applyFill="1" applyBorder="1" applyAlignment="1">
      <alignment horizontal="center" vertical="top" wrapText="1"/>
      <protection/>
    </xf>
    <xf numFmtId="49" fontId="16" fillId="0" borderId="8" xfId="21" applyNumberFormat="1" applyFont="1" applyFill="1" applyBorder="1" applyAlignment="1">
      <alignment horizontal="left" vertical="top" wrapText="1"/>
      <protection/>
    </xf>
    <xf numFmtId="49" fontId="8" fillId="0" borderId="1" xfId="21" applyNumberFormat="1" applyFont="1" applyFill="1" applyBorder="1" applyAlignment="1">
      <alignment horizontal="right" vertical="top"/>
      <protection/>
    </xf>
    <xf numFmtId="49" fontId="7" fillId="0" borderId="0" xfId="21" applyNumberFormat="1" applyFont="1" applyAlignment="1">
      <alignment horizontal="center" vertical="top"/>
      <protection/>
    </xf>
    <xf numFmtId="49" fontId="7" fillId="0" borderId="0" xfId="21" applyNumberFormat="1" applyFont="1" applyFill="1" applyBorder="1" applyAlignment="1">
      <alignment horizontal="distributed" vertical="top"/>
      <protection/>
    </xf>
    <xf numFmtId="49" fontId="7" fillId="0" borderId="0" xfId="21" applyNumberFormat="1" applyFont="1" applyFill="1" applyBorder="1" applyAlignment="1">
      <alignment horizontal="center" vertical="top" wrapText="1"/>
      <protection/>
    </xf>
    <xf numFmtId="49" fontId="7" fillId="0" borderId="4" xfId="21" applyNumberFormat="1" applyFont="1" applyFill="1" applyBorder="1" applyAlignment="1">
      <alignment horizontal="center" vertical="top" wrapText="1"/>
      <protection/>
    </xf>
    <xf numFmtId="49" fontId="7" fillId="0" borderId="1" xfId="21" applyNumberFormat="1" applyFont="1" applyFill="1" applyBorder="1" applyAlignment="1">
      <alignment horizontal="center" vertical="top" wrapText="1"/>
      <protection/>
    </xf>
    <xf numFmtId="49" fontId="7" fillId="0" borderId="8" xfId="21" applyNumberFormat="1" applyFont="1" applyFill="1" applyBorder="1" applyAlignment="1">
      <alignment horizontal="center" vertical="top" wrapText="1"/>
      <protection/>
    </xf>
    <xf numFmtId="0" fontId="21" fillId="0" borderId="0" xfId="21" applyNumberFormat="1" applyFont="1" applyFill="1" applyBorder="1" applyAlignment="1">
      <alignment horizontal="center" vertical="center"/>
      <protection/>
    </xf>
    <xf numFmtId="49" fontId="7" fillId="0" borderId="0" xfId="21" applyNumberFormat="1" applyFont="1" applyFill="1" applyBorder="1" applyAlignment="1">
      <alignment horizontal="left" vertical="center"/>
      <protection/>
    </xf>
    <xf numFmtId="49" fontId="7" fillId="0" borderId="4" xfId="21" applyNumberFormat="1" applyFont="1" applyFill="1" applyBorder="1" applyAlignment="1">
      <alignment horizontal="left" vertical="center"/>
      <protection/>
    </xf>
    <xf numFmtId="49" fontId="9" fillId="0" borderId="1" xfId="21" applyNumberFormat="1" applyFont="1" applyFill="1" applyBorder="1" applyAlignment="1">
      <alignment horizontal="left" vertical="top" wrapText="1"/>
      <protection/>
    </xf>
    <xf numFmtId="49" fontId="10" fillId="0" borderId="1" xfId="21" applyNumberFormat="1" applyFont="1" applyFill="1" applyBorder="1" applyAlignment="1">
      <alignment horizontal="left" vertical="top" wrapText="1"/>
      <protection/>
    </xf>
    <xf numFmtId="49" fontId="10" fillId="0" borderId="8" xfId="21" applyNumberFormat="1" applyFont="1" applyFill="1" applyBorder="1" applyAlignment="1">
      <alignment horizontal="left" vertical="top" wrapText="1"/>
      <protection/>
    </xf>
    <xf numFmtId="0" fontId="21" fillId="0" borderId="0" xfId="21" applyNumberFormat="1" applyFont="1" applyFill="1" applyBorder="1" applyAlignment="1">
      <alignment horizontal="left" vertical="center" indent="7"/>
      <protection/>
    </xf>
    <xf numFmtId="0" fontId="25" fillId="0" borderId="0" xfId="21" applyNumberFormat="1" applyFont="1" applyFill="1" applyBorder="1" applyAlignment="1">
      <alignment horizontal="right" vertical="center"/>
      <protection/>
    </xf>
    <xf numFmtId="49" fontId="25" fillId="0" borderId="0" xfId="21" applyNumberFormat="1" applyFont="1" applyBorder="1" applyAlignment="1">
      <alignment horizontal="left" vertical="center"/>
      <protection/>
    </xf>
    <xf numFmtId="58" fontId="8" fillId="0" borderId="1" xfId="21" applyNumberFormat="1" applyFont="1" applyFill="1" applyBorder="1" applyAlignment="1">
      <alignment horizontal="right" vertical="top"/>
      <protection/>
    </xf>
    <xf numFmtId="49" fontId="7" fillId="0" borderId="14" xfId="21" applyNumberFormat="1" applyFont="1" applyFill="1" applyBorder="1" applyAlignment="1">
      <alignment horizontal="left" vertical="center"/>
      <protection/>
    </xf>
    <xf numFmtId="49" fontId="7" fillId="0" borderId="11" xfId="21" applyNumberFormat="1" applyFont="1" applyFill="1" applyBorder="1" applyAlignment="1">
      <alignment horizontal="left" vertical="center"/>
      <protection/>
    </xf>
    <xf numFmtId="49" fontId="7" fillId="0" borderId="12" xfId="21" applyNumberFormat="1" applyFont="1" applyFill="1" applyBorder="1" applyAlignment="1">
      <alignment horizontal="left" vertical="center"/>
      <protection/>
    </xf>
    <xf numFmtId="49" fontId="9" fillId="0" borderId="13" xfId="21" applyNumberFormat="1" applyFont="1" applyFill="1" applyBorder="1" applyAlignment="1">
      <alignment horizontal="left" vertical="top" wrapText="1"/>
      <protection/>
    </xf>
    <xf numFmtId="58" fontId="8" fillId="0" borderId="1" xfId="21" applyNumberFormat="1" applyFont="1" applyBorder="1" applyAlignment="1">
      <alignment horizontal="right" vertical="top"/>
      <protection/>
    </xf>
    <xf numFmtId="58" fontId="13" fillId="0" borderId="1" xfId="21" applyNumberFormat="1" applyFont="1" applyFill="1" applyBorder="1" applyAlignment="1">
      <alignment horizontal="right" vertical="top"/>
      <protection/>
    </xf>
    <xf numFmtId="0" fontId="28" fillId="0" borderId="0" xfId="0" applyFont="1" applyAlignment="1">
      <alignment horizontal="distributed"/>
    </xf>
    <xf numFmtId="58" fontId="28" fillId="0" borderId="1" xfId="0" applyNumberFormat="1" applyFont="1" applyBorder="1" applyAlignment="1">
      <alignment horizontal="right"/>
    </xf>
    <xf numFmtId="0" fontId="28" fillId="0" borderId="11" xfId="0" applyFont="1" applyBorder="1" applyAlignment="1">
      <alignment horizontal="left"/>
    </xf>
    <xf numFmtId="0" fontId="28" fillId="0" borderId="0" xfId="0" applyFont="1" applyBorder="1" applyAlignment="1">
      <alignment horizontal="distributed"/>
    </xf>
    <xf numFmtId="49" fontId="25" fillId="0" borderId="0" xfId="21" applyNumberFormat="1" applyFont="1" applyBorder="1" applyAlignment="1">
      <alignment horizontal="left" vertical="top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35299;&#26512;&#25285;&#24403;\&#22269;&#21218;&#35519;&#26619;%20&#38598;&#35336;\H12&#20154;&#21475;&#31227;&#21205;&#38598;&#35336;\&#32113;&#35336;&#12394;&#12372;&#12420;&#31561;\WEB&#29992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表１"/>
      <sheetName val="図１"/>
      <sheetName val="図2"/>
      <sheetName val="図3"/>
      <sheetName val="附表２"/>
      <sheetName val="図4"/>
      <sheetName val="図5"/>
      <sheetName val="図6"/>
      <sheetName val="図7"/>
      <sheetName val="図8"/>
      <sheetName val="第１表"/>
      <sheetName val="第２表"/>
      <sheetName val="第３表"/>
      <sheetName val="第４表"/>
      <sheetName val="第５表"/>
      <sheetName val="第６表"/>
      <sheetName val="第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showGridLines="0" tabSelected="1" zoomScale="110" zoomScaleNormal="110" workbookViewId="0" topLeftCell="A1">
      <selection activeCell="A2" sqref="A2"/>
    </sheetView>
  </sheetViews>
  <sheetFormatPr defaultColWidth="9.00390625" defaultRowHeight="12"/>
  <cols>
    <col min="2" max="3" width="11.375" style="0" bestFit="1" customWidth="1"/>
    <col min="4" max="4" width="11.125" style="0" customWidth="1"/>
    <col min="5" max="5" width="8.875" style="0" customWidth="1"/>
    <col min="6" max="6" width="11.125" style="0" customWidth="1"/>
    <col min="7" max="7" width="10.125" style="0" customWidth="1"/>
    <col min="8" max="8" width="13.125" style="0" customWidth="1"/>
    <col min="9" max="9" width="10.875" style="0" customWidth="1"/>
    <col min="10" max="10" width="8.00390625" style="0" customWidth="1"/>
  </cols>
  <sheetData>
    <row r="1" spans="1:10" ht="12">
      <c r="A1" s="245" t="s">
        <v>108</v>
      </c>
      <c r="B1" s="245"/>
      <c r="C1" s="245"/>
      <c r="D1" s="245"/>
      <c r="E1" s="245"/>
      <c r="F1" s="245"/>
      <c r="G1" s="245"/>
      <c r="H1" s="245"/>
      <c r="I1" s="245"/>
      <c r="J1" s="245"/>
    </row>
    <row r="2" spans="1:10" ht="11.25">
      <c r="A2" s="1"/>
      <c r="B2" s="1"/>
      <c r="C2" s="1"/>
      <c r="D2" s="1"/>
      <c r="E2" s="1"/>
      <c r="F2" s="1"/>
      <c r="G2" s="1"/>
      <c r="H2" s="1"/>
      <c r="I2" s="244">
        <v>36800</v>
      </c>
      <c r="J2" s="244"/>
    </row>
    <row r="3" spans="1:10" ht="11.25">
      <c r="A3" s="2"/>
      <c r="B3" s="3"/>
      <c r="C3" s="3"/>
      <c r="D3" s="241" t="s">
        <v>109</v>
      </c>
      <c r="E3" s="242"/>
      <c r="F3" s="242"/>
      <c r="G3" s="242"/>
      <c r="H3" s="242"/>
      <c r="I3" s="242"/>
      <c r="J3" s="242"/>
    </row>
    <row r="4" spans="1:10" ht="11.25">
      <c r="A4" s="4" t="s">
        <v>110</v>
      </c>
      <c r="B4" s="5" t="s">
        <v>111</v>
      </c>
      <c r="C4" s="5" t="s">
        <v>112</v>
      </c>
      <c r="D4" s="6" t="s">
        <v>113</v>
      </c>
      <c r="E4" s="7"/>
      <c r="F4" s="8"/>
      <c r="G4" s="6" t="s">
        <v>114</v>
      </c>
      <c r="H4" s="7"/>
      <c r="I4" s="7"/>
      <c r="J4" s="7"/>
    </row>
    <row r="5" spans="1:10" ht="11.25">
      <c r="A5" s="9"/>
      <c r="B5" s="10"/>
      <c r="C5" s="10"/>
      <c r="D5" s="10"/>
      <c r="E5" s="11" t="s">
        <v>115</v>
      </c>
      <c r="F5" s="12" t="s">
        <v>116</v>
      </c>
      <c r="G5" s="10"/>
      <c r="H5" s="11" t="s">
        <v>117</v>
      </c>
      <c r="I5" s="11" t="s">
        <v>118</v>
      </c>
      <c r="J5" s="13" t="s">
        <v>119</v>
      </c>
    </row>
    <row r="6" ht="6" customHeight="1">
      <c r="A6" s="2"/>
    </row>
    <row r="7" spans="1:7" ht="11.25">
      <c r="A7" s="14"/>
      <c r="E7" s="243" t="s">
        <v>120</v>
      </c>
      <c r="F7" s="243"/>
      <c r="G7" s="243"/>
    </row>
    <row r="8" ht="6" customHeight="1">
      <c r="A8" s="14"/>
    </row>
    <row r="9" spans="1:10" ht="11.25">
      <c r="A9" s="4" t="s">
        <v>120</v>
      </c>
      <c r="B9" s="15">
        <v>2047048</v>
      </c>
      <c r="C9" s="15">
        <v>1373890</v>
      </c>
      <c r="D9" s="15">
        <v>402930</v>
      </c>
      <c r="E9" s="15">
        <v>239768</v>
      </c>
      <c r="F9" s="15">
        <v>163162</v>
      </c>
      <c r="G9" s="15">
        <v>270211</v>
      </c>
      <c r="H9" s="15">
        <v>84981</v>
      </c>
      <c r="I9" s="15">
        <v>171368</v>
      </c>
      <c r="J9" s="15">
        <v>13862</v>
      </c>
    </row>
    <row r="10" spans="1:10" ht="11.25">
      <c r="A10" s="16" t="s">
        <v>121</v>
      </c>
      <c r="B10" s="15">
        <v>99024</v>
      </c>
      <c r="C10" s="15">
        <v>55288</v>
      </c>
      <c r="D10" s="15">
        <v>29134</v>
      </c>
      <c r="E10" s="15">
        <v>18372</v>
      </c>
      <c r="F10" s="15">
        <v>10762</v>
      </c>
      <c r="G10" s="15">
        <v>14600</v>
      </c>
      <c r="H10" s="15">
        <v>4501</v>
      </c>
      <c r="I10" s="15">
        <v>9234</v>
      </c>
      <c r="J10" s="15">
        <v>865</v>
      </c>
    </row>
    <row r="11" spans="1:10" ht="11.25">
      <c r="A11" s="16" t="s">
        <v>0</v>
      </c>
      <c r="B11" s="15">
        <v>102347</v>
      </c>
      <c r="C11" s="15">
        <v>72324</v>
      </c>
      <c r="D11" s="15">
        <v>21162</v>
      </c>
      <c r="E11" s="15">
        <v>15194</v>
      </c>
      <c r="F11" s="15">
        <v>5968</v>
      </c>
      <c r="G11" s="15">
        <v>8860</v>
      </c>
      <c r="H11" s="15">
        <v>2140</v>
      </c>
      <c r="I11" s="15">
        <v>5957</v>
      </c>
      <c r="J11" s="15">
        <v>763</v>
      </c>
    </row>
    <row r="12" spans="1:10" ht="11.25">
      <c r="A12" s="16" t="s">
        <v>1</v>
      </c>
      <c r="B12" s="15">
        <v>122815</v>
      </c>
      <c r="C12" s="15">
        <v>83374</v>
      </c>
      <c r="D12" s="15">
        <v>20276</v>
      </c>
      <c r="E12" s="15">
        <v>14204</v>
      </c>
      <c r="F12" s="15">
        <v>6072</v>
      </c>
      <c r="G12" s="15">
        <v>19163</v>
      </c>
      <c r="H12" s="15">
        <v>3708</v>
      </c>
      <c r="I12" s="15">
        <v>14827</v>
      </c>
      <c r="J12" s="15">
        <v>628</v>
      </c>
    </row>
    <row r="13" spans="1:10" ht="11.25">
      <c r="A13" s="16" t="s">
        <v>2</v>
      </c>
      <c r="B13" s="15">
        <v>156452</v>
      </c>
      <c r="C13" s="15">
        <v>77805</v>
      </c>
      <c r="D13" s="15">
        <v>29389</v>
      </c>
      <c r="E13" s="15">
        <v>16927</v>
      </c>
      <c r="F13" s="15">
        <v>12462</v>
      </c>
      <c r="G13" s="15">
        <v>49258</v>
      </c>
      <c r="H13" s="15">
        <v>12342</v>
      </c>
      <c r="I13" s="15">
        <v>35164</v>
      </c>
      <c r="J13" s="15">
        <v>1752</v>
      </c>
    </row>
    <row r="14" spans="1:10" ht="11.25">
      <c r="A14" s="16" t="s">
        <v>3</v>
      </c>
      <c r="B14" s="15">
        <v>184662</v>
      </c>
      <c r="C14" s="15">
        <v>76155</v>
      </c>
      <c r="D14" s="15">
        <v>55555</v>
      </c>
      <c r="E14" s="15">
        <v>27246</v>
      </c>
      <c r="F14" s="15">
        <v>28309</v>
      </c>
      <c r="G14" s="15">
        <v>52951</v>
      </c>
      <c r="H14" s="15">
        <v>20485</v>
      </c>
      <c r="I14" s="15">
        <v>29819</v>
      </c>
      <c r="J14" s="15">
        <v>2647</v>
      </c>
    </row>
    <row r="15" spans="1:10" ht="11.25">
      <c r="A15" s="16" t="s">
        <v>4</v>
      </c>
      <c r="B15" s="15">
        <v>165935</v>
      </c>
      <c r="C15" s="15">
        <v>69211</v>
      </c>
      <c r="D15" s="15">
        <v>54646</v>
      </c>
      <c r="E15" s="15">
        <v>27437</v>
      </c>
      <c r="F15" s="15">
        <v>27209</v>
      </c>
      <c r="G15" s="15">
        <v>42076</v>
      </c>
      <c r="H15" s="15">
        <v>16514</v>
      </c>
      <c r="I15" s="15">
        <v>23115</v>
      </c>
      <c r="J15" s="15">
        <v>2447</v>
      </c>
    </row>
    <row r="16" spans="1:10" ht="11.25">
      <c r="A16" s="16" t="s">
        <v>5</v>
      </c>
      <c r="B16" s="15">
        <v>149732</v>
      </c>
      <c r="C16" s="15">
        <v>81181</v>
      </c>
      <c r="D16" s="15">
        <v>42539</v>
      </c>
      <c r="E16" s="15">
        <v>24395</v>
      </c>
      <c r="F16" s="15">
        <v>18144</v>
      </c>
      <c r="G16" s="15">
        <v>26012</v>
      </c>
      <c r="H16" s="15">
        <v>8086</v>
      </c>
      <c r="I16" s="15">
        <v>15964</v>
      </c>
      <c r="J16" s="15">
        <v>1962</v>
      </c>
    </row>
    <row r="17" spans="1:10" ht="11.25">
      <c r="A17" s="16" t="s">
        <v>6</v>
      </c>
      <c r="B17" s="15">
        <v>129753</v>
      </c>
      <c r="C17" s="15">
        <v>85550</v>
      </c>
      <c r="D17" s="15">
        <v>28876</v>
      </c>
      <c r="E17" s="15">
        <v>18542</v>
      </c>
      <c r="F17" s="15">
        <v>10334</v>
      </c>
      <c r="G17" s="15">
        <v>15326</v>
      </c>
      <c r="H17" s="15">
        <v>3697</v>
      </c>
      <c r="I17" s="15">
        <v>10478</v>
      </c>
      <c r="J17" s="15">
        <v>1151</v>
      </c>
    </row>
    <row r="18" spans="1:10" ht="11.25">
      <c r="A18" s="16" t="s">
        <v>7</v>
      </c>
      <c r="B18" s="15">
        <v>139435</v>
      </c>
      <c r="C18" s="15">
        <v>102709</v>
      </c>
      <c r="D18" s="15">
        <v>25115</v>
      </c>
      <c r="E18" s="15">
        <v>16467</v>
      </c>
      <c r="F18" s="15">
        <v>8648</v>
      </c>
      <c r="G18" s="15">
        <v>11610</v>
      </c>
      <c r="H18" s="15">
        <v>2744</v>
      </c>
      <c r="I18" s="15">
        <v>8140</v>
      </c>
      <c r="J18" s="15">
        <v>726</v>
      </c>
    </row>
    <row r="19" spans="1:10" ht="11.25">
      <c r="A19" s="16" t="s">
        <v>8</v>
      </c>
      <c r="B19" s="15">
        <v>174428</v>
      </c>
      <c r="C19" s="15">
        <v>137376</v>
      </c>
      <c r="D19" s="15">
        <v>25440</v>
      </c>
      <c r="E19" s="15">
        <v>16406</v>
      </c>
      <c r="F19" s="15">
        <v>9034</v>
      </c>
      <c r="G19" s="15">
        <v>11611</v>
      </c>
      <c r="H19" s="15">
        <v>2885</v>
      </c>
      <c r="I19" s="15">
        <v>8292</v>
      </c>
      <c r="J19" s="15">
        <v>434</v>
      </c>
    </row>
    <row r="20" spans="1:10" ht="11.25">
      <c r="A20" s="16" t="s">
        <v>9</v>
      </c>
      <c r="B20" s="15">
        <v>151832</v>
      </c>
      <c r="C20" s="15">
        <v>126007</v>
      </c>
      <c r="D20" s="15">
        <v>18772</v>
      </c>
      <c r="E20" s="15">
        <v>12166</v>
      </c>
      <c r="F20" s="15">
        <v>6606</v>
      </c>
      <c r="G20" s="15">
        <v>7053</v>
      </c>
      <c r="H20" s="15">
        <v>2268</v>
      </c>
      <c r="I20" s="15">
        <v>4535</v>
      </c>
      <c r="J20" s="15">
        <v>250</v>
      </c>
    </row>
    <row r="21" spans="1:10" ht="11.25">
      <c r="A21" s="16" t="s">
        <v>10</v>
      </c>
      <c r="B21" s="15">
        <v>131838</v>
      </c>
      <c r="C21" s="15">
        <v>113604</v>
      </c>
      <c r="D21" s="15">
        <v>14463</v>
      </c>
      <c r="E21" s="15">
        <v>9367</v>
      </c>
      <c r="F21" s="15">
        <v>5096</v>
      </c>
      <c r="G21" s="15">
        <v>3770</v>
      </c>
      <c r="H21" s="15">
        <v>1708</v>
      </c>
      <c r="I21" s="15">
        <v>1934</v>
      </c>
      <c r="J21" s="15">
        <v>128</v>
      </c>
    </row>
    <row r="22" spans="1:10" ht="11.25">
      <c r="A22" s="16" t="s">
        <v>11</v>
      </c>
      <c r="B22" s="15">
        <v>118195</v>
      </c>
      <c r="C22" s="15">
        <v>103430</v>
      </c>
      <c r="D22" s="15">
        <v>12106</v>
      </c>
      <c r="E22" s="15">
        <v>7646</v>
      </c>
      <c r="F22" s="15">
        <v>4460</v>
      </c>
      <c r="G22" s="15">
        <v>2656</v>
      </c>
      <c r="H22" s="15">
        <v>1382</v>
      </c>
      <c r="I22" s="15">
        <v>1229</v>
      </c>
      <c r="J22" s="15">
        <v>45</v>
      </c>
    </row>
    <row r="23" spans="1:10" ht="11.25">
      <c r="A23" s="16" t="s">
        <v>12</v>
      </c>
      <c r="B23" s="15">
        <v>91031</v>
      </c>
      <c r="C23" s="15">
        <v>80105</v>
      </c>
      <c r="D23" s="15">
        <v>9000</v>
      </c>
      <c r="E23" s="15">
        <v>5560</v>
      </c>
      <c r="F23" s="15">
        <v>3440</v>
      </c>
      <c r="G23" s="15">
        <v>1926</v>
      </c>
      <c r="H23" s="15">
        <v>1012</v>
      </c>
      <c r="I23" s="15">
        <v>878</v>
      </c>
      <c r="J23" s="15">
        <v>36</v>
      </c>
    </row>
    <row r="24" spans="1:10" ht="11.25">
      <c r="A24" s="16" t="s">
        <v>13</v>
      </c>
      <c r="B24" s="15">
        <v>61353</v>
      </c>
      <c r="C24" s="15">
        <v>53484</v>
      </c>
      <c r="D24" s="15">
        <v>6539</v>
      </c>
      <c r="E24" s="15">
        <v>4127</v>
      </c>
      <c r="F24" s="15">
        <v>2412</v>
      </c>
      <c r="G24" s="15">
        <v>1329</v>
      </c>
      <c r="H24" s="15">
        <v>611</v>
      </c>
      <c r="I24" s="15">
        <v>702</v>
      </c>
      <c r="J24" s="15">
        <v>16</v>
      </c>
    </row>
    <row r="25" spans="1:10" ht="11.25">
      <c r="A25" s="16" t="s">
        <v>14</v>
      </c>
      <c r="B25" s="15">
        <v>37850</v>
      </c>
      <c r="C25" s="15">
        <v>32177</v>
      </c>
      <c r="D25" s="15">
        <v>4689</v>
      </c>
      <c r="E25" s="15">
        <v>2796</v>
      </c>
      <c r="F25" s="15">
        <v>1893</v>
      </c>
      <c r="G25" s="15">
        <v>983</v>
      </c>
      <c r="H25" s="15">
        <v>445</v>
      </c>
      <c r="I25" s="15">
        <v>532</v>
      </c>
      <c r="J25" s="15">
        <v>6</v>
      </c>
    </row>
    <row r="26" spans="1:10" ht="11.25">
      <c r="A26" s="16" t="s">
        <v>122</v>
      </c>
      <c r="B26" s="15">
        <v>30366</v>
      </c>
      <c r="C26" s="15">
        <v>24110</v>
      </c>
      <c r="D26" s="15">
        <v>5229</v>
      </c>
      <c r="E26" s="15">
        <v>2916</v>
      </c>
      <c r="F26" s="15">
        <v>2313</v>
      </c>
      <c r="G26" s="15">
        <v>1027</v>
      </c>
      <c r="H26" s="15">
        <v>453</v>
      </c>
      <c r="I26" s="15">
        <v>568</v>
      </c>
      <c r="J26" s="15">
        <v>6</v>
      </c>
    </row>
    <row r="27" ht="6" customHeight="1">
      <c r="A27" s="14"/>
    </row>
    <row r="28" spans="1:6" ht="11.25">
      <c r="A28" s="14"/>
      <c r="F28" s="17" t="s">
        <v>16</v>
      </c>
    </row>
    <row r="29" ht="6" customHeight="1">
      <c r="A29" s="14"/>
    </row>
    <row r="30" spans="1:10" ht="11.25">
      <c r="A30" s="4" t="s">
        <v>120</v>
      </c>
      <c r="B30" s="15">
        <v>1013266</v>
      </c>
      <c r="C30" s="15">
        <v>661058</v>
      </c>
      <c r="D30" s="15">
        <v>202450</v>
      </c>
      <c r="E30" s="15">
        <v>123260</v>
      </c>
      <c r="F30" s="15">
        <v>79190</v>
      </c>
      <c r="G30" s="15">
        <v>149751</v>
      </c>
      <c r="H30" s="15">
        <v>41269</v>
      </c>
      <c r="I30" s="15">
        <v>101457</v>
      </c>
      <c r="J30" s="15">
        <v>7025</v>
      </c>
    </row>
    <row r="31" spans="1:10" ht="11.25">
      <c r="A31" s="16" t="s">
        <v>121</v>
      </c>
      <c r="B31" s="15">
        <v>50618</v>
      </c>
      <c r="C31" s="15">
        <v>28228</v>
      </c>
      <c r="D31" s="15">
        <v>14927</v>
      </c>
      <c r="E31" s="15">
        <v>9430</v>
      </c>
      <c r="F31" s="15">
        <v>5497</v>
      </c>
      <c r="G31" s="15">
        <v>7462</v>
      </c>
      <c r="H31" s="15">
        <v>2256</v>
      </c>
      <c r="I31" s="15">
        <v>4772</v>
      </c>
      <c r="J31" s="15">
        <v>434</v>
      </c>
    </row>
    <row r="32" spans="1:10" ht="11.25">
      <c r="A32" s="16" t="s">
        <v>0</v>
      </c>
      <c r="B32" s="15">
        <v>52257</v>
      </c>
      <c r="C32" s="15">
        <v>37117</v>
      </c>
      <c r="D32" s="15">
        <v>10719</v>
      </c>
      <c r="E32" s="15">
        <v>7743</v>
      </c>
      <c r="F32" s="15">
        <v>2976</v>
      </c>
      <c r="G32" s="15">
        <v>4420</v>
      </c>
      <c r="H32" s="15">
        <v>1007</v>
      </c>
      <c r="I32" s="15">
        <v>2988</v>
      </c>
      <c r="J32" s="15">
        <v>425</v>
      </c>
    </row>
    <row r="33" spans="1:10" ht="11.25">
      <c r="A33" s="16" t="s">
        <v>1</v>
      </c>
      <c r="B33" s="15">
        <v>63300</v>
      </c>
      <c r="C33" s="15">
        <v>42402</v>
      </c>
      <c r="D33" s="15">
        <v>10303</v>
      </c>
      <c r="E33" s="15">
        <v>7310</v>
      </c>
      <c r="F33" s="15">
        <v>2993</v>
      </c>
      <c r="G33" s="15">
        <v>10595</v>
      </c>
      <c r="H33" s="15">
        <v>1970</v>
      </c>
      <c r="I33" s="15">
        <v>8301</v>
      </c>
      <c r="J33" s="15">
        <v>324</v>
      </c>
    </row>
    <row r="34" spans="1:10" ht="11.25">
      <c r="A34" s="16" t="s">
        <v>2</v>
      </c>
      <c r="B34" s="15">
        <v>80452</v>
      </c>
      <c r="C34" s="15">
        <v>38571</v>
      </c>
      <c r="D34" s="15">
        <v>14335</v>
      </c>
      <c r="E34" s="15">
        <v>8860</v>
      </c>
      <c r="F34" s="15">
        <v>5475</v>
      </c>
      <c r="G34" s="15">
        <v>27546</v>
      </c>
      <c r="H34" s="15">
        <v>5836</v>
      </c>
      <c r="I34" s="15">
        <v>20957</v>
      </c>
      <c r="J34" s="15">
        <v>753</v>
      </c>
    </row>
    <row r="35" spans="1:10" ht="11.25">
      <c r="A35" s="16" t="s">
        <v>3</v>
      </c>
      <c r="B35" s="15">
        <v>94006</v>
      </c>
      <c r="C35" s="15">
        <v>39887</v>
      </c>
      <c r="D35" s="15">
        <v>26454</v>
      </c>
      <c r="E35" s="15">
        <v>13797</v>
      </c>
      <c r="F35" s="15">
        <v>12657</v>
      </c>
      <c r="G35" s="15">
        <v>27664</v>
      </c>
      <c r="H35" s="15">
        <v>8850</v>
      </c>
      <c r="I35" s="15">
        <v>17605</v>
      </c>
      <c r="J35" s="15">
        <v>1209</v>
      </c>
    </row>
    <row r="36" spans="1:10" ht="11.25">
      <c r="A36" s="16" t="s">
        <v>4</v>
      </c>
      <c r="B36" s="15">
        <v>84718</v>
      </c>
      <c r="C36" s="15">
        <v>35120</v>
      </c>
      <c r="D36" s="15">
        <v>27678</v>
      </c>
      <c r="E36" s="15">
        <v>14062</v>
      </c>
      <c r="F36" s="15">
        <v>13616</v>
      </c>
      <c r="G36" s="15">
        <v>21920</v>
      </c>
      <c r="H36" s="15">
        <v>7978</v>
      </c>
      <c r="I36" s="15">
        <v>12745</v>
      </c>
      <c r="J36" s="15">
        <v>1197</v>
      </c>
    </row>
    <row r="37" spans="1:10" ht="11.25">
      <c r="A37" s="16" t="s">
        <v>5</v>
      </c>
      <c r="B37" s="15">
        <v>76255</v>
      </c>
      <c r="C37" s="15">
        <v>39289</v>
      </c>
      <c r="D37" s="15">
        <v>22275</v>
      </c>
      <c r="E37" s="15">
        <v>12557</v>
      </c>
      <c r="F37" s="15">
        <v>9718</v>
      </c>
      <c r="G37" s="15">
        <v>14691</v>
      </c>
      <c r="H37" s="15">
        <v>4513</v>
      </c>
      <c r="I37" s="15">
        <v>9130</v>
      </c>
      <c r="J37" s="15">
        <v>1048</v>
      </c>
    </row>
    <row r="38" spans="1:10" ht="11.25">
      <c r="A38" s="16" t="s">
        <v>6</v>
      </c>
      <c r="B38" s="15">
        <v>66311</v>
      </c>
      <c r="C38" s="15">
        <v>41178</v>
      </c>
      <c r="D38" s="15">
        <v>15521</v>
      </c>
      <c r="E38" s="15">
        <v>9800</v>
      </c>
      <c r="F38" s="15">
        <v>5721</v>
      </c>
      <c r="G38" s="15">
        <v>9612</v>
      </c>
      <c r="H38" s="15">
        <v>2169</v>
      </c>
      <c r="I38" s="15">
        <v>6806</v>
      </c>
      <c r="J38" s="15">
        <v>637</v>
      </c>
    </row>
    <row r="39" spans="1:10" ht="11.25">
      <c r="A39" s="16" t="s">
        <v>7</v>
      </c>
      <c r="B39" s="15">
        <v>71526</v>
      </c>
      <c r="C39" s="15">
        <v>50000</v>
      </c>
      <c r="D39" s="15">
        <v>13605</v>
      </c>
      <c r="E39" s="15">
        <v>8975</v>
      </c>
      <c r="F39" s="15">
        <v>4630</v>
      </c>
      <c r="G39" s="15">
        <v>7920</v>
      </c>
      <c r="H39" s="15">
        <v>1545</v>
      </c>
      <c r="I39" s="15">
        <v>5929</v>
      </c>
      <c r="J39" s="15">
        <v>446</v>
      </c>
    </row>
    <row r="40" spans="1:10" ht="11.25">
      <c r="A40" s="16" t="s">
        <v>8</v>
      </c>
      <c r="B40" s="15">
        <v>89113</v>
      </c>
      <c r="C40" s="15">
        <v>67433</v>
      </c>
      <c r="D40" s="15">
        <v>13594</v>
      </c>
      <c r="E40" s="15">
        <v>8927</v>
      </c>
      <c r="F40" s="15">
        <v>4667</v>
      </c>
      <c r="G40" s="15">
        <v>8085</v>
      </c>
      <c r="H40" s="15">
        <v>1525</v>
      </c>
      <c r="I40" s="15">
        <v>6292</v>
      </c>
      <c r="J40" s="15">
        <v>268</v>
      </c>
    </row>
    <row r="41" spans="1:10" ht="11.25">
      <c r="A41" s="16" t="s">
        <v>9</v>
      </c>
      <c r="B41" s="15">
        <v>76425</v>
      </c>
      <c r="C41" s="15">
        <v>61567</v>
      </c>
      <c r="D41" s="15">
        <v>10099</v>
      </c>
      <c r="E41" s="15">
        <v>6681</v>
      </c>
      <c r="F41" s="15">
        <v>3418</v>
      </c>
      <c r="G41" s="15">
        <v>4759</v>
      </c>
      <c r="H41" s="15">
        <v>1235</v>
      </c>
      <c r="I41" s="15">
        <v>3365</v>
      </c>
      <c r="J41" s="15">
        <v>159</v>
      </c>
    </row>
    <row r="42" spans="1:10" ht="11.25">
      <c r="A42" s="16" t="s">
        <v>10</v>
      </c>
      <c r="B42" s="15">
        <v>63960</v>
      </c>
      <c r="C42" s="15">
        <v>54312</v>
      </c>
      <c r="D42" s="15">
        <v>7510</v>
      </c>
      <c r="E42" s="15">
        <v>4994</v>
      </c>
      <c r="F42" s="15">
        <v>2516</v>
      </c>
      <c r="G42" s="15">
        <v>2138</v>
      </c>
      <c r="H42" s="15">
        <v>887</v>
      </c>
      <c r="I42" s="15">
        <v>1180</v>
      </c>
      <c r="J42" s="15">
        <v>71</v>
      </c>
    </row>
    <row r="43" spans="1:10" ht="11.25">
      <c r="A43" s="16" t="s">
        <v>11</v>
      </c>
      <c r="B43" s="15">
        <v>56040</v>
      </c>
      <c r="C43" s="15">
        <v>48788</v>
      </c>
      <c r="D43" s="15">
        <v>6011</v>
      </c>
      <c r="E43" s="15">
        <v>3949</v>
      </c>
      <c r="F43" s="15">
        <v>2062</v>
      </c>
      <c r="G43" s="15">
        <v>1240</v>
      </c>
      <c r="H43" s="15">
        <v>631</v>
      </c>
      <c r="I43" s="15">
        <v>585</v>
      </c>
      <c r="J43" s="15">
        <v>24</v>
      </c>
    </row>
    <row r="44" spans="1:10" ht="11.25">
      <c r="A44" s="16" t="s">
        <v>12</v>
      </c>
      <c r="B44" s="15">
        <v>41435</v>
      </c>
      <c r="C44" s="15">
        <v>36493</v>
      </c>
      <c r="D44" s="15">
        <v>4134</v>
      </c>
      <c r="E44" s="15">
        <v>2660</v>
      </c>
      <c r="F44" s="15">
        <v>1474</v>
      </c>
      <c r="G44" s="15">
        <v>808</v>
      </c>
      <c r="H44" s="15">
        <v>445</v>
      </c>
      <c r="I44" s="15">
        <v>343</v>
      </c>
      <c r="J44" s="15">
        <v>20</v>
      </c>
    </row>
    <row r="45" spans="1:10" ht="11.25">
      <c r="A45" s="16" t="s">
        <v>13</v>
      </c>
      <c r="B45" s="15">
        <v>24016</v>
      </c>
      <c r="C45" s="15">
        <v>21110</v>
      </c>
      <c r="D45" s="15">
        <v>2475</v>
      </c>
      <c r="E45" s="15">
        <v>1673</v>
      </c>
      <c r="F45" s="15">
        <v>802</v>
      </c>
      <c r="G45" s="15">
        <v>431</v>
      </c>
      <c r="H45" s="15">
        <v>212</v>
      </c>
      <c r="I45" s="15">
        <v>211</v>
      </c>
      <c r="J45" s="15">
        <v>8</v>
      </c>
    </row>
    <row r="46" spans="1:10" ht="11.25">
      <c r="A46" s="16" t="s">
        <v>14</v>
      </c>
      <c r="B46" s="15">
        <v>13465</v>
      </c>
      <c r="C46" s="15">
        <v>11713</v>
      </c>
      <c r="D46" s="15">
        <v>1516</v>
      </c>
      <c r="E46" s="15">
        <v>1027</v>
      </c>
      <c r="F46" s="15">
        <v>489</v>
      </c>
      <c r="G46" s="15">
        <v>235</v>
      </c>
      <c r="H46" s="15">
        <v>111</v>
      </c>
      <c r="I46" s="15">
        <v>122</v>
      </c>
      <c r="J46" s="15">
        <v>2</v>
      </c>
    </row>
    <row r="47" spans="1:10" ht="11.25">
      <c r="A47" s="16" t="s">
        <v>122</v>
      </c>
      <c r="B47" s="15">
        <v>9369</v>
      </c>
      <c r="C47" s="15">
        <v>7850</v>
      </c>
      <c r="D47" s="15">
        <v>1294</v>
      </c>
      <c r="E47" s="15">
        <v>815</v>
      </c>
      <c r="F47" s="15">
        <v>479</v>
      </c>
      <c r="G47" s="15">
        <v>225</v>
      </c>
      <c r="H47" s="15">
        <v>99</v>
      </c>
      <c r="I47" s="15">
        <v>126</v>
      </c>
      <c r="J47" s="18" t="s">
        <v>15</v>
      </c>
    </row>
    <row r="48" spans="1:10" ht="6" customHeight="1">
      <c r="A48" s="14"/>
      <c r="B48" s="15"/>
      <c r="C48" s="15"/>
      <c r="D48" s="15"/>
      <c r="E48" s="15"/>
      <c r="F48" s="15"/>
      <c r="G48" s="15"/>
      <c r="H48" s="15"/>
      <c r="I48" s="15"/>
      <c r="J48" s="15"/>
    </row>
    <row r="49" spans="1:10" ht="11.25">
      <c r="A49" s="14"/>
      <c r="B49" s="15"/>
      <c r="C49" s="15"/>
      <c r="D49" s="15"/>
      <c r="E49" s="15"/>
      <c r="F49" s="19" t="s">
        <v>17</v>
      </c>
      <c r="G49" s="15"/>
      <c r="H49" s="15"/>
      <c r="I49" s="15"/>
      <c r="J49" s="15"/>
    </row>
    <row r="50" spans="1:10" ht="6" customHeight="1">
      <c r="A50" s="14"/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11.25">
      <c r="A51" s="4" t="s">
        <v>120</v>
      </c>
      <c r="B51" s="15">
        <v>1033782</v>
      </c>
      <c r="C51" s="15">
        <v>712832</v>
      </c>
      <c r="D51" s="15">
        <v>200480</v>
      </c>
      <c r="E51" s="15">
        <v>116508</v>
      </c>
      <c r="F51" s="15">
        <v>83972</v>
      </c>
      <c r="G51" s="15">
        <v>120460</v>
      </c>
      <c r="H51" s="15">
        <v>43712</v>
      </c>
      <c r="I51" s="15">
        <v>69911</v>
      </c>
      <c r="J51" s="15">
        <v>6837</v>
      </c>
    </row>
    <row r="52" spans="1:10" ht="11.25">
      <c r="A52" s="16" t="s">
        <v>121</v>
      </c>
      <c r="B52" s="15">
        <v>48406</v>
      </c>
      <c r="C52" s="15">
        <v>27060</v>
      </c>
      <c r="D52" s="15">
        <v>14207</v>
      </c>
      <c r="E52" s="15">
        <v>8942</v>
      </c>
      <c r="F52" s="15">
        <v>5265</v>
      </c>
      <c r="G52" s="15">
        <v>7138</v>
      </c>
      <c r="H52" s="15">
        <v>2245</v>
      </c>
      <c r="I52" s="15">
        <v>4462</v>
      </c>
      <c r="J52" s="15">
        <v>431</v>
      </c>
    </row>
    <row r="53" spans="1:10" ht="11.25">
      <c r="A53" s="16" t="s">
        <v>0</v>
      </c>
      <c r="B53" s="15">
        <v>50090</v>
      </c>
      <c r="C53" s="15">
        <v>35207</v>
      </c>
      <c r="D53" s="15">
        <v>10443</v>
      </c>
      <c r="E53" s="15">
        <v>7451</v>
      </c>
      <c r="F53" s="15">
        <v>2992</v>
      </c>
      <c r="G53" s="15">
        <v>4440</v>
      </c>
      <c r="H53" s="15">
        <v>1133</v>
      </c>
      <c r="I53" s="15">
        <v>2969</v>
      </c>
      <c r="J53" s="15">
        <v>338</v>
      </c>
    </row>
    <row r="54" spans="1:10" ht="11.25">
      <c r="A54" s="16" t="s">
        <v>1</v>
      </c>
      <c r="B54" s="15">
        <v>59515</v>
      </c>
      <c r="C54" s="15">
        <v>40972</v>
      </c>
      <c r="D54" s="15">
        <v>9973</v>
      </c>
      <c r="E54" s="15">
        <v>6894</v>
      </c>
      <c r="F54" s="15">
        <v>3079</v>
      </c>
      <c r="G54" s="15">
        <v>8568</v>
      </c>
      <c r="H54" s="15">
        <v>1738</v>
      </c>
      <c r="I54" s="15">
        <v>6526</v>
      </c>
      <c r="J54" s="15">
        <v>304</v>
      </c>
    </row>
    <row r="55" spans="1:10" ht="11.25">
      <c r="A55" s="16" t="s">
        <v>2</v>
      </c>
      <c r="B55" s="15">
        <v>76000</v>
      </c>
      <c r="C55" s="15">
        <v>39234</v>
      </c>
      <c r="D55" s="15">
        <v>15054</v>
      </c>
      <c r="E55" s="15">
        <v>8067</v>
      </c>
      <c r="F55" s="15">
        <v>6987</v>
      </c>
      <c r="G55" s="15">
        <v>21712</v>
      </c>
      <c r="H55" s="15">
        <v>6506</v>
      </c>
      <c r="I55" s="15">
        <v>14207</v>
      </c>
      <c r="J55" s="15">
        <v>999</v>
      </c>
    </row>
    <row r="56" spans="1:10" ht="11.25">
      <c r="A56" s="16" t="s">
        <v>3</v>
      </c>
      <c r="B56" s="15">
        <v>90656</v>
      </c>
      <c r="C56" s="15">
        <v>36268</v>
      </c>
      <c r="D56" s="15">
        <v>29101</v>
      </c>
      <c r="E56" s="15">
        <v>13449</v>
      </c>
      <c r="F56" s="15">
        <v>15652</v>
      </c>
      <c r="G56" s="15">
        <v>25287</v>
      </c>
      <c r="H56" s="15">
        <v>11635</v>
      </c>
      <c r="I56" s="15">
        <v>12214</v>
      </c>
      <c r="J56" s="15">
        <v>1438</v>
      </c>
    </row>
    <row r="57" spans="1:10" ht="11.25">
      <c r="A57" s="16" t="s">
        <v>4</v>
      </c>
      <c r="B57" s="15">
        <v>81217</v>
      </c>
      <c r="C57" s="15">
        <v>34091</v>
      </c>
      <c r="D57" s="15">
        <v>26968</v>
      </c>
      <c r="E57" s="15">
        <v>13375</v>
      </c>
      <c r="F57" s="15">
        <v>13593</v>
      </c>
      <c r="G57" s="15">
        <v>20156</v>
      </c>
      <c r="H57" s="15">
        <v>8536</v>
      </c>
      <c r="I57" s="15">
        <v>10370</v>
      </c>
      <c r="J57" s="15">
        <v>1250</v>
      </c>
    </row>
    <row r="58" spans="1:10" ht="11.25">
      <c r="A58" s="16" t="s">
        <v>5</v>
      </c>
      <c r="B58" s="15">
        <v>73477</v>
      </c>
      <c r="C58" s="15">
        <v>41892</v>
      </c>
      <c r="D58" s="15">
        <v>20264</v>
      </c>
      <c r="E58" s="15">
        <v>11838</v>
      </c>
      <c r="F58" s="15">
        <v>8426</v>
      </c>
      <c r="G58" s="15">
        <v>11321</v>
      </c>
      <c r="H58" s="15">
        <v>3573</v>
      </c>
      <c r="I58" s="15">
        <v>6834</v>
      </c>
      <c r="J58" s="15">
        <v>914</v>
      </c>
    </row>
    <row r="59" spans="1:10" ht="11.25">
      <c r="A59" s="16" t="s">
        <v>6</v>
      </c>
      <c r="B59" s="15">
        <v>63442</v>
      </c>
      <c r="C59" s="15">
        <v>44372</v>
      </c>
      <c r="D59" s="15">
        <v>13355</v>
      </c>
      <c r="E59" s="15">
        <v>8742</v>
      </c>
      <c r="F59" s="15">
        <v>4613</v>
      </c>
      <c r="G59" s="15">
        <v>5714</v>
      </c>
      <c r="H59" s="15">
        <v>1528</v>
      </c>
      <c r="I59" s="15">
        <v>3672</v>
      </c>
      <c r="J59" s="15">
        <v>514</v>
      </c>
    </row>
    <row r="60" spans="1:10" ht="11.25">
      <c r="A60" s="16" t="s">
        <v>7</v>
      </c>
      <c r="B60" s="15">
        <v>67909</v>
      </c>
      <c r="C60" s="15">
        <v>52709</v>
      </c>
      <c r="D60" s="15">
        <v>11510</v>
      </c>
      <c r="E60" s="15">
        <v>7492</v>
      </c>
      <c r="F60" s="15">
        <v>4018</v>
      </c>
      <c r="G60" s="15">
        <v>3690</v>
      </c>
      <c r="H60" s="15">
        <v>1199</v>
      </c>
      <c r="I60" s="15">
        <v>2211</v>
      </c>
      <c r="J60" s="15">
        <v>280</v>
      </c>
    </row>
    <row r="61" spans="1:10" ht="11.25">
      <c r="A61" s="16" t="s">
        <v>8</v>
      </c>
      <c r="B61" s="15">
        <v>85315</v>
      </c>
      <c r="C61" s="15">
        <v>69943</v>
      </c>
      <c r="D61" s="15">
        <v>11846</v>
      </c>
      <c r="E61" s="15">
        <v>7479</v>
      </c>
      <c r="F61" s="15">
        <v>4367</v>
      </c>
      <c r="G61" s="15">
        <v>3526</v>
      </c>
      <c r="H61" s="15">
        <v>1360</v>
      </c>
      <c r="I61" s="15">
        <v>2000</v>
      </c>
      <c r="J61" s="15">
        <v>166</v>
      </c>
    </row>
    <row r="62" spans="1:10" ht="11.25">
      <c r="A62" s="16" t="s">
        <v>9</v>
      </c>
      <c r="B62" s="15">
        <v>75407</v>
      </c>
      <c r="C62" s="15">
        <v>64440</v>
      </c>
      <c r="D62" s="15">
        <v>8673</v>
      </c>
      <c r="E62" s="15">
        <v>5485</v>
      </c>
      <c r="F62" s="15">
        <v>3188</v>
      </c>
      <c r="G62" s="15">
        <v>2294</v>
      </c>
      <c r="H62" s="15">
        <v>1033</v>
      </c>
      <c r="I62" s="15">
        <v>1170</v>
      </c>
      <c r="J62" s="15">
        <v>91</v>
      </c>
    </row>
    <row r="63" spans="1:10" ht="11.25">
      <c r="A63" s="16" t="s">
        <v>10</v>
      </c>
      <c r="B63" s="15">
        <v>67878</v>
      </c>
      <c r="C63" s="15">
        <v>59292</v>
      </c>
      <c r="D63" s="15">
        <v>6953</v>
      </c>
      <c r="E63" s="15">
        <v>4373</v>
      </c>
      <c r="F63" s="15">
        <v>2580</v>
      </c>
      <c r="G63" s="15">
        <v>1632</v>
      </c>
      <c r="H63" s="15">
        <v>821</v>
      </c>
      <c r="I63" s="15">
        <v>754</v>
      </c>
      <c r="J63" s="15">
        <v>57</v>
      </c>
    </row>
    <row r="64" spans="1:10" ht="11.25">
      <c r="A64" s="16" t="s">
        <v>11</v>
      </c>
      <c r="B64" s="15">
        <v>62155</v>
      </c>
      <c r="C64" s="15">
        <v>54642</v>
      </c>
      <c r="D64" s="15">
        <v>6095</v>
      </c>
      <c r="E64" s="15">
        <v>3697</v>
      </c>
      <c r="F64" s="15">
        <v>2398</v>
      </c>
      <c r="G64" s="15">
        <v>1416</v>
      </c>
      <c r="H64" s="15">
        <v>751</v>
      </c>
      <c r="I64" s="15">
        <v>644</v>
      </c>
      <c r="J64" s="15">
        <v>21</v>
      </c>
    </row>
    <row r="65" spans="1:10" ht="11.25">
      <c r="A65" s="16" t="s">
        <v>12</v>
      </c>
      <c r="B65" s="15">
        <v>49596</v>
      </c>
      <c r="C65" s="15">
        <v>43612</v>
      </c>
      <c r="D65" s="15">
        <v>4866</v>
      </c>
      <c r="E65" s="15">
        <v>2900</v>
      </c>
      <c r="F65" s="15">
        <v>1966</v>
      </c>
      <c r="G65" s="15">
        <v>1118</v>
      </c>
      <c r="H65" s="15">
        <v>567</v>
      </c>
      <c r="I65" s="15">
        <v>535</v>
      </c>
      <c r="J65" s="15">
        <v>16</v>
      </c>
    </row>
    <row r="66" spans="1:10" ht="11.25">
      <c r="A66" s="16" t="s">
        <v>13</v>
      </c>
      <c r="B66" s="15">
        <v>37337</v>
      </c>
      <c r="C66" s="15">
        <v>32374</v>
      </c>
      <c r="D66" s="15">
        <v>4064</v>
      </c>
      <c r="E66" s="15">
        <v>2454</v>
      </c>
      <c r="F66" s="15">
        <v>1610</v>
      </c>
      <c r="G66" s="15">
        <v>898</v>
      </c>
      <c r="H66" s="15">
        <v>399</v>
      </c>
      <c r="I66" s="15">
        <v>491</v>
      </c>
      <c r="J66" s="15">
        <v>8</v>
      </c>
    </row>
    <row r="67" spans="1:10" ht="11.25">
      <c r="A67" s="16" t="s">
        <v>14</v>
      </c>
      <c r="B67" s="15">
        <v>24385</v>
      </c>
      <c r="C67" s="15">
        <v>20464</v>
      </c>
      <c r="D67" s="15">
        <v>3173</v>
      </c>
      <c r="E67" s="15">
        <v>1769</v>
      </c>
      <c r="F67" s="15">
        <v>1404</v>
      </c>
      <c r="G67" s="15">
        <v>748</v>
      </c>
      <c r="H67" s="15">
        <v>334</v>
      </c>
      <c r="I67" s="15">
        <v>410</v>
      </c>
      <c r="J67" s="15">
        <v>4</v>
      </c>
    </row>
    <row r="68" spans="1:10" ht="11.25">
      <c r="A68" s="16" t="s">
        <v>122</v>
      </c>
      <c r="B68" s="15">
        <v>20997</v>
      </c>
      <c r="C68" s="15">
        <v>16260</v>
      </c>
      <c r="D68" s="15">
        <v>3935</v>
      </c>
      <c r="E68" s="15">
        <v>2101</v>
      </c>
      <c r="F68" s="15">
        <v>1834</v>
      </c>
      <c r="G68" s="15">
        <v>802</v>
      </c>
      <c r="H68" s="15">
        <v>354</v>
      </c>
      <c r="I68" s="15">
        <v>442</v>
      </c>
      <c r="J68" s="15">
        <v>6</v>
      </c>
    </row>
    <row r="69" spans="1:10" ht="6" customHeight="1">
      <c r="A69" s="9"/>
      <c r="B69" s="1"/>
      <c r="C69" s="1"/>
      <c r="D69" s="1"/>
      <c r="E69" s="1"/>
      <c r="F69" s="1"/>
      <c r="G69" s="1"/>
      <c r="H69" s="1"/>
      <c r="I69" s="1"/>
      <c r="J69" s="1"/>
    </row>
    <row r="70" ht="11.25">
      <c r="A70" s="20" t="s">
        <v>123</v>
      </c>
    </row>
  </sheetData>
  <mergeCells count="4">
    <mergeCell ref="D3:J3"/>
    <mergeCell ref="E7:G7"/>
    <mergeCell ref="I2:J2"/>
    <mergeCell ref="A1:J1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K75"/>
  <sheetViews>
    <sheetView showGridLines="0" zoomScale="110" zoomScaleNormal="110" workbookViewId="0" topLeftCell="A1">
      <selection activeCell="A2" sqref="A2"/>
    </sheetView>
  </sheetViews>
  <sheetFormatPr defaultColWidth="10.125" defaultRowHeight="14.25" customHeight="1"/>
  <cols>
    <col min="1" max="2" width="2.375" style="0" customWidth="1"/>
    <col min="3" max="3" width="3.625" style="0" customWidth="1"/>
    <col min="4" max="4" width="10.00390625" style="0" bestFit="1" customWidth="1"/>
    <col min="5" max="5" width="1.4921875" style="0" customWidth="1"/>
    <col min="6" max="8" width="15.875" style="0" customWidth="1"/>
    <col min="9" max="11" width="13.875" style="0" customWidth="1"/>
  </cols>
  <sheetData>
    <row r="1" spans="1:11" s="21" customFormat="1" ht="14.25" customHeight="1">
      <c r="A1" s="247" t="s">
        <v>124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s="25" customFormat="1" ht="12" customHeight="1">
      <c r="A2" s="22"/>
      <c r="B2" s="22"/>
      <c r="C2" s="22"/>
      <c r="D2" s="23"/>
      <c r="E2" s="23"/>
      <c r="F2" s="24"/>
      <c r="G2" s="24"/>
      <c r="H2" s="24"/>
      <c r="I2" s="22"/>
      <c r="J2" s="246" t="s">
        <v>125</v>
      </c>
      <c r="K2" s="246"/>
    </row>
    <row r="3" spans="1:11" s="25" customFormat="1" ht="12" customHeight="1">
      <c r="A3" s="250" t="s">
        <v>126</v>
      </c>
      <c r="B3" s="250"/>
      <c r="C3" s="250"/>
      <c r="D3" s="250"/>
      <c r="E3" s="26"/>
      <c r="F3" s="237" t="s">
        <v>127</v>
      </c>
      <c r="G3" s="238"/>
      <c r="H3" s="239"/>
      <c r="I3" s="240" t="s">
        <v>128</v>
      </c>
      <c r="J3" s="240"/>
      <c r="K3" s="240"/>
    </row>
    <row r="4" spans="1:11" s="25" customFormat="1" ht="12" customHeight="1">
      <c r="A4" s="251" t="s">
        <v>129</v>
      </c>
      <c r="B4" s="251"/>
      <c r="C4" s="251"/>
      <c r="D4" s="251"/>
      <c r="E4" s="27"/>
      <c r="F4" s="28" t="s">
        <v>130</v>
      </c>
      <c r="G4" s="28" t="s">
        <v>131</v>
      </c>
      <c r="H4" s="29" t="s">
        <v>132</v>
      </c>
      <c r="I4" s="28" t="s">
        <v>133</v>
      </c>
      <c r="J4" s="28" t="s">
        <v>131</v>
      </c>
      <c r="K4" s="30" t="s">
        <v>132</v>
      </c>
    </row>
    <row r="5" spans="1:11" s="25" customFormat="1" ht="12">
      <c r="A5" s="252" t="s">
        <v>134</v>
      </c>
      <c r="B5" s="252"/>
      <c r="C5" s="252"/>
      <c r="D5" s="252"/>
      <c r="E5" s="31"/>
      <c r="F5" s="32"/>
      <c r="G5" s="32"/>
      <c r="H5" s="33"/>
      <c r="I5" s="34"/>
      <c r="J5" s="34"/>
      <c r="K5" s="22"/>
    </row>
    <row r="6" spans="4:8" s="25" customFormat="1" ht="6.75" customHeight="1">
      <c r="D6" s="35"/>
      <c r="E6" s="35"/>
      <c r="F6" s="36"/>
      <c r="G6" s="37"/>
      <c r="H6" s="38"/>
    </row>
    <row r="7" spans="1:11" s="25" customFormat="1" ht="12" customHeight="1">
      <c r="A7" s="248" t="s">
        <v>135</v>
      </c>
      <c r="B7" s="248"/>
      <c r="C7" s="248"/>
      <c r="D7" s="248"/>
      <c r="E7" s="39"/>
      <c r="F7" s="36">
        <v>2047048</v>
      </c>
      <c r="G7" s="37">
        <v>1013266</v>
      </c>
      <c r="H7" s="38">
        <v>1033782</v>
      </c>
      <c r="I7" s="37" t="s">
        <v>136</v>
      </c>
      <c r="J7" s="37" t="s">
        <v>136</v>
      </c>
      <c r="K7" s="37" t="s">
        <v>136</v>
      </c>
    </row>
    <row r="8" spans="1:11" s="25" customFormat="1" ht="6.75" customHeight="1">
      <c r="A8" s="39"/>
      <c r="B8" s="39"/>
      <c r="C8" s="39"/>
      <c r="D8" s="39"/>
      <c r="E8" s="39"/>
      <c r="F8" s="36"/>
      <c r="G8" s="37"/>
      <c r="H8" s="38"/>
      <c r="I8" s="37"/>
      <c r="J8" s="37"/>
      <c r="K8" s="37"/>
    </row>
    <row r="9" spans="1:11" s="25" customFormat="1" ht="12" customHeight="1">
      <c r="A9" s="40"/>
      <c r="B9" s="248" t="s">
        <v>137</v>
      </c>
      <c r="C9" s="248"/>
      <c r="D9" s="248"/>
      <c r="E9" s="39"/>
      <c r="F9" s="36">
        <v>1373890</v>
      </c>
      <c r="G9" s="37">
        <v>661058</v>
      </c>
      <c r="H9" s="38">
        <v>712832</v>
      </c>
      <c r="I9" s="37" t="s">
        <v>136</v>
      </c>
      <c r="J9" s="37" t="s">
        <v>136</v>
      </c>
      <c r="K9" s="37" t="s">
        <v>136</v>
      </c>
    </row>
    <row r="10" spans="1:11" s="25" customFormat="1" ht="6.75" customHeight="1">
      <c r="A10" s="40"/>
      <c r="B10" s="39"/>
      <c r="C10" s="39"/>
      <c r="D10" s="39"/>
      <c r="E10" s="39"/>
      <c r="F10" s="36"/>
      <c r="G10" s="37"/>
      <c r="H10" s="38"/>
      <c r="I10" s="37"/>
      <c r="J10" s="37"/>
      <c r="K10" s="37"/>
    </row>
    <row r="11" spans="1:11" s="25" customFormat="1" ht="12" customHeight="1">
      <c r="A11" s="40"/>
      <c r="B11" s="248" t="s">
        <v>138</v>
      </c>
      <c r="C11" s="248"/>
      <c r="D11" s="248"/>
      <c r="E11" s="39"/>
      <c r="F11" s="36">
        <v>402930</v>
      </c>
      <c r="G11" s="37">
        <v>202450</v>
      </c>
      <c r="H11" s="38">
        <v>200480</v>
      </c>
      <c r="I11" s="37" t="s">
        <v>136</v>
      </c>
      <c r="J11" s="37" t="s">
        <v>136</v>
      </c>
      <c r="K11" s="37" t="s">
        <v>136</v>
      </c>
    </row>
    <row r="12" spans="1:11" s="25" customFormat="1" ht="12" customHeight="1">
      <c r="A12" s="40"/>
      <c r="B12" s="40"/>
      <c r="C12" s="248" t="s">
        <v>139</v>
      </c>
      <c r="D12" s="248"/>
      <c r="E12" s="39"/>
      <c r="F12" s="36">
        <v>239768</v>
      </c>
      <c r="G12" s="37">
        <v>123260</v>
      </c>
      <c r="H12" s="38">
        <v>116508</v>
      </c>
      <c r="I12" s="37" t="s">
        <v>136</v>
      </c>
      <c r="J12" s="37" t="s">
        <v>136</v>
      </c>
      <c r="K12" s="37" t="s">
        <v>136</v>
      </c>
    </row>
    <row r="13" spans="1:11" s="25" customFormat="1" ht="12" customHeight="1">
      <c r="A13" s="40"/>
      <c r="B13" s="40"/>
      <c r="C13" s="248" t="s">
        <v>140</v>
      </c>
      <c r="D13" s="248"/>
      <c r="E13" s="39"/>
      <c r="F13" s="36">
        <v>163162</v>
      </c>
      <c r="G13" s="37">
        <v>79190</v>
      </c>
      <c r="H13" s="38">
        <v>83972</v>
      </c>
      <c r="I13" s="37" t="s">
        <v>136</v>
      </c>
      <c r="J13" s="37" t="s">
        <v>136</v>
      </c>
      <c r="K13" s="37" t="s">
        <v>136</v>
      </c>
    </row>
    <row r="14" spans="1:11" s="46" customFormat="1" ht="6.75" customHeight="1">
      <c r="A14" s="41"/>
      <c r="B14" s="41"/>
      <c r="C14" s="42"/>
      <c r="D14" s="42"/>
      <c r="E14" s="42"/>
      <c r="F14" s="43"/>
      <c r="G14" s="44"/>
      <c r="H14" s="45"/>
      <c r="I14" s="44"/>
      <c r="J14" s="44"/>
      <c r="K14" s="44"/>
    </row>
    <row r="15" spans="1:11" s="25" customFormat="1" ht="12" customHeight="1">
      <c r="A15" s="40"/>
      <c r="B15" s="248" t="s">
        <v>141</v>
      </c>
      <c r="C15" s="248"/>
      <c r="D15" s="248"/>
      <c r="E15" s="39"/>
      <c r="F15" s="36">
        <v>270211</v>
      </c>
      <c r="G15" s="37">
        <v>149751</v>
      </c>
      <c r="H15" s="38">
        <v>120460</v>
      </c>
      <c r="I15" s="37">
        <v>263608</v>
      </c>
      <c r="J15" s="37">
        <v>144911</v>
      </c>
      <c r="K15" s="37">
        <v>118697</v>
      </c>
    </row>
    <row r="16" spans="1:11" s="25" customFormat="1" ht="12" customHeight="1">
      <c r="A16" s="40"/>
      <c r="B16" s="40"/>
      <c r="C16" s="248" t="s">
        <v>142</v>
      </c>
      <c r="D16" s="248"/>
      <c r="E16" s="39"/>
      <c r="F16" s="36">
        <v>84981</v>
      </c>
      <c r="G16" s="37">
        <v>41269</v>
      </c>
      <c r="H16" s="38">
        <v>43712</v>
      </c>
      <c r="I16" s="37">
        <v>109804</v>
      </c>
      <c r="J16" s="37">
        <v>55724</v>
      </c>
      <c r="K16" s="37">
        <v>54080</v>
      </c>
    </row>
    <row r="17" spans="1:11" s="25" customFormat="1" ht="12" customHeight="1">
      <c r="A17" s="40"/>
      <c r="B17" s="40"/>
      <c r="C17" s="248" t="s">
        <v>143</v>
      </c>
      <c r="D17" s="248"/>
      <c r="E17" s="39"/>
      <c r="F17" s="36">
        <v>171368</v>
      </c>
      <c r="G17" s="37">
        <v>101457</v>
      </c>
      <c r="H17" s="38">
        <v>69911</v>
      </c>
      <c r="I17" s="37">
        <v>153804</v>
      </c>
      <c r="J17" s="37">
        <v>89187</v>
      </c>
      <c r="K17" s="37">
        <v>64617</v>
      </c>
    </row>
    <row r="18" spans="3:11" s="25" customFormat="1" ht="6.75" customHeight="1">
      <c r="C18" s="47"/>
      <c r="D18" s="39"/>
      <c r="E18" s="39"/>
      <c r="F18" s="36"/>
      <c r="G18" s="37"/>
      <c r="H18" s="38"/>
      <c r="I18" s="37"/>
      <c r="J18" s="37"/>
      <c r="K18" s="37"/>
    </row>
    <row r="19" spans="4:11" s="25" customFormat="1" ht="12" customHeight="1">
      <c r="D19" s="48" t="s">
        <v>144</v>
      </c>
      <c r="E19" s="48"/>
      <c r="F19" s="36">
        <v>3504</v>
      </c>
      <c r="G19" s="37">
        <v>2020</v>
      </c>
      <c r="H19" s="38">
        <v>1484</v>
      </c>
      <c r="I19" s="37">
        <v>3138</v>
      </c>
      <c r="J19" s="37">
        <v>1836</v>
      </c>
      <c r="K19" s="37">
        <v>1302</v>
      </c>
    </row>
    <row r="20" spans="4:11" s="25" customFormat="1" ht="12" customHeight="1">
      <c r="D20" s="48" t="s">
        <v>145</v>
      </c>
      <c r="E20" s="48"/>
      <c r="F20" s="36">
        <v>510</v>
      </c>
      <c r="G20" s="37">
        <v>290</v>
      </c>
      <c r="H20" s="38">
        <v>220</v>
      </c>
      <c r="I20" s="37">
        <v>443</v>
      </c>
      <c r="J20" s="37">
        <v>267</v>
      </c>
      <c r="K20" s="37">
        <v>176</v>
      </c>
    </row>
    <row r="21" spans="4:11" s="25" customFormat="1" ht="12" customHeight="1">
      <c r="D21" s="48" t="s">
        <v>18</v>
      </c>
      <c r="E21" s="48"/>
      <c r="F21" s="36">
        <v>372</v>
      </c>
      <c r="G21" s="37">
        <v>214</v>
      </c>
      <c r="H21" s="38">
        <v>158</v>
      </c>
      <c r="I21" s="37">
        <v>355</v>
      </c>
      <c r="J21" s="37">
        <v>216</v>
      </c>
      <c r="K21" s="37">
        <v>139</v>
      </c>
    </row>
    <row r="22" spans="4:11" s="25" customFormat="1" ht="12" customHeight="1">
      <c r="D22" s="48" t="s">
        <v>19</v>
      </c>
      <c r="E22" s="48"/>
      <c r="F22" s="36">
        <v>1795</v>
      </c>
      <c r="G22" s="37">
        <v>1095</v>
      </c>
      <c r="H22" s="38">
        <v>700</v>
      </c>
      <c r="I22" s="37">
        <v>1605</v>
      </c>
      <c r="J22" s="37">
        <v>976</v>
      </c>
      <c r="K22" s="37">
        <v>629</v>
      </c>
    </row>
    <row r="23" spans="4:11" s="25" customFormat="1" ht="12" customHeight="1">
      <c r="D23" s="48" t="s">
        <v>20</v>
      </c>
      <c r="E23" s="48"/>
      <c r="F23" s="36">
        <v>305</v>
      </c>
      <c r="G23" s="37">
        <v>166</v>
      </c>
      <c r="H23" s="38">
        <v>139</v>
      </c>
      <c r="I23" s="37">
        <v>276</v>
      </c>
      <c r="J23" s="37">
        <v>171</v>
      </c>
      <c r="K23" s="37">
        <v>105</v>
      </c>
    </row>
    <row r="24" spans="4:11" s="25" customFormat="1" ht="6.75" customHeight="1">
      <c r="D24" s="48"/>
      <c r="E24" s="48"/>
      <c r="F24" s="36"/>
      <c r="G24" s="37"/>
      <c r="H24" s="38"/>
      <c r="I24" s="37"/>
      <c r="J24" s="37"/>
      <c r="K24" s="37"/>
    </row>
    <row r="25" spans="4:11" s="25" customFormat="1" ht="12" customHeight="1">
      <c r="D25" s="48" t="s">
        <v>21</v>
      </c>
      <c r="E25" s="48"/>
      <c r="F25" s="36">
        <v>309</v>
      </c>
      <c r="G25" s="37">
        <v>184</v>
      </c>
      <c r="H25" s="38">
        <v>125</v>
      </c>
      <c r="I25" s="37">
        <v>261</v>
      </c>
      <c r="J25" s="37">
        <v>166</v>
      </c>
      <c r="K25" s="37">
        <v>95</v>
      </c>
    </row>
    <row r="26" spans="4:11" s="25" customFormat="1" ht="12" customHeight="1">
      <c r="D26" s="48" t="s">
        <v>22</v>
      </c>
      <c r="E26" s="48"/>
      <c r="F26" s="36">
        <v>607</v>
      </c>
      <c r="G26" s="37">
        <v>342</v>
      </c>
      <c r="H26" s="38">
        <v>265</v>
      </c>
      <c r="I26" s="37">
        <v>530</v>
      </c>
      <c r="J26" s="37">
        <v>333</v>
      </c>
      <c r="K26" s="37">
        <v>197</v>
      </c>
    </row>
    <row r="27" spans="4:11" s="25" customFormat="1" ht="12" customHeight="1">
      <c r="D27" s="48" t="s">
        <v>23</v>
      </c>
      <c r="E27" s="48"/>
      <c r="F27" s="36">
        <v>1556</v>
      </c>
      <c r="G27" s="37">
        <v>964</v>
      </c>
      <c r="H27" s="38">
        <v>592</v>
      </c>
      <c r="I27" s="37">
        <v>1400</v>
      </c>
      <c r="J27" s="37">
        <v>873</v>
      </c>
      <c r="K27" s="37">
        <v>527</v>
      </c>
    </row>
    <row r="28" spans="4:11" s="25" customFormat="1" ht="12" customHeight="1">
      <c r="D28" s="48" t="s">
        <v>24</v>
      </c>
      <c r="E28" s="48"/>
      <c r="F28" s="36">
        <v>774</v>
      </c>
      <c r="G28" s="37">
        <v>460</v>
      </c>
      <c r="H28" s="38">
        <v>314</v>
      </c>
      <c r="I28" s="37">
        <v>745</v>
      </c>
      <c r="J28" s="37">
        <v>451</v>
      </c>
      <c r="K28" s="37">
        <v>294</v>
      </c>
    </row>
    <row r="29" spans="4:11" s="25" customFormat="1" ht="12" customHeight="1">
      <c r="D29" s="48" t="s">
        <v>25</v>
      </c>
      <c r="E29" s="48"/>
      <c r="F29" s="36">
        <v>822</v>
      </c>
      <c r="G29" s="37">
        <v>516</v>
      </c>
      <c r="H29" s="38">
        <v>306</v>
      </c>
      <c r="I29" s="37">
        <v>740</v>
      </c>
      <c r="J29" s="37">
        <v>467</v>
      </c>
      <c r="K29" s="37">
        <v>273</v>
      </c>
    </row>
    <row r="30" spans="4:11" s="25" customFormat="1" ht="6.75" customHeight="1">
      <c r="D30" s="48"/>
      <c r="E30" s="48"/>
      <c r="F30" s="36"/>
      <c r="G30" s="37"/>
      <c r="H30" s="38"/>
      <c r="I30" s="37"/>
      <c r="J30" s="37"/>
      <c r="K30" s="37"/>
    </row>
    <row r="31" spans="4:11" s="25" customFormat="1" ht="12" customHeight="1">
      <c r="D31" s="48" t="s">
        <v>26</v>
      </c>
      <c r="E31" s="48"/>
      <c r="F31" s="36">
        <v>6912</v>
      </c>
      <c r="G31" s="37">
        <v>4387</v>
      </c>
      <c r="H31" s="38">
        <v>2525</v>
      </c>
      <c r="I31" s="37">
        <v>6376</v>
      </c>
      <c r="J31" s="37">
        <v>3650</v>
      </c>
      <c r="K31" s="37">
        <v>2726</v>
      </c>
    </row>
    <row r="32" spans="4:11" s="25" customFormat="1" ht="12" customHeight="1">
      <c r="D32" s="48" t="s">
        <v>27</v>
      </c>
      <c r="E32" s="48"/>
      <c r="F32" s="36">
        <v>7474</v>
      </c>
      <c r="G32" s="37">
        <v>4760</v>
      </c>
      <c r="H32" s="38">
        <v>2714</v>
      </c>
      <c r="I32" s="37">
        <v>7939</v>
      </c>
      <c r="J32" s="37">
        <v>4558</v>
      </c>
      <c r="K32" s="37">
        <v>3381</v>
      </c>
    </row>
    <row r="33" spans="4:11" s="25" customFormat="1" ht="12" customHeight="1">
      <c r="D33" s="48" t="s">
        <v>28</v>
      </c>
      <c r="E33" s="48"/>
      <c r="F33" s="36">
        <v>18788</v>
      </c>
      <c r="G33" s="37">
        <v>12024</v>
      </c>
      <c r="H33" s="38">
        <v>6764</v>
      </c>
      <c r="I33" s="37">
        <v>20868</v>
      </c>
      <c r="J33" s="37">
        <v>12374</v>
      </c>
      <c r="K33" s="37">
        <v>8494</v>
      </c>
    </row>
    <row r="34" spans="4:11" s="25" customFormat="1" ht="12" customHeight="1">
      <c r="D34" s="48" t="s">
        <v>29</v>
      </c>
      <c r="E34" s="48"/>
      <c r="F34" s="36">
        <v>12352</v>
      </c>
      <c r="G34" s="37">
        <v>7929</v>
      </c>
      <c r="H34" s="38">
        <v>4423</v>
      </c>
      <c r="I34" s="37">
        <v>13636</v>
      </c>
      <c r="J34" s="37">
        <v>8056</v>
      </c>
      <c r="K34" s="37">
        <v>5580</v>
      </c>
    </row>
    <row r="35" spans="4:11" s="25" customFormat="1" ht="12" customHeight="1">
      <c r="D35" s="48" t="s">
        <v>30</v>
      </c>
      <c r="E35" s="48"/>
      <c r="F35" s="36">
        <v>1140</v>
      </c>
      <c r="G35" s="37">
        <v>691</v>
      </c>
      <c r="H35" s="38">
        <v>449</v>
      </c>
      <c r="I35" s="37">
        <v>1156</v>
      </c>
      <c r="J35" s="37">
        <v>675</v>
      </c>
      <c r="K35" s="37">
        <v>481</v>
      </c>
    </row>
    <row r="36" spans="4:11" s="25" customFormat="1" ht="6.75" customHeight="1">
      <c r="D36" s="48"/>
      <c r="E36" s="48"/>
      <c r="F36" s="36"/>
      <c r="G36" s="37"/>
      <c r="H36" s="38"/>
      <c r="I36" s="37"/>
      <c r="J36" s="37"/>
      <c r="K36" s="37"/>
    </row>
    <row r="37" spans="4:11" s="25" customFormat="1" ht="12" customHeight="1">
      <c r="D37" s="48" t="s">
        <v>31</v>
      </c>
      <c r="E37" s="48"/>
      <c r="F37" s="36">
        <v>2724</v>
      </c>
      <c r="G37" s="37">
        <v>1580</v>
      </c>
      <c r="H37" s="38">
        <v>1144</v>
      </c>
      <c r="I37" s="37">
        <v>2033</v>
      </c>
      <c r="J37" s="37">
        <v>1278</v>
      </c>
      <c r="K37" s="37">
        <v>755</v>
      </c>
    </row>
    <row r="38" spans="4:11" s="25" customFormat="1" ht="12" customHeight="1">
      <c r="D38" s="48" t="s">
        <v>32</v>
      </c>
      <c r="E38" s="48"/>
      <c r="F38" s="36">
        <v>4173</v>
      </c>
      <c r="G38" s="37">
        <v>2506</v>
      </c>
      <c r="H38" s="38">
        <v>1667</v>
      </c>
      <c r="I38" s="37">
        <v>2969</v>
      </c>
      <c r="J38" s="37">
        <v>1875</v>
      </c>
      <c r="K38" s="37">
        <v>1094</v>
      </c>
    </row>
    <row r="39" spans="4:11" s="25" customFormat="1" ht="12" customHeight="1">
      <c r="D39" s="48" t="s">
        <v>33</v>
      </c>
      <c r="E39" s="48"/>
      <c r="F39" s="36">
        <v>2244</v>
      </c>
      <c r="G39" s="37">
        <v>1314</v>
      </c>
      <c r="H39" s="38">
        <v>930</v>
      </c>
      <c r="I39" s="37">
        <v>1413</v>
      </c>
      <c r="J39" s="37">
        <v>893</v>
      </c>
      <c r="K39" s="37">
        <v>520</v>
      </c>
    </row>
    <row r="40" spans="4:11" s="25" customFormat="1" ht="12" customHeight="1">
      <c r="D40" s="48" t="s">
        <v>34</v>
      </c>
      <c r="E40" s="48"/>
      <c r="F40" s="36">
        <v>559</v>
      </c>
      <c r="G40" s="37">
        <v>346</v>
      </c>
      <c r="H40" s="38">
        <v>213</v>
      </c>
      <c r="I40" s="37">
        <v>501</v>
      </c>
      <c r="J40" s="37">
        <v>326</v>
      </c>
      <c r="K40" s="37">
        <v>175</v>
      </c>
    </row>
    <row r="41" spans="4:11" s="25" customFormat="1" ht="12" customHeight="1">
      <c r="D41" s="48" t="s">
        <v>35</v>
      </c>
      <c r="E41" s="48"/>
      <c r="F41" s="36">
        <v>4896</v>
      </c>
      <c r="G41" s="37">
        <v>2767</v>
      </c>
      <c r="H41" s="38">
        <v>2129</v>
      </c>
      <c r="I41" s="37">
        <v>4207</v>
      </c>
      <c r="J41" s="37">
        <v>2445</v>
      </c>
      <c r="K41" s="37">
        <v>1762</v>
      </c>
    </row>
    <row r="42" spans="4:11" s="25" customFormat="1" ht="6.75" customHeight="1">
      <c r="D42" s="48"/>
      <c r="E42" s="48"/>
      <c r="F42" s="36"/>
      <c r="G42" s="37"/>
      <c r="H42" s="38"/>
      <c r="I42" s="37"/>
      <c r="J42" s="37"/>
      <c r="K42" s="37"/>
    </row>
    <row r="43" spans="4:11" s="25" customFormat="1" ht="12" customHeight="1">
      <c r="D43" s="48" t="s">
        <v>36</v>
      </c>
      <c r="E43" s="48"/>
      <c r="F43" s="36">
        <v>18754</v>
      </c>
      <c r="G43" s="37">
        <v>9139</v>
      </c>
      <c r="H43" s="38">
        <v>9615</v>
      </c>
      <c r="I43" s="37">
        <v>15719</v>
      </c>
      <c r="J43" s="37">
        <v>8245</v>
      </c>
      <c r="K43" s="37">
        <v>7474</v>
      </c>
    </row>
    <row r="44" spans="4:11" s="25" customFormat="1" ht="12" customHeight="1">
      <c r="D44" s="48" t="s">
        <v>37</v>
      </c>
      <c r="E44" s="48"/>
      <c r="F44" s="36">
        <v>14071</v>
      </c>
      <c r="G44" s="37">
        <v>7969</v>
      </c>
      <c r="H44" s="38">
        <v>6102</v>
      </c>
      <c r="I44" s="37">
        <v>10460</v>
      </c>
      <c r="J44" s="37">
        <v>6339</v>
      </c>
      <c r="K44" s="37">
        <v>4121</v>
      </c>
    </row>
    <row r="45" spans="4:11" s="25" customFormat="1" ht="12" customHeight="1">
      <c r="D45" s="48" t="s">
        <v>38</v>
      </c>
      <c r="E45" s="48"/>
      <c r="F45" s="36">
        <v>13871</v>
      </c>
      <c r="G45" s="37">
        <v>7614</v>
      </c>
      <c r="H45" s="38">
        <v>6257</v>
      </c>
      <c r="I45" s="37">
        <v>12498</v>
      </c>
      <c r="J45" s="37">
        <v>6691</v>
      </c>
      <c r="K45" s="37">
        <v>5807</v>
      </c>
    </row>
    <row r="46" spans="4:11" s="25" customFormat="1" ht="12" customHeight="1">
      <c r="D46" s="48" t="s">
        <v>39</v>
      </c>
      <c r="E46" s="48"/>
      <c r="F46" s="36">
        <v>1986</v>
      </c>
      <c r="G46" s="37">
        <v>1250</v>
      </c>
      <c r="H46" s="38">
        <v>736</v>
      </c>
      <c r="I46" s="37">
        <v>1993</v>
      </c>
      <c r="J46" s="37">
        <v>1246</v>
      </c>
      <c r="K46" s="37">
        <v>747</v>
      </c>
    </row>
    <row r="47" spans="4:11" s="25" customFormat="1" ht="12" customHeight="1">
      <c r="D47" s="48" t="s">
        <v>40</v>
      </c>
      <c r="E47" s="48"/>
      <c r="F47" s="36">
        <v>4264</v>
      </c>
      <c r="G47" s="37">
        <v>2642</v>
      </c>
      <c r="H47" s="38">
        <v>1622</v>
      </c>
      <c r="I47" s="37">
        <v>3506</v>
      </c>
      <c r="J47" s="37">
        <v>2117</v>
      </c>
      <c r="K47" s="37">
        <v>1389</v>
      </c>
    </row>
    <row r="48" spans="4:11" s="25" customFormat="1" ht="6.75" customHeight="1">
      <c r="D48" s="48"/>
      <c r="E48" s="48"/>
      <c r="F48" s="36"/>
      <c r="G48" s="37"/>
      <c r="H48" s="38"/>
      <c r="I48" s="37"/>
      <c r="J48" s="37"/>
      <c r="K48" s="37"/>
    </row>
    <row r="49" spans="4:11" s="25" customFormat="1" ht="12" customHeight="1">
      <c r="D49" s="48" t="s">
        <v>41</v>
      </c>
      <c r="E49" s="48"/>
      <c r="F49" s="36">
        <v>13257</v>
      </c>
      <c r="G49" s="37">
        <v>8342</v>
      </c>
      <c r="H49" s="38">
        <v>4915</v>
      </c>
      <c r="I49" s="37">
        <v>11193</v>
      </c>
      <c r="J49" s="37">
        <v>6593</v>
      </c>
      <c r="K49" s="37">
        <v>4600</v>
      </c>
    </row>
    <row r="50" spans="4:11" s="25" customFormat="1" ht="12" customHeight="1">
      <c r="D50" s="48" t="s">
        <v>42</v>
      </c>
      <c r="E50" s="48"/>
      <c r="F50" s="36">
        <v>6822</v>
      </c>
      <c r="G50" s="37">
        <v>4344</v>
      </c>
      <c r="H50" s="38">
        <v>2478</v>
      </c>
      <c r="I50" s="37">
        <v>6105</v>
      </c>
      <c r="J50" s="37">
        <v>3470</v>
      </c>
      <c r="K50" s="37">
        <v>2635</v>
      </c>
    </row>
    <row r="51" spans="4:11" s="25" customFormat="1" ht="12" customHeight="1">
      <c r="D51" s="48" t="s">
        <v>43</v>
      </c>
      <c r="E51" s="48"/>
      <c r="F51" s="36">
        <v>1874</v>
      </c>
      <c r="G51" s="37">
        <v>1194</v>
      </c>
      <c r="H51" s="38">
        <v>680</v>
      </c>
      <c r="I51" s="37">
        <v>1544</v>
      </c>
      <c r="J51" s="37">
        <v>858</v>
      </c>
      <c r="K51" s="37">
        <v>686</v>
      </c>
    </row>
    <row r="52" spans="4:11" s="25" customFormat="1" ht="12" customHeight="1">
      <c r="D52" s="48" t="s">
        <v>44</v>
      </c>
      <c r="E52" s="48"/>
      <c r="F52" s="36">
        <v>815</v>
      </c>
      <c r="G52" s="37">
        <v>503</v>
      </c>
      <c r="H52" s="38">
        <v>312</v>
      </c>
      <c r="I52" s="37">
        <v>627</v>
      </c>
      <c r="J52" s="37">
        <v>355</v>
      </c>
      <c r="K52" s="37">
        <v>272</v>
      </c>
    </row>
    <row r="53" spans="4:11" s="25" customFormat="1" ht="12" customHeight="1">
      <c r="D53" s="48" t="s">
        <v>45</v>
      </c>
      <c r="E53" s="48"/>
      <c r="F53" s="36">
        <v>453</v>
      </c>
      <c r="G53" s="37">
        <v>277</v>
      </c>
      <c r="H53" s="38">
        <v>176</v>
      </c>
      <c r="I53" s="37">
        <v>371</v>
      </c>
      <c r="J53" s="37">
        <v>212</v>
      </c>
      <c r="K53" s="37">
        <v>159</v>
      </c>
    </row>
    <row r="54" spans="4:11" s="25" customFormat="1" ht="6.75" customHeight="1">
      <c r="D54" s="48"/>
      <c r="E54" s="48"/>
      <c r="F54" s="36"/>
      <c r="G54" s="37"/>
      <c r="H54" s="38"/>
      <c r="I54" s="37"/>
      <c r="J54" s="37"/>
      <c r="K54" s="37"/>
    </row>
    <row r="55" spans="4:11" s="25" customFormat="1" ht="12" customHeight="1">
      <c r="D55" s="48" t="s">
        <v>46</v>
      </c>
      <c r="E55" s="48"/>
      <c r="F55" s="36">
        <v>511</v>
      </c>
      <c r="G55" s="37">
        <v>314</v>
      </c>
      <c r="H55" s="38">
        <v>197</v>
      </c>
      <c r="I55" s="37">
        <v>454</v>
      </c>
      <c r="J55" s="37">
        <v>282</v>
      </c>
      <c r="K55" s="37">
        <v>172</v>
      </c>
    </row>
    <row r="56" spans="4:11" s="25" customFormat="1" ht="12" customHeight="1">
      <c r="D56" s="48" t="s">
        <v>47</v>
      </c>
      <c r="E56" s="48"/>
      <c r="F56" s="36">
        <v>1618</v>
      </c>
      <c r="G56" s="37">
        <v>971</v>
      </c>
      <c r="H56" s="38">
        <v>647</v>
      </c>
      <c r="I56" s="37">
        <v>1346</v>
      </c>
      <c r="J56" s="37">
        <v>816</v>
      </c>
      <c r="K56" s="37">
        <v>530</v>
      </c>
    </row>
    <row r="57" spans="4:11" s="25" customFormat="1" ht="12" customHeight="1">
      <c r="D57" s="48" t="s">
        <v>48</v>
      </c>
      <c r="E57" s="48"/>
      <c r="F57" s="36">
        <v>3404</v>
      </c>
      <c r="G57" s="37">
        <v>2134</v>
      </c>
      <c r="H57" s="38">
        <v>1270</v>
      </c>
      <c r="I57" s="37">
        <v>2256</v>
      </c>
      <c r="J57" s="37">
        <v>1389</v>
      </c>
      <c r="K57" s="37">
        <v>867</v>
      </c>
    </row>
    <row r="58" spans="4:11" s="25" customFormat="1" ht="12" customHeight="1">
      <c r="D58" s="48" t="s">
        <v>49</v>
      </c>
      <c r="E58" s="48"/>
      <c r="F58" s="36">
        <v>1105</v>
      </c>
      <c r="G58" s="37">
        <v>691</v>
      </c>
      <c r="H58" s="38">
        <v>414</v>
      </c>
      <c r="I58" s="37">
        <v>837</v>
      </c>
      <c r="J58" s="37">
        <v>522</v>
      </c>
      <c r="K58" s="37">
        <v>315</v>
      </c>
    </row>
    <row r="59" spans="4:11" s="25" customFormat="1" ht="12" customHeight="1">
      <c r="D59" s="48" t="s">
        <v>50</v>
      </c>
      <c r="E59" s="48"/>
      <c r="F59" s="36">
        <v>584</v>
      </c>
      <c r="G59" s="37">
        <v>359</v>
      </c>
      <c r="H59" s="38">
        <v>225</v>
      </c>
      <c r="I59" s="37">
        <v>368</v>
      </c>
      <c r="J59" s="37">
        <v>226</v>
      </c>
      <c r="K59" s="37">
        <v>142</v>
      </c>
    </row>
    <row r="60" spans="4:11" s="25" customFormat="1" ht="6.75" customHeight="1">
      <c r="D60" s="48"/>
      <c r="E60" s="48"/>
      <c r="F60" s="36"/>
      <c r="G60" s="37"/>
      <c r="H60" s="38"/>
      <c r="I60" s="37"/>
      <c r="J60" s="37"/>
      <c r="K60" s="37"/>
    </row>
    <row r="61" spans="4:11" s="25" customFormat="1" ht="12" customHeight="1">
      <c r="D61" s="48" t="s">
        <v>51</v>
      </c>
      <c r="E61" s="48"/>
      <c r="F61" s="36">
        <v>1003</v>
      </c>
      <c r="G61" s="37">
        <v>605</v>
      </c>
      <c r="H61" s="38">
        <v>398</v>
      </c>
      <c r="I61" s="37">
        <v>874</v>
      </c>
      <c r="J61" s="37">
        <v>533</v>
      </c>
      <c r="K61" s="37">
        <v>341</v>
      </c>
    </row>
    <row r="62" spans="4:11" s="25" customFormat="1" ht="12" customHeight="1">
      <c r="D62" s="48" t="s">
        <v>52</v>
      </c>
      <c r="E62" s="48"/>
      <c r="F62" s="36">
        <v>1102</v>
      </c>
      <c r="G62" s="37">
        <v>650</v>
      </c>
      <c r="H62" s="38">
        <v>452</v>
      </c>
      <c r="I62" s="37">
        <v>867</v>
      </c>
      <c r="J62" s="37">
        <v>534</v>
      </c>
      <c r="K62" s="37">
        <v>333</v>
      </c>
    </row>
    <row r="63" spans="4:11" s="25" customFormat="1" ht="12" customHeight="1">
      <c r="D63" s="48" t="s">
        <v>53</v>
      </c>
      <c r="E63" s="48"/>
      <c r="F63" s="36">
        <v>543</v>
      </c>
      <c r="G63" s="37">
        <v>327</v>
      </c>
      <c r="H63" s="38">
        <v>216</v>
      </c>
      <c r="I63" s="37">
        <v>483</v>
      </c>
      <c r="J63" s="37">
        <v>278</v>
      </c>
      <c r="K63" s="37">
        <v>205</v>
      </c>
    </row>
    <row r="64" spans="4:11" s="25" customFormat="1" ht="12" customHeight="1">
      <c r="D64" s="48" t="s">
        <v>54</v>
      </c>
      <c r="E64" s="48"/>
      <c r="F64" s="36">
        <v>4705</v>
      </c>
      <c r="G64" s="37">
        <v>2932</v>
      </c>
      <c r="H64" s="38">
        <v>1773</v>
      </c>
      <c r="I64" s="37">
        <v>4307</v>
      </c>
      <c r="J64" s="37">
        <v>2505</v>
      </c>
      <c r="K64" s="37">
        <v>1802</v>
      </c>
    </row>
    <row r="65" spans="4:11" s="25" customFormat="1" ht="12" customHeight="1">
      <c r="D65" s="48" t="s">
        <v>55</v>
      </c>
      <c r="E65" s="48"/>
      <c r="F65" s="36">
        <v>535</v>
      </c>
      <c r="G65" s="37">
        <v>309</v>
      </c>
      <c r="H65" s="38">
        <v>226</v>
      </c>
      <c r="I65" s="37">
        <v>400</v>
      </c>
      <c r="J65" s="37">
        <v>219</v>
      </c>
      <c r="K65" s="37">
        <v>181</v>
      </c>
    </row>
    <row r="66" spans="4:11" s="25" customFormat="1" ht="6.75" customHeight="1">
      <c r="D66" s="48"/>
      <c r="E66" s="48"/>
      <c r="F66" s="36"/>
      <c r="G66" s="37"/>
      <c r="H66" s="38"/>
      <c r="I66" s="37"/>
      <c r="J66" s="37"/>
      <c r="K66" s="37"/>
    </row>
    <row r="67" spans="4:11" s="25" customFormat="1" ht="12" customHeight="1">
      <c r="D67" s="48" t="s">
        <v>56</v>
      </c>
      <c r="E67" s="48"/>
      <c r="F67" s="36">
        <v>1817</v>
      </c>
      <c r="G67" s="37">
        <v>761</v>
      </c>
      <c r="H67" s="38">
        <v>1056</v>
      </c>
      <c r="I67" s="37">
        <v>1276</v>
      </c>
      <c r="J67" s="37">
        <v>644</v>
      </c>
      <c r="K67" s="37">
        <v>632</v>
      </c>
    </row>
    <row r="68" spans="4:11" s="25" customFormat="1" ht="12" customHeight="1">
      <c r="D68" s="48" t="s">
        <v>57</v>
      </c>
      <c r="E68" s="48"/>
      <c r="F68" s="36">
        <v>1338</v>
      </c>
      <c r="G68" s="37">
        <v>678</v>
      </c>
      <c r="H68" s="38">
        <v>660</v>
      </c>
      <c r="I68" s="37">
        <v>1169</v>
      </c>
      <c r="J68" s="37">
        <v>632</v>
      </c>
      <c r="K68" s="37">
        <v>537</v>
      </c>
    </row>
    <row r="69" spans="4:11" s="25" customFormat="1" ht="12" customHeight="1">
      <c r="D69" s="48" t="s">
        <v>58</v>
      </c>
      <c r="E69" s="48"/>
      <c r="F69" s="36">
        <v>937</v>
      </c>
      <c r="G69" s="37">
        <v>586</v>
      </c>
      <c r="H69" s="38">
        <v>351</v>
      </c>
      <c r="I69" s="37">
        <v>748</v>
      </c>
      <c r="J69" s="37">
        <v>445</v>
      </c>
      <c r="K69" s="37">
        <v>303</v>
      </c>
    </row>
    <row r="70" spans="4:11" s="25" customFormat="1" ht="12" customHeight="1">
      <c r="D70" s="48" t="s">
        <v>59</v>
      </c>
      <c r="E70" s="48"/>
      <c r="F70" s="36">
        <v>1124</v>
      </c>
      <c r="G70" s="37">
        <v>588</v>
      </c>
      <c r="H70" s="38">
        <v>536</v>
      </c>
      <c r="I70" s="37">
        <v>1046</v>
      </c>
      <c r="J70" s="37">
        <v>590</v>
      </c>
      <c r="K70" s="37">
        <v>456</v>
      </c>
    </row>
    <row r="71" spans="4:11" s="25" customFormat="1" ht="12" customHeight="1">
      <c r="D71" s="48" t="s">
        <v>60</v>
      </c>
      <c r="E71" s="48"/>
      <c r="F71" s="36">
        <v>1622</v>
      </c>
      <c r="G71" s="37">
        <v>873</v>
      </c>
      <c r="H71" s="38">
        <v>749</v>
      </c>
      <c r="I71" s="37">
        <v>1578</v>
      </c>
      <c r="J71" s="37">
        <v>903</v>
      </c>
      <c r="K71" s="37">
        <v>675</v>
      </c>
    </row>
    <row r="72" spans="4:11" s="25" customFormat="1" ht="12" customHeight="1">
      <c r="D72" s="48" t="s">
        <v>61</v>
      </c>
      <c r="E72" s="48"/>
      <c r="F72" s="36">
        <v>1437</v>
      </c>
      <c r="G72" s="37">
        <v>850</v>
      </c>
      <c r="H72" s="38">
        <v>587</v>
      </c>
      <c r="I72" s="37">
        <v>1188</v>
      </c>
      <c r="J72" s="37">
        <v>657</v>
      </c>
      <c r="K72" s="37">
        <v>531</v>
      </c>
    </row>
    <row r="73" spans="4:11" s="25" customFormat="1" ht="6.75" customHeight="1">
      <c r="D73" s="48"/>
      <c r="E73" s="48"/>
      <c r="F73" s="36"/>
      <c r="G73" s="37"/>
      <c r="H73" s="38"/>
      <c r="I73" s="37"/>
      <c r="J73" s="37"/>
      <c r="K73" s="37"/>
    </row>
    <row r="74" spans="1:11" s="25" customFormat="1" ht="12" customHeight="1">
      <c r="A74" s="22"/>
      <c r="B74" s="22"/>
      <c r="C74" s="249" t="s">
        <v>146</v>
      </c>
      <c r="D74" s="249"/>
      <c r="E74" s="49"/>
      <c r="F74" s="50">
        <v>13862</v>
      </c>
      <c r="G74" s="24">
        <v>7025</v>
      </c>
      <c r="H74" s="51">
        <v>6837</v>
      </c>
      <c r="I74" s="50" t="s">
        <v>147</v>
      </c>
      <c r="J74" s="24" t="s">
        <v>147</v>
      </c>
      <c r="K74" s="24" t="s">
        <v>147</v>
      </c>
    </row>
    <row r="75" s="52" customFormat="1" ht="14.25" customHeight="1">
      <c r="A75" s="52" t="s">
        <v>148</v>
      </c>
    </row>
  </sheetData>
  <mergeCells count="16">
    <mergeCell ref="C16:D16"/>
    <mergeCell ref="C17:D17"/>
    <mergeCell ref="C74:D74"/>
    <mergeCell ref="A3:D3"/>
    <mergeCell ref="A4:D4"/>
    <mergeCell ref="A5:D5"/>
    <mergeCell ref="A7:D7"/>
    <mergeCell ref="B9:D9"/>
    <mergeCell ref="B11:D11"/>
    <mergeCell ref="B15:D15"/>
    <mergeCell ref="J2:K2"/>
    <mergeCell ref="A1:K1"/>
    <mergeCell ref="C12:D12"/>
    <mergeCell ref="C13:D13"/>
    <mergeCell ref="F3:H3"/>
    <mergeCell ref="I3:K3"/>
  </mergeCells>
  <printOptions/>
  <pageMargins left="0.5905511811023623" right="0" top="0.5905511811023623" bottom="0" header="0.5118110236220472" footer="0.5118110236220472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AD26"/>
  <sheetViews>
    <sheetView showGridLines="0" zoomScale="110" zoomScaleNormal="110" workbookViewId="0" topLeftCell="A1">
      <selection activeCell="A2" sqref="A2"/>
    </sheetView>
  </sheetViews>
  <sheetFormatPr defaultColWidth="10.125" defaultRowHeight="14.25" customHeight="1"/>
  <cols>
    <col min="1" max="1" width="3.875" style="126" customWidth="1"/>
    <col min="2" max="2" width="3.00390625" style="126" customWidth="1"/>
    <col min="3" max="3" width="10.00390625" style="126" customWidth="1"/>
    <col min="4" max="4" width="3.50390625" style="126" customWidth="1"/>
    <col min="5" max="6" width="10.125" style="0" customWidth="1"/>
    <col min="7" max="7" width="9.00390625" style="0" customWidth="1"/>
    <col min="8" max="8" width="7.125" style="0" customWidth="1"/>
    <col min="9" max="11" width="7.375" style="0" customWidth="1"/>
    <col min="12" max="13" width="8.375" style="0" bestFit="1" customWidth="1"/>
    <col min="14" max="14" width="8.125" style="0" bestFit="1" customWidth="1"/>
    <col min="15" max="15" width="7.375" style="0" bestFit="1" customWidth="1"/>
    <col min="16" max="16" width="8.375" style="0" bestFit="1" customWidth="1"/>
    <col min="17" max="17" width="7.375" style="0" bestFit="1" customWidth="1"/>
    <col min="18" max="18" width="7.125" style="0" customWidth="1"/>
    <col min="19" max="19" width="9.00390625" style="0" customWidth="1"/>
    <col min="20" max="20" width="7.375" style="0" bestFit="1" customWidth="1"/>
    <col min="21" max="21" width="7.50390625" style="0" customWidth="1"/>
    <col min="22" max="22" width="7.125" style="0" customWidth="1"/>
    <col min="23" max="23" width="8.125" style="0" customWidth="1"/>
    <col min="24" max="25" width="7.50390625" style="0" customWidth="1"/>
    <col min="26" max="26" width="7.875" style="0" customWidth="1"/>
    <col min="27" max="28" width="1.37890625" style="126" customWidth="1"/>
    <col min="29" max="29" width="14.125" style="126" customWidth="1"/>
    <col min="30" max="30" width="2.125" style="126" customWidth="1"/>
  </cols>
  <sheetData>
    <row r="1" spans="2:30" s="53" customFormat="1" ht="12"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 t="s">
        <v>149</v>
      </c>
      <c r="P1" s="55" t="s">
        <v>150</v>
      </c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s="62" customFormat="1" ht="10.5">
      <c r="A2" s="56"/>
      <c r="B2" s="56"/>
      <c r="C2" s="56"/>
      <c r="D2" s="56"/>
      <c r="E2" s="57"/>
      <c r="F2" s="58"/>
      <c r="G2" s="57"/>
      <c r="H2" s="59"/>
      <c r="I2" s="60"/>
      <c r="J2" s="60"/>
      <c r="K2" s="60"/>
      <c r="L2" s="60"/>
      <c r="M2" s="60"/>
      <c r="N2" s="60"/>
      <c r="O2" s="60"/>
      <c r="P2" s="59"/>
      <c r="Q2" s="59"/>
      <c r="R2" s="59"/>
      <c r="S2" s="59"/>
      <c r="T2" s="60"/>
      <c r="U2" s="60"/>
      <c r="V2" s="57"/>
      <c r="W2" s="57"/>
      <c r="X2" s="57"/>
      <c r="Y2" s="57"/>
      <c r="Z2" s="57"/>
      <c r="AA2" s="56"/>
      <c r="AB2" s="61"/>
      <c r="AC2" s="61" t="s">
        <v>125</v>
      </c>
      <c r="AD2" s="61"/>
    </row>
    <row r="3" spans="1:30" s="61" customFormat="1" ht="10.5">
      <c r="A3" s="63"/>
      <c r="B3" s="63"/>
      <c r="C3" s="63"/>
      <c r="D3" s="63"/>
      <c r="E3" s="64" t="s">
        <v>62</v>
      </c>
      <c r="F3" s="65"/>
      <c r="G3" s="66"/>
      <c r="H3" s="67"/>
      <c r="I3" s="67"/>
      <c r="J3" s="68"/>
      <c r="K3" s="67"/>
      <c r="L3" s="67"/>
      <c r="M3" s="69"/>
      <c r="N3" s="69"/>
      <c r="O3" s="69"/>
      <c r="P3" s="69"/>
      <c r="Q3" s="70"/>
      <c r="R3" s="71"/>
      <c r="S3" s="70"/>
      <c r="T3" s="69"/>
      <c r="U3" s="69"/>
      <c r="V3" s="72" t="s">
        <v>62</v>
      </c>
      <c r="W3" s="73"/>
      <c r="X3" s="74"/>
      <c r="Y3" s="74"/>
      <c r="Z3" s="75"/>
      <c r="AA3" s="63"/>
      <c r="AB3" s="63"/>
      <c r="AC3" s="63"/>
      <c r="AD3" s="63"/>
    </row>
    <row r="4" spans="1:30" s="61" customFormat="1" ht="10.5">
      <c r="A4" s="255" t="s">
        <v>151</v>
      </c>
      <c r="B4" s="255"/>
      <c r="C4" s="255"/>
      <c r="D4" s="259"/>
      <c r="E4" s="76"/>
      <c r="F4" s="77"/>
      <c r="G4" s="78"/>
      <c r="H4" s="79"/>
      <c r="I4" s="79"/>
      <c r="J4" s="80"/>
      <c r="K4" s="79"/>
      <c r="L4" s="79"/>
      <c r="M4" s="81"/>
      <c r="N4" s="81"/>
      <c r="O4" s="81"/>
      <c r="P4" s="82"/>
      <c r="Q4" s="83"/>
      <c r="R4" s="84"/>
      <c r="S4" s="83"/>
      <c r="T4" s="81"/>
      <c r="U4" s="85"/>
      <c r="V4" s="86"/>
      <c r="W4" s="87"/>
      <c r="X4" s="88"/>
      <c r="Y4" s="88"/>
      <c r="Z4" s="89"/>
      <c r="AA4" s="254" t="s">
        <v>151</v>
      </c>
      <c r="AB4" s="255"/>
      <c r="AC4" s="255"/>
      <c r="AD4" s="255"/>
    </row>
    <row r="5" spans="5:30" s="61" customFormat="1" ht="10.5">
      <c r="E5" s="90" t="s">
        <v>152</v>
      </c>
      <c r="F5" s="87" t="s">
        <v>153</v>
      </c>
      <c r="G5" s="91" t="s">
        <v>154</v>
      </c>
      <c r="H5" s="92"/>
      <c r="I5" s="93"/>
      <c r="J5" s="93"/>
      <c r="K5" s="93"/>
      <c r="L5" s="92"/>
      <c r="M5" s="92"/>
      <c r="N5" s="260" t="s">
        <v>63</v>
      </c>
      <c r="O5" s="260" t="s">
        <v>64</v>
      </c>
      <c r="P5" s="260" t="s">
        <v>65</v>
      </c>
      <c r="Q5" s="262" t="s">
        <v>66</v>
      </c>
      <c r="R5" s="92"/>
      <c r="S5" s="92"/>
      <c r="T5" s="92"/>
      <c r="U5" s="264" t="s">
        <v>155</v>
      </c>
      <c r="V5" s="94" t="s">
        <v>156</v>
      </c>
      <c r="W5" s="87" t="s">
        <v>157</v>
      </c>
      <c r="X5" s="87" t="s">
        <v>158</v>
      </c>
      <c r="Y5" s="87" t="s">
        <v>159</v>
      </c>
      <c r="Z5" s="87" t="s">
        <v>67</v>
      </c>
      <c r="AA5" s="95"/>
      <c r="AB5" s="96"/>
      <c r="AC5" s="96"/>
      <c r="AD5" s="96"/>
    </row>
    <row r="6" spans="1:30" s="61" customFormat="1" ht="31.5">
      <c r="A6" s="257" t="s">
        <v>160</v>
      </c>
      <c r="B6" s="257"/>
      <c r="C6" s="257"/>
      <c r="D6" s="266"/>
      <c r="E6" s="97" t="s">
        <v>161</v>
      </c>
      <c r="F6" s="98"/>
      <c r="G6" s="98"/>
      <c r="H6" s="99" t="s">
        <v>68</v>
      </c>
      <c r="I6" s="99" t="s">
        <v>69</v>
      </c>
      <c r="J6" s="99" t="s">
        <v>70</v>
      </c>
      <c r="K6" s="99" t="s">
        <v>71</v>
      </c>
      <c r="L6" s="99" t="s">
        <v>72</v>
      </c>
      <c r="M6" s="99" t="s">
        <v>73</v>
      </c>
      <c r="N6" s="261"/>
      <c r="O6" s="261"/>
      <c r="P6" s="261"/>
      <c r="Q6" s="263"/>
      <c r="R6" s="101" t="s">
        <v>162</v>
      </c>
      <c r="S6" s="101" t="s">
        <v>163</v>
      </c>
      <c r="T6" s="100" t="s">
        <v>74</v>
      </c>
      <c r="U6" s="265"/>
      <c r="V6" s="98" t="s">
        <v>164</v>
      </c>
      <c r="W6" s="98" t="s">
        <v>165</v>
      </c>
      <c r="X6" s="98"/>
      <c r="Y6" s="98"/>
      <c r="Z6" s="98"/>
      <c r="AA6" s="256" t="s">
        <v>166</v>
      </c>
      <c r="AB6" s="257"/>
      <c r="AC6" s="257"/>
      <c r="AD6" s="257"/>
    </row>
    <row r="7" spans="1:30" s="62" customFormat="1" ht="6" customHeight="1">
      <c r="A7" s="102"/>
      <c r="B7" s="102"/>
      <c r="C7" s="102"/>
      <c r="D7" s="102"/>
      <c r="E7" s="103"/>
      <c r="F7" s="57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57"/>
      <c r="W7" s="57"/>
      <c r="X7" s="57"/>
      <c r="Y7" s="57"/>
      <c r="Z7" s="104"/>
      <c r="AA7" s="105"/>
      <c r="AB7" s="102"/>
      <c r="AC7" s="102"/>
      <c r="AD7" s="102"/>
    </row>
    <row r="8" spans="1:30" s="62" customFormat="1" ht="12" customHeight="1">
      <c r="A8" s="253" t="s">
        <v>167</v>
      </c>
      <c r="B8" s="253"/>
      <c r="C8" s="253"/>
      <c r="D8" s="106" t="s">
        <v>168</v>
      </c>
      <c r="E8" s="107">
        <v>1845677</v>
      </c>
      <c r="F8" s="108">
        <v>1163851</v>
      </c>
      <c r="G8" s="109">
        <v>1109920</v>
      </c>
      <c r="H8" s="109">
        <v>3362</v>
      </c>
      <c r="I8" s="109">
        <v>98</v>
      </c>
      <c r="J8" s="109">
        <v>31</v>
      </c>
      <c r="K8" s="109">
        <v>129</v>
      </c>
      <c r="L8" s="109">
        <v>103916</v>
      </c>
      <c r="M8" s="109">
        <v>204548</v>
      </c>
      <c r="N8" s="109">
        <v>6861</v>
      </c>
      <c r="O8" s="109">
        <v>77992</v>
      </c>
      <c r="P8" s="109">
        <v>328959</v>
      </c>
      <c r="Q8" s="109">
        <v>31995</v>
      </c>
      <c r="R8" s="109">
        <v>17464</v>
      </c>
      <c r="S8" s="109">
        <v>297772</v>
      </c>
      <c r="T8" s="109">
        <v>25365</v>
      </c>
      <c r="U8" s="109">
        <v>11428</v>
      </c>
      <c r="V8" s="108">
        <v>53931</v>
      </c>
      <c r="W8" s="108">
        <v>661394</v>
      </c>
      <c r="X8" s="108">
        <v>336156</v>
      </c>
      <c r="Y8" s="108">
        <v>131081</v>
      </c>
      <c r="Z8" s="110">
        <v>194157</v>
      </c>
      <c r="AA8" s="258" t="s">
        <v>167</v>
      </c>
      <c r="AB8" s="253"/>
      <c r="AC8" s="253"/>
      <c r="AD8" s="106" t="s">
        <v>168</v>
      </c>
    </row>
    <row r="9" spans="1:30" s="62" customFormat="1" ht="12" customHeight="1">
      <c r="A9" s="56"/>
      <c r="B9" s="56"/>
      <c r="C9" s="56"/>
      <c r="D9" s="111"/>
      <c r="E9" s="108"/>
      <c r="F9" s="108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8"/>
      <c r="W9" s="108"/>
      <c r="X9" s="108"/>
      <c r="Y9" s="108"/>
      <c r="Z9" s="110"/>
      <c r="AA9" s="112"/>
      <c r="AB9" s="56"/>
      <c r="AC9" s="56"/>
      <c r="AD9" s="56"/>
    </row>
    <row r="10" spans="1:30" s="62" customFormat="1" ht="12" customHeight="1">
      <c r="A10" s="61"/>
      <c r="B10" s="253" t="s">
        <v>169</v>
      </c>
      <c r="C10" s="253"/>
      <c r="D10" s="111"/>
      <c r="E10" s="108">
        <v>1246278</v>
      </c>
      <c r="F10" s="108">
        <v>764120</v>
      </c>
      <c r="G10" s="109">
        <v>727644</v>
      </c>
      <c r="H10" s="109">
        <v>3068</v>
      </c>
      <c r="I10" s="109">
        <v>54</v>
      </c>
      <c r="J10" s="109">
        <v>24</v>
      </c>
      <c r="K10" s="109">
        <v>102</v>
      </c>
      <c r="L10" s="109">
        <v>67619</v>
      </c>
      <c r="M10" s="109">
        <v>145577</v>
      </c>
      <c r="N10" s="109">
        <v>4011</v>
      </c>
      <c r="O10" s="109">
        <v>50897</v>
      </c>
      <c r="P10" s="109">
        <v>217806</v>
      </c>
      <c r="Q10" s="109">
        <v>17532</v>
      </c>
      <c r="R10" s="109">
        <v>13164</v>
      </c>
      <c r="S10" s="109">
        <v>186149</v>
      </c>
      <c r="T10" s="109">
        <v>14878</v>
      </c>
      <c r="U10" s="109">
        <v>6763</v>
      </c>
      <c r="V10" s="108">
        <v>36476</v>
      </c>
      <c r="W10" s="108">
        <v>478966</v>
      </c>
      <c r="X10" s="108">
        <v>237329</v>
      </c>
      <c r="Y10" s="108">
        <v>84921</v>
      </c>
      <c r="Z10" s="110">
        <v>156716</v>
      </c>
      <c r="AA10" s="95"/>
      <c r="AB10" s="253" t="s">
        <v>169</v>
      </c>
      <c r="AC10" s="253"/>
      <c r="AD10" s="56"/>
    </row>
    <row r="11" spans="1:30" s="62" customFormat="1" ht="12" customHeight="1">
      <c r="A11" s="61"/>
      <c r="B11" s="56"/>
      <c r="C11" s="56"/>
      <c r="D11" s="111"/>
      <c r="E11" s="108"/>
      <c r="F11" s="108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8"/>
      <c r="W11" s="108"/>
      <c r="X11" s="108"/>
      <c r="Y11" s="108"/>
      <c r="Z11" s="110"/>
      <c r="AA11" s="95"/>
      <c r="AB11" s="56"/>
      <c r="AC11" s="56"/>
      <c r="AD11" s="56"/>
    </row>
    <row r="12" spans="1:30" s="62" customFormat="1" ht="12" customHeight="1">
      <c r="A12" s="61"/>
      <c r="B12" s="253" t="s">
        <v>170</v>
      </c>
      <c r="C12" s="253"/>
      <c r="D12" s="111"/>
      <c r="E12" s="108">
        <v>352634</v>
      </c>
      <c r="F12" s="108">
        <v>230249</v>
      </c>
      <c r="G12" s="109">
        <v>219146</v>
      </c>
      <c r="H12" s="109">
        <v>194</v>
      </c>
      <c r="I12" s="109">
        <v>22</v>
      </c>
      <c r="J12" s="109">
        <v>2</v>
      </c>
      <c r="K12" s="109">
        <v>18</v>
      </c>
      <c r="L12" s="109">
        <v>23804</v>
      </c>
      <c r="M12" s="109">
        <v>35736</v>
      </c>
      <c r="N12" s="109">
        <v>1436</v>
      </c>
      <c r="O12" s="109">
        <v>17638</v>
      </c>
      <c r="P12" s="109">
        <v>60856</v>
      </c>
      <c r="Q12" s="109">
        <v>5692</v>
      </c>
      <c r="R12" s="109">
        <v>2686</v>
      </c>
      <c r="S12" s="109">
        <v>63668</v>
      </c>
      <c r="T12" s="109">
        <v>4890</v>
      </c>
      <c r="U12" s="109">
        <v>2504</v>
      </c>
      <c r="V12" s="108">
        <v>11103</v>
      </c>
      <c r="W12" s="108">
        <v>105585</v>
      </c>
      <c r="X12" s="108">
        <v>57884</v>
      </c>
      <c r="Y12" s="108">
        <v>18698</v>
      </c>
      <c r="Z12" s="110">
        <v>29003</v>
      </c>
      <c r="AA12" s="95"/>
      <c r="AB12" s="253" t="s">
        <v>170</v>
      </c>
      <c r="AC12" s="253"/>
      <c r="AD12" s="56"/>
    </row>
    <row r="13" spans="1:30" s="62" customFormat="1" ht="12" customHeight="1">
      <c r="A13" s="61"/>
      <c r="B13" s="61"/>
      <c r="C13" s="56" t="s">
        <v>171</v>
      </c>
      <c r="D13" s="111"/>
      <c r="E13" s="108">
        <v>206202</v>
      </c>
      <c r="F13" s="108">
        <v>128927</v>
      </c>
      <c r="G13" s="109">
        <v>122689</v>
      </c>
      <c r="H13" s="109">
        <v>133</v>
      </c>
      <c r="I13" s="109">
        <v>8</v>
      </c>
      <c r="J13" s="109">
        <v>2</v>
      </c>
      <c r="K13" s="109">
        <v>11</v>
      </c>
      <c r="L13" s="109">
        <v>14540</v>
      </c>
      <c r="M13" s="109">
        <v>21602</v>
      </c>
      <c r="N13" s="109">
        <v>644</v>
      </c>
      <c r="O13" s="109">
        <v>10105</v>
      </c>
      <c r="P13" s="109">
        <v>34120</v>
      </c>
      <c r="Q13" s="109">
        <v>2906</v>
      </c>
      <c r="R13" s="109">
        <v>1378</v>
      </c>
      <c r="S13" s="109">
        <v>33202</v>
      </c>
      <c r="T13" s="109">
        <v>2438</v>
      </c>
      <c r="U13" s="109">
        <v>1600</v>
      </c>
      <c r="V13" s="108">
        <v>6238</v>
      </c>
      <c r="W13" s="108">
        <v>60790</v>
      </c>
      <c r="X13" s="108">
        <v>31732</v>
      </c>
      <c r="Y13" s="108">
        <v>12866</v>
      </c>
      <c r="Z13" s="110">
        <v>16192</v>
      </c>
      <c r="AA13" s="95"/>
      <c r="AB13" s="96"/>
      <c r="AC13" s="56" t="s">
        <v>171</v>
      </c>
      <c r="AD13" s="56"/>
    </row>
    <row r="14" spans="1:30" s="62" customFormat="1" ht="12" customHeight="1">
      <c r="A14" s="61"/>
      <c r="B14" s="61"/>
      <c r="C14" s="56" t="s">
        <v>172</v>
      </c>
      <c r="D14" s="111"/>
      <c r="E14" s="108">
        <v>146432</v>
      </c>
      <c r="F14" s="108">
        <v>101322</v>
      </c>
      <c r="G14" s="109">
        <v>96457</v>
      </c>
      <c r="H14" s="109">
        <v>61</v>
      </c>
      <c r="I14" s="109">
        <v>14</v>
      </c>
      <c r="J14" s="81" t="s">
        <v>15</v>
      </c>
      <c r="K14" s="109">
        <v>7</v>
      </c>
      <c r="L14" s="109">
        <v>9264</v>
      </c>
      <c r="M14" s="109">
        <v>14134</v>
      </c>
      <c r="N14" s="109">
        <v>792</v>
      </c>
      <c r="O14" s="109">
        <v>7533</v>
      </c>
      <c r="P14" s="109">
        <v>26736</v>
      </c>
      <c r="Q14" s="109">
        <v>2786</v>
      </c>
      <c r="R14" s="109">
        <v>1308</v>
      </c>
      <c r="S14" s="109">
        <v>30466</v>
      </c>
      <c r="T14" s="109">
        <v>2452</v>
      </c>
      <c r="U14" s="109">
        <v>904</v>
      </c>
      <c r="V14" s="108">
        <v>4865</v>
      </c>
      <c r="W14" s="108">
        <v>44795</v>
      </c>
      <c r="X14" s="108">
        <v>26152</v>
      </c>
      <c r="Y14" s="108">
        <v>5832</v>
      </c>
      <c r="Z14" s="110">
        <v>12811</v>
      </c>
      <c r="AA14" s="95"/>
      <c r="AB14" s="96"/>
      <c r="AC14" s="56" t="s">
        <v>172</v>
      </c>
      <c r="AD14" s="56"/>
    </row>
    <row r="15" spans="1:30" s="62" customFormat="1" ht="12" customHeight="1">
      <c r="A15" s="61"/>
      <c r="B15" s="56"/>
      <c r="C15" s="56"/>
      <c r="D15" s="111"/>
      <c r="E15" s="108"/>
      <c r="F15" s="108"/>
      <c r="G15" s="109"/>
      <c r="H15" s="109"/>
      <c r="I15" s="109"/>
      <c r="J15" s="81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8"/>
      <c r="W15" s="108"/>
      <c r="X15" s="108"/>
      <c r="Y15" s="108"/>
      <c r="Z15" s="110"/>
      <c r="AA15" s="95"/>
      <c r="AB15" s="56"/>
      <c r="AC15" s="56"/>
      <c r="AD15" s="56"/>
    </row>
    <row r="16" spans="1:30" s="62" customFormat="1" ht="12" customHeight="1">
      <c r="A16" s="61"/>
      <c r="B16" s="253" t="s">
        <v>173</v>
      </c>
      <c r="C16" s="253"/>
      <c r="D16" s="111"/>
      <c r="E16" s="108">
        <v>246751</v>
      </c>
      <c r="F16" s="108">
        <v>169475</v>
      </c>
      <c r="G16" s="109">
        <v>163124</v>
      </c>
      <c r="H16" s="109">
        <v>100</v>
      </c>
      <c r="I16" s="109">
        <v>22</v>
      </c>
      <c r="J16" s="109">
        <v>5</v>
      </c>
      <c r="K16" s="109">
        <v>9</v>
      </c>
      <c r="L16" s="109">
        <v>12493</v>
      </c>
      <c r="M16" s="109">
        <v>23235</v>
      </c>
      <c r="N16" s="109">
        <v>1414</v>
      </c>
      <c r="O16" s="109">
        <v>9457</v>
      </c>
      <c r="P16" s="109">
        <v>50295</v>
      </c>
      <c r="Q16" s="109">
        <v>8771</v>
      </c>
      <c r="R16" s="109">
        <v>1614</v>
      </c>
      <c r="S16" s="109">
        <v>47952</v>
      </c>
      <c r="T16" s="109">
        <v>5596</v>
      </c>
      <c r="U16" s="109">
        <v>2161</v>
      </c>
      <c r="V16" s="108">
        <v>6351</v>
      </c>
      <c r="W16" s="108">
        <v>76836</v>
      </c>
      <c r="X16" s="108">
        <v>40939</v>
      </c>
      <c r="Y16" s="108">
        <v>27461</v>
      </c>
      <c r="Z16" s="110">
        <v>8436</v>
      </c>
      <c r="AA16" s="95"/>
      <c r="AB16" s="253" t="s">
        <v>173</v>
      </c>
      <c r="AC16" s="253"/>
      <c r="AD16" s="56"/>
    </row>
    <row r="17" spans="1:30" s="62" customFormat="1" ht="12" customHeight="1">
      <c r="A17" s="61"/>
      <c r="B17" s="61"/>
      <c r="C17" s="56" t="s">
        <v>174</v>
      </c>
      <c r="D17" s="111"/>
      <c r="E17" s="108">
        <v>78340</v>
      </c>
      <c r="F17" s="108">
        <v>55575</v>
      </c>
      <c r="G17" s="109">
        <v>53135</v>
      </c>
      <c r="H17" s="109">
        <v>43</v>
      </c>
      <c r="I17" s="109">
        <v>2</v>
      </c>
      <c r="J17" s="109">
        <v>3</v>
      </c>
      <c r="K17" s="109">
        <v>5</v>
      </c>
      <c r="L17" s="109">
        <v>4610</v>
      </c>
      <c r="M17" s="109">
        <v>8460</v>
      </c>
      <c r="N17" s="109">
        <v>520</v>
      </c>
      <c r="O17" s="109">
        <v>3677</v>
      </c>
      <c r="P17" s="109">
        <v>13887</v>
      </c>
      <c r="Q17" s="109">
        <v>1429</v>
      </c>
      <c r="R17" s="109">
        <v>588</v>
      </c>
      <c r="S17" s="109">
        <v>17494</v>
      </c>
      <c r="T17" s="109">
        <v>1832</v>
      </c>
      <c r="U17" s="109">
        <v>585</v>
      </c>
      <c r="V17" s="108">
        <v>2440</v>
      </c>
      <c r="W17" s="108">
        <v>22640</v>
      </c>
      <c r="X17" s="108">
        <v>14622</v>
      </c>
      <c r="Y17" s="108">
        <v>4219</v>
      </c>
      <c r="Z17" s="110">
        <v>3799</v>
      </c>
      <c r="AA17" s="95"/>
      <c r="AB17" s="96"/>
      <c r="AC17" s="56" t="s">
        <v>174</v>
      </c>
      <c r="AD17" s="56"/>
    </row>
    <row r="18" spans="1:30" s="62" customFormat="1" ht="12" customHeight="1">
      <c r="A18" s="61"/>
      <c r="B18" s="61"/>
      <c r="C18" s="56" t="s">
        <v>175</v>
      </c>
      <c r="D18" s="111"/>
      <c r="E18" s="108">
        <v>156177</v>
      </c>
      <c r="F18" s="108">
        <v>106538</v>
      </c>
      <c r="G18" s="109">
        <v>102997</v>
      </c>
      <c r="H18" s="109">
        <v>53</v>
      </c>
      <c r="I18" s="109">
        <v>20</v>
      </c>
      <c r="J18" s="109">
        <v>2</v>
      </c>
      <c r="K18" s="109">
        <v>4</v>
      </c>
      <c r="L18" s="109">
        <v>7571</v>
      </c>
      <c r="M18" s="109">
        <v>12655</v>
      </c>
      <c r="N18" s="109">
        <v>876</v>
      </c>
      <c r="O18" s="109">
        <v>5525</v>
      </c>
      <c r="P18" s="109">
        <v>34513</v>
      </c>
      <c r="Q18" s="109">
        <v>7212</v>
      </c>
      <c r="R18" s="109">
        <v>1010</v>
      </c>
      <c r="S18" s="109">
        <v>28525</v>
      </c>
      <c r="T18" s="109">
        <v>3718</v>
      </c>
      <c r="U18" s="109">
        <v>1313</v>
      </c>
      <c r="V18" s="108">
        <v>3541</v>
      </c>
      <c r="W18" s="108">
        <v>49427</v>
      </c>
      <c r="X18" s="108">
        <v>24050</v>
      </c>
      <c r="Y18" s="108">
        <v>21299</v>
      </c>
      <c r="Z18" s="110">
        <v>4078</v>
      </c>
      <c r="AA18" s="95"/>
      <c r="AB18" s="96"/>
      <c r="AC18" s="56" t="s">
        <v>175</v>
      </c>
      <c r="AD18" s="56"/>
    </row>
    <row r="19" spans="1:30" s="62" customFormat="1" ht="12" customHeight="1">
      <c r="A19" s="61"/>
      <c r="B19" s="61"/>
      <c r="C19" s="56" t="s">
        <v>176</v>
      </c>
      <c r="D19" s="111"/>
      <c r="E19" s="108">
        <v>12234</v>
      </c>
      <c r="F19" s="108">
        <v>7362</v>
      </c>
      <c r="G19" s="109">
        <v>6992</v>
      </c>
      <c r="H19" s="109">
        <v>4</v>
      </c>
      <c r="I19" s="81" t="s">
        <v>15</v>
      </c>
      <c r="J19" s="81" t="s">
        <v>15</v>
      </c>
      <c r="K19" s="81" t="s">
        <v>15</v>
      </c>
      <c r="L19" s="109">
        <v>312</v>
      </c>
      <c r="M19" s="109">
        <v>2120</v>
      </c>
      <c r="N19" s="109">
        <v>18</v>
      </c>
      <c r="O19" s="109">
        <v>255</v>
      </c>
      <c r="P19" s="109">
        <v>1895</v>
      </c>
      <c r="Q19" s="109">
        <v>130</v>
      </c>
      <c r="R19" s="109">
        <v>16</v>
      </c>
      <c r="S19" s="109">
        <v>1933</v>
      </c>
      <c r="T19" s="109">
        <v>46</v>
      </c>
      <c r="U19" s="109">
        <v>263</v>
      </c>
      <c r="V19" s="108">
        <v>370</v>
      </c>
      <c r="W19" s="108">
        <v>4769</v>
      </c>
      <c r="X19" s="108">
        <v>2267</v>
      </c>
      <c r="Y19" s="108">
        <v>1943</v>
      </c>
      <c r="Z19" s="110">
        <v>559</v>
      </c>
      <c r="AA19" s="95"/>
      <c r="AB19" s="96"/>
      <c r="AC19" s="56" t="s">
        <v>176</v>
      </c>
      <c r="AD19" s="56"/>
    </row>
    <row r="20" spans="1:30" s="62" customFormat="1" ht="12" customHeight="1">
      <c r="A20" s="61"/>
      <c r="B20" s="56"/>
      <c r="C20" s="56"/>
      <c r="D20" s="111"/>
      <c r="E20" s="108"/>
      <c r="F20" s="108"/>
      <c r="G20" s="109"/>
      <c r="H20" s="109"/>
      <c r="I20" s="81"/>
      <c r="J20" s="81"/>
      <c r="K20" s="81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8"/>
      <c r="W20" s="108"/>
      <c r="X20" s="108"/>
      <c r="Y20" s="108"/>
      <c r="Z20" s="110"/>
      <c r="AA20" s="95"/>
      <c r="AB20" s="56"/>
      <c r="AC20" s="56"/>
      <c r="AD20" s="56"/>
    </row>
    <row r="21" spans="1:30" s="62" customFormat="1" ht="12" customHeight="1">
      <c r="A21" s="61"/>
      <c r="B21" s="253" t="s">
        <v>177</v>
      </c>
      <c r="C21" s="253"/>
      <c r="D21" s="111"/>
      <c r="E21" s="108">
        <v>232454</v>
      </c>
      <c r="F21" s="108">
        <v>157142</v>
      </c>
      <c r="G21" s="108">
        <v>150573</v>
      </c>
      <c r="H21" s="109">
        <v>644</v>
      </c>
      <c r="I21" s="109">
        <v>54</v>
      </c>
      <c r="J21" s="109">
        <v>50</v>
      </c>
      <c r="K21" s="109">
        <v>51</v>
      </c>
      <c r="L21" s="109">
        <v>13049</v>
      </c>
      <c r="M21" s="109">
        <v>29593</v>
      </c>
      <c r="N21" s="109">
        <v>1335</v>
      </c>
      <c r="O21" s="109">
        <v>9610</v>
      </c>
      <c r="P21" s="109">
        <v>37985</v>
      </c>
      <c r="Q21" s="109">
        <v>7486</v>
      </c>
      <c r="R21" s="109">
        <v>1342</v>
      </c>
      <c r="S21" s="109">
        <v>42841</v>
      </c>
      <c r="T21" s="109">
        <v>5315</v>
      </c>
      <c r="U21" s="109">
        <v>1218</v>
      </c>
      <c r="V21" s="113">
        <v>6569</v>
      </c>
      <c r="W21" s="113">
        <v>74840</v>
      </c>
      <c r="X21" s="113">
        <v>44737</v>
      </c>
      <c r="Y21" s="113">
        <v>17434</v>
      </c>
      <c r="Z21" s="114">
        <v>12669</v>
      </c>
      <c r="AA21" s="95"/>
      <c r="AB21" s="253" t="s">
        <v>177</v>
      </c>
      <c r="AC21" s="253"/>
      <c r="AD21" s="56"/>
    </row>
    <row r="22" spans="1:30" s="62" customFormat="1" ht="12" customHeight="1">
      <c r="A22" s="61"/>
      <c r="B22" s="61"/>
      <c r="C22" s="56" t="s">
        <v>174</v>
      </c>
      <c r="D22" s="111"/>
      <c r="E22" s="108">
        <v>97350</v>
      </c>
      <c r="F22" s="108">
        <v>66775</v>
      </c>
      <c r="G22" s="108">
        <v>64302</v>
      </c>
      <c r="H22" s="109">
        <v>175</v>
      </c>
      <c r="I22" s="109">
        <v>6</v>
      </c>
      <c r="J22" s="109">
        <v>6</v>
      </c>
      <c r="K22" s="109">
        <v>10</v>
      </c>
      <c r="L22" s="109">
        <v>6543</v>
      </c>
      <c r="M22" s="109">
        <v>14329</v>
      </c>
      <c r="N22" s="109">
        <v>655</v>
      </c>
      <c r="O22" s="109">
        <v>4859</v>
      </c>
      <c r="P22" s="109">
        <v>15362</v>
      </c>
      <c r="Q22" s="109">
        <v>1606</v>
      </c>
      <c r="R22" s="109">
        <v>580</v>
      </c>
      <c r="S22" s="109">
        <v>17942</v>
      </c>
      <c r="T22" s="109">
        <v>1945</v>
      </c>
      <c r="U22" s="109">
        <v>284</v>
      </c>
      <c r="V22" s="113">
        <v>2473</v>
      </c>
      <c r="W22" s="113">
        <v>30437</v>
      </c>
      <c r="X22" s="113">
        <v>20166</v>
      </c>
      <c r="Y22" s="113">
        <v>3568</v>
      </c>
      <c r="Z22" s="114">
        <v>6703</v>
      </c>
      <c r="AA22" s="95"/>
      <c r="AB22" s="96"/>
      <c r="AC22" s="56" t="s">
        <v>174</v>
      </c>
      <c r="AD22" s="56"/>
    </row>
    <row r="23" spans="1:30" s="62" customFormat="1" ht="12" customHeight="1">
      <c r="A23" s="61"/>
      <c r="B23" s="61"/>
      <c r="C23" s="56" t="s">
        <v>175</v>
      </c>
      <c r="D23" s="111"/>
      <c r="E23" s="108">
        <v>135104</v>
      </c>
      <c r="F23" s="108">
        <v>90367</v>
      </c>
      <c r="G23" s="108">
        <v>86271</v>
      </c>
      <c r="H23" s="109">
        <v>469</v>
      </c>
      <c r="I23" s="109">
        <v>48</v>
      </c>
      <c r="J23" s="109">
        <v>44</v>
      </c>
      <c r="K23" s="109">
        <v>41</v>
      </c>
      <c r="L23" s="109">
        <v>6506</v>
      </c>
      <c r="M23" s="109">
        <v>15264</v>
      </c>
      <c r="N23" s="109">
        <v>680</v>
      </c>
      <c r="O23" s="109">
        <v>4751</v>
      </c>
      <c r="P23" s="109">
        <v>22623</v>
      </c>
      <c r="Q23" s="109">
        <v>5880</v>
      </c>
      <c r="R23" s="109">
        <v>762</v>
      </c>
      <c r="S23" s="109">
        <v>24899</v>
      </c>
      <c r="T23" s="109">
        <v>3370</v>
      </c>
      <c r="U23" s="109">
        <v>934</v>
      </c>
      <c r="V23" s="113">
        <v>4096</v>
      </c>
      <c r="W23" s="113">
        <v>44403</v>
      </c>
      <c r="X23" s="113">
        <v>24571</v>
      </c>
      <c r="Y23" s="113">
        <v>13866</v>
      </c>
      <c r="Z23" s="114">
        <v>5966</v>
      </c>
      <c r="AA23" s="95"/>
      <c r="AB23" s="96"/>
      <c r="AC23" s="56" t="s">
        <v>175</v>
      </c>
      <c r="AD23" s="56"/>
    </row>
    <row r="24" spans="1:30" s="62" customFormat="1" ht="12" customHeight="1">
      <c r="A24" s="115"/>
      <c r="B24" s="115"/>
      <c r="C24" s="115"/>
      <c r="D24" s="116"/>
      <c r="E24" s="58"/>
      <c r="F24" s="58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8"/>
      <c r="W24" s="58"/>
      <c r="X24" s="58"/>
      <c r="Y24" s="58"/>
      <c r="Z24" s="117"/>
      <c r="AA24" s="118"/>
      <c r="AB24" s="115"/>
      <c r="AC24" s="115"/>
      <c r="AD24" s="115"/>
    </row>
    <row r="25" spans="1:30" s="62" customFormat="1" ht="11.25">
      <c r="A25" s="119" t="s">
        <v>178</v>
      </c>
      <c r="B25" s="119"/>
      <c r="C25" s="119"/>
      <c r="D25" s="119"/>
      <c r="E25" s="57"/>
      <c r="F25" s="120"/>
      <c r="G25" s="121"/>
      <c r="H25" s="122"/>
      <c r="I25" s="123"/>
      <c r="J25" s="60"/>
      <c r="K25" s="123"/>
      <c r="L25" s="123"/>
      <c r="M25" s="124"/>
      <c r="N25" s="124"/>
      <c r="O25" s="124"/>
      <c r="P25" s="60"/>
      <c r="Q25" s="60"/>
      <c r="R25" s="60"/>
      <c r="S25" s="60"/>
      <c r="T25" s="60"/>
      <c r="U25" s="60"/>
      <c r="V25" s="57"/>
      <c r="W25" s="57"/>
      <c r="X25" s="57"/>
      <c r="Y25" s="57"/>
      <c r="Z25" s="57"/>
      <c r="AA25" s="81"/>
      <c r="AB25" s="61"/>
      <c r="AC25" s="61"/>
      <c r="AD25" s="61"/>
    </row>
    <row r="26" spans="1:30" s="62" customFormat="1" ht="11.25">
      <c r="A26" s="56" t="s">
        <v>179</v>
      </c>
      <c r="B26" s="56"/>
      <c r="C26" s="56"/>
      <c r="D26" s="56"/>
      <c r="E26" s="57"/>
      <c r="F26" s="57"/>
      <c r="G26" s="124"/>
      <c r="H26" s="125"/>
      <c r="I26" s="123"/>
      <c r="J26" s="60"/>
      <c r="K26" s="123"/>
      <c r="L26" s="123"/>
      <c r="M26" s="124"/>
      <c r="N26" s="124"/>
      <c r="O26" s="124"/>
      <c r="P26" s="60"/>
      <c r="Q26" s="60"/>
      <c r="R26" s="60"/>
      <c r="S26" s="60"/>
      <c r="T26" s="60"/>
      <c r="U26" s="60"/>
      <c r="V26" s="57"/>
      <c r="W26" s="57"/>
      <c r="X26" s="57"/>
      <c r="Y26" s="57"/>
      <c r="Z26" s="57"/>
      <c r="AA26" s="81"/>
      <c r="AB26" s="61"/>
      <c r="AC26" s="61"/>
      <c r="AD26" s="61"/>
    </row>
  </sheetData>
  <mergeCells count="19">
    <mergeCell ref="B16:C16"/>
    <mergeCell ref="A6:D6"/>
    <mergeCell ref="B10:C10"/>
    <mergeCell ref="N5:N6"/>
    <mergeCell ref="B12:C12"/>
    <mergeCell ref="O5:O6"/>
    <mergeCell ref="P5:P6"/>
    <mergeCell ref="Q5:Q6"/>
    <mergeCell ref="U5:U6"/>
    <mergeCell ref="B21:C21"/>
    <mergeCell ref="AA4:AD4"/>
    <mergeCell ref="AA6:AD6"/>
    <mergeCell ref="AA8:AC8"/>
    <mergeCell ref="AB10:AC10"/>
    <mergeCell ref="AB12:AC12"/>
    <mergeCell ref="AB16:AC16"/>
    <mergeCell ref="AB21:AC21"/>
    <mergeCell ref="A8:C8"/>
    <mergeCell ref="A4:D4"/>
  </mergeCells>
  <printOptions/>
  <pageMargins left="0.5905511811023623" right="0.5905511811023623" top="0.7874015748031497" bottom="0" header="0.5118110236220472" footer="0.5118110236220472"/>
  <pageSetup horizontalDpi="300" verticalDpi="300" orientation="portrait" pageOrder="overThenDown" paperSize="9" r:id="rId1"/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M27"/>
  <sheetViews>
    <sheetView showGridLines="0" zoomScale="110" zoomScaleNormal="110" workbookViewId="0" topLeftCell="A1">
      <selection activeCell="A2" sqref="A2"/>
    </sheetView>
  </sheetViews>
  <sheetFormatPr defaultColWidth="10.125" defaultRowHeight="14.25" customHeight="1"/>
  <cols>
    <col min="1" max="1" width="3.00390625" style="0" customWidth="1"/>
    <col min="2" max="2" width="4.375" style="0" customWidth="1"/>
    <col min="3" max="3" width="16.50390625" style="0" customWidth="1"/>
    <col min="4" max="4" width="4.125" style="0" customWidth="1"/>
    <col min="5" max="6" width="11.875" style="0" bestFit="1" customWidth="1"/>
    <col min="7" max="7" width="10.375" style="0" bestFit="1" customWidth="1"/>
    <col min="8" max="11" width="9.375" style="0" bestFit="1" customWidth="1"/>
    <col min="12" max="12" width="11.00390625" style="0" bestFit="1" customWidth="1"/>
    <col min="13" max="13" width="0.5" style="0" customWidth="1"/>
  </cols>
  <sheetData>
    <row r="1" spans="1:13" s="53" customFormat="1" ht="12">
      <c r="A1" s="268" t="s">
        <v>180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127"/>
    </row>
    <row r="2" spans="3:13" s="128" customFormat="1" ht="14.25">
      <c r="C2" s="129"/>
      <c r="D2" s="129"/>
      <c r="E2" s="130"/>
      <c r="F2" s="130"/>
      <c r="G2" s="130"/>
      <c r="H2" s="130"/>
      <c r="I2" s="130"/>
      <c r="J2" s="130"/>
      <c r="K2" s="130"/>
      <c r="L2" s="130"/>
      <c r="M2" s="131"/>
    </row>
    <row r="3" spans="1:13" s="25" customFormat="1" ht="11.25">
      <c r="A3" s="22"/>
      <c r="B3" s="22"/>
      <c r="C3" s="35"/>
      <c r="D3" s="35"/>
      <c r="E3" s="35"/>
      <c r="F3" s="35"/>
      <c r="G3" s="35"/>
      <c r="H3" s="35"/>
      <c r="I3" s="35"/>
      <c r="J3" s="35"/>
      <c r="K3" s="267" t="s">
        <v>125</v>
      </c>
      <c r="L3" s="267"/>
      <c r="M3" s="35"/>
    </row>
    <row r="4" spans="3:13" s="25" customFormat="1" ht="12" customHeight="1">
      <c r="C4" s="132"/>
      <c r="D4" s="132"/>
      <c r="E4" s="133"/>
      <c r="F4" s="134"/>
      <c r="G4" s="135"/>
      <c r="H4" s="135"/>
      <c r="I4" s="135"/>
      <c r="J4" s="136"/>
      <c r="K4" s="133"/>
      <c r="L4" s="137"/>
      <c r="M4" s="35"/>
    </row>
    <row r="5" spans="1:13" s="25" customFormat="1" ht="12">
      <c r="A5" s="270" t="s">
        <v>181</v>
      </c>
      <c r="B5" s="270"/>
      <c r="C5" s="270"/>
      <c r="D5" s="271"/>
      <c r="E5" s="138" t="s">
        <v>75</v>
      </c>
      <c r="F5" s="139" t="s">
        <v>182</v>
      </c>
      <c r="G5" s="140" t="s">
        <v>183</v>
      </c>
      <c r="H5" s="141" t="s">
        <v>184</v>
      </c>
      <c r="I5" s="142" t="s">
        <v>185</v>
      </c>
      <c r="J5" s="140" t="s">
        <v>186</v>
      </c>
      <c r="K5" s="138" t="s">
        <v>76</v>
      </c>
      <c r="L5" s="143" t="s">
        <v>77</v>
      </c>
      <c r="M5" s="35"/>
    </row>
    <row r="6" spans="1:13" s="25" customFormat="1" ht="12">
      <c r="A6" s="270" t="s">
        <v>187</v>
      </c>
      <c r="B6" s="270"/>
      <c r="C6" s="270"/>
      <c r="D6" s="271"/>
      <c r="E6" s="138"/>
      <c r="F6" s="139"/>
      <c r="G6" s="140" t="s">
        <v>188</v>
      </c>
      <c r="H6" s="141" t="s">
        <v>189</v>
      </c>
      <c r="I6" s="142" t="s">
        <v>190</v>
      </c>
      <c r="J6" s="140" t="s">
        <v>191</v>
      </c>
      <c r="K6" s="138"/>
      <c r="L6" s="144"/>
      <c r="M6" s="35"/>
    </row>
    <row r="7" spans="1:13" s="25" customFormat="1" ht="12">
      <c r="A7" s="272"/>
      <c r="B7" s="272"/>
      <c r="C7" s="272"/>
      <c r="D7" s="273"/>
      <c r="E7" s="145"/>
      <c r="F7" s="146" t="s">
        <v>161</v>
      </c>
      <c r="G7" s="147"/>
      <c r="H7" s="148"/>
      <c r="I7" s="149"/>
      <c r="J7" s="149"/>
      <c r="K7" s="150"/>
      <c r="L7" s="151"/>
      <c r="M7" s="35"/>
    </row>
    <row r="8" spans="3:13" s="25" customFormat="1" ht="11.25">
      <c r="C8" s="35"/>
      <c r="D8" s="35"/>
      <c r="E8" s="152"/>
      <c r="F8" s="153"/>
      <c r="G8" s="154"/>
      <c r="H8" s="154"/>
      <c r="I8" s="154"/>
      <c r="J8" s="154"/>
      <c r="K8" s="153"/>
      <c r="L8" s="153"/>
      <c r="M8" s="35"/>
    </row>
    <row r="9" spans="1:13" s="25" customFormat="1" ht="12.75" customHeight="1">
      <c r="A9" s="269" t="s">
        <v>78</v>
      </c>
      <c r="B9" s="269"/>
      <c r="C9" s="269"/>
      <c r="D9" s="156" t="s">
        <v>168</v>
      </c>
      <c r="E9" s="157">
        <v>2047048</v>
      </c>
      <c r="F9" s="37">
        <v>1686929</v>
      </c>
      <c r="G9" s="37">
        <v>368645</v>
      </c>
      <c r="H9" s="37">
        <v>725960</v>
      </c>
      <c r="I9" s="37">
        <v>231026</v>
      </c>
      <c r="J9" s="37">
        <v>320408</v>
      </c>
      <c r="K9" s="37">
        <v>327974</v>
      </c>
      <c r="L9" s="37">
        <v>32145</v>
      </c>
      <c r="M9" s="35"/>
    </row>
    <row r="10" spans="1:13" s="25" customFormat="1" ht="12.75" customHeight="1">
      <c r="A10" s="158"/>
      <c r="B10" s="158"/>
      <c r="C10" s="158"/>
      <c r="D10" s="156"/>
      <c r="E10" s="157"/>
      <c r="F10" s="37"/>
      <c r="G10" s="37"/>
      <c r="H10" s="37"/>
      <c r="I10" s="37"/>
      <c r="J10" s="37"/>
      <c r="K10" s="37"/>
      <c r="L10" s="37"/>
      <c r="M10" s="35"/>
    </row>
    <row r="11" spans="2:13" s="25" customFormat="1" ht="12.75" customHeight="1">
      <c r="B11" s="269" t="s">
        <v>79</v>
      </c>
      <c r="C11" s="269"/>
      <c r="D11" s="156"/>
      <c r="E11" s="157">
        <v>1373890</v>
      </c>
      <c r="F11" s="37">
        <v>1148475</v>
      </c>
      <c r="G11" s="37">
        <v>293288</v>
      </c>
      <c r="H11" s="37">
        <v>518692</v>
      </c>
      <c r="I11" s="37">
        <v>138778</v>
      </c>
      <c r="J11" s="37">
        <v>179940</v>
      </c>
      <c r="K11" s="37">
        <v>208911</v>
      </c>
      <c r="L11" s="37">
        <v>16504</v>
      </c>
      <c r="M11" s="35"/>
    </row>
    <row r="12" spans="2:13" s="25" customFormat="1" ht="12.75" customHeight="1">
      <c r="B12" s="158"/>
      <c r="C12" s="158"/>
      <c r="D12" s="156"/>
      <c r="E12" s="157"/>
      <c r="F12" s="37"/>
      <c r="G12" s="37"/>
      <c r="H12" s="37"/>
      <c r="I12" s="37"/>
      <c r="J12" s="37"/>
      <c r="K12" s="37"/>
      <c r="L12" s="37"/>
      <c r="M12" s="35"/>
    </row>
    <row r="13" spans="2:13" s="25" customFormat="1" ht="12.75" customHeight="1">
      <c r="B13" s="269" t="s">
        <v>80</v>
      </c>
      <c r="C13" s="269"/>
      <c r="D13" s="156"/>
      <c r="E13" s="157">
        <v>402930</v>
      </c>
      <c r="F13" s="37">
        <v>330276</v>
      </c>
      <c r="G13" s="37">
        <v>59225</v>
      </c>
      <c r="H13" s="37">
        <v>138038</v>
      </c>
      <c r="I13" s="37">
        <v>50852</v>
      </c>
      <c r="J13" s="37">
        <v>61554</v>
      </c>
      <c r="K13" s="37">
        <v>62440</v>
      </c>
      <c r="L13" s="37">
        <v>10214</v>
      </c>
      <c r="M13" s="35"/>
    </row>
    <row r="14" spans="3:13" s="25" customFormat="1" ht="12.75" customHeight="1">
      <c r="C14" s="155" t="s">
        <v>81</v>
      </c>
      <c r="D14" s="156"/>
      <c r="E14" s="157">
        <v>239768</v>
      </c>
      <c r="F14" s="37">
        <v>191267</v>
      </c>
      <c r="G14" s="37">
        <v>36832</v>
      </c>
      <c r="H14" s="37">
        <v>79785</v>
      </c>
      <c r="I14" s="37">
        <v>25727</v>
      </c>
      <c r="J14" s="37">
        <v>30446</v>
      </c>
      <c r="K14" s="37">
        <v>42364</v>
      </c>
      <c r="L14" s="37">
        <v>6137</v>
      </c>
      <c r="M14" s="35"/>
    </row>
    <row r="15" spans="3:13" s="25" customFormat="1" ht="12.75" customHeight="1">
      <c r="C15" s="155" t="s">
        <v>82</v>
      </c>
      <c r="D15" s="156"/>
      <c r="E15" s="157">
        <v>163162</v>
      </c>
      <c r="F15" s="37">
        <v>139009</v>
      </c>
      <c r="G15" s="37">
        <v>22393</v>
      </c>
      <c r="H15" s="37">
        <v>58253</v>
      </c>
      <c r="I15" s="37">
        <v>25125</v>
      </c>
      <c r="J15" s="37">
        <v>31108</v>
      </c>
      <c r="K15" s="37">
        <v>20076</v>
      </c>
      <c r="L15" s="37">
        <v>4077</v>
      </c>
      <c r="M15" s="35"/>
    </row>
    <row r="16" spans="3:13" s="25" customFormat="1" ht="12.75" customHeight="1">
      <c r="C16" s="156"/>
      <c r="D16" s="156"/>
      <c r="E16" s="157"/>
      <c r="F16" s="37"/>
      <c r="G16" s="37"/>
      <c r="H16" s="37"/>
      <c r="I16" s="37"/>
      <c r="J16" s="37"/>
      <c r="K16" s="37"/>
      <c r="L16" s="37"/>
      <c r="M16" s="35"/>
    </row>
    <row r="17" spans="2:13" s="25" customFormat="1" ht="12.75" customHeight="1">
      <c r="B17" s="269" t="s">
        <v>83</v>
      </c>
      <c r="C17" s="269"/>
      <c r="D17" s="156"/>
      <c r="E17" s="157">
        <v>270211</v>
      </c>
      <c r="F17" s="37">
        <v>208165</v>
      </c>
      <c r="G17" s="37">
        <v>16129</v>
      </c>
      <c r="H17" s="37">
        <v>69225</v>
      </c>
      <c r="I17" s="37">
        <v>41396</v>
      </c>
      <c r="J17" s="37">
        <v>78910</v>
      </c>
      <c r="K17" s="37">
        <v>56619</v>
      </c>
      <c r="L17" s="37">
        <v>5427</v>
      </c>
      <c r="M17" s="35"/>
    </row>
    <row r="18" spans="3:13" s="25" customFormat="1" ht="12.75" customHeight="1">
      <c r="C18" s="155" t="s">
        <v>174</v>
      </c>
      <c r="D18" s="156"/>
      <c r="E18" s="157">
        <v>84981</v>
      </c>
      <c r="F18" s="37">
        <v>72139</v>
      </c>
      <c r="G18" s="37">
        <v>7933</v>
      </c>
      <c r="H18" s="37">
        <v>28081</v>
      </c>
      <c r="I18" s="37">
        <v>16403</v>
      </c>
      <c r="J18" s="37">
        <v>18949</v>
      </c>
      <c r="K18" s="37">
        <v>11018</v>
      </c>
      <c r="L18" s="37">
        <v>1824</v>
      </c>
      <c r="M18" s="35"/>
    </row>
    <row r="19" spans="3:13" s="25" customFormat="1" ht="12.75" customHeight="1">
      <c r="C19" s="155" t="s">
        <v>192</v>
      </c>
      <c r="D19" s="156"/>
      <c r="E19" s="157">
        <v>171368</v>
      </c>
      <c r="F19" s="37">
        <v>126258</v>
      </c>
      <c r="G19" s="37">
        <v>6762</v>
      </c>
      <c r="H19" s="37">
        <v>38346</v>
      </c>
      <c r="I19" s="37">
        <v>23730</v>
      </c>
      <c r="J19" s="37">
        <v>55975</v>
      </c>
      <c r="K19" s="37">
        <v>41848</v>
      </c>
      <c r="L19" s="37">
        <v>3262</v>
      </c>
      <c r="M19" s="35"/>
    </row>
    <row r="20" spans="3:13" s="25" customFormat="1" ht="12.75" customHeight="1">
      <c r="C20" s="155" t="s">
        <v>193</v>
      </c>
      <c r="D20" s="156"/>
      <c r="E20" s="157">
        <v>13862</v>
      </c>
      <c r="F20" s="37">
        <v>9768</v>
      </c>
      <c r="G20" s="37">
        <v>1434</v>
      </c>
      <c r="H20" s="37">
        <v>2798</v>
      </c>
      <c r="I20" s="37">
        <v>1263</v>
      </c>
      <c r="J20" s="37">
        <v>3986</v>
      </c>
      <c r="K20" s="37">
        <v>3753</v>
      </c>
      <c r="L20" s="37">
        <v>341</v>
      </c>
      <c r="M20" s="35"/>
    </row>
    <row r="21" spans="3:13" s="25" customFormat="1" ht="12.75" customHeight="1">
      <c r="C21" s="156"/>
      <c r="D21" s="156"/>
      <c r="E21" s="157"/>
      <c r="F21" s="37"/>
      <c r="G21" s="37"/>
      <c r="H21" s="37"/>
      <c r="I21" s="37"/>
      <c r="J21" s="37"/>
      <c r="K21" s="37"/>
      <c r="L21" s="37"/>
      <c r="M21" s="35"/>
    </row>
    <row r="22" spans="2:13" s="25" customFormat="1" ht="12.75" customHeight="1">
      <c r="B22" s="269" t="s">
        <v>194</v>
      </c>
      <c r="C22" s="269"/>
      <c r="D22" s="156"/>
      <c r="E22" s="157">
        <v>263608</v>
      </c>
      <c r="F22" s="37">
        <v>210478</v>
      </c>
      <c r="G22" s="37">
        <v>21117</v>
      </c>
      <c r="H22" s="37">
        <v>75448</v>
      </c>
      <c r="I22" s="37">
        <v>39430</v>
      </c>
      <c r="J22" s="37">
        <v>71338</v>
      </c>
      <c r="K22" s="37">
        <v>46290</v>
      </c>
      <c r="L22" s="37">
        <v>6840</v>
      </c>
      <c r="M22" s="35"/>
    </row>
    <row r="23" spans="3:13" s="25" customFormat="1" ht="12.75" customHeight="1">
      <c r="C23" s="155" t="s">
        <v>174</v>
      </c>
      <c r="D23" s="156"/>
      <c r="E23" s="157">
        <v>109804</v>
      </c>
      <c r="F23" s="37">
        <v>92892</v>
      </c>
      <c r="G23" s="37">
        <v>12919</v>
      </c>
      <c r="H23" s="37">
        <v>39345</v>
      </c>
      <c r="I23" s="37">
        <v>17946</v>
      </c>
      <c r="J23" s="37">
        <v>21685</v>
      </c>
      <c r="K23" s="37">
        <v>13930</v>
      </c>
      <c r="L23" s="37">
        <v>2982</v>
      </c>
      <c r="M23" s="35"/>
    </row>
    <row r="24" spans="3:13" s="25" customFormat="1" ht="12.75" customHeight="1">
      <c r="C24" s="155" t="s">
        <v>192</v>
      </c>
      <c r="D24" s="156"/>
      <c r="E24" s="157">
        <v>153804</v>
      </c>
      <c r="F24" s="37">
        <v>117586</v>
      </c>
      <c r="G24" s="37">
        <v>8198</v>
      </c>
      <c r="H24" s="37">
        <v>36103</v>
      </c>
      <c r="I24" s="37">
        <v>21484</v>
      </c>
      <c r="J24" s="37">
        <v>49653</v>
      </c>
      <c r="K24" s="37">
        <v>32360</v>
      </c>
      <c r="L24" s="37">
        <v>3858</v>
      </c>
      <c r="M24" s="35"/>
    </row>
    <row r="25" spans="1:13" s="25" customFormat="1" ht="11.25">
      <c r="A25" s="22"/>
      <c r="B25" s="22"/>
      <c r="C25" s="159"/>
      <c r="D25" s="159"/>
      <c r="E25" s="160"/>
      <c r="F25" s="161"/>
      <c r="G25" s="161"/>
      <c r="H25" s="161"/>
      <c r="I25" s="161"/>
      <c r="J25" s="161"/>
      <c r="K25" s="161"/>
      <c r="L25" s="161"/>
      <c r="M25" s="35"/>
    </row>
    <row r="26" spans="1:13" s="25" customFormat="1" ht="11.25">
      <c r="A26" s="25" t="s">
        <v>195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</row>
    <row r="27" ht="11.25">
      <c r="A27" t="s">
        <v>196</v>
      </c>
    </row>
  </sheetData>
  <mergeCells count="10">
    <mergeCell ref="K3:L3"/>
    <mergeCell ref="A1:L1"/>
    <mergeCell ref="B22:C22"/>
    <mergeCell ref="A5:D5"/>
    <mergeCell ref="A7:D7"/>
    <mergeCell ref="A6:D6"/>
    <mergeCell ref="A9:C9"/>
    <mergeCell ref="B11:C11"/>
    <mergeCell ref="B13:C13"/>
    <mergeCell ref="B17:C17"/>
  </mergeCells>
  <printOptions/>
  <pageMargins left="0.5905511811023623" right="0.5905511811023623" top="0.7874015748031497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K25"/>
  <sheetViews>
    <sheetView showGridLines="0" zoomScale="110" zoomScaleNormal="110" workbookViewId="0" topLeftCell="A1">
      <selection activeCell="A3" sqref="A3"/>
    </sheetView>
  </sheetViews>
  <sheetFormatPr defaultColWidth="10.125" defaultRowHeight="14.25" customHeight="1"/>
  <cols>
    <col min="1" max="2" width="1.875" style="0" customWidth="1"/>
    <col min="3" max="3" width="19.625" style="0" customWidth="1"/>
    <col min="4" max="4" width="3.125" style="0" customWidth="1"/>
    <col min="5" max="5" width="9.375" style="0" bestFit="1" customWidth="1"/>
    <col min="6" max="6" width="11.00390625" style="0" bestFit="1" customWidth="1"/>
    <col min="7" max="7" width="13.50390625" style="0" bestFit="1" customWidth="1"/>
    <col min="8" max="8" width="16.00390625" style="0" customWidth="1"/>
    <col min="9" max="9" width="13.50390625" style="0" bestFit="1" customWidth="1"/>
    <col min="10" max="10" width="16.375" style="0" customWidth="1"/>
    <col min="11" max="11" width="1.37890625" style="0" customWidth="1"/>
  </cols>
  <sheetData>
    <row r="1" spans="1:11" s="163" customFormat="1" ht="12">
      <c r="A1" s="274" t="s">
        <v>197</v>
      </c>
      <c r="B1" s="274"/>
      <c r="C1" s="274"/>
      <c r="D1" s="274"/>
      <c r="E1" s="274"/>
      <c r="F1" s="274"/>
      <c r="G1" s="274"/>
      <c r="H1" s="274"/>
      <c r="I1" s="274"/>
      <c r="J1" s="274"/>
      <c r="K1" s="162"/>
    </row>
    <row r="2" spans="1:11" s="165" customFormat="1" ht="18" customHeight="1">
      <c r="A2" s="280" t="s">
        <v>198</v>
      </c>
      <c r="B2" s="280"/>
      <c r="C2" s="280"/>
      <c r="D2" s="280"/>
      <c r="E2" s="280"/>
      <c r="F2" s="280"/>
      <c r="G2" s="280"/>
      <c r="H2" s="280"/>
      <c r="I2" s="280"/>
      <c r="J2" s="280"/>
      <c r="K2" s="164"/>
    </row>
    <row r="3" spans="1:11" s="40" customFormat="1" ht="11.25">
      <c r="A3" s="22"/>
      <c r="B3" s="22"/>
      <c r="C3" s="22"/>
      <c r="D3" s="22"/>
      <c r="E3" s="159"/>
      <c r="F3" s="166"/>
      <c r="G3" s="166"/>
      <c r="H3" s="166"/>
      <c r="I3" s="166"/>
      <c r="J3" s="167">
        <v>36800</v>
      </c>
      <c r="K3" s="168"/>
    </row>
    <row r="4" spans="1:11" s="40" customFormat="1" ht="11.25">
      <c r="A4" s="169"/>
      <c r="B4" s="169"/>
      <c r="C4" s="169"/>
      <c r="D4" s="170"/>
      <c r="E4" s="171"/>
      <c r="F4" s="168"/>
      <c r="G4" s="168"/>
      <c r="H4" s="172"/>
      <c r="I4" s="173"/>
      <c r="J4" s="168"/>
      <c r="K4" s="168"/>
    </row>
    <row r="5" spans="1:11" s="40" customFormat="1" ht="12">
      <c r="A5" s="275" t="s">
        <v>199</v>
      </c>
      <c r="B5" s="275"/>
      <c r="C5" s="275"/>
      <c r="D5" s="276"/>
      <c r="E5" s="175" t="s">
        <v>200</v>
      </c>
      <c r="F5" s="176" t="s">
        <v>84</v>
      </c>
      <c r="G5" s="177"/>
      <c r="H5" s="178"/>
      <c r="I5" s="175" t="s">
        <v>85</v>
      </c>
      <c r="J5" s="179" t="s">
        <v>86</v>
      </c>
      <c r="K5" s="35"/>
    </row>
    <row r="6" spans="1:11" s="40" customFormat="1" ht="24">
      <c r="A6" s="277" t="s">
        <v>201</v>
      </c>
      <c r="B6" s="278"/>
      <c r="C6" s="278"/>
      <c r="D6" s="279"/>
      <c r="E6" s="180"/>
      <c r="F6" s="181"/>
      <c r="G6" s="182" t="s">
        <v>87</v>
      </c>
      <c r="H6" s="182" t="s">
        <v>88</v>
      </c>
      <c r="I6" s="183"/>
      <c r="J6" s="184"/>
      <c r="K6" s="35"/>
    </row>
    <row r="7" spans="1:11" s="40" customFormat="1" ht="11.25">
      <c r="A7" s="35"/>
      <c r="B7" s="35"/>
      <c r="C7" s="35"/>
      <c r="D7" s="185"/>
      <c r="E7" s="186"/>
      <c r="F7" s="186"/>
      <c r="G7" s="186"/>
      <c r="H7" s="186"/>
      <c r="I7" s="186"/>
      <c r="J7" s="186"/>
      <c r="K7" s="35"/>
    </row>
    <row r="8" spans="1:11" s="40" customFormat="1" ht="12">
      <c r="A8" s="275" t="s">
        <v>202</v>
      </c>
      <c r="B8" s="275"/>
      <c r="C8" s="275"/>
      <c r="D8" s="187" t="s">
        <v>203</v>
      </c>
      <c r="E8" s="188">
        <v>877508</v>
      </c>
      <c r="F8" s="188">
        <v>574178</v>
      </c>
      <c r="G8" s="188">
        <v>496294</v>
      </c>
      <c r="H8" s="188">
        <v>77884</v>
      </c>
      <c r="I8" s="188">
        <v>4805</v>
      </c>
      <c r="J8" s="188">
        <v>298525</v>
      </c>
      <c r="K8" s="35"/>
    </row>
    <row r="9" spans="1:11" s="40" customFormat="1" ht="12">
      <c r="A9" s="189"/>
      <c r="B9" s="190"/>
      <c r="C9" s="190"/>
      <c r="D9" s="187"/>
      <c r="E9" s="188"/>
      <c r="F9" s="188"/>
      <c r="G9" s="188"/>
      <c r="H9" s="188"/>
      <c r="I9" s="188"/>
      <c r="J9" s="188"/>
      <c r="K9" s="35"/>
    </row>
    <row r="10" spans="1:11" s="40" customFormat="1" ht="12">
      <c r="A10" s="190"/>
      <c r="B10" s="275" t="s">
        <v>204</v>
      </c>
      <c r="C10" s="275"/>
      <c r="D10" s="187"/>
      <c r="E10" s="188">
        <v>531644</v>
      </c>
      <c r="F10" s="188">
        <v>405947</v>
      </c>
      <c r="G10" s="188">
        <v>340374</v>
      </c>
      <c r="H10" s="188">
        <v>65573</v>
      </c>
      <c r="I10" s="188">
        <v>1728</v>
      </c>
      <c r="J10" s="188">
        <v>123969</v>
      </c>
      <c r="K10" s="35"/>
    </row>
    <row r="11" spans="1:11" s="40" customFormat="1" ht="12">
      <c r="A11" s="190"/>
      <c r="B11" s="189"/>
      <c r="C11" s="190"/>
      <c r="D11" s="187"/>
      <c r="E11" s="188"/>
      <c r="F11" s="188"/>
      <c r="G11" s="188"/>
      <c r="H11" s="188"/>
      <c r="I11" s="188"/>
      <c r="J11" s="188"/>
      <c r="K11" s="35"/>
    </row>
    <row r="12" spans="1:11" s="40" customFormat="1" ht="12">
      <c r="A12" s="190"/>
      <c r="B12" s="275" t="s">
        <v>205</v>
      </c>
      <c r="C12" s="275"/>
      <c r="D12" s="187"/>
      <c r="E12" s="188">
        <v>186453</v>
      </c>
      <c r="F12" s="188">
        <v>112520</v>
      </c>
      <c r="G12" s="188">
        <v>103501</v>
      </c>
      <c r="H12" s="188">
        <v>9019</v>
      </c>
      <c r="I12" s="188">
        <v>1788</v>
      </c>
      <c r="J12" s="188">
        <v>72145</v>
      </c>
      <c r="K12" s="35"/>
    </row>
    <row r="13" spans="1:11" s="40" customFormat="1" ht="12">
      <c r="A13" s="190"/>
      <c r="B13" s="190"/>
      <c r="C13" s="189" t="s">
        <v>206</v>
      </c>
      <c r="D13" s="187"/>
      <c r="E13" s="188">
        <v>109109</v>
      </c>
      <c r="F13" s="188">
        <v>65342</v>
      </c>
      <c r="G13" s="188">
        <v>59825</v>
      </c>
      <c r="H13" s="188">
        <v>5517</v>
      </c>
      <c r="I13" s="188">
        <v>861</v>
      </c>
      <c r="J13" s="188">
        <v>42906</v>
      </c>
      <c r="K13" s="35"/>
    </row>
    <row r="14" spans="1:11" s="40" customFormat="1" ht="12">
      <c r="A14" s="190"/>
      <c r="B14" s="190"/>
      <c r="C14" s="189" t="s">
        <v>207</v>
      </c>
      <c r="D14" s="187"/>
      <c r="E14" s="188">
        <v>77344</v>
      </c>
      <c r="F14" s="188">
        <v>47178</v>
      </c>
      <c r="G14" s="188">
        <v>43676</v>
      </c>
      <c r="H14" s="188">
        <v>3502</v>
      </c>
      <c r="I14" s="188">
        <v>927</v>
      </c>
      <c r="J14" s="188">
        <v>29239</v>
      </c>
      <c r="K14" s="35"/>
    </row>
    <row r="15" spans="1:11" s="40" customFormat="1" ht="12">
      <c r="A15" s="190"/>
      <c r="B15" s="190"/>
      <c r="C15" s="189"/>
      <c r="D15" s="187"/>
      <c r="E15" s="188"/>
      <c r="F15" s="188"/>
      <c r="G15" s="188"/>
      <c r="H15" s="188"/>
      <c r="I15" s="188"/>
      <c r="J15" s="188"/>
      <c r="K15" s="35"/>
    </row>
    <row r="16" spans="1:11" s="40" customFormat="1" ht="12">
      <c r="A16" s="190"/>
      <c r="B16" s="275" t="s">
        <v>208</v>
      </c>
      <c r="C16" s="275"/>
      <c r="D16" s="187"/>
      <c r="E16" s="188">
        <v>159401</v>
      </c>
      <c r="F16" s="188">
        <v>55707</v>
      </c>
      <c r="G16" s="188">
        <v>52416</v>
      </c>
      <c r="H16" s="188">
        <v>3291</v>
      </c>
      <c r="I16" s="188">
        <v>1289</v>
      </c>
      <c r="J16" s="188">
        <v>102405</v>
      </c>
      <c r="K16" s="35"/>
    </row>
    <row r="17" spans="1:11" s="40" customFormat="1" ht="12">
      <c r="A17" s="190"/>
      <c r="B17" s="190"/>
      <c r="C17" s="189" t="s">
        <v>209</v>
      </c>
      <c r="D17" s="187"/>
      <c r="E17" s="188">
        <v>45664</v>
      </c>
      <c r="F17" s="188">
        <v>21288</v>
      </c>
      <c r="G17" s="188">
        <v>19890</v>
      </c>
      <c r="H17" s="188">
        <v>1398</v>
      </c>
      <c r="I17" s="188">
        <v>591</v>
      </c>
      <c r="J17" s="188">
        <v>23785</v>
      </c>
      <c r="K17" s="35"/>
    </row>
    <row r="18" spans="1:11" s="40" customFormat="1" ht="12">
      <c r="A18" s="190"/>
      <c r="B18" s="190"/>
      <c r="C18" s="189" t="s">
        <v>210</v>
      </c>
      <c r="D18" s="187"/>
      <c r="E18" s="188">
        <v>106912</v>
      </c>
      <c r="F18" s="188">
        <v>31441</v>
      </c>
      <c r="G18" s="188">
        <v>29814</v>
      </c>
      <c r="H18" s="188">
        <v>1627</v>
      </c>
      <c r="I18" s="188">
        <v>652</v>
      </c>
      <c r="J18" s="188">
        <v>74819</v>
      </c>
      <c r="K18" s="35"/>
    </row>
    <row r="19" spans="1:11" s="40" customFormat="1" ht="12">
      <c r="A19" s="190"/>
      <c r="B19" s="190"/>
      <c r="C19" s="189" t="s">
        <v>211</v>
      </c>
      <c r="D19" s="187"/>
      <c r="E19" s="188">
        <v>6825</v>
      </c>
      <c r="F19" s="188">
        <v>2978</v>
      </c>
      <c r="G19" s="188">
        <v>2712</v>
      </c>
      <c r="H19" s="188">
        <v>266</v>
      </c>
      <c r="I19" s="188">
        <v>46</v>
      </c>
      <c r="J19" s="188">
        <v>3801</v>
      </c>
      <c r="K19" s="35"/>
    </row>
    <row r="20" spans="1:11" s="40" customFormat="1" ht="12">
      <c r="A20" s="190"/>
      <c r="B20" s="190"/>
      <c r="C20" s="189"/>
      <c r="D20" s="187"/>
      <c r="E20" s="188"/>
      <c r="F20" s="188"/>
      <c r="G20" s="188"/>
      <c r="H20" s="188"/>
      <c r="I20" s="188"/>
      <c r="J20" s="188"/>
      <c r="K20" s="35"/>
    </row>
    <row r="21" spans="1:11" s="40" customFormat="1" ht="12">
      <c r="A21" s="190"/>
      <c r="B21" s="275" t="s">
        <v>212</v>
      </c>
      <c r="C21" s="275"/>
      <c r="D21" s="187"/>
      <c r="E21" s="188">
        <v>123496</v>
      </c>
      <c r="F21" s="188">
        <v>66606</v>
      </c>
      <c r="G21" s="188">
        <v>62300</v>
      </c>
      <c r="H21" s="188">
        <v>4306</v>
      </c>
      <c r="I21" s="188">
        <v>897</v>
      </c>
      <c r="J21" s="188">
        <v>55993</v>
      </c>
      <c r="K21" s="35"/>
    </row>
    <row r="22" spans="1:11" s="40" customFormat="1" ht="12">
      <c r="A22" s="190"/>
      <c r="B22" s="190"/>
      <c r="C22" s="189" t="s">
        <v>213</v>
      </c>
      <c r="D22" s="187"/>
      <c r="E22" s="188">
        <v>46660</v>
      </c>
      <c r="F22" s="188">
        <v>31519</v>
      </c>
      <c r="G22" s="188">
        <v>29390</v>
      </c>
      <c r="H22" s="188">
        <v>2129</v>
      </c>
      <c r="I22" s="188">
        <v>442</v>
      </c>
      <c r="J22" s="188">
        <v>14699</v>
      </c>
      <c r="K22" s="35"/>
    </row>
    <row r="23" spans="1:11" s="40" customFormat="1" ht="12">
      <c r="A23" s="190"/>
      <c r="B23" s="190"/>
      <c r="C23" s="189" t="s">
        <v>214</v>
      </c>
      <c r="D23" s="187"/>
      <c r="E23" s="188">
        <v>76836</v>
      </c>
      <c r="F23" s="188">
        <v>35087</v>
      </c>
      <c r="G23" s="188">
        <v>32910</v>
      </c>
      <c r="H23" s="188">
        <v>2177</v>
      </c>
      <c r="I23" s="188">
        <v>455</v>
      </c>
      <c r="J23" s="188">
        <v>41294</v>
      </c>
      <c r="K23" s="35"/>
    </row>
    <row r="24" spans="1:11" s="40" customFormat="1" ht="11.25">
      <c r="A24" s="191"/>
      <c r="B24" s="191"/>
      <c r="C24" s="191"/>
      <c r="D24" s="192"/>
      <c r="E24" s="193"/>
      <c r="F24" s="193"/>
      <c r="G24" s="193"/>
      <c r="H24" s="193"/>
      <c r="I24" s="193"/>
      <c r="J24" s="193"/>
      <c r="K24" s="35"/>
    </row>
    <row r="25" spans="1:11" s="40" customFormat="1" ht="11.25">
      <c r="A25" s="194" t="s">
        <v>215</v>
      </c>
      <c r="B25" s="194"/>
      <c r="C25" s="194"/>
      <c r="D25" s="194"/>
      <c r="E25" s="186"/>
      <c r="F25" s="186"/>
      <c r="G25" s="186"/>
      <c r="H25" s="186"/>
      <c r="I25" s="186"/>
      <c r="J25" s="186"/>
      <c r="K25" s="35"/>
    </row>
  </sheetData>
  <mergeCells count="9">
    <mergeCell ref="A1:J1"/>
    <mergeCell ref="A5:D5"/>
    <mergeCell ref="A6:D6"/>
    <mergeCell ref="B21:C21"/>
    <mergeCell ref="A8:C8"/>
    <mergeCell ref="B10:C10"/>
    <mergeCell ref="B12:C12"/>
    <mergeCell ref="B16:C16"/>
    <mergeCell ref="A2:J2"/>
  </mergeCells>
  <printOptions/>
  <pageMargins left="0.5905511811023623" right="0.5905511811023623" top="0.7874015748031497" bottom="0" header="0.5118110236220472" footer="0.5118110236220472"/>
  <pageSetup horizontalDpi="400" verticalDpi="4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Z26"/>
  <sheetViews>
    <sheetView showGridLines="0" zoomScale="110" zoomScaleNormal="110" workbookViewId="0" topLeftCell="A1">
      <selection activeCell="A2" sqref="A2"/>
    </sheetView>
  </sheetViews>
  <sheetFormatPr defaultColWidth="10.125" defaultRowHeight="14.25" customHeight="1"/>
  <cols>
    <col min="1" max="2" width="1.875" style="0" customWidth="1"/>
    <col min="3" max="3" width="19.625" style="0" customWidth="1"/>
    <col min="4" max="4" width="3.125" style="0" customWidth="1"/>
    <col min="5" max="5" width="11.625" style="0" bestFit="1" customWidth="1"/>
    <col min="6" max="12" width="9.875" style="0" customWidth="1"/>
    <col min="13" max="21" width="8.875" style="0" customWidth="1"/>
    <col min="22" max="23" width="1.875" style="0" customWidth="1"/>
    <col min="24" max="24" width="19.625" style="0" customWidth="1"/>
    <col min="25" max="25" width="3.125" style="0" customWidth="1"/>
    <col min="26" max="26" width="16.375" style="0" customWidth="1"/>
  </cols>
  <sheetData>
    <row r="1" spans="1:26" s="197" customFormat="1" ht="17.25">
      <c r="A1" s="195"/>
      <c r="B1" s="195"/>
      <c r="C1" s="195"/>
      <c r="D1" s="195"/>
      <c r="E1" s="195"/>
      <c r="F1" s="195"/>
      <c r="G1" s="195"/>
      <c r="H1" s="281" t="s">
        <v>216</v>
      </c>
      <c r="I1" s="281"/>
      <c r="J1" s="281"/>
      <c r="K1" s="281"/>
      <c r="L1" s="281"/>
      <c r="M1" s="282" t="s">
        <v>89</v>
      </c>
      <c r="N1" s="282"/>
      <c r="O1" s="282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6"/>
    </row>
    <row r="2" spans="5:26" s="198" customFormat="1" ht="11.25"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R2" s="200"/>
      <c r="S2" s="200"/>
      <c r="T2" s="200"/>
      <c r="U2" s="200"/>
      <c r="Z2" s="200"/>
    </row>
    <row r="3" spans="1:26" s="40" customFormat="1" ht="11.25">
      <c r="A3" s="22"/>
      <c r="B3" s="22"/>
      <c r="C3" s="22"/>
      <c r="D3" s="22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66"/>
      <c r="R3" s="166"/>
      <c r="S3" s="166"/>
      <c r="T3" s="283"/>
      <c r="U3" s="283"/>
      <c r="V3" s="22"/>
      <c r="W3" s="22"/>
      <c r="X3" s="288">
        <v>36800</v>
      </c>
      <c r="Y3" s="288"/>
      <c r="Z3" s="168"/>
    </row>
    <row r="4" spans="1:26" s="40" customFormat="1" ht="12">
      <c r="A4" s="275" t="s">
        <v>217</v>
      </c>
      <c r="B4" s="275"/>
      <c r="C4" s="275"/>
      <c r="D4" s="276"/>
      <c r="E4" s="175"/>
      <c r="F4" s="175"/>
      <c r="G4" s="175"/>
      <c r="H4" s="175"/>
      <c r="I4" s="175"/>
      <c r="J4" s="175"/>
      <c r="K4" s="175"/>
      <c r="L4" s="201"/>
      <c r="M4" s="202"/>
      <c r="N4" s="175"/>
      <c r="O4" s="175"/>
      <c r="P4" s="175"/>
      <c r="Q4" s="175"/>
      <c r="R4" s="203"/>
      <c r="S4" s="204"/>
      <c r="T4" s="175"/>
      <c r="U4" s="201"/>
      <c r="V4" s="284" t="s">
        <v>217</v>
      </c>
      <c r="W4" s="285"/>
      <c r="X4" s="285"/>
      <c r="Y4" s="285"/>
      <c r="Z4" s="35"/>
    </row>
    <row r="5" spans="1:26" s="40" customFormat="1" ht="12">
      <c r="A5" s="275" t="s">
        <v>218</v>
      </c>
      <c r="B5" s="275"/>
      <c r="C5" s="275"/>
      <c r="D5" s="276"/>
      <c r="E5" s="205" t="s">
        <v>90</v>
      </c>
      <c r="F5" s="205" t="s">
        <v>91</v>
      </c>
      <c r="G5" s="205" t="s">
        <v>92</v>
      </c>
      <c r="H5" s="205" t="s">
        <v>93</v>
      </c>
      <c r="I5" s="205" t="s">
        <v>94</v>
      </c>
      <c r="J5" s="205" t="s">
        <v>95</v>
      </c>
      <c r="K5" s="205" t="s">
        <v>96</v>
      </c>
      <c r="L5" s="205" t="s">
        <v>97</v>
      </c>
      <c r="M5" s="205" t="s">
        <v>98</v>
      </c>
      <c r="N5" s="205" t="s">
        <v>99</v>
      </c>
      <c r="O5" s="205" t="s">
        <v>100</v>
      </c>
      <c r="P5" s="205" t="s">
        <v>101</v>
      </c>
      <c r="Q5" s="175" t="s">
        <v>102</v>
      </c>
      <c r="R5" s="175" t="s">
        <v>103</v>
      </c>
      <c r="S5" s="175" t="s">
        <v>104</v>
      </c>
      <c r="T5" s="175" t="s">
        <v>105</v>
      </c>
      <c r="U5" s="175" t="s">
        <v>106</v>
      </c>
      <c r="V5" s="286" t="s">
        <v>218</v>
      </c>
      <c r="W5" s="275"/>
      <c r="X5" s="275"/>
      <c r="Y5" s="275"/>
      <c r="Z5" s="35"/>
    </row>
    <row r="6" spans="1:26" s="40" customFormat="1" ht="12">
      <c r="A6" s="277"/>
      <c r="B6" s="278"/>
      <c r="C6" s="278"/>
      <c r="D6" s="279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207"/>
      <c r="R6" s="182"/>
      <c r="S6" s="208"/>
      <c r="T6" s="183"/>
      <c r="U6" s="183"/>
      <c r="V6" s="287"/>
      <c r="W6" s="278"/>
      <c r="X6" s="278"/>
      <c r="Y6" s="278"/>
      <c r="Z6" s="35"/>
    </row>
    <row r="7" spans="1:26" s="40" customFormat="1" ht="11.25">
      <c r="A7" s="35"/>
      <c r="B7" s="35"/>
      <c r="C7" s="35"/>
      <c r="D7" s="185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209"/>
      <c r="V7" s="210"/>
      <c r="W7" s="35"/>
      <c r="X7" s="35"/>
      <c r="Y7" s="35"/>
      <c r="Z7" s="35"/>
    </row>
    <row r="8" spans="1:26" s="40" customFormat="1" ht="12">
      <c r="A8" s="275" t="s">
        <v>202</v>
      </c>
      <c r="B8" s="275"/>
      <c r="C8" s="275"/>
      <c r="D8" s="187" t="s">
        <v>203</v>
      </c>
      <c r="E8" s="188">
        <f>SUM(F8:U8)</f>
        <v>2047048</v>
      </c>
      <c r="F8" s="188">
        <v>141915</v>
      </c>
      <c r="G8" s="188">
        <v>62599</v>
      </c>
      <c r="H8" s="188">
        <v>158709</v>
      </c>
      <c r="I8" s="188">
        <v>131690</v>
      </c>
      <c r="J8" s="188">
        <v>130289</v>
      </c>
      <c r="K8" s="188">
        <v>57461</v>
      </c>
      <c r="L8" s="188">
        <v>100276</v>
      </c>
      <c r="M8" s="188">
        <v>99230</v>
      </c>
      <c r="N8" s="188">
        <v>59683</v>
      </c>
      <c r="O8" s="188">
        <v>196225</v>
      </c>
      <c r="P8" s="188">
        <v>143165</v>
      </c>
      <c r="Q8" s="188">
        <v>141417</v>
      </c>
      <c r="R8" s="188">
        <v>145175</v>
      </c>
      <c r="S8" s="188">
        <v>193206</v>
      </c>
      <c r="T8" s="188">
        <v>142818</v>
      </c>
      <c r="U8" s="211">
        <v>143190</v>
      </c>
      <c r="V8" s="286" t="s">
        <v>202</v>
      </c>
      <c r="W8" s="275"/>
      <c r="X8" s="275"/>
      <c r="Y8" s="190" t="s">
        <v>203</v>
      </c>
      <c r="Z8" s="35"/>
    </row>
    <row r="9" spans="1:26" s="40" customFormat="1" ht="12">
      <c r="A9" s="174"/>
      <c r="B9" s="174"/>
      <c r="C9" s="174"/>
      <c r="D9" s="187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211"/>
      <c r="V9" s="206"/>
      <c r="W9" s="174"/>
      <c r="X9" s="174"/>
      <c r="Y9" s="190"/>
      <c r="Z9" s="35"/>
    </row>
    <row r="10" spans="1:26" s="40" customFormat="1" ht="12">
      <c r="A10" s="190"/>
      <c r="B10" s="275" t="s">
        <v>204</v>
      </c>
      <c r="C10" s="275"/>
      <c r="D10" s="187"/>
      <c r="E10" s="188">
        <f>SUM(F10:U10)</f>
        <v>1373890</v>
      </c>
      <c r="F10" s="188">
        <v>85642</v>
      </c>
      <c r="G10" s="188">
        <v>40257</v>
      </c>
      <c r="H10" s="188">
        <v>112428</v>
      </c>
      <c r="I10" s="188">
        <v>93270</v>
      </c>
      <c r="J10" s="188">
        <v>94411</v>
      </c>
      <c r="K10" s="188">
        <v>37276</v>
      </c>
      <c r="L10" s="188">
        <v>60685</v>
      </c>
      <c r="M10" s="188">
        <v>69105</v>
      </c>
      <c r="N10" s="188">
        <v>42090</v>
      </c>
      <c r="O10" s="188">
        <v>140376</v>
      </c>
      <c r="P10" s="188">
        <v>101674</v>
      </c>
      <c r="Q10" s="188">
        <v>104395</v>
      </c>
      <c r="R10" s="188">
        <v>98073</v>
      </c>
      <c r="S10" s="188">
        <v>130035</v>
      </c>
      <c r="T10" s="188">
        <v>79795</v>
      </c>
      <c r="U10" s="211">
        <v>84378</v>
      </c>
      <c r="V10" s="212"/>
      <c r="W10" s="275" t="s">
        <v>204</v>
      </c>
      <c r="X10" s="275"/>
      <c r="Y10" s="190"/>
      <c r="Z10" s="35"/>
    </row>
    <row r="11" spans="1:26" s="40" customFormat="1" ht="12">
      <c r="A11" s="190"/>
      <c r="B11" s="174"/>
      <c r="C11" s="174"/>
      <c r="D11" s="187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211"/>
      <c r="V11" s="212"/>
      <c r="W11" s="174"/>
      <c r="X11" s="174"/>
      <c r="Y11" s="190"/>
      <c r="Z11" s="35"/>
    </row>
    <row r="12" spans="1:26" s="40" customFormat="1" ht="12">
      <c r="A12" s="190"/>
      <c r="B12" s="174"/>
      <c r="C12" s="174"/>
      <c r="D12" s="187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211"/>
      <c r="V12" s="212"/>
      <c r="W12" s="174"/>
      <c r="X12" s="174"/>
      <c r="Y12" s="190"/>
      <c r="Z12" s="35"/>
    </row>
    <row r="13" spans="1:26" s="40" customFormat="1" ht="12">
      <c r="A13" s="190"/>
      <c r="B13" s="275" t="s">
        <v>219</v>
      </c>
      <c r="C13" s="275"/>
      <c r="D13" s="187"/>
      <c r="E13" s="188">
        <f>SUM(F13:U13)</f>
        <v>239768</v>
      </c>
      <c r="F13" s="188">
        <v>15622</v>
      </c>
      <c r="G13" s="188">
        <v>6427</v>
      </c>
      <c r="H13" s="188">
        <v>20721</v>
      </c>
      <c r="I13" s="188">
        <v>14643</v>
      </c>
      <c r="J13" s="188">
        <v>15769</v>
      </c>
      <c r="K13" s="188">
        <v>5494</v>
      </c>
      <c r="L13" s="188">
        <v>9457</v>
      </c>
      <c r="M13" s="188">
        <v>8979</v>
      </c>
      <c r="N13" s="188">
        <v>5309</v>
      </c>
      <c r="O13" s="188">
        <v>24641</v>
      </c>
      <c r="P13" s="188">
        <v>20622</v>
      </c>
      <c r="Q13" s="188">
        <v>16575</v>
      </c>
      <c r="R13" s="188">
        <v>17029</v>
      </c>
      <c r="S13" s="188">
        <v>24622</v>
      </c>
      <c r="T13" s="188">
        <v>17319</v>
      </c>
      <c r="U13" s="211">
        <v>16539</v>
      </c>
      <c r="V13" s="212"/>
      <c r="W13" s="275" t="s">
        <v>219</v>
      </c>
      <c r="X13" s="275"/>
      <c r="Y13" s="190"/>
      <c r="Z13" s="35"/>
    </row>
    <row r="14" spans="1:26" s="40" customFormat="1" ht="12">
      <c r="A14" s="190"/>
      <c r="B14" s="174"/>
      <c r="C14" s="174"/>
      <c r="D14" s="187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211"/>
      <c r="V14" s="212"/>
      <c r="W14" s="174"/>
      <c r="X14" s="174"/>
      <c r="Y14" s="190"/>
      <c r="Z14" s="35"/>
    </row>
    <row r="15" spans="1:26" s="40" customFormat="1" ht="12">
      <c r="A15" s="190"/>
      <c r="B15" s="275" t="s">
        <v>208</v>
      </c>
      <c r="C15" s="275"/>
      <c r="D15" s="187"/>
      <c r="E15" s="188">
        <f>SUM(F15:U15)</f>
        <v>433373</v>
      </c>
      <c r="F15" s="188">
        <v>40651</v>
      </c>
      <c r="G15" s="188">
        <v>15913</v>
      </c>
      <c r="H15" s="188">
        <v>25558</v>
      </c>
      <c r="I15" s="188">
        <v>23777</v>
      </c>
      <c r="J15" s="188">
        <v>20109</v>
      </c>
      <c r="K15" s="188">
        <v>14691</v>
      </c>
      <c r="L15" s="188">
        <v>30134</v>
      </c>
      <c r="M15" s="188">
        <v>21146</v>
      </c>
      <c r="N15" s="188">
        <v>12283</v>
      </c>
      <c r="O15" s="188">
        <v>31207</v>
      </c>
      <c r="P15" s="188">
        <v>20865</v>
      </c>
      <c r="Q15" s="188">
        <v>20447</v>
      </c>
      <c r="R15" s="188">
        <v>30073</v>
      </c>
      <c r="S15" s="188">
        <v>38549</v>
      </c>
      <c r="T15" s="188">
        <v>45700</v>
      </c>
      <c r="U15" s="211">
        <v>42270</v>
      </c>
      <c r="V15" s="212"/>
      <c r="W15" s="275" t="s">
        <v>208</v>
      </c>
      <c r="X15" s="275"/>
      <c r="Y15" s="190"/>
      <c r="Z15" s="35"/>
    </row>
    <row r="16" spans="1:26" s="40" customFormat="1" ht="12">
      <c r="A16" s="190"/>
      <c r="B16" s="190"/>
      <c r="C16" s="189" t="s">
        <v>207</v>
      </c>
      <c r="D16" s="187"/>
      <c r="E16" s="188">
        <f>SUM(F16:U16)</f>
        <v>163162</v>
      </c>
      <c r="F16" s="188">
        <v>12610</v>
      </c>
      <c r="G16" s="188">
        <v>6603</v>
      </c>
      <c r="H16" s="188">
        <v>10181</v>
      </c>
      <c r="I16" s="188">
        <v>8261</v>
      </c>
      <c r="J16" s="188">
        <v>6519</v>
      </c>
      <c r="K16" s="188">
        <v>5560</v>
      </c>
      <c r="L16" s="188">
        <v>9455</v>
      </c>
      <c r="M16" s="188">
        <v>9220</v>
      </c>
      <c r="N16" s="188">
        <v>5920</v>
      </c>
      <c r="O16" s="188">
        <v>14555</v>
      </c>
      <c r="P16" s="188">
        <v>10196</v>
      </c>
      <c r="Q16" s="188">
        <v>8636</v>
      </c>
      <c r="R16" s="188">
        <v>11651</v>
      </c>
      <c r="S16" s="188">
        <v>17055</v>
      </c>
      <c r="T16" s="188">
        <v>12165</v>
      </c>
      <c r="U16" s="211">
        <v>14575</v>
      </c>
      <c r="V16" s="212"/>
      <c r="W16" s="190"/>
      <c r="X16" s="189" t="s">
        <v>207</v>
      </c>
      <c r="Y16" s="190"/>
      <c r="Z16" s="35"/>
    </row>
    <row r="17" spans="1:26" s="40" customFormat="1" ht="12">
      <c r="A17" s="190"/>
      <c r="B17" s="190"/>
      <c r="C17" s="189" t="s">
        <v>209</v>
      </c>
      <c r="D17" s="187"/>
      <c r="E17" s="188">
        <f>SUM(F17:U17)</f>
        <v>84981</v>
      </c>
      <c r="F17" s="188">
        <v>5567</v>
      </c>
      <c r="G17" s="188">
        <v>2595</v>
      </c>
      <c r="H17" s="188">
        <v>6179</v>
      </c>
      <c r="I17" s="188">
        <v>6350</v>
      </c>
      <c r="J17" s="188">
        <v>4532</v>
      </c>
      <c r="K17" s="188">
        <v>2612</v>
      </c>
      <c r="L17" s="188">
        <v>4670</v>
      </c>
      <c r="M17" s="188">
        <v>3235</v>
      </c>
      <c r="N17" s="188">
        <v>1960</v>
      </c>
      <c r="O17" s="188">
        <v>7165</v>
      </c>
      <c r="P17" s="188">
        <v>4116</v>
      </c>
      <c r="Q17" s="188">
        <v>4181</v>
      </c>
      <c r="R17" s="188">
        <v>7583</v>
      </c>
      <c r="S17" s="188">
        <v>10286</v>
      </c>
      <c r="T17" s="188">
        <v>7047</v>
      </c>
      <c r="U17" s="211">
        <v>6903</v>
      </c>
      <c r="V17" s="212"/>
      <c r="W17" s="190"/>
      <c r="X17" s="189" t="s">
        <v>209</v>
      </c>
      <c r="Y17" s="190"/>
      <c r="Z17" s="35"/>
    </row>
    <row r="18" spans="1:26" s="40" customFormat="1" ht="12">
      <c r="A18" s="190"/>
      <c r="B18" s="190"/>
      <c r="C18" s="189" t="s">
        <v>210</v>
      </c>
      <c r="D18" s="187"/>
      <c r="E18" s="188">
        <f>SUM(F18:U18)</f>
        <v>171368</v>
      </c>
      <c r="F18" s="188">
        <v>20661</v>
      </c>
      <c r="G18" s="188">
        <v>6135</v>
      </c>
      <c r="H18" s="188">
        <v>8584</v>
      </c>
      <c r="I18" s="188">
        <v>8604</v>
      </c>
      <c r="J18" s="188">
        <v>8592</v>
      </c>
      <c r="K18" s="188">
        <v>5561</v>
      </c>
      <c r="L18" s="188">
        <v>14571</v>
      </c>
      <c r="M18" s="188">
        <v>8093</v>
      </c>
      <c r="N18" s="188">
        <v>4010</v>
      </c>
      <c r="O18" s="188">
        <v>8810</v>
      </c>
      <c r="P18" s="188">
        <v>5524</v>
      </c>
      <c r="Q18" s="188">
        <v>6899</v>
      </c>
      <c r="R18" s="188">
        <v>10257</v>
      </c>
      <c r="S18" s="188">
        <v>10001</v>
      </c>
      <c r="T18" s="188">
        <v>25280</v>
      </c>
      <c r="U18" s="211">
        <v>19786</v>
      </c>
      <c r="V18" s="212"/>
      <c r="W18" s="190"/>
      <c r="X18" s="189" t="s">
        <v>210</v>
      </c>
      <c r="Y18" s="190"/>
      <c r="Z18" s="35"/>
    </row>
    <row r="19" spans="1:26" s="40" customFormat="1" ht="12">
      <c r="A19" s="190"/>
      <c r="B19" s="190"/>
      <c r="C19" s="189" t="s">
        <v>211</v>
      </c>
      <c r="D19" s="187"/>
      <c r="E19" s="188">
        <f>SUM(F19:U19)</f>
        <v>13862</v>
      </c>
      <c r="F19" s="188">
        <v>1813</v>
      </c>
      <c r="G19" s="188">
        <v>580</v>
      </c>
      <c r="H19" s="188">
        <v>614</v>
      </c>
      <c r="I19" s="188">
        <v>562</v>
      </c>
      <c r="J19" s="188">
        <v>466</v>
      </c>
      <c r="K19" s="188">
        <v>958</v>
      </c>
      <c r="L19" s="188">
        <v>1438</v>
      </c>
      <c r="M19" s="188">
        <v>598</v>
      </c>
      <c r="N19" s="188">
        <v>393</v>
      </c>
      <c r="O19" s="188">
        <v>677</v>
      </c>
      <c r="P19" s="188">
        <v>1029</v>
      </c>
      <c r="Q19" s="188">
        <v>731</v>
      </c>
      <c r="R19" s="188">
        <v>582</v>
      </c>
      <c r="S19" s="188">
        <v>1207</v>
      </c>
      <c r="T19" s="188">
        <v>1208</v>
      </c>
      <c r="U19" s="211">
        <v>1006</v>
      </c>
      <c r="V19" s="212"/>
      <c r="W19" s="190"/>
      <c r="X19" s="189" t="s">
        <v>211</v>
      </c>
      <c r="Y19" s="190"/>
      <c r="Z19" s="35"/>
    </row>
    <row r="20" spans="1:26" s="40" customFormat="1" ht="12">
      <c r="A20" s="190"/>
      <c r="B20" s="190"/>
      <c r="C20" s="189"/>
      <c r="D20" s="187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211"/>
      <c r="V20" s="212"/>
      <c r="W20" s="190"/>
      <c r="X20" s="189"/>
      <c r="Y20" s="190"/>
      <c r="Z20" s="35"/>
    </row>
    <row r="21" spans="1:26" s="40" customFormat="1" ht="12">
      <c r="A21" s="190"/>
      <c r="B21" s="275" t="s">
        <v>212</v>
      </c>
      <c r="C21" s="275"/>
      <c r="D21" s="187"/>
      <c r="E21" s="188">
        <f>SUM(F21:U21)</f>
        <v>426770</v>
      </c>
      <c r="F21" s="188">
        <v>38475</v>
      </c>
      <c r="G21" s="188">
        <v>15939</v>
      </c>
      <c r="H21" s="188">
        <v>30079</v>
      </c>
      <c r="I21" s="188">
        <v>24189</v>
      </c>
      <c r="J21" s="188">
        <v>24027</v>
      </c>
      <c r="K21" s="188">
        <v>16001</v>
      </c>
      <c r="L21" s="188">
        <v>25389</v>
      </c>
      <c r="M21" s="188">
        <v>21027</v>
      </c>
      <c r="N21" s="188">
        <v>12838</v>
      </c>
      <c r="O21" s="188">
        <v>31652</v>
      </c>
      <c r="P21" s="188">
        <v>22772</v>
      </c>
      <c r="Q21" s="188">
        <v>25760</v>
      </c>
      <c r="R21" s="188">
        <v>27362</v>
      </c>
      <c r="S21" s="188">
        <v>30150</v>
      </c>
      <c r="T21" s="188">
        <v>45516</v>
      </c>
      <c r="U21" s="211">
        <v>35594</v>
      </c>
      <c r="V21" s="212"/>
      <c r="W21" s="275" t="s">
        <v>212</v>
      </c>
      <c r="X21" s="275"/>
      <c r="Y21" s="190"/>
      <c r="Z21" s="35"/>
    </row>
    <row r="22" spans="1:26" s="40" customFormat="1" ht="12">
      <c r="A22" s="190"/>
      <c r="B22" s="174"/>
      <c r="C22" s="189" t="s">
        <v>220</v>
      </c>
      <c r="D22" s="187"/>
      <c r="E22" s="188">
        <f>SUM(F22:U22)</f>
        <v>163162</v>
      </c>
      <c r="F22" s="188">
        <v>14117</v>
      </c>
      <c r="G22" s="188">
        <v>7487</v>
      </c>
      <c r="H22" s="188">
        <v>12118</v>
      </c>
      <c r="I22" s="188">
        <v>8143</v>
      </c>
      <c r="J22" s="188">
        <v>9880</v>
      </c>
      <c r="K22" s="188">
        <v>7874</v>
      </c>
      <c r="L22" s="188">
        <v>10233</v>
      </c>
      <c r="M22" s="188">
        <v>10164</v>
      </c>
      <c r="N22" s="188">
        <v>6788</v>
      </c>
      <c r="O22" s="188">
        <v>13151</v>
      </c>
      <c r="P22" s="188">
        <v>10859</v>
      </c>
      <c r="Q22" s="188">
        <v>12254</v>
      </c>
      <c r="R22" s="188">
        <v>7431</v>
      </c>
      <c r="S22" s="188">
        <v>9307</v>
      </c>
      <c r="T22" s="188">
        <v>11123</v>
      </c>
      <c r="U22" s="211">
        <v>12233</v>
      </c>
      <c r="V22" s="212"/>
      <c r="W22" s="174"/>
      <c r="X22" s="189" t="s">
        <v>220</v>
      </c>
      <c r="Y22" s="190"/>
      <c r="Z22" s="35"/>
    </row>
    <row r="23" spans="1:26" s="40" customFormat="1" ht="12">
      <c r="A23" s="190"/>
      <c r="B23" s="190"/>
      <c r="C23" s="189" t="s">
        <v>213</v>
      </c>
      <c r="D23" s="187"/>
      <c r="E23" s="188">
        <f>SUM(F23:U23)</f>
        <v>109804</v>
      </c>
      <c r="F23" s="188">
        <v>6567</v>
      </c>
      <c r="G23" s="188">
        <v>3000</v>
      </c>
      <c r="H23" s="188">
        <v>9209</v>
      </c>
      <c r="I23" s="188">
        <v>8474</v>
      </c>
      <c r="J23" s="188">
        <v>6972</v>
      </c>
      <c r="K23" s="188">
        <v>2879</v>
      </c>
      <c r="L23" s="188">
        <v>4475</v>
      </c>
      <c r="M23" s="188">
        <v>4046</v>
      </c>
      <c r="N23" s="188">
        <v>2447</v>
      </c>
      <c r="O23" s="188">
        <v>9643</v>
      </c>
      <c r="P23" s="188">
        <v>6060</v>
      </c>
      <c r="Q23" s="188">
        <v>6912</v>
      </c>
      <c r="R23" s="188">
        <v>9877</v>
      </c>
      <c r="S23" s="188">
        <v>10223</v>
      </c>
      <c r="T23" s="188">
        <v>10664</v>
      </c>
      <c r="U23" s="211">
        <v>8356</v>
      </c>
      <c r="V23" s="212"/>
      <c r="W23" s="190"/>
      <c r="X23" s="189" t="s">
        <v>213</v>
      </c>
      <c r="Y23" s="190"/>
      <c r="Z23" s="35"/>
    </row>
    <row r="24" spans="1:26" s="40" customFormat="1" ht="12">
      <c r="A24" s="190"/>
      <c r="B24" s="190"/>
      <c r="C24" s="189" t="s">
        <v>214</v>
      </c>
      <c r="D24" s="187"/>
      <c r="E24" s="188">
        <f>SUM(F24:U24)</f>
        <v>153804</v>
      </c>
      <c r="F24" s="188">
        <v>17791</v>
      </c>
      <c r="G24" s="188">
        <v>5452</v>
      </c>
      <c r="H24" s="188">
        <v>8752</v>
      </c>
      <c r="I24" s="188">
        <v>7572</v>
      </c>
      <c r="J24" s="188">
        <v>7175</v>
      </c>
      <c r="K24" s="188">
        <v>5248</v>
      </c>
      <c r="L24" s="188">
        <v>10681</v>
      </c>
      <c r="M24" s="188">
        <v>6817</v>
      </c>
      <c r="N24" s="188">
        <v>3603</v>
      </c>
      <c r="O24" s="188">
        <v>8858</v>
      </c>
      <c r="P24" s="188">
        <v>5853</v>
      </c>
      <c r="Q24" s="188">
        <v>6594</v>
      </c>
      <c r="R24" s="188">
        <v>10054</v>
      </c>
      <c r="S24" s="188">
        <v>10620</v>
      </c>
      <c r="T24" s="188">
        <v>23729</v>
      </c>
      <c r="U24" s="211">
        <v>15005</v>
      </c>
      <c r="V24" s="212"/>
      <c r="W24" s="190"/>
      <c r="X24" s="189" t="s">
        <v>214</v>
      </c>
      <c r="Y24" s="190"/>
      <c r="Z24" s="35"/>
    </row>
    <row r="25" spans="1:26" s="40" customFormat="1" ht="11.25">
      <c r="A25" s="191"/>
      <c r="B25" s="191"/>
      <c r="C25" s="191"/>
      <c r="D25" s="192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213"/>
      <c r="V25" s="214"/>
      <c r="W25" s="191"/>
      <c r="X25" s="191"/>
      <c r="Y25" s="191"/>
      <c r="Z25" s="35"/>
    </row>
    <row r="26" spans="1:26" s="40" customFormat="1" ht="11.25">
      <c r="A26" s="194" t="s">
        <v>221</v>
      </c>
      <c r="B26" s="194"/>
      <c r="C26" s="194"/>
      <c r="D26" s="194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94"/>
      <c r="W26" s="194"/>
      <c r="X26" s="194"/>
      <c r="Y26" s="194"/>
      <c r="Z26" s="35"/>
    </row>
  </sheetData>
  <mergeCells count="20">
    <mergeCell ref="X3:Y3"/>
    <mergeCell ref="W10:X10"/>
    <mergeCell ref="W13:X13"/>
    <mergeCell ref="W15:X15"/>
    <mergeCell ref="W21:X21"/>
    <mergeCell ref="V4:Y4"/>
    <mergeCell ref="V5:Y5"/>
    <mergeCell ref="V6:Y6"/>
    <mergeCell ref="V8:X8"/>
    <mergeCell ref="A5:D5"/>
    <mergeCell ref="H1:L1"/>
    <mergeCell ref="M1:O1"/>
    <mergeCell ref="T3:U3"/>
    <mergeCell ref="A4:D4"/>
    <mergeCell ref="A6:D6"/>
    <mergeCell ref="B15:C15"/>
    <mergeCell ref="B21:C21"/>
    <mergeCell ref="B13:C13"/>
    <mergeCell ref="A8:C8"/>
    <mergeCell ref="B10:C10"/>
  </mergeCells>
  <printOptions/>
  <pageMargins left="0.57" right="0.5905511811023623" top="0.5905511811023623" bottom="0" header="0.5118110236220472" footer="0.5118110236220472"/>
  <pageSetup horizontalDpi="400" verticalDpi="400" orientation="portrait" pageOrder="overThenDown" paperSize="9" r:id="rId1"/>
  <colBreaks count="1" manualBreakCount="1">
    <brk id="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Y21"/>
  <sheetViews>
    <sheetView showGridLines="0" zoomScale="110" zoomScaleNormal="110" workbookViewId="0" topLeftCell="A1">
      <selection activeCell="A2" sqref="A2"/>
    </sheetView>
  </sheetViews>
  <sheetFormatPr defaultColWidth="9.00390625" defaultRowHeight="12"/>
  <cols>
    <col min="1" max="1" width="1.875" style="0" customWidth="1"/>
    <col min="2" max="3" width="2.125" style="0" customWidth="1"/>
    <col min="4" max="4" width="19.625" style="0" bestFit="1" customWidth="1"/>
    <col min="5" max="5" width="3.00390625" style="0" customWidth="1"/>
    <col min="6" max="7" width="10.125" style="0" bestFit="1" customWidth="1"/>
    <col min="8" max="9" width="8.50390625" style="0" bestFit="1" customWidth="1"/>
    <col min="10" max="16" width="10.375" style="0" bestFit="1" customWidth="1"/>
    <col min="17" max="17" width="10.125" style="0" customWidth="1"/>
    <col min="18" max="18" width="10.375" style="0" bestFit="1" customWidth="1"/>
    <col min="19" max="19" width="12.00390625" style="0" bestFit="1" customWidth="1"/>
    <col min="20" max="20" width="11.375" style="0" customWidth="1"/>
    <col min="21" max="22" width="2.375" style="0" customWidth="1"/>
    <col min="23" max="23" width="2.50390625" style="0" customWidth="1"/>
    <col min="24" max="24" width="19.625" style="0" bestFit="1" customWidth="1"/>
    <col min="25" max="25" width="4.00390625" style="0" bestFit="1" customWidth="1"/>
  </cols>
  <sheetData>
    <row r="1" spans="9:16" s="215" customFormat="1" ht="13.5">
      <c r="I1" s="281" t="s">
        <v>222</v>
      </c>
      <c r="J1" s="281"/>
      <c r="K1" s="281"/>
      <c r="L1" s="281"/>
      <c r="M1" s="281"/>
      <c r="N1" s="294" t="s">
        <v>223</v>
      </c>
      <c r="O1" s="294"/>
      <c r="P1" s="294"/>
    </row>
    <row r="2" spans="1:25" s="217" customFormat="1" ht="10.5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89"/>
      <c r="T2" s="289"/>
      <c r="U2" s="291">
        <v>36800</v>
      </c>
      <c r="V2" s="291"/>
      <c r="W2" s="291"/>
      <c r="X2" s="291"/>
      <c r="Y2" s="291"/>
    </row>
    <row r="3" spans="5:25" s="217" customFormat="1" ht="10.5">
      <c r="E3" s="218"/>
      <c r="F3" s="219"/>
      <c r="G3" s="219"/>
      <c r="H3" s="219"/>
      <c r="I3" s="219"/>
      <c r="J3" s="219"/>
      <c r="K3" s="219"/>
      <c r="L3" s="219"/>
      <c r="M3" s="219"/>
      <c r="N3" s="218"/>
      <c r="O3" s="219"/>
      <c r="P3" s="219"/>
      <c r="Q3" s="219"/>
      <c r="R3" s="219"/>
      <c r="S3" s="219"/>
      <c r="T3" s="218"/>
      <c r="Y3" s="220"/>
    </row>
    <row r="4" spans="2:25" s="217" customFormat="1" ht="10.5">
      <c r="B4" s="290" t="s">
        <v>224</v>
      </c>
      <c r="C4" s="290"/>
      <c r="D4" s="290"/>
      <c r="E4" s="222"/>
      <c r="F4" s="223"/>
      <c r="G4" s="223"/>
      <c r="H4" s="223"/>
      <c r="I4" s="223"/>
      <c r="J4" s="223"/>
      <c r="K4" s="223"/>
      <c r="L4" s="223"/>
      <c r="M4" s="223"/>
      <c r="N4" s="222"/>
      <c r="O4" s="223"/>
      <c r="P4" s="223"/>
      <c r="Q4" s="223"/>
      <c r="R4" s="223"/>
      <c r="S4" s="223"/>
      <c r="T4" s="222"/>
      <c r="V4" s="290" t="s">
        <v>224</v>
      </c>
      <c r="W4" s="290"/>
      <c r="X4" s="290"/>
      <c r="Y4" s="220"/>
    </row>
    <row r="5" spans="5:25" s="224" customFormat="1" ht="10.5">
      <c r="E5" s="225"/>
      <c r="F5" s="226" t="s">
        <v>225</v>
      </c>
      <c r="G5" s="226" t="s">
        <v>226</v>
      </c>
      <c r="H5" s="226" t="s">
        <v>227</v>
      </c>
      <c r="I5" s="226" t="s">
        <v>228</v>
      </c>
      <c r="J5" s="226" t="s">
        <v>229</v>
      </c>
      <c r="K5" s="226" t="s">
        <v>230</v>
      </c>
      <c r="L5" s="226" t="s">
        <v>231</v>
      </c>
      <c r="M5" s="226" t="s">
        <v>232</v>
      </c>
      <c r="N5" s="225" t="s">
        <v>233</v>
      </c>
      <c r="O5" s="226" t="s">
        <v>234</v>
      </c>
      <c r="P5" s="226" t="s">
        <v>235</v>
      </c>
      <c r="Q5" s="226" t="s">
        <v>236</v>
      </c>
      <c r="R5" s="226" t="s">
        <v>237</v>
      </c>
      <c r="S5" s="226" t="s">
        <v>238</v>
      </c>
      <c r="T5" s="225" t="s">
        <v>239</v>
      </c>
      <c r="Y5" s="227"/>
    </row>
    <row r="6" spans="2:25" s="224" customFormat="1" ht="10.5">
      <c r="B6" s="293" t="s">
        <v>240</v>
      </c>
      <c r="C6" s="293"/>
      <c r="D6" s="293"/>
      <c r="E6" s="225"/>
      <c r="F6" s="226"/>
      <c r="G6" s="226"/>
      <c r="H6" s="226"/>
      <c r="I6" s="226"/>
      <c r="J6" s="226" t="s">
        <v>241</v>
      </c>
      <c r="K6" s="226"/>
      <c r="L6" s="226"/>
      <c r="M6" s="226"/>
      <c r="N6" s="225"/>
      <c r="O6" s="226"/>
      <c r="P6" s="226"/>
      <c r="Q6" s="226"/>
      <c r="R6" s="226"/>
      <c r="S6" s="226"/>
      <c r="T6" s="225"/>
      <c r="V6" s="293" t="s">
        <v>240</v>
      </c>
      <c r="W6" s="293"/>
      <c r="X6" s="293"/>
      <c r="Y6" s="227"/>
    </row>
    <row r="7" spans="1:25" s="224" customFormat="1" ht="10.5">
      <c r="A7" s="228"/>
      <c r="B7" s="228"/>
      <c r="C7" s="228"/>
      <c r="D7" s="228"/>
      <c r="E7" s="229"/>
      <c r="F7" s="230"/>
      <c r="G7" s="230"/>
      <c r="H7" s="230"/>
      <c r="I7" s="230"/>
      <c r="J7" s="230"/>
      <c r="K7" s="230"/>
      <c r="L7" s="230"/>
      <c r="M7" s="230"/>
      <c r="N7" s="229"/>
      <c r="O7" s="230"/>
      <c r="P7" s="230"/>
      <c r="Q7" s="230"/>
      <c r="R7" s="230"/>
      <c r="S7" s="230"/>
      <c r="T7" s="229"/>
      <c r="U7" s="228"/>
      <c r="V7" s="228"/>
      <c r="W7" s="228"/>
      <c r="X7" s="228"/>
      <c r="Y7" s="228"/>
    </row>
    <row r="8" spans="4:25" s="224" customFormat="1" ht="10.5">
      <c r="D8" s="227"/>
      <c r="E8" s="225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5"/>
      <c r="X8" s="227"/>
      <c r="Y8" s="227"/>
    </row>
    <row r="9" spans="2:25" s="217" customFormat="1" ht="10.5">
      <c r="B9" s="290" t="s">
        <v>242</v>
      </c>
      <c r="C9" s="290"/>
      <c r="D9" s="290"/>
      <c r="E9" s="222" t="s">
        <v>243</v>
      </c>
      <c r="F9" s="231">
        <v>2047048</v>
      </c>
      <c r="G9" s="231">
        <v>1721359</v>
      </c>
      <c r="H9" s="231">
        <v>959245</v>
      </c>
      <c r="I9" s="231">
        <v>840819</v>
      </c>
      <c r="J9" s="231">
        <v>7787529</v>
      </c>
      <c r="K9" s="231">
        <v>3251472</v>
      </c>
      <c r="L9" s="231">
        <v>1186409</v>
      </c>
      <c r="M9" s="231">
        <v>1391880</v>
      </c>
      <c r="N9" s="231">
        <v>2481892</v>
      </c>
      <c r="O9" s="231">
        <v>1427590</v>
      </c>
      <c r="P9" s="231">
        <v>1067474</v>
      </c>
      <c r="Q9" s="231">
        <v>965097</v>
      </c>
      <c r="R9" s="231">
        <v>1273525</v>
      </c>
      <c r="S9" s="231">
        <v>120793184</v>
      </c>
      <c r="T9" s="232">
        <v>6648983</v>
      </c>
      <c r="V9" s="290" t="s">
        <v>242</v>
      </c>
      <c r="W9" s="290"/>
      <c r="X9" s="290"/>
      <c r="Y9" s="220" t="s">
        <v>243</v>
      </c>
    </row>
    <row r="10" spans="2:25" s="217" customFormat="1" ht="10.5">
      <c r="B10" s="233"/>
      <c r="C10" s="233"/>
      <c r="D10" s="233"/>
      <c r="E10" s="222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2"/>
      <c r="V10" s="233"/>
      <c r="W10" s="233"/>
      <c r="X10" s="233"/>
      <c r="Y10" s="220"/>
    </row>
    <row r="11" spans="3:25" s="217" customFormat="1" ht="10.5">
      <c r="C11" s="290" t="s">
        <v>79</v>
      </c>
      <c r="D11" s="290"/>
      <c r="E11" s="222"/>
      <c r="F11" s="231">
        <v>1373890</v>
      </c>
      <c r="G11" s="231">
        <v>1076707</v>
      </c>
      <c r="H11" s="231">
        <v>587687</v>
      </c>
      <c r="I11" s="231">
        <v>544379</v>
      </c>
      <c r="J11" s="231">
        <v>4787263</v>
      </c>
      <c r="K11" s="231">
        <v>2103849</v>
      </c>
      <c r="L11" s="231">
        <v>702144</v>
      </c>
      <c r="M11" s="231">
        <v>937574</v>
      </c>
      <c r="N11" s="231">
        <v>1606335</v>
      </c>
      <c r="O11" s="231">
        <v>884078</v>
      </c>
      <c r="P11" s="231">
        <v>688342</v>
      </c>
      <c r="Q11" s="231">
        <v>670287</v>
      </c>
      <c r="R11" s="231">
        <v>728118</v>
      </c>
      <c r="S11" s="231">
        <v>86819021</v>
      </c>
      <c r="T11" s="232">
        <v>4836042</v>
      </c>
      <c r="W11" s="290" t="s">
        <v>79</v>
      </c>
      <c r="X11" s="290"/>
      <c r="Y11" s="220"/>
    </row>
    <row r="12" spans="3:25" s="217" customFormat="1" ht="10.5">
      <c r="C12" s="233"/>
      <c r="D12" s="233"/>
      <c r="E12" s="222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2"/>
      <c r="W12" s="233"/>
      <c r="X12" s="233"/>
      <c r="Y12" s="220"/>
    </row>
    <row r="13" spans="3:25" s="217" customFormat="1" ht="10.5">
      <c r="C13" s="290" t="s">
        <v>244</v>
      </c>
      <c r="D13" s="290"/>
      <c r="E13" s="222"/>
      <c r="F13" s="231">
        <v>673141</v>
      </c>
      <c r="G13" s="231">
        <v>644630</v>
      </c>
      <c r="H13" s="231">
        <v>371553</v>
      </c>
      <c r="I13" s="231">
        <v>296424</v>
      </c>
      <c r="J13" s="231">
        <v>3000084</v>
      </c>
      <c r="K13" s="231">
        <v>1147583</v>
      </c>
      <c r="L13" s="231">
        <v>484251</v>
      </c>
      <c r="M13" s="231">
        <v>454288</v>
      </c>
      <c r="N13" s="231">
        <v>875533</v>
      </c>
      <c r="O13" s="231">
        <v>543486</v>
      </c>
      <c r="P13" s="231">
        <v>379121</v>
      </c>
      <c r="Q13" s="231">
        <v>294807</v>
      </c>
      <c r="R13" s="231">
        <v>545384</v>
      </c>
      <c r="S13" s="231">
        <v>32007041</v>
      </c>
      <c r="T13" s="232">
        <v>1649735</v>
      </c>
      <c r="W13" s="290" t="s">
        <v>244</v>
      </c>
      <c r="X13" s="290"/>
      <c r="Y13" s="220"/>
    </row>
    <row r="14" spans="3:25" s="217" customFormat="1" ht="10.5">
      <c r="C14" s="233"/>
      <c r="D14" s="233"/>
      <c r="E14" s="222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2"/>
      <c r="W14" s="233"/>
      <c r="X14" s="233"/>
      <c r="Y14" s="220"/>
    </row>
    <row r="15" spans="4:25" s="217" customFormat="1" ht="10.5">
      <c r="D15" s="221" t="s">
        <v>245</v>
      </c>
      <c r="E15" s="222"/>
      <c r="F15" s="231">
        <v>402930</v>
      </c>
      <c r="G15" s="231">
        <v>422225</v>
      </c>
      <c r="H15" s="231">
        <v>200191</v>
      </c>
      <c r="I15" s="231">
        <v>156429</v>
      </c>
      <c r="J15" s="231">
        <v>1944498</v>
      </c>
      <c r="K15" s="231">
        <v>681566</v>
      </c>
      <c r="L15" s="231">
        <v>235515</v>
      </c>
      <c r="M15" s="231">
        <v>289002</v>
      </c>
      <c r="N15" s="231">
        <v>594545</v>
      </c>
      <c r="O15" s="231">
        <v>366080</v>
      </c>
      <c r="P15" s="231">
        <v>237388</v>
      </c>
      <c r="Q15" s="231">
        <v>205004</v>
      </c>
      <c r="R15" s="231">
        <v>304940</v>
      </c>
      <c r="S15" s="231">
        <v>15136823</v>
      </c>
      <c r="T15" s="232">
        <v>735628</v>
      </c>
      <c r="X15" s="221" t="s">
        <v>245</v>
      </c>
      <c r="Y15" s="220"/>
    </row>
    <row r="16" spans="4:25" s="217" customFormat="1" ht="10.5">
      <c r="D16" s="221" t="s">
        <v>82</v>
      </c>
      <c r="E16" s="222"/>
      <c r="F16" s="231">
        <v>163162</v>
      </c>
      <c r="G16" s="231">
        <v>170117</v>
      </c>
      <c r="H16" s="231">
        <v>65810</v>
      </c>
      <c r="I16" s="231">
        <v>46634</v>
      </c>
      <c r="J16" s="231">
        <v>567968</v>
      </c>
      <c r="K16" s="231">
        <v>275122</v>
      </c>
      <c r="L16" s="231">
        <v>58892</v>
      </c>
      <c r="M16" s="231">
        <v>97166</v>
      </c>
      <c r="N16" s="231">
        <v>159936</v>
      </c>
      <c r="O16" s="231">
        <v>130636</v>
      </c>
      <c r="P16" s="231">
        <v>83395</v>
      </c>
      <c r="Q16" s="231">
        <v>52863</v>
      </c>
      <c r="R16" s="231">
        <v>94409</v>
      </c>
      <c r="S16" s="231">
        <v>1966110</v>
      </c>
      <c r="T16" s="232">
        <v>163162</v>
      </c>
      <c r="X16" s="221" t="s">
        <v>82</v>
      </c>
      <c r="Y16" s="220"/>
    </row>
    <row r="17" spans="4:25" s="217" customFormat="1" ht="10.5">
      <c r="D17" s="221" t="s">
        <v>246</v>
      </c>
      <c r="E17" s="222"/>
      <c r="F17" s="231">
        <v>84981</v>
      </c>
      <c r="G17" s="231">
        <v>139537</v>
      </c>
      <c r="H17" s="231">
        <v>36836</v>
      </c>
      <c r="I17" s="231">
        <v>52896</v>
      </c>
      <c r="J17" s="231">
        <v>116374</v>
      </c>
      <c r="K17" s="231">
        <v>122545</v>
      </c>
      <c r="L17" s="231">
        <v>55825</v>
      </c>
      <c r="M17" s="231">
        <v>29833</v>
      </c>
      <c r="N17" s="231">
        <v>110576</v>
      </c>
      <c r="O17" s="231">
        <v>66198</v>
      </c>
      <c r="P17" s="231">
        <v>46706</v>
      </c>
      <c r="Q17" s="231">
        <v>30979</v>
      </c>
      <c r="R17" s="231">
        <v>72682</v>
      </c>
      <c r="S17" s="231">
        <v>7857604</v>
      </c>
      <c r="T17" s="234">
        <v>483473</v>
      </c>
      <c r="X17" s="221" t="s">
        <v>246</v>
      </c>
      <c r="Y17" s="220"/>
    </row>
    <row r="18" spans="4:25" s="217" customFormat="1" ht="10.5">
      <c r="D18" s="221" t="s">
        <v>247</v>
      </c>
      <c r="E18" s="222"/>
      <c r="F18" s="231">
        <v>171368</v>
      </c>
      <c r="G18" s="231">
        <v>79007</v>
      </c>
      <c r="H18" s="231">
        <v>130526</v>
      </c>
      <c r="I18" s="231">
        <v>80730</v>
      </c>
      <c r="J18" s="231">
        <v>835800</v>
      </c>
      <c r="K18" s="231">
        <v>312538</v>
      </c>
      <c r="L18" s="231">
        <v>180187</v>
      </c>
      <c r="M18" s="231">
        <v>129156</v>
      </c>
      <c r="N18" s="231">
        <v>160093</v>
      </c>
      <c r="O18" s="231">
        <v>103944</v>
      </c>
      <c r="P18" s="231">
        <v>91544</v>
      </c>
      <c r="Q18" s="231">
        <v>56854</v>
      </c>
      <c r="R18" s="231">
        <v>161787</v>
      </c>
      <c r="S18" s="231">
        <v>8389386</v>
      </c>
      <c r="T18" s="232">
        <v>384498</v>
      </c>
      <c r="X18" s="221" t="s">
        <v>247</v>
      </c>
      <c r="Y18" s="220"/>
    </row>
    <row r="19" spans="4:25" s="217" customFormat="1" ht="10.5">
      <c r="D19" s="221" t="s">
        <v>107</v>
      </c>
      <c r="E19" s="222"/>
      <c r="F19" s="231">
        <v>13862</v>
      </c>
      <c r="G19" s="231">
        <v>3861</v>
      </c>
      <c r="H19" s="231">
        <v>4000</v>
      </c>
      <c r="I19" s="231">
        <v>6369</v>
      </c>
      <c r="J19" s="231">
        <v>103412</v>
      </c>
      <c r="K19" s="231">
        <v>30934</v>
      </c>
      <c r="L19" s="231">
        <v>12724</v>
      </c>
      <c r="M19" s="231">
        <v>6297</v>
      </c>
      <c r="N19" s="231">
        <v>10319</v>
      </c>
      <c r="O19" s="231">
        <v>7264</v>
      </c>
      <c r="P19" s="231">
        <v>3483</v>
      </c>
      <c r="Q19" s="231">
        <v>1970</v>
      </c>
      <c r="R19" s="231">
        <v>5975</v>
      </c>
      <c r="S19" s="231">
        <v>623228</v>
      </c>
      <c r="T19" s="232">
        <v>46136</v>
      </c>
      <c r="X19" s="221" t="s">
        <v>107</v>
      </c>
      <c r="Y19" s="220"/>
    </row>
    <row r="20" spans="1:25" s="217" customFormat="1" ht="10.5">
      <c r="A20" s="216"/>
      <c r="B20" s="216"/>
      <c r="C20" s="216"/>
      <c r="D20" s="216"/>
      <c r="E20" s="235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35"/>
      <c r="U20" s="216"/>
      <c r="V20" s="216"/>
      <c r="W20" s="216"/>
      <c r="X20" s="216"/>
      <c r="Y20" s="216"/>
    </row>
    <row r="21" spans="1:19" s="217" customFormat="1" ht="10.5">
      <c r="A21" s="292" t="s">
        <v>248</v>
      </c>
      <c r="B21" s="292"/>
      <c r="C21" s="292"/>
      <c r="D21" s="292"/>
      <c r="E21" s="292"/>
      <c r="F21" s="292"/>
      <c r="S21" s="236"/>
    </row>
  </sheetData>
  <mergeCells count="15">
    <mergeCell ref="N1:P1"/>
    <mergeCell ref="C13:D13"/>
    <mergeCell ref="B4:D4"/>
    <mergeCell ref="B6:D6"/>
    <mergeCell ref="I1:M1"/>
    <mergeCell ref="S2:T2"/>
    <mergeCell ref="W13:X13"/>
    <mergeCell ref="U2:Y2"/>
    <mergeCell ref="A21:F21"/>
    <mergeCell ref="V4:X4"/>
    <mergeCell ref="V6:X6"/>
    <mergeCell ref="V9:X9"/>
    <mergeCell ref="W11:X11"/>
    <mergeCell ref="B9:D9"/>
    <mergeCell ref="C11:D11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900128</dc:creator>
  <cp:keywords/>
  <dc:description/>
  <cp:lastModifiedBy>総務局企画部統計課</cp:lastModifiedBy>
  <dcterms:created xsi:type="dcterms:W3CDTF">2002-07-04T04:32:28Z</dcterms:created>
  <dcterms:modified xsi:type="dcterms:W3CDTF">2002-07-08T05:42:02Z</dcterms:modified>
  <cp:category/>
  <cp:version/>
  <cp:contentType/>
  <cp:contentStatus/>
</cp:coreProperties>
</file>