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bookViews>
    <workbookView xWindow="480" yWindow="60" windowWidth="18195" windowHeight="8595"/>
  </bookViews>
  <sheets>
    <sheet name="提出シート（記入用）" sheetId="6" r:id="rId1"/>
    <sheet name="帳票出力シート（１件毎）" sheetId="9" r:id="rId2"/>
    <sheet name="制御１（管理者用）" sheetId="3" state="hidden" r:id="rId3"/>
    <sheet name="制御２（管理者用）" sheetId="2" state="hidden" r:id="rId4"/>
  </sheets>
  <definedNames>
    <definedName name="_xlnm.Print_Area" localSheetId="1">'帳票出力シート（１件毎）'!$A$4:$D$72</definedName>
    <definedName name="オーバーハング">'提出シート（記入用）'!$O$207:$O$212</definedName>
    <definedName name="オーバーヘッド">'提出シート（記入用）'!$P$207:$P$212</definedName>
    <definedName name="その他管理する標識">'提出シート（記入用）'!$S$154:$S$203</definedName>
    <definedName name="みちしるべ">'提出シート（記入用）'!$Q$154:$Q$203</definedName>
    <definedName name="案内標識_主要地点">'提出シート（記入用）'!$L$154:$L$203</definedName>
    <definedName name="案内標識_小型">'提出シート（記入用）'!$M$154:$M$203</definedName>
    <definedName name="案内標識_大型">'提出シート（記入用）'!$J$154:$J$203</definedName>
    <definedName name="案内標識_著名地点">'提出シート（記入用）'!$K$154:$K$203</definedName>
    <definedName name="規制標識">'提出シート（記入用）'!$N$154:$N$203</definedName>
    <definedName name="警戒標識">'提出シート（記入用）'!$O$154:$O$203</definedName>
    <definedName name="支柱なし">'提出シート（記入用）'!$Q$207:$Q$212</definedName>
    <definedName name="単柱">'提出シート（記入用）'!$M$207:$M$212</definedName>
    <definedName name="単独">'提出シート（記入用）'!$J$207:$J$222</definedName>
    <definedName name="単独制御">'提出シート（記入用）'!$M$217:$M$222</definedName>
    <definedName name="駐車場案内">'提出シート（記入用）'!$R$154:$R$203</definedName>
    <definedName name="添架">'提出シート（記入用）'!$K$207:$K$222</definedName>
    <definedName name="添架制御">'提出シート（記入用）'!$N$217:$N$222</definedName>
    <definedName name="複柱">'提出シート（記入用）'!$N$207:$N$212</definedName>
    <definedName name="歩行者系サイン">'提出シート（記入用）'!$P$154:$P$203</definedName>
  </definedNames>
  <calcPr calcId="162913"/>
</workbook>
</file>

<file path=xl/calcChain.xml><?xml version="1.0" encoding="utf-8"?>
<calcChain xmlns="http://schemas.openxmlformats.org/spreadsheetml/2006/main">
  <c r="U306" i="6" l="1"/>
  <c r="U305" i="6"/>
  <c r="U304" i="6"/>
  <c r="U303" i="6"/>
  <c r="U302" i="6"/>
  <c r="U301" i="6"/>
  <c r="U300" i="6"/>
  <c r="U299" i="6"/>
  <c r="U298" i="6"/>
  <c r="U297" i="6"/>
  <c r="U296" i="6"/>
  <c r="U295" i="6"/>
  <c r="U294" i="6"/>
  <c r="U293" i="6"/>
  <c r="U292" i="6"/>
  <c r="U291" i="6"/>
  <c r="U290" i="6"/>
  <c r="U289" i="6"/>
  <c r="U288" i="6"/>
  <c r="U287" i="6"/>
  <c r="U286" i="6"/>
  <c r="U285" i="6"/>
  <c r="U284" i="6"/>
  <c r="U283" i="6"/>
  <c r="U282" i="6"/>
  <c r="U281" i="6"/>
  <c r="U280" i="6"/>
  <c r="U279" i="6"/>
  <c r="U278" i="6"/>
  <c r="U277" i="6"/>
  <c r="U276" i="6"/>
  <c r="U275" i="6"/>
  <c r="U274" i="6"/>
  <c r="U273" i="6"/>
  <c r="U272" i="6"/>
  <c r="U271" i="6"/>
  <c r="U270" i="6"/>
  <c r="U269" i="6"/>
  <c r="U268" i="6"/>
  <c r="U267" i="6"/>
  <c r="U266" i="6"/>
  <c r="U265" i="6"/>
  <c r="U264" i="6"/>
  <c r="U263" i="6"/>
  <c r="U262" i="6"/>
  <c r="U261" i="6"/>
  <c r="U260" i="6"/>
  <c r="U259" i="6"/>
  <c r="U258" i="6"/>
  <c r="U257" i="6"/>
  <c r="U256" i="6"/>
  <c r="U255" i="6"/>
  <c r="U254" i="6"/>
  <c r="U253" i="6"/>
  <c r="U252" i="6"/>
  <c r="U251" i="6"/>
  <c r="U250" i="6"/>
  <c r="U249" i="6"/>
  <c r="U248" i="6"/>
  <c r="U247" i="6"/>
  <c r="U246" i="6"/>
  <c r="U245" i="6"/>
  <c r="U244" i="6"/>
  <c r="U243" i="6"/>
  <c r="U242" i="6"/>
  <c r="U241" i="6"/>
  <c r="U240" i="6"/>
  <c r="U239" i="6"/>
  <c r="U238" i="6"/>
  <c r="U237" i="6"/>
  <c r="U236" i="6"/>
  <c r="U235" i="6"/>
  <c r="U234" i="6"/>
  <c r="U233" i="6"/>
  <c r="U232" i="6"/>
  <c r="U231" i="6"/>
  <c r="U230" i="6"/>
  <c r="U229" i="6"/>
  <c r="U228" i="6"/>
  <c r="U227" i="6"/>
  <c r="U226" i="6"/>
  <c r="U225" i="6"/>
  <c r="U224" i="6"/>
  <c r="U223" i="6"/>
  <c r="U222" i="6"/>
  <c r="U221" i="6"/>
  <c r="U220" i="6"/>
  <c r="U219" i="6"/>
  <c r="U218" i="6"/>
  <c r="U217" i="6"/>
  <c r="U216" i="6"/>
  <c r="U215"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U214" i="6" s="1"/>
  <c r="T213" i="6"/>
  <c r="U213" i="6" s="1"/>
  <c r="T212" i="6"/>
  <c r="U212" i="6" s="1"/>
  <c r="T211" i="6"/>
  <c r="U211" i="6" s="1"/>
  <c r="T210" i="6"/>
  <c r="U210" i="6" s="1"/>
  <c r="T209" i="6"/>
  <c r="U209" i="6" s="1"/>
  <c r="T208" i="6"/>
  <c r="U208" i="6" s="1"/>
  <c r="T207" i="6"/>
  <c r="U207" i="6" s="1"/>
  <c r="AN4" i="3" l="1"/>
  <c r="BQ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BI137" i="6"/>
  <c r="BJ137" i="6"/>
  <c r="BK137" i="6"/>
  <c r="BL137" i="6"/>
  <c r="BM137" i="6"/>
  <c r="BN137" i="6"/>
  <c r="BO137" i="6"/>
  <c r="BP137" i="6"/>
  <c r="D137" i="6"/>
  <c r="C137" i="6"/>
  <c r="J2" i="2"/>
  <c r="I2" i="2"/>
  <c r="H2" i="2"/>
  <c r="G2" i="2"/>
  <c r="F2" i="2"/>
  <c r="E2" i="2"/>
  <c r="D2" i="2"/>
  <c r="C2" i="2"/>
  <c r="B143" i="6"/>
  <c r="B144" i="6"/>
  <c r="B145" i="6"/>
  <c r="B146" i="6"/>
  <c r="B147" i="6"/>
  <c r="B148" i="6"/>
  <c r="B149" i="6"/>
  <c r="B142" i="6"/>
  <c r="EK19" i="6"/>
  <c r="EK20" i="6"/>
  <c r="EK21" i="6"/>
  <c r="EK37" i="6"/>
  <c r="EK42" i="6"/>
  <c r="EK43" i="6"/>
  <c r="EK44" i="6"/>
  <c r="EK45" i="6"/>
  <c r="EK46" i="6"/>
  <c r="EK47" i="6"/>
  <c r="EK48" i="6"/>
  <c r="EK49" i="6"/>
  <c r="EK50" i="6"/>
  <c r="EK51" i="6"/>
  <c r="EK52" i="6"/>
  <c r="EK53" i="6"/>
  <c r="EK54" i="6"/>
  <c r="EK55" i="6"/>
  <c r="EK56" i="6"/>
  <c r="EK57" i="6"/>
  <c r="EK58" i="6"/>
  <c r="EK59" i="6"/>
  <c r="EK60" i="6"/>
  <c r="EK61" i="6"/>
  <c r="EK62" i="6"/>
  <c r="EK63" i="6"/>
  <c r="EK64" i="6"/>
  <c r="EK65" i="6"/>
  <c r="EK66" i="6"/>
  <c r="EK67" i="6"/>
  <c r="EK68" i="6"/>
  <c r="EK69" i="6"/>
  <c r="EK70" i="6"/>
  <c r="EK71" i="6"/>
  <c r="EK72" i="6"/>
  <c r="EK73" i="6"/>
  <c r="EK74" i="6"/>
  <c r="EK75" i="6"/>
  <c r="EK76" i="6"/>
  <c r="EK77" i="6"/>
  <c r="EK78" i="6"/>
  <c r="EK79" i="6"/>
  <c r="EK80" i="6"/>
  <c r="EK81" i="6"/>
  <c r="EK82" i="6"/>
  <c r="EK83" i="6"/>
  <c r="EK84" i="6"/>
  <c r="EK85" i="6"/>
  <c r="EK86" i="6"/>
  <c r="EK87" i="6"/>
  <c r="EK88" i="6"/>
  <c r="EK89" i="6"/>
  <c r="EK90" i="6"/>
  <c r="EK91" i="6"/>
  <c r="EK92" i="6"/>
  <c r="EK93" i="6"/>
  <c r="EK94" i="6"/>
  <c r="EK95" i="6"/>
  <c r="EK96" i="6"/>
  <c r="EK97" i="6"/>
  <c r="EK98" i="6"/>
  <c r="EK99" i="6"/>
  <c r="EK100" i="6"/>
  <c r="EK101" i="6"/>
  <c r="EK102" i="6"/>
  <c r="EK103" i="6"/>
  <c r="EK104" i="6"/>
  <c r="EK105" i="6"/>
  <c r="EK106" i="6"/>
  <c r="EK107" i="6"/>
  <c r="EK108" i="6"/>
  <c r="EK109" i="6"/>
  <c r="D4" i="9"/>
  <c r="B9" i="9"/>
  <c r="EO10" i="6"/>
  <c r="FF10" i="6"/>
  <c r="GD10" i="6"/>
  <c r="GE10" i="6"/>
  <c r="GF10" i="6"/>
  <c r="GG10" i="6"/>
  <c r="GH10" i="6"/>
  <c r="GI10" i="6"/>
  <c r="GJ10" i="6"/>
  <c r="GK10" i="6"/>
  <c r="GL10" i="6"/>
  <c r="GM10" i="6"/>
  <c r="GN10" i="6"/>
  <c r="GR10" i="6"/>
  <c r="GS10" i="6"/>
  <c r="GT10" i="6"/>
  <c r="GU10" i="6"/>
  <c r="GV10" i="6"/>
  <c r="GW10" i="6"/>
  <c r="GX10" i="6"/>
  <c r="GZ10" i="6"/>
  <c r="HA10" i="6"/>
  <c r="EO11" i="6"/>
  <c r="FF11" i="6"/>
  <c r="GC11" i="6"/>
  <c r="GD11" i="6"/>
  <c r="GE11" i="6"/>
  <c r="GF11" i="6"/>
  <c r="GG11" i="6"/>
  <c r="GH11" i="6"/>
  <c r="GI11" i="6"/>
  <c r="GJ11" i="6"/>
  <c r="GK11" i="6"/>
  <c r="GL11" i="6"/>
  <c r="GM11" i="6"/>
  <c r="GN11" i="6"/>
  <c r="GR11" i="6"/>
  <c r="GS11" i="6"/>
  <c r="GT11" i="6"/>
  <c r="GU11" i="6"/>
  <c r="GV11" i="6"/>
  <c r="GW11" i="6"/>
  <c r="GX11" i="6"/>
  <c r="HA11" i="6"/>
  <c r="EY12" i="6"/>
  <c r="EZ12" i="6"/>
  <c r="FA12" i="6"/>
  <c r="FF12" i="6"/>
  <c r="GC12" i="6"/>
  <c r="GD12" i="6"/>
  <c r="GE12" i="6"/>
  <c r="GF12" i="6"/>
  <c r="GG12" i="6"/>
  <c r="GH12" i="6"/>
  <c r="GI12" i="6"/>
  <c r="GL12" i="6"/>
  <c r="GM12" i="6"/>
  <c r="GN12" i="6"/>
  <c r="GS12" i="6"/>
  <c r="GT12" i="6"/>
  <c r="GU12" i="6"/>
  <c r="GV12" i="6"/>
  <c r="GW12" i="6"/>
  <c r="GX12" i="6"/>
  <c r="GZ12" i="6"/>
  <c r="HA12" i="6"/>
  <c r="EY13" i="6"/>
  <c r="EZ13" i="6"/>
  <c r="FA13" i="6"/>
  <c r="FF13" i="6"/>
  <c r="GJ13" i="6"/>
  <c r="GK13" i="6"/>
  <c r="GL13" i="6"/>
  <c r="GM13" i="6"/>
  <c r="GN13" i="6"/>
  <c r="GR13" i="6"/>
  <c r="GS13" i="6"/>
  <c r="GT13" i="6"/>
  <c r="GU13" i="6"/>
  <c r="GV13" i="6"/>
  <c r="GW13" i="6"/>
  <c r="GZ13" i="6"/>
  <c r="HA13" i="6"/>
  <c r="EY14" i="6"/>
  <c r="EZ14" i="6"/>
  <c r="FA14" i="6"/>
  <c r="FF14" i="6"/>
  <c r="GL14" i="6"/>
  <c r="GM14" i="6"/>
  <c r="GN14" i="6"/>
  <c r="GS14" i="6"/>
  <c r="GT14" i="6"/>
  <c r="GU14" i="6"/>
  <c r="GV14" i="6"/>
  <c r="GW14" i="6"/>
  <c r="GX14" i="6"/>
  <c r="GZ14" i="6"/>
  <c r="HA14" i="6"/>
  <c r="EY15" i="6"/>
  <c r="EZ15" i="6"/>
  <c r="FA15" i="6"/>
  <c r="FU15" i="6"/>
  <c r="FX15" i="6"/>
  <c r="FY15" i="6"/>
  <c r="FZ15" i="6"/>
  <c r="GG15" i="6"/>
  <c r="GJ15" i="6"/>
  <c r="GK15" i="6"/>
  <c r="GL15" i="6"/>
  <c r="GM15" i="6"/>
  <c r="GN15" i="6"/>
  <c r="GR15" i="6"/>
  <c r="GS15" i="6"/>
  <c r="GT15" i="6"/>
  <c r="GU15" i="6"/>
  <c r="GV15" i="6"/>
  <c r="GW15" i="6"/>
  <c r="GX15" i="6"/>
  <c r="EV16" i="6"/>
  <c r="EW16" i="6"/>
  <c r="EX16" i="6"/>
  <c r="EY16" i="6"/>
  <c r="EZ16" i="6"/>
  <c r="FA16" i="6"/>
  <c r="FP16" i="6"/>
  <c r="FR16" i="6"/>
  <c r="FU16" i="6"/>
  <c r="FV16" i="6"/>
  <c r="FX16" i="6"/>
  <c r="FY16" i="6"/>
  <c r="FZ16" i="6"/>
  <c r="GJ16" i="6"/>
  <c r="GK16" i="6"/>
  <c r="GL16" i="6"/>
  <c r="GM16" i="6"/>
  <c r="GN16" i="6"/>
  <c r="GS16" i="6"/>
  <c r="GT16" i="6"/>
  <c r="GU16" i="6"/>
  <c r="GV16" i="6"/>
  <c r="GW16" i="6"/>
  <c r="GX16" i="6"/>
  <c r="GZ16" i="6"/>
  <c r="HA16" i="6"/>
  <c r="EV17" i="6"/>
  <c r="EW17" i="6"/>
  <c r="EX17" i="6"/>
  <c r="EY17" i="6"/>
  <c r="EZ17" i="6"/>
  <c r="FA17" i="6"/>
  <c r="FP17" i="6"/>
  <c r="FR17" i="6"/>
  <c r="FU17" i="6"/>
  <c r="FV17" i="6"/>
  <c r="FX17" i="6"/>
  <c r="FY17" i="6"/>
  <c r="GJ17" i="6"/>
  <c r="GK17" i="6"/>
  <c r="GL17" i="6"/>
  <c r="GM17" i="6"/>
  <c r="GN17" i="6"/>
  <c r="GS17" i="6"/>
  <c r="GT17" i="6"/>
  <c r="GU17" i="6"/>
  <c r="GV17" i="6"/>
  <c r="GW17" i="6"/>
  <c r="GX17" i="6"/>
  <c r="GZ17" i="6"/>
  <c r="HA17" i="6"/>
  <c r="EO18" i="6"/>
  <c r="EV18" i="6"/>
  <c r="EW18" i="6"/>
  <c r="EX18" i="6"/>
  <c r="EY18" i="6"/>
  <c r="EZ18" i="6"/>
  <c r="FA18" i="6"/>
  <c r="FP18" i="6"/>
  <c r="FR18" i="6"/>
  <c r="FU18" i="6"/>
  <c r="FX18" i="6"/>
  <c r="FY18" i="6"/>
  <c r="FZ18" i="6"/>
  <c r="GD18" i="6"/>
  <c r="GE18" i="6"/>
  <c r="GF18" i="6"/>
  <c r="GG18" i="6"/>
  <c r="GH18" i="6"/>
  <c r="GI18" i="6"/>
  <c r="GJ18" i="6"/>
  <c r="GK18" i="6"/>
  <c r="GL18" i="6"/>
  <c r="GM18" i="6"/>
  <c r="GN18" i="6"/>
  <c r="GR18" i="6"/>
  <c r="GS18" i="6"/>
  <c r="GT18" i="6"/>
  <c r="GU18" i="6"/>
  <c r="GV18" i="6"/>
  <c r="GW18" i="6"/>
  <c r="GX18" i="6"/>
  <c r="GZ18" i="6"/>
  <c r="HA18" i="6"/>
  <c r="ER19" i="6"/>
  <c r="ES19" i="6"/>
  <c r="ET19" i="6"/>
  <c r="EU19" i="6"/>
  <c r="EV19" i="6"/>
  <c r="EW19" i="6"/>
  <c r="EX19" i="6"/>
  <c r="EY19" i="6"/>
  <c r="EZ19" i="6"/>
  <c r="FA19" i="6"/>
  <c r="FB19" i="6"/>
  <c r="FC19" i="6"/>
  <c r="FD19" i="6"/>
  <c r="FE19" i="6"/>
  <c r="FF19" i="6"/>
  <c r="FG19" i="6"/>
  <c r="FH19" i="6"/>
  <c r="FI19" i="6"/>
  <c r="FJ19" i="6"/>
  <c r="FK19" i="6"/>
  <c r="FL19" i="6"/>
  <c r="FN19" i="6"/>
  <c r="FO19" i="6"/>
  <c r="FP19" i="6"/>
  <c r="FQ19" i="6"/>
  <c r="FR19" i="6"/>
  <c r="FS19" i="6"/>
  <c r="FT19" i="6"/>
  <c r="FU19" i="6"/>
  <c r="FX19" i="6"/>
  <c r="FY19" i="6"/>
  <c r="FZ19" i="6"/>
  <c r="GA19" i="6"/>
  <c r="GB19" i="6"/>
  <c r="GC19" i="6"/>
  <c r="GD19" i="6"/>
  <c r="GE19" i="6"/>
  <c r="GF19" i="6"/>
  <c r="GG19" i="6"/>
  <c r="GH19" i="6"/>
  <c r="GI19" i="6"/>
  <c r="GJ19" i="6"/>
  <c r="GK19" i="6"/>
  <c r="GL19" i="6"/>
  <c r="GM19" i="6"/>
  <c r="GN19" i="6"/>
  <c r="GO19" i="6"/>
  <c r="GP19" i="6"/>
  <c r="GQ19" i="6"/>
  <c r="GR19" i="6"/>
  <c r="GS19" i="6"/>
  <c r="GT19" i="6"/>
  <c r="GU19" i="6"/>
  <c r="GV19" i="6"/>
  <c r="GW19" i="6"/>
  <c r="ER20" i="6"/>
  <c r="ES20" i="6"/>
  <c r="ET20" i="6"/>
  <c r="EU20" i="6"/>
  <c r="EV20" i="6"/>
  <c r="EW20" i="6"/>
  <c r="EX20" i="6"/>
  <c r="EY20" i="6"/>
  <c r="EZ20" i="6"/>
  <c r="FA20" i="6"/>
  <c r="FB20" i="6"/>
  <c r="FC20" i="6"/>
  <c r="FD20" i="6"/>
  <c r="FE20" i="6"/>
  <c r="FF20" i="6"/>
  <c r="FG20" i="6"/>
  <c r="FH20" i="6"/>
  <c r="FI20" i="6"/>
  <c r="FJ20" i="6"/>
  <c r="FK20" i="6"/>
  <c r="FL20" i="6"/>
  <c r="FN20" i="6"/>
  <c r="FO20" i="6"/>
  <c r="FP20" i="6"/>
  <c r="FQ20" i="6"/>
  <c r="FR20" i="6"/>
  <c r="FS20" i="6"/>
  <c r="FT20" i="6"/>
  <c r="FU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ER21" i="6"/>
  <c r="ES21" i="6"/>
  <c r="ET21" i="6"/>
  <c r="EU21" i="6"/>
  <c r="EV21" i="6"/>
  <c r="EW21" i="6"/>
  <c r="EX21" i="6"/>
  <c r="EY21" i="6"/>
  <c r="EZ21" i="6"/>
  <c r="FA21" i="6"/>
  <c r="FB21" i="6"/>
  <c r="FC21" i="6"/>
  <c r="FD21" i="6"/>
  <c r="FE21" i="6"/>
  <c r="FF21" i="6"/>
  <c r="FG21" i="6"/>
  <c r="FH21" i="6"/>
  <c r="FI21" i="6"/>
  <c r="FJ21" i="6"/>
  <c r="FK21" i="6"/>
  <c r="FL21" i="6"/>
  <c r="FN21" i="6"/>
  <c r="FO21" i="6"/>
  <c r="FP21" i="6"/>
  <c r="FQ21" i="6"/>
  <c r="FR21" i="6"/>
  <c r="FS21" i="6"/>
  <c r="FT21" i="6"/>
  <c r="FU21" i="6"/>
  <c r="FW21" i="6"/>
  <c r="FX21" i="6"/>
  <c r="FY21" i="6"/>
  <c r="FZ21" i="6"/>
  <c r="GA21" i="6"/>
  <c r="GB21" i="6"/>
  <c r="GC21" i="6"/>
  <c r="GD21" i="6"/>
  <c r="GE21" i="6"/>
  <c r="GF21" i="6"/>
  <c r="GG21" i="6"/>
  <c r="GH21" i="6"/>
  <c r="GI21" i="6"/>
  <c r="GJ21" i="6"/>
  <c r="GK21" i="6"/>
  <c r="GL21" i="6"/>
  <c r="GM21" i="6"/>
  <c r="GN21" i="6"/>
  <c r="GO21" i="6"/>
  <c r="GP21" i="6"/>
  <c r="GQ21" i="6"/>
  <c r="GR21" i="6"/>
  <c r="GS21" i="6"/>
  <c r="GT21" i="6"/>
  <c r="GU21" i="6"/>
  <c r="GV21" i="6"/>
  <c r="GW21" i="6"/>
  <c r="GZ21" i="6"/>
  <c r="HA21" i="6"/>
  <c r="EY22" i="6"/>
  <c r="EZ22" i="6"/>
  <c r="FA22" i="6"/>
  <c r="FU22" i="6"/>
  <c r="FW22" i="6"/>
  <c r="FX22" i="6"/>
  <c r="FY22" i="6"/>
  <c r="FZ22" i="6"/>
  <c r="GC22" i="6"/>
  <c r="GD22" i="6"/>
  <c r="GE22" i="6"/>
  <c r="GF22" i="6"/>
  <c r="GG22" i="6"/>
  <c r="GH22" i="6"/>
  <c r="GI22" i="6"/>
  <c r="GN22" i="6"/>
  <c r="GX22" i="6"/>
  <c r="GZ22" i="6"/>
  <c r="HA22" i="6"/>
  <c r="EY23" i="6"/>
  <c r="EZ23" i="6"/>
  <c r="FA23" i="6"/>
  <c r="GC23" i="6"/>
  <c r="GE23" i="6"/>
  <c r="GF23" i="6"/>
  <c r="GG23" i="6"/>
  <c r="GH23" i="6"/>
  <c r="GI23" i="6"/>
  <c r="GL23" i="6"/>
  <c r="GM23" i="6"/>
  <c r="GX23" i="6"/>
  <c r="GZ23" i="6"/>
  <c r="HA23" i="6"/>
  <c r="EV24" i="6"/>
  <c r="EW24" i="6"/>
  <c r="EX24" i="6"/>
  <c r="EY24" i="6"/>
  <c r="EZ24" i="6"/>
  <c r="FA24" i="6"/>
  <c r="FP24" i="6"/>
  <c r="FR24" i="6"/>
  <c r="FS24" i="6"/>
  <c r="FT24" i="6"/>
  <c r="GC24" i="6"/>
  <c r="GG24" i="6"/>
  <c r="GH24" i="6"/>
  <c r="GI24" i="6"/>
  <c r="GL24" i="6"/>
  <c r="GM24" i="6"/>
  <c r="GN24" i="6"/>
  <c r="GX24" i="6"/>
  <c r="GZ24" i="6"/>
  <c r="HA24" i="6"/>
  <c r="EV25" i="6"/>
  <c r="EW25" i="6"/>
  <c r="EX25" i="6"/>
  <c r="EY25" i="6"/>
  <c r="EZ25" i="6"/>
  <c r="FA25" i="6"/>
  <c r="FB25" i="6"/>
  <c r="FC25" i="6"/>
  <c r="FD25" i="6"/>
  <c r="FE25" i="6"/>
  <c r="FF25" i="6"/>
  <c r="FG25" i="6"/>
  <c r="FH25" i="6"/>
  <c r="FI25" i="6"/>
  <c r="FJ25" i="6"/>
  <c r="FK25" i="6"/>
  <c r="FL25" i="6"/>
  <c r="FN25" i="6"/>
  <c r="FO25" i="6"/>
  <c r="FP25" i="6"/>
  <c r="FR25" i="6"/>
  <c r="FS25" i="6"/>
  <c r="FT25" i="6"/>
  <c r="GD25" i="6"/>
  <c r="GJ25" i="6"/>
  <c r="GK25" i="6"/>
  <c r="GL25" i="6"/>
  <c r="GM25" i="6"/>
  <c r="GN25" i="6"/>
  <c r="GX25" i="6"/>
  <c r="GZ25" i="6"/>
  <c r="HA25" i="6"/>
  <c r="ER26" i="6"/>
  <c r="ES26" i="6"/>
  <c r="ET26" i="6"/>
  <c r="EU26" i="6"/>
  <c r="EV26" i="6"/>
  <c r="EW26" i="6"/>
  <c r="EX26" i="6"/>
  <c r="EY26" i="6"/>
  <c r="EZ26" i="6"/>
  <c r="FA26" i="6"/>
  <c r="FB26" i="6"/>
  <c r="FC26" i="6"/>
  <c r="FD26" i="6"/>
  <c r="FE26" i="6"/>
  <c r="FF26" i="6"/>
  <c r="FG26" i="6"/>
  <c r="FH26" i="6"/>
  <c r="FI26" i="6"/>
  <c r="FJ26" i="6"/>
  <c r="FK26" i="6"/>
  <c r="FL26" i="6"/>
  <c r="FN26" i="6"/>
  <c r="FO26" i="6"/>
  <c r="FP26" i="6"/>
  <c r="FR26" i="6"/>
  <c r="FS26" i="6"/>
  <c r="FT26" i="6"/>
  <c r="FU26" i="6"/>
  <c r="FW26" i="6"/>
  <c r="FX26" i="6"/>
  <c r="FY26" i="6"/>
  <c r="FZ26" i="6"/>
  <c r="GD26" i="6"/>
  <c r="GL26" i="6"/>
  <c r="GM26" i="6"/>
  <c r="GN26" i="6"/>
  <c r="GX26" i="6"/>
  <c r="HA26" i="6"/>
  <c r="ER27" i="6"/>
  <c r="ES27" i="6"/>
  <c r="ET27" i="6"/>
  <c r="EU27" i="6"/>
  <c r="EV27" i="6"/>
  <c r="EW27" i="6"/>
  <c r="EX27" i="6"/>
  <c r="EY27" i="6"/>
  <c r="EZ27" i="6"/>
  <c r="FA27" i="6"/>
  <c r="FB27" i="6"/>
  <c r="FC27" i="6"/>
  <c r="FD27" i="6"/>
  <c r="FE27" i="6"/>
  <c r="FF27" i="6"/>
  <c r="FG27" i="6"/>
  <c r="FH27" i="6"/>
  <c r="FI27" i="6"/>
  <c r="FJ27" i="6"/>
  <c r="FK27" i="6"/>
  <c r="FL27" i="6"/>
  <c r="FN27" i="6"/>
  <c r="FO27" i="6"/>
  <c r="FP27" i="6"/>
  <c r="FR27" i="6"/>
  <c r="FS27" i="6"/>
  <c r="FT27" i="6"/>
  <c r="FU27" i="6"/>
  <c r="FW27" i="6"/>
  <c r="FX27" i="6"/>
  <c r="FY27" i="6"/>
  <c r="FZ27" i="6"/>
  <c r="GD27" i="6"/>
  <c r="GE27" i="6"/>
  <c r="GF27" i="6"/>
  <c r="GG27" i="6"/>
  <c r="GH27" i="6"/>
  <c r="GI27" i="6"/>
  <c r="GJ27" i="6"/>
  <c r="GK27" i="6"/>
  <c r="GL27" i="6"/>
  <c r="GM27" i="6"/>
  <c r="GN27" i="6"/>
  <c r="GR27" i="6"/>
  <c r="GS27" i="6"/>
  <c r="GT27" i="6"/>
  <c r="GU27" i="6"/>
  <c r="GV27" i="6"/>
  <c r="GW27" i="6"/>
  <c r="GX27" i="6"/>
  <c r="GZ27" i="6"/>
  <c r="HA27" i="6"/>
  <c r="ER28" i="6"/>
  <c r="ES28" i="6"/>
  <c r="ET28" i="6"/>
  <c r="EU28" i="6"/>
  <c r="EV28" i="6"/>
  <c r="EW28" i="6"/>
  <c r="EX28" i="6"/>
  <c r="EY28" i="6"/>
  <c r="EZ28" i="6"/>
  <c r="FA28" i="6"/>
  <c r="FB28" i="6"/>
  <c r="FC28" i="6"/>
  <c r="FD28" i="6"/>
  <c r="FE28" i="6"/>
  <c r="FF28" i="6"/>
  <c r="FG28" i="6"/>
  <c r="FH28" i="6"/>
  <c r="FI28" i="6"/>
  <c r="FJ28" i="6"/>
  <c r="FK28" i="6"/>
  <c r="FL28" i="6"/>
  <c r="FN28" i="6"/>
  <c r="FO28" i="6"/>
  <c r="FP28" i="6"/>
  <c r="FQ28" i="6"/>
  <c r="FR28" i="6"/>
  <c r="FS28" i="6"/>
  <c r="FT28" i="6"/>
  <c r="FU28" i="6"/>
  <c r="FW28" i="6"/>
  <c r="FX28" i="6"/>
  <c r="FY28" i="6"/>
  <c r="FZ28" i="6"/>
  <c r="GC28" i="6"/>
  <c r="GD28" i="6"/>
  <c r="GE28" i="6"/>
  <c r="GF28" i="6"/>
  <c r="GG28" i="6"/>
  <c r="GH28" i="6"/>
  <c r="GI28" i="6"/>
  <c r="GN28" i="6"/>
  <c r="GO28" i="6"/>
  <c r="GP28" i="6"/>
  <c r="GQ28" i="6"/>
  <c r="GR28" i="6"/>
  <c r="GS28" i="6"/>
  <c r="GT28" i="6"/>
  <c r="GU28" i="6"/>
  <c r="GV28" i="6"/>
  <c r="GW28" i="6"/>
  <c r="GX28" i="6"/>
  <c r="GZ28" i="6"/>
  <c r="HA28" i="6"/>
  <c r="ER29" i="6"/>
  <c r="ES29" i="6"/>
  <c r="ET29" i="6"/>
  <c r="EU29" i="6"/>
  <c r="EV29" i="6"/>
  <c r="EW29" i="6"/>
  <c r="EX29" i="6"/>
  <c r="EY29" i="6"/>
  <c r="EZ29" i="6"/>
  <c r="FA29" i="6"/>
  <c r="FB29" i="6"/>
  <c r="FC29" i="6"/>
  <c r="FD29" i="6"/>
  <c r="FE29" i="6"/>
  <c r="FF29" i="6"/>
  <c r="FG29" i="6"/>
  <c r="FH29" i="6"/>
  <c r="FI29" i="6"/>
  <c r="FJ29" i="6"/>
  <c r="FK29" i="6"/>
  <c r="FL29" i="6"/>
  <c r="FN29" i="6"/>
  <c r="FO29" i="6"/>
  <c r="FP29" i="6"/>
  <c r="FQ29" i="6"/>
  <c r="FR29" i="6"/>
  <c r="FS29" i="6"/>
  <c r="FT29" i="6"/>
  <c r="FU29" i="6"/>
  <c r="FW29" i="6"/>
  <c r="FX29" i="6"/>
  <c r="FY29" i="6"/>
  <c r="FZ29" i="6"/>
  <c r="GC29" i="6"/>
  <c r="GD29" i="6"/>
  <c r="GE29" i="6"/>
  <c r="GF29" i="6"/>
  <c r="GG29" i="6"/>
  <c r="GH29" i="6"/>
  <c r="GI29" i="6"/>
  <c r="GJ29" i="6"/>
  <c r="GK29" i="6"/>
  <c r="GL29" i="6"/>
  <c r="GM29" i="6"/>
  <c r="GN29" i="6"/>
  <c r="GO29" i="6"/>
  <c r="GR29" i="6"/>
  <c r="GS29" i="6"/>
  <c r="GT29" i="6"/>
  <c r="GU29" i="6"/>
  <c r="GV29" i="6"/>
  <c r="GW29" i="6"/>
  <c r="GX29" i="6"/>
  <c r="GZ29" i="6"/>
  <c r="HA29" i="6"/>
  <c r="ER30" i="6"/>
  <c r="ES30" i="6"/>
  <c r="ET30" i="6"/>
  <c r="EU30" i="6"/>
  <c r="EV30" i="6"/>
  <c r="EW30" i="6"/>
  <c r="EX30" i="6"/>
  <c r="EY30" i="6"/>
  <c r="EZ30" i="6"/>
  <c r="FA30" i="6"/>
  <c r="FB30" i="6"/>
  <c r="FC30" i="6"/>
  <c r="FD30" i="6"/>
  <c r="FE30" i="6"/>
  <c r="FF30" i="6"/>
  <c r="FG30" i="6"/>
  <c r="FH30" i="6"/>
  <c r="FI30" i="6"/>
  <c r="FJ30" i="6"/>
  <c r="FK30" i="6"/>
  <c r="FL30" i="6"/>
  <c r="FN30" i="6"/>
  <c r="FO30" i="6"/>
  <c r="FP30" i="6"/>
  <c r="FQ30" i="6"/>
  <c r="FR30" i="6"/>
  <c r="FS30" i="6"/>
  <c r="FT30" i="6"/>
  <c r="FU30" i="6"/>
  <c r="FW30" i="6"/>
  <c r="FX30" i="6"/>
  <c r="FY30" i="6"/>
  <c r="FZ30" i="6"/>
  <c r="GC30" i="6"/>
  <c r="GD30" i="6"/>
  <c r="GE30" i="6"/>
  <c r="GF30" i="6"/>
  <c r="GG30" i="6"/>
  <c r="GH30" i="6"/>
  <c r="GI30" i="6"/>
  <c r="GJ30" i="6"/>
  <c r="GK30" i="6"/>
  <c r="GL30" i="6"/>
  <c r="GM30" i="6"/>
  <c r="GN30" i="6"/>
  <c r="GO30" i="6"/>
  <c r="GP30" i="6"/>
  <c r="GQ30" i="6"/>
  <c r="GR30" i="6"/>
  <c r="GS30" i="6"/>
  <c r="GT30" i="6"/>
  <c r="GU30" i="6"/>
  <c r="GV30" i="6"/>
  <c r="GW30" i="6"/>
  <c r="GX30" i="6"/>
  <c r="ER31" i="6"/>
  <c r="ES31" i="6"/>
  <c r="ET31" i="6"/>
  <c r="EU31" i="6"/>
  <c r="EV31" i="6"/>
  <c r="EW31" i="6"/>
  <c r="EX31" i="6"/>
  <c r="EY31" i="6"/>
  <c r="EZ31" i="6"/>
  <c r="FA31" i="6"/>
  <c r="FB31" i="6"/>
  <c r="FC31" i="6"/>
  <c r="FD31" i="6"/>
  <c r="FE31" i="6"/>
  <c r="FF31" i="6"/>
  <c r="FG31" i="6"/>
  <c r="FH31" i="6"/>
  <c r="FI31" i="6"/>
  <c r="FJ31" i="6"/>
  <c r="FK31" i="6"/>
  <c r="FL31" i="6"/>
  <c r="FN31" i="6"/>
  <c r="FO31" i="6"/>
  <c r="FP31" i="6"/>
  <c r="FQ31" i="6"/>
  <c r="FR31" i="6"/>
  <c r="FS31" i="6"/>
  <c r="FT31" i="6"/>
  <c r="FU31" i="6"/>
  <c r="FW31" i="6"/>
  <c r="FX31" i="6"/>
  <c r="FY31" i="6"/>
  <c r="FZ31" i="6"/>
  <c r="GC31" i="6"/>
  <c r="GD31" i="6"/>
  <c r="GJ31" i="6"/>
  <c r="GK31" i="6"/>
  <c r="GL31" i="6"/>
  <c r="GM31" i="6"/>
  <c r="GN31" i="6"/>
  <c r="GO31" i="6"/>
  <c r="GP31" i="6"/>
  <c r="GQ31" i="6"/>
  <c r="GS31" i="6"/>
  <c r="GT31" i="6"/>
  <c r="GU31" i="6"/>
  <c r="GV31" i="6"/>
  <c r="GW31" i="6"/>
  <c r="GX31" i="6"/>
  <c r="GZ31" i="6"/>
  <c r="HA31" i="6"/>
  <c r="ER32" i="6"/>
  <c r="ES32" i="6"/>
  <c r="ET32" i="6"/>
  <c r="EU32" i="6"/>
  <c r="EV32" i="6"/>
  <c r="EW32" i="6"/>
  <c r="EX32" i="6"/>
  <c r="EY32" i="6"/>
  <c r="EZ32" i="6"/>
  <c r="FA32" i="6"/>
  <c r="FB32" i="6"/>
  <c r="FC32" i="6"/>
  <c r="FD32" i="6"/>
  <c r="FE32" i="6"/>
  <c r="FF32" i="6"/>
  <c r="FG32" i="6"/>
  <c r="FH32" i="6"/>
  <c r="FI32" i="6"/>
  <c r="FJ32" i="6"/>
  <c r="FK32" i="6"/>
  <c r="FL32" i="6"/>
  <c r="FN32" i="6"/>
  <c r="FO32" i="6"/>
  <c r="FP32" i="6"/>
  <c r="FQ32" i="6"/>
  <c r="FR32" i="6"/>
  <c r="FS32" i="6"/>
  <c r="FT32" i="6"/>
  <c r="FU32" i="6"/>
  <c r="FW32" i="6"/>
  <c r="FX32" i="6"/>
  <c r="FY32" i="6"/>
  <c r="FZ32" i="6"/>
  <c r="GC32" i="6"/>
  <c r="GD32" i="6"/>
  <c r="GJ32" i="6"/>
  <c r="GK32" i="6"/>
  <c r="GL32" i="6"/>
  <c r="GM32" i="6"/>
  <c r="GN32" i="6"/>
  <c r="GO32" i="6"/>
  <c r="GP32" i="6"/>
  <c r="GQ32" i="6"/>
  <c r="GX32" i="6"/>
  <c r="GZ32" i="6"/>
  <c r="HA32" i="6"/>
  <c r="ER33" i="6"/>
  <c r="ES33" i="6"/>
  <c r="ET33" i="6"/>
  <c r="EU33" i="6"/>
  <c r="EV33" i="6"/>
  <c r="EW33" i="6"/>
  <c r="EX33" i="6"/>
  <c r="EY33" i="6"/>
  <c r="EZ33" i="6"/>
  <c r="FA33" i="6"/>
  <c r="FB33" i="6"/>
  <c r="FC33" i="6"/>
  <c r="FD33" i="6"/>
  <c r="FE33" i="6"/>
  <c r="FF33" i="6"/>
  <c r="FG33" i="6"/>
  <c r="FH33" i="6"/>
  <c r="FI33" i="6"/>
  <c r="FJ33" i="6"/>
  <c r="FK33" i="6"/>
  <c r="FL33" i="6"/>
  <c r="FN33" i="6"/>
  <c r="FO33" i="6"/>
  <c r="FP33" i="6"/>
  <c r="FQ33" i="6"/>
  <c r="FR33" i="6"/>
  <c r="FS33" i="6"/>
  <c r="FT33" i="6"/>
  <c r="FU33" i="6"/>
  <c r="FW33" i="6"/>
  <c r="FX33" i="6"/>
  <c r="FY33" i="6"/>
  <c r="FZ33" i="6"/>
  <c r="GA33" i="6"/>
  <c r="GB33" i="6"/>
  <c r="GC33" i="6"/>
  <c r="GD33" i="6"/>
  <c r="GJ33" i="6"/>
  <c r="GK33" i="6"/>
  <c r="GL33" i="6"/>
  <c r="GM33" i="6"/>
  <c r="GN33" i="6"/>
  <c r="GO33" i="6"/>
  <c r="GP33" i="6"/>
  <c r="GQ33" i="6"/>
  <c r="GS33" i="6"/>
  <c r="GT33" i="6"/>
  <c r="GU33" i="6"/>
  <c r="GV33" i="6"/>
  <c r="GW33" i="6"/>
  <c r="GX33" i="6"/>
  <c r="HA33" i="6"/>
  <c r="EN34" i="6"/>
  <c r="EO34" i="6"/>
  <c r="EP34" i="6"/>
  <c r="EQ34" i="6"/>
  <c r="ER34" i="6"/>
  <c r="ES34" i="6"/>
  <c r="ET34" i="6"/>
  <c r="EU34" i="6"/>
  <c r="EV34" i="6"/>
  <c r="EW34" i="6"/>
  <c r="EX34" i="6"/>
  <c r="EY34" i="6"/>
  <c r="EZ34" i="6"/>
  <c r="FA34" i="6"/>
  <c r="FB34" i="6"/>
  <c r="FC34" i="6"/>
  <c r="FD34" i="6"/>
  <c r="FE34" i="6"/>
  <c r="FF34" i="6"/>
  <c r="FG34" i="6"/>
  <c r="FH34" i="6"/>
  <c r="FI34" i="6"/>
  <c r="FJ34" i="6"/>
  <c r="FK34" i="6"/>
  <c r="FL34" i="6"/>
  <c r="FN34" i="6"/>
  <c r="FO34" i="6"/>
  <c r="FP34" i="6"/>
  <c r="FQ34" i="6"/>
  <c r="FR34" i="6"/>
  <c r="FS34" i="6"/>
  <c r="FT34" i="6"/>
  <c r="FU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EN35" i="6"/>
  <c r="EO35" i="6"/>
  <c r="EP35" i="6"/>
  <c r="EQ35" i="6"/>
  <c r="ER35" i="6"/>
  <c r="ES35" i="6"/>
  <c r="ET35" i="6"/>
  <c r="EU35" i="6"/>
  <c r="EV35" i="6"/>
  <c r="EW35" i="6"/>
  <c r="EX35" i="6"/>
  <c r="EY35" i="6"/>
  <c r="EZ35" i="6"/>
  <c r="FA35" i="6"/>
  <c r="FB35" i="6"/>
  <c r="FC35" i="6"/>
  <c r="FD35" i="6"/>
  <c r="FE35" i="6"/>
  <c r="FF35" i="6"/>
  <c r="FG35" i="6"/>
  <c r="FH35" i="6"/>
  <c r="FI35" i="6"/>
  <c r="FJ35" i="6"/>
  <c r="FK35" i="6"/>
  <c r="FL35" i="6"/>
  <c r="FN35" i="6"/>
  <c r="FO35" i="6"/>
  <c r="FP35" i="6"/>
  <c r="FQ35" i="6"/>
  <c r="FR35" i="6"/>
  <c r="FS35" i="6"/>
  <c r="FT35" i="6"/>
  <c r="FU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EN36" i="6"/>
  <c r="EO36" i="6"/>
  <c r="EP36" i="6"/>
  <c r="EQ36" i="6"/>
  <c r="ER36" i="6"/>
  <c r="ES36" i="6"/>
  <c r="ET36" i="6"/>
  <c r="EU36" i="6"/>
  <c r="EV36" i="6"/>
  <c r="EW36" i="6"/>
  <c r="EX36" i="6"/>
  <c r="EY36" i="6"/>
  <c r="EZ36" i="6"/>
  <c r="FA36" i="6"/>
  <c r="FB36" i="6"/>
  <c r="FC36" i="6"/>
  <c r="FD36" i="6"/>
  <c r="FE36" i="6"/>
  <c r="FF36" i="6"/>
  <c r="FG36" i="6"/>
  <c r="FH36" i="6"/>
  <c r="FI36" i="6"/>
  <c r="FJ36" i="6"/>
  <c r="FK36" i="6"/>
  <c r="FL36" i="6"/>
  <c r="FN36" i="6"/>
  <c r="FO36" i="6"/>
  <c r="FP36" i="6"/>
  <c r="FQ36" i="6"/>
  <c r="FR36" i="6"/>
  <c r="FS36" i="6"/>
  <c r="FT36" i="6"/>
  <c r="FU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EN37" i="6"/>
  <c r="EO37" i="6"/>
  <c r="EP37" i="6"/>
  <c r="EQ37" i="6"/>
  <c r="ER37" i="6"/>
  <c r="ES37" i="6"/>
  <c r="ET37" i="6"/>
  <c r="EU37" i="6"/>
  <c r="EV37" i="6"/>
  <c r="EW37" i="6"/>
  <c r="EX37" i="6"/>
  <c r="EY37" i="6"/>
  <c r="EZ37" i="6"/>
  <c r="FA37" i="6"/>
  <c r="FB37" i="6"/>
  <c r="FC37" i="6"/>
  <c r="FD37" i="6"/>
  <c r="FE37" i="6"/>
  <c r="FF37" i="6"/>
  <c r="FG37" i="6"/>
  <c r="FH37" i="6"/>
  <c r="FI37" i="6"/>
  <c r="FJ37" i="6"/>
  <c r="FK37" i="6"/>
  <c r="FL37" i="6"/>
  <c r="FN37" i="6"/>
  <c r="FO37" i="6"/>
  <c r="FP37" i="6"/>
  <c r="FQ37" i="6"/>
  <c r="FR37" i="6"/>
  <c r="FS37" i="6"/>
  <c r="FT37" i="6"/>
  <c r="FU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EN38" i="6"/>
  <c r="EO38" i="6"/>
  <c r="EP38" i="6"/>
  <c r="EQ38" i="6"/>
  <c r="ER38" i="6"/>
  <c r="ES38" i="6"/>
  <c r="ET38" i="6"/>
  <c r="EU38" i="6"/>
  <c r="EV38" i="6"/>
  <c r="EW38" i="6"/>
  <c r="EX38" i="6"/>
  <c r="EY38" i="6"/>
  <c r="EZ38" i="6"/>
  <c r="FA38" i="6"/>
  <c r="FB38" i="6"/>
  <c r="FC38" i="6"/>
  <c r="FD38" i="6"/>
  <c r="FE38" i="6"/>
  <c r="FF38" i="6"/>
  <c r="FG38" i="6"/>
  <c r="FH38" i="6"/>
  <c r="FI38" i="6"/>
  <c r="FJ38" i="6"/>
  <c r="FK38" i="6"/>
  <c r="FL38" i="6"/>
  <c r="FN38" i="6"/>
  <c r="FO38" i="6"/>
  <c r="FP38" i="6"/>
  <c r="FQ38" i="6"/>
  <c r="FR38" i="6"/>
  <c r="FS38" i="6"/>
  <c r="FT38" i="6"/>
  <c r="FU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EN39" i="6"/>
  <c r="EO39" i="6"/>
  <c r="EP39" i="6"/>
  <c r="EQ39" i="6"/>
  <c r="ER39" i="6"/>
  <c r="ES39" i="6"/>
  <c r="ET39" i="6"/>
  <c r="EU39" i="6"/>
  <c r="EV39" i="6"/>
  <c r="EW39" i="6"/>
  <c r="EX39" i="6"/>
  <c r="EY39" i="6"/>
  <c r="EZ39" i="6"/>
  <c r="FA39" i="6"/>
  <c r="FB39" i="6"/>
  <c r="FC39" i="6"/>
  <c r="FD39" i="6"/>
  <c r="FE39" i="6"/>
  <c r="FF39" i="6"/>
  <c r="FG39" i="6"/>
  <c r="FH39" i="6"/>
  <c r="FI39" i="6"/>
  <c r="FJ39" i="6"/>
  <c r="FK39" i="6"/>
  <c r="FL39" i="6"/>
  <c r="FN39" i="6"/>
  <c r="FO39" i="6"/>
  <c r="FP39" i="6"/>
  <c r="FQ39" i="6"/>
  <c r="FR39" i="6"/>
  <c r="FS39" i="6"/>
  <c r="FT39" i="6"/>
  <c r="FU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EN40" i="6"/>
  <c r="EO40" i="6"/>
  <c r="EP40" i="6"/>
  <c r="EQ40" i="6"/>
  <c r="ER40" i="6"/>
  <c r="ES40" i="6"/>
  <c r="ET40" i="6"/>
  <c r="EU40" i="6"/>
  <c r="EV40" i="6"/>
  <c r="EW40" i="6"/>
  <c r="EX40" i="6"/>
  <c r="EY40" i="6"/>
  <c r="EZ40" i="6"/>
  <c r="FA40" i="6"/>
  <c r="FB40" i="6"/>
  <c r="FC40" i="6"/>
  <c r="FD40" i="6"/>
  <c r="FE40" i="6"/>
  <c r="FF40" i="6"/>
  <c r="FG40" i="6"/>
  <c r="FH40" i="6"/>
  <c r="FI40" i="6"/>
  <c r="FJ40" i="6"/>
  <c r="FK40" i="6"/>
  <c r="FL40" i="6"/>
  <c r="FN40" i="6"/>
  <c r="FO40" i="6"/>
  <c r="FP40" i="6"/>
  <c r="FQ40" i="6"/>
  <c r="FR40" i="6"/>
  <c r="FS40" i="6"/>
  <c r="FT40" i="6"/>
  <c r="FU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EN41" i="6"/>
  <c r="EO41" i="6"/>
  <c r="EP41" i="6"/>
  <c r="EQ41" i="6"/>
  <c r="ER41" i="6"/>
  <c r="ES41" i="6"/>
  <c r="ET41" i="6"/>
  <c r="EU41" i="6"/>
  <c r="EV41" i="6"/>
  <c r="EW41" i="6"/>
  <c r="EX41" i="6"/>
  <c r="EY41" i="6"/>
  <c r="EZ41" i="6"/>
  <c r="FA41" i="6"/>
  <c r="FB41" i="6"/>
  <c r="FC41" i="6"/>
  <c r="FD41" i="6"/>
  <c r="FE41" i="6"/>
  <c r="FF41" i="6"/>
  <c r="FG41" i="6"/>
  <c r="FH41" i="6"/>
  <c r="FI41" i="6"/>
  <c r="FJ41" i="6"/>
  <c r="FK41" i="6"/>
  <c r="FL41" i="6"/>
  <c r="FN41" i="6"/>
  <c r="FO41" i="6"/>
  <c r="FP41" i="6"/>
  <c r="FQ41" i="6"/>
  <c r="FR41" i="6"/>
  <c r="FS41" i="6"/>
  <c r="FT41" i="6"/>
  <c r="FU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EN42" i="6"/>
  <c r="EO42" i="6"/>
  <c r="EP42" i="6"/>
  <c r="EQ42" i="6"/>
  <c r="ER42" i="6"/>
  <c r="ES42" i="6"/>
  <c r="ET42" i="6"/>
  <c r="EU42" i="6"/>
  <c r="EV42" i="6"/>
  <c r="EW42" i="6"/>
  <c r="EX42" i="6"/>
  <c r="EY42" i="6"/>
  <c r="EZ42" i="6"/>
  <c r="FA42" i="6"/>
  <c r="FB42" i="6"/>
  <c r="FC42" i="6"/>
  <c r="FD42" i="6"/>
  <c r="FE42" i="6"/>
  <c r="FF42" i="6"/>
  <c r="FG42" i="6"/>
  <c r="FH42" i="6"/>
  <c r="FI42" i="6"/>
  <c r="FJ42" i="6"/>
  <c r="FK42" i="6"/>
  <c r="FL42" i="6"/>
  <c r="FN42" i="6"/>
  <c r="FO42" i="6"/>
  <c r="FP42" i="6"/>
  <c r="FQ42" i="6"/>
  <c r="FR42" i="6"/>
  <c r="FS42" i="6"/>
  <c r="FT42" i="6"/>
  <c r="FU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EN43" i="6"/>
  <c r="EO43" i="6"/>
  <c r="EP43" i="6"/>
  <c r="EQ43" i="6"/>
  <c r="ER43" i="6"/>
  <c r="ES43" i="6"/>
  <c r="ET43" i="6"/>
  <c r="EU43" i="6"/>
  <c r="EV43" i="6"/>
  <c r="EW43" i="6"/>
  <c r="EX43" i="6"/>
  <c r="EY43" i="6"/>
  <c r="EZ43" i="6"/>
  <c r="FA43" i="6"/>
  <c r="FB43" i="6"/>
  <c r="FC43" i="6"/>
  <c r="FD43" i="6"/>
  <c r="FE43" i="6"/>
  <c r="FF43" i="6"/>
  <c r="FG43" i="6"/>
  <c r="FH43" i="6"/>
  <c r="FI43" i="6"/>
  <c r="FJ43" i="6"/>
  <c r="FK43" i="6"/>
  <c r="FL43" i="6"/>
  <c r="FN43" i="6"/>
  <c r="FO43" i="6"/>
  <c r="FP43" i="6"/>
  <c r="FQ43" i="6"/>
  <c r="FR43" i="6"/>
  <c r="FS43" i="6"/>
  <c r="FT43" i="6"/>
  <c r="FU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EN44" i="6"/>
  <c r="EO44" i="6"/>
  <c r="EP44" i="6"/>
  <c r="EQ44" i="6"/>
  <c r="ER44" i="6"/>
  <c r="ES44" i="6"/>
  <c r="ET44" i="6"/>
  <c r="EU44" i="6"/>
  <c r="EV44" i="6"/>
  <c r="EW44" i="6"/>
  <c r="EX44" i="6"/>
  <c r="EY44" i="6"/>
  <c r="EZ44" i="6"/>
  <c r="FA44" i="6"/>
  <c r="FB44" i="6"/>
  <c r="FC44" i="6"/>
  <c r="FD44" i="6"/>
  <c r="FE44" i="6"/>
  <c r="FF44" i="6"/>
  <c r="FG44" i="6"/>
  <c r="FH44" i="6"/>
  <c r="FI44" i="6"/>
  <c r="FJ44" i="6"/>
  <c r="FK44" i="6"/>
  <c r="FL44" i="6"/>
  <c r="FN44" i="6"/>
  <c r="FO44" i="6"/>
  <c r="FP44" i="6"/>
  <c r="FQ44" i="6"/>
  <c r="FR44" i="6"/>
  <c r="FS44" i="6"/>
  <c r="FT44" i="6"/>
  <c r="FU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EN45" i="6"/>
  <c r="EO45" i="6"/>
  <c r="EP45" i="6"/>
  <c r="EQ45" i="6"/>
  <c r="ER45" i="6"/>
  <c r="ES45" i="6"/>
  <c r="ET45" i="6"/>
  <c r="EU45" i="6"/>
  <c r="EV45" i="6"/>
  <c r="EW45" i="6"/>
  <c r="EX45" i="6"/>
  <c r="EY45" i="6"/>
  <c r="EZ45" i="6"/>
  <c r="FA45" i="6"/>
  <c r="FB45" i="6"/>
  <c r="FC45" i="6"/>
  <c r="FD45" i="6"/>
  <c r="FE45" i="6"/>
  <c r="FF45" i="6"/>
  <c r="FG45" i="6"/>
  <c r="FH45" i="6"/>
  <c r="FI45" i="6"/>
  <c r="FJ45" i="6"/>
  <c r="FK45" i="6"/>
  <c r="FL45" i="6"/>
  <c r="FN45" i="6"/>
  <c r="FO45" i="6"/>
  <c r="FP45" i="6"/>
  <c r="FQ45" i="6"/>
  <c r="FR45" i="6"/>
  <c r="FS45" i="6"/>
  <c r="FT45" i="6"/>
  <c r="FU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EN46" i="6"/>
  <c r="EO46" i="6"/>
  <c r="EP46" i="6"/>
  <c r="EQ46" i="6"/>
  <c r="ER46" i="6"/>
  <c r="ES46" i="6"/>
  <c r="ET46" i="6"/>
  <c r="EU46" i="6"/>
  <c r="EV46" i="6"/>
  <c r="EW46" i="6"/>
  <c r="EX46" i="6"/>
  <c r="EY46" i="6"/>
  <c r="EZ46" i="6"/>
  <c r="FA46" i="6"/>
  <c r="FB46" i="6"/>
  <c r="FC46" i="6"/>
  <c r="FD46" i="6"/>
  <c r="FE46" i="6"/>
  <c r="FF46" i="6"/>
  <c r="FG46" i="6"/>
  <c r="FH46" i="6"/>
  <c r="FI46" i="6"/>
  <c r="FJ46" i="6"/>
  <c r="FK46" i="6"/>
  <c r="FL46" i="6"/>
  <c r="FN46" i="6"/>
  <c r="FO46" i="6"/>
  <c r="FP46" i="6"/>
  <c r="FQ46" i="6"/>
  <c r="FR46" i="6"/>
  <c r="FS46" i="6"/>
  <c r="FT46" i="6"/>
  <c r="FU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EN47" i="6"/>
  <c r="EO47" i="6"/>
  <c r="EP47" i="6"/>
  <c r="EQ47" i="6"/>
  <c r="ER47" i="6"/>
  <c r="ES47" i="6"/>
  <c r="ET47" i="6"/>
  <c r="EU47" i="6"/>
  <c r="EV47" i="6"/>
  <c r="EW47" i="6"/>
  <c r="EX47" i="6"/>
  <c r="EY47" i="6"/>
  <c r="EZ47" i="6"/>
  <c r="FA47" i="6"/>
  <c r="FB47" i="6"/>
  <c r="FC47" i="6"/>
  <c r="FD47" i="6"/>
  <c r="FE47" i="6"/>
  <c r="FF47" i="6"/>
  <c r="FG47" i="6"/>
  <c r="FH47" i="6"/>
  <c r="FI47" i="6"/>
  <c r="FJ47" i="6"/>
  <c r="FK47" i="6"/>
  <c r="FL47" i="6"/>
  <c r="FN47" i="6"/>
  <c r="FO47" i="6"/>
  <c r="FP47" i="6"/>
  <c r="FQ47" i="6"/>
  <c r="FR47" i="6"/>
  <c r="FS47" i="6"/>
  <c r="FT47" i="6"/>
  <c r="FU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EN48" i="6"/>
  <c r="EO48" i="6"/>
  <c r="EP48" i="6"/>
  <c r="EQ48" i="6"/>
  <c r="ER48" i="6"/>
  <c r="ES48" i="6"/>
  <c r="ET48" i="6"/>
  <c r="EU48" i="6"/>
  <c r="EV48" i="6"/>
  <c r="EW48" i="6"/>
  <c r="EX48" i="6"/>
  <c r="EY48" i="6"/>
  <c r="EZ48" i="6"/>
  <c r="FA48" i="6"/>
  <c r="FB48" i="6"/>
  <c r="FC48" i="6"/>
  <c r="FD48" i="6"/>
  <c r="FE48" i="6"/>
  <c r="FF48" i="6"/>
  <c r="FG48" i="6"/>
  <c r="FH48" i="6"/>
  <c r="FI48" i="6"/>
  <c r="FJ48" i="6"/>
  <c r="FK48" i="6"/>
  <c r="FL48" i="6"/>
  <c r="FN48" i="6"/>
  <c r="FO48" i="6"/>
  <c r="FP48" i="6"/>
  <c r="FQ48" i="6"/>
  <c r="FR48" i="6"/>
  <c r="FS48" i="6"/>
  <c r="FT48" i="6"/>
  <c r="FU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EN49" i="6"/>
  <c r="EO49" i="6"/>
  <c r="EP49" i="6"/>
  <c r="EQ49" i="6"/>
  <c r="ER49" i="6"/>
  <c r="ES49" i="6"/>
  <c r="ET49" i="6"/>
  <c r="EU49" i="6"/>
  <c r="EV49" i="6"/>
  <c r="EW49" i="6"/>
  <c r="EX49" i="6"/>
  <c r="EY49" i="6"/>
  <c r="EZ49" i="6"/>
  <c r="FA49" i="6"/>
  <c r="FB49" i="6"/>
  <c r="FC49" i="6"/>
  <c r="FD49" i="6"/>
  <c r="FE49" i="6"/>
  <c r="FF49" i="6"/>
  <c r="FG49" i="6"/>
  <c r="FH49" i="6"/>
  <c r="FI49" i="6"/>
  <c r="FJ49" i="6"/>
  <c r="FK49" i="6"/>
  <c r="FL49" i="6"/>
  <c r="FN49" i="6"/>
  <c r="FO49" i="6"/>
  <c r="FP49" i="6"/>
  <c r="FQ49" i="6"/>
  <c r="FR49" i="6"/>
  <c r="FS49" i="6"/>
  <c r="FT49" i="6"/>
  <c r="FU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EN50" i="6"/>
  <c r="EO50" i="6"/>
  <c r="EP50" i="6"/>
  <c r="EQ50" i="6"/>
  <c r="ER50" i="6"/>
  <c r="ES50" i="6"/>
  <c r="ET50" i="6"/>
  <c r="EU50" i="6"/>
  <c r="EV50" i="6"/>
  <c r="EW50" i="6"/>
  <c r="EX50" i="6"/>
  <c r="EY50" i="6"/>
  <c r="EZ50" i="6"/>
  <c r="FA50" i="6"/>
  <c r="FB50" i="6"/>
  <c r="FC50" i="6"/>
  <c r="FD50" i="6"/>
  <c r="FE50" i="6"/>
  <c r="FF50" i="6"/>
  <c r="FG50" i="6"/>
  <c r="FH50" i="6"/>
  <c r="FI50" i="6"/>
  <c r="FJ50" i="6"/>
  <c r="FK50" i="6"/>
  <c r="FL50" i="6"/>
  <c r="FN50" i="6"/>
  <c r="FO50" i="6"/>
  <c r="FP50" i="6"/>
  <c r="FQ50" i="6"/>
  <c r="FR50" i="6"/>
  <c r="FS50" i="6"/>
  <c r="FT50" i="6"/>
  <c r="FU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EN51" i="6"/>
  <c r="EO51" i="6"/>
  <c r="EP51" i="6"/>
  <c r="EQ51" i="6"/>
  <c r="ER51" i="6"/>
  <c r="ES51" i="6"/>
  <c r="ET51" i="6"/>
  <c r="EU51" i="6"/>
  <c r="EV51" i="6"/>
  <c r="EW51" i="6"/>
  <c r="EX51" i="6"/>
  <c r="EY51" i="6"/>
  <c r="EZ51" i="6"/>
  <c r="FA51" i="6"/>
  <c r="FB51" i="6"/>
  <c r="FC51" i="6"/>
  <c r="FD51" i="6"/>
  <c r="FE51" i="6"/>
  <c r="FF51" i="6"/>
  <c r="FG51" i="6"/>
  <c r="FH51" i="6"/>
  <c r="FI51" i="6"/>
  <c r="FJ51" i="6"/>
  <c r="FK51" i="6"/>
  <c r="FL51" i="6"/>
  <c r="FN51" i="6"/>
  <c r="FO51" i="6"/>
  <c r="FP51" i="6"/>
  <c r="FQ51" i="6"/>
  <c r="FR51" i="6"/>
  <c r="FS51" i="6"/>
  <c r="FT51" i="6"/>
  <c r="FU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EN52" i="6"/>
  <c r="EO52" i="6"/>
  <c r="EP52" i="6"/>
  <c r="EQ52" i="6"/>
  <c r="ER52" i="6"/>
  <c r="ES52" i="6"/>
  <c r="ET52" i="6"/>
  <c r="EU52" i="6"/>
  <c r="EV52" i="6"/>
  <c r="EW52" i="6"/>
  <c r="EX52" i="6"/>
  <c r="EY52" i="6"/>
  <c r="EZ52" i="6"/>
  <c r="FA52" i="6"/>
  <c r="FB52" i="6"/>
  <c r="FC52" i="6"/>
  <c r="FD52" i="6"/>
  <c r="FE52" i="6"/>
  <c r="FF52" i="6"/>
  <c r="FG52" i="6"/>
  <c r="FH52" i="6"/>
  <c r="FI52" i="6"/>
  <c r="FJ52" i="6"/>
  <c r="FK52" i="6"/>
  <c r="FL52" i="6"/>
  <c r="FN52" i="6"/>
  <c r="FO52" i="6"/>
  <c r="FP52" i="6"/>
  <c r="FQ52" i="6"/>
  <c r="FR52" i="6"/>
  <c r="FS52" i="6"/>
  <c r="FT52" i="6"/>
  <c r="FU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EN53" i="6"/>
  <c r="EO53" i="6"/>
  <c r="EP53" i="6"/>
  <c r="EQ53" i="6"/>
  <c r="ER53" i="6"/>
  <c r="ES53" i="6"/>
  <c r="ET53" i="6"/>
  <c r="EU53" i="6"/>
  <c r="EV53" i="6"/>
  <c r="EW53" i="6"/>
  <c r="EX53" i="6"/>
  <c r="EY53" i="6"/>
  <c r="EZ53" i="6"/>
  <c r="FA53" i="6"/>
  <c r="FB53" i="6"/>
  <c r="FC53" i="6"/>
  <c r="FD53" i="6"/>
  <c r="FE53" i="6"/>
  <c r="FF53" i="6"/>
  <c r="FG53" i="6"/>
  <c r="FH53" i="6"/>
  <c r="FI53" i="6"/>
  <c r="FJ53" i="6"/>
  <c r="FK53" i="6"/>
  <c r="FL53" i="6"/>
  <c r="FN53" i="6"/>
  <c r="FO53" i="6"/>
  <c r="FP53" i="6"/>
  <c r="FQ53" i="6"/>
  <c r="FR53" i="6"/>
  <c r="FS53" i="6"/>
  <c r="FT53" i="6"/>
  <c r="FU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EN54" i="6"/>
  <c r="EO54" i="6"/>
  <c r="EP54" i="6"/>
  <c r="EQ54" i="6"/>
  <c r="ER54" i="6"/>
  <c r="ES54" i="6"/>
  <c r="ET54" i="6"/>
  <c r="EU54" i="6"/>
  <c r="EV54" i="6"/>
  <c r="EW54" i="6"/>
  <c r="EX54" i="6"/>
  <c r="EY54" i="6"/>
  <c r="EZ54" i="6"/>
  <c r="FA54" i="6"/>
  <c r="FB54" i="6"/>
  <c r="FC54" i="6"/>
  <c r="FD54" i="6"/>
  <c r="FE54" i="6"/>
  <c r="FF54" i="6"/>
  <c r="FG54" i="6"/>
  <c r="FH54" i="6"/>
  <c r="FI54" i="6"/>
  <c r="FJ54" i="6"/>
  <c r="FK54" i="6"/>
  <c r="FL54" i="6"/>
  <c r="FN54" i="6"/>
  <c r="FO54" i="6"/>
  <c r="FP54" i="6"/>
  <c r="FQ54" i="6"/>
  <c r="FR54" i="6"/>
  <c r="FS54" i="6"/>
  <c r="FT54" i="6"/>
  <c r="FU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EN55" i="6"/>
  <c r="EO55" i="6"/>
  <c r="EP55" i="6"/>
  <c r="EQ55" i="6"/>
  <c r="ER55" i="6"/>
  <c r="ES55" i="6"/>
  <c r="ET55" i="6"/>
  <c r="EU55" i="6"/>
  <c r="EV55" i="6"/>
  <c r="EW55" i="6"/>
  <c r="EX55" i="6"/>
  <c r="EY55" i="6"/>
  <c r="EZ55" i="6"/>
  <c r="FA55" i="6"/>
  <c r="FB55" i="6"/>
  <c r="FC55" i="6"/>
  <c r="FD55" i="6"/>
  <c r="FE55" i="6"/>
  <c r="FF55" i="6"/>
  <c r="FG55" i="6"/>
  <c r="FH55" i="6"/>
  <c r="FI55" i="6"/>
  <c r="FJ55" i="6"/>
  <c r="FK55" i="6"/>
  <c r="FL55" i="6"/>
  <c r="FN55" i="6"/>
  <c r="FO55" i="6"/>
  <c r="FP55" i="6"/>
  <c r="FQ55" i="6"/>
  <c r="FR55" i="6"/>
  <c r="FS55" i="6"/>
  <c r="FT55" i="6"/>
  <c r="FU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EN56" i="6"/>
  <c r="EO56" i="6"/>
  <c r="EP56" i="6"/>
  <c r="EQ56" i="6"/>
  <c r="ER56" i="6"/>
  <c r="ES56" i="6"/>
  <c r="ET56" i="6"/>
  <c r="EU56" i="6"/>
  <c r="EV56" i="6"/>
  <c r="EW56" i="6"/>
  <c r="EX56" i="6"/>
  <c r="EY56" i="6"/>
  <c r="EZ56" i="6"/>
  <c r="FA56" i="6"/>
  <c r="FB56" i="6"/>
  <c r="FC56" i="6"/>
  <c r="FD56" i="6"/>
  <c r="FE56" i="6"/>
  <c r="FF56" i="6"/>
  <c r="FG56" i="6"/>
  <c r="FH56" i="6"/>
  <c r="FI56" i="6"/>
  <c r="FJ56" i="6"/>
  <c r="FK56" i="6"/>
  <c r="FL56" i="6"/>
  <c r="FN56" i="6"/>
  <c r="FO56" i="6"/>
  <c r="FP56" i="6"/>
  <c r="FQ56" i="6"/>
  <c r="FR56" i="6"/>
  <c r="FS56" i="6"/>
  <c r="FT56" i="6"/>
  <c r="FU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EN57" i="6"/>
  <c r="EO57" i="6"/>
  <c r="EP57" i="6"/>
  <c r="EQ57" i="6"/>
  <c r="ER57" i="6"/>
  <c r="ES57" i="6"/>
  <c r="ET57" i="6"/>
  <c r="EU57" i="6"/>
  <c r="EV57" i="6"/>
  <c r="EW57" i="6"/>
  <c r="EX57" i="6"/>
  <c r="EY57" i="6"/>
  <c r="EZ57" i="6"/>
  <c r="FA57" i="6"/>
  <c r="FB57" i="6"/>
  <c r="FC57" i="6"/>
  <c r="FD57" i="6"/>
  <c r="FE57" i="6"/>
  <c r="FF57" i="6"/>
  <c r="FG57" i="6"/>
  <c r="FH57" i="6"/>
  <c r="FI57" i="6"/>
  <c r="FJ57" i="6"/>
  <c r="FK57" i="6"/>
  <c r="FL57" i="6"/>
  <c r="FN57" i="6"/>
  <c r="FO57" i="6"/>
  <c r="FP57" i="6"/>
  <c r="FQ57" i="6"/>
  <c r="FR57" i="6"/>
  <c r="FS57" i="6"/>
  <c r="FT57" i="6"/>
  <c r="FU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EN58" i="6"/>
  <c r="EO58" i="6"/>
  <c r="EP58" i="6"/>
  <c r="EQ58" i="6"/>
  <c r="ER58" i="6"/>
  <c r="ES58" i="6"/>
  <c r="ET58" i="6"/>
  <c r="EU58" i="6"/>
  <c r="EV58" i="6"/>
  <c r="EW58" i="6"/>
  <c r="EX58" i="6"/>
  <c r="EY58" i="6"/>
  <c r="EZ58" i="6"/>
  <c r="FA58" i="6"/>
  <c r="FB58" i="6"/>
  <c r="FC58" i="6"/>
  <c r="FD58" i="6"/>
  <c r="FE58" i="6"/>
  <c r="FF58" i="6"/>
  <c r="FG58" i="6"/>
  <c r="FH58" i="6"/>
  <c r="FI58" i="6"/>
  <c r="FJ58" i="6"/>
  <c r="FK58" i="6"/>
  <c r="FL58" i="6"/>
  <c r="FN58" i="6"/>
  <c r="FO58" i="6"/>
  <c r="FP58" i="6"/>
  <c r="FQ58" i="6"/>
  <c r="FR58" i="6"/>
  <c r="FS58" i="6"/>
  <c r="FT58" i="6"/>
  <c r="FU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EO59" i="6"/>
  <c r="GE59" i="6"/>
  <c r="GF59" i="6"/>
  <c r="GG59" i="6"/>
  <c r="GH59" i="6"/>
  <c r="GI59" i="6"/>
  <c r="GJ59" i="6"/>
  <c r="GK59" i="6"/>
  <c r="GL59" i="6"/>
  <c r="GM59" i="6"/>
  <c r="GN59" i="6"/>
  <c r="GR59" i="6"/>
  <c r="GS59" i="6"/>
  <c r="GT59" i="6"/>
  <c r="GU59" i="6"/>
  <c r="GV59" i="6"/>
  <c r="GW59" i="6"/>
  <c r="GX59" i="6"/>
  <c r="EN60" i="6"/>
  <c r="EO60" i="6"/>
  <c r="EP60" i="6"/>
  <c r="EQ60" i="6"/>
  <c r="ER60" i="6"/>
  <c r="ES60" i="6"/>
  <c r="ET60" i="6"/>
  <c r="EU60" i="6"/>
  <c r="EV60" i="6"/>
  <c r="EW60" i="6"/>
  <c r="EX60" i="6"/>
  <c r="EY60" i="6"/>
  <c r="EZ60" i="6"/>
  <c r="FA60" i="6"/>
  <c r="FB60" i="6"/>
  <c r="FC60" i="6"/>
  <c r="FD60" i="6"/>
  <c r="FE60" i="6"/>
  <c r="FF60" i="6"/>
  <c r="FG60" i="6"/>
  <c r="FH60" i="6"/>
  <c r="FI60" i="6"/>
  <c r="FJ60" i="6"/>
  <c r="FK60" i="6"/>
  <c r="FL60" i="6"/>
  <c r="FN60" i="6"/>
  <c r="FO60" i="6"/>
  <c r="FP60" i="6"/>
  <c r="FQ60" i="6"/>
  <c r="FR60" i="6"/>
  <c r="FS60" i="6"/>
  <c r="FT60" i="6"/>
  <c r="FU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EN61" i="6"/>
  <c r="EO61" i="6"/>
  <c r="EP61" i="6"/>
  <c r="EQ61" i="6"/>
  <c r="ER61" i="6"/>
  <c r="ES61" i="6"/>
  <c r="ET61" i="6"/>
  <c r="EU61" i="6"/>
  <c r="EV61" i="6"/>
  <c r="EW61" i="6"/>
  <c r="EX61" i="6"/>
  <c r="EY61" i="6"/>
  <c r="EZ61" i="6"/>
  <c r="FA61" i="6"/>
  <c r="FB61" i="6"/>
  <c r="FC61" i="6"/>
  <c r="FD61" i="6"/>
  <c r="FE61" i="6"/>
  <c r="FF61" i="6"/>
  <c r="FG61" i="6"/>
  <c r="FH61" i="6"/>
  <c r="FI61" i="6"/>
  <c r="FJ61" i="6"/>
  <c r="FK61" i="6"/>
  <c r="FL61" i="6"/>
  <c r="FN61" i="6"/>
  <c r="FO61" i="6"/>
  <c r="FP61" i="6"/>
  <c r="FQ61" i="6"/>
  <c r="FR61" i="6"/>
  <c r="FS61" i="6"/>
  <c r="FT61" i="6"/>
  <c r="FU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EN62" i="6"/>
  <c r="EO62" i="6"/>
  <c r="EP62" i="6"/>
  <c r="EQ62" i="6"/>
  <c r="ER62" i="6"/>
  <c r="ES62" i="6"/>
  <c r="ET62" i="6"/>
  <c r="EU62" i="6"/>
  <c r="EV62" i="6"/>
  <c r="EW62" i="6"/>
  <c r="EX62" i="6"/>
  <c r="EY62" i="6"/>
  <c r="EZ62" i="6"/>
  <c r="FA62" i="6"/>
  <c r="FB62" i="6"/>
  <c r="FC62" i="6"/>
  <c r="FD62" i="6"/>
  <c r="FE62" i="6"/>
  <c r="FF62" i="6"/>
  <c r="FG62" i="6"/>
  <c r="FH62" i="6"/>
  <c r="FI62" i="6"/>
  <c r="FJ62" i="6"/>
  <c r="FK62" i="6"/>
  <c r="FL62" i="6"/>
  <c r="FN62" i="6"/>
  <c r="FO62" i="6"/>
  <c r="FP62" i="6"/>
  <c r="FQ62" i="6"/>
  <c r="FR62" i="6"/>
  <c r="FS62" i="6"/>
  <c r="FT62" i="6"/>
  <c r="FU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EN63" i="6"/>
  <c r="EO63" i="6"/>
  <c r="EP63" i="6"/>
  <c r="EQ63" i="6"/>
  <c r="ER63" i="6"/>
  <c r="ES63" i="6"/>
  <c r="ET63" i="6"/>
  <c r="EU63" i="6"/>
  <c r="EV63" i="6"/>
  <c r="EW63" i="6"/>
  <c r="EX63" i="6"/>
  <c r="EY63" i="6"/>
  <c r="EZ63" i="6"/>
  <c r="FA63" i="6"/>
  <c r="FB63" i="6"/>
  <c r="FC63" i="6"/>
  <c r="FD63" i="6"/>
  <c r="FE63" i="6"/>
  <c r="FF63" i="6"/>
  <c r="FG63" i="6"/>
  <c r="FH63" i="6"/>
  <c r="FI63" i="6"/>
  <c r="FJ63" i="6"/>
  <c r="FK63" i="6"/>
  <c r="FL63" i="6"/>
  <c r="FN63" i="6"/>
  <c r="FO63" i="6"/>
  <c r="FP63" i="6"/>
  <c r="FQ63" i="6"/>
  <c r="FR63" i="6"/>
  <c r="FS63" i="6"/>
  <c r="FT63" i="6"/>
  <c r="FU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EN64" i="6"/>
  <c r="EO64" i="6"/>
  <c r="EP64" i="6"/>
  <c r="EQ64" i="6"/>
  <c r="ER64" i="6"/>
  <c r="ES64" i="6"/>
  <c r="ET64" i="6"/>
  <c r="EU64" i="6"/>
  <c r="EV64" i="6"/>
  <c r="EW64" i="6"/>
  <c r="EX64" i="6"/>
  <c r="EY64" i="6"/>
  <c r="EZ64" i="6"/>
  <c r="FA64" i="6"/>
  <c r="FB64" i="6"/>
  <c r="FC64" i="6"/>
  <c r="FD64" i="6"/>
  <c r="FE64" i="6"/>
  <c r="FF64" i="6"/>
  <c r="FG64" i="6"/>
  <c r="FH64" i="6"/>
  <c r="FI64" i="6"/>
  <c r="FJ64" i="6"/>
  <c r="FK64" i="6"/>
  <c r="FL64" i="6"/>
  <c r="FN64" i="6"/>
  <c r="FO64" i="6"/>
  <c r="FP64" i="6"/>
  <c r="FQ64" i="6"/>
  <c r="FR64" i="6"/>
  <c r="FS64" i="6"/>
  <c r="FT64" i="6"/>
  <c r="FU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EN65" i="6"/>
  <c r="EO65" i="6"/>
  <c r="EP65" i="6"/>
  <c r="EQ65" i="6"/>
  <c r="ER65" i="6"/>
  <c r="ES65" i="6"/>
  <c r="ET65" i="6"/>
  <c r="EU65" i="6"/>
  <c r="EV65" i="6"/>
  <c r="EW65" i="6"/>
  <c r="EX65" i="6"/>
  <c r="EY65" i="6"/>
  <c r="EZ65" i="6"/>
  <c r="FA65" i="6"/>
  <c r="FB65" i="6"/>
  <c r="FC65" i="6"/>
  <c r="FD65" i="6"/>
  <c r="FE65" i="6"/>
  <c r="FF65" i="6"/>
  <c r="FG65" i="6"/>
  <c r="FH65" i="6"/>
  <c r="FI65" i="6"/>
  <c r="FJ65" i="6"/>
  <c r="FK65" i="6"/>
  <c r="FL65" i="6"/>
  <c r="FN65" i="6"/>
  <c r="FO65" i="6"/>
  <c r="FP65" i="6"/>
  <c r="FQ65" i="6"/>
  <c r="FR65" i="6"/>
  <c r="FS65" i="6"/>
  <c r="FT65" i="6"/>
  <c r="FU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EN66" i="6"/>
  <c r="EO66" i="6"/>
  <c r="EP66" i="6"/>
  <c r="EQ66" i="6"/>
  <c r="ER66" i="6"/>
  <c r="ES66" i="6"/>
  <c r="ET66" i="6"/>
  <c r="EU66" i="6"/>
  <c r="EV66" i="6"/>
  <c r="EW66" i="6"/>
  <c r="EX66" i="6"/>
  <c r="EY66" i="6"/>
  <c r="EZ66" i="6"/>
  <c r="FA66" i="6"/>
  <c r="FB66" i="6"/>
  <c r="FC66" i="6"/>
  <c r="FD66" i="6"/>
  <c r="FE66" i="6"/>
  <c r="FF66" i="6"/>
  <c r="FG66" i="6"/>
  <c r="FH66" i="6"/>
  <c r="FI66" i="6"/>
  <c r="FJ66" i="6"/>
  <c r="FK66" i="6"/>
  <c r="FL66" i="6"/>
  <c r="FN66" i="6"/>
  <c r="FO66" i="6"/>
  <c r="FP66" i="6"/>
  <c r="FQ66" i="6"/>
  <c r="FR66" i="6"/>
  <c r="FS66" i="6"/>
  <c r="FT66" i="6"/>
  <c r="FU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EN67" i="6"/>
  <c r="EO67" i="6"/>
  <c r="EP67" i="6"/>
  <c r="EQ67" i="6"/>
  <c r="ER67" i="6"/>
  <c r="ES67" i="6"/>
  <c r="ET67" i="6"/>
  <c r="EU67" i="6"/>
  <c r="EV67" i="6"/>
  <c r="EW67" i="6"/>
  <c r="EX67" i="6"/>
  <c r="EY67" i="6"/>
  <c r="EZ67" i="6"/>
  <c r="FA67" i="6"/>
  <c r="FB67" i="6"/>
  <c r="FC67" i="6"/>
  <c r="FD67" i="6"/>
  <c r="FE67" i="6"/>
  <c r="FF67" i="6"/>
  <c r="FG67" i="6"/>
  <c r="FH67" i="6"/>
  <c r="FI67" i="6"/>
  <c r="FJ67" i="6"/>
  <c r="FK67" i="6"/>
  <c r="FL67" i="6"/>
  <c r="FN67" i="6"/>
  <c r="FO67" i="6"/>
  <c r="FP67" i="6"/>
  <c r="FQ67" i="6"/>
  <c r="FR67" i="6"/>
  <c r="FS67" i="6"/>
  <c r="FT67" i="6"/>
  <c r="FU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EN68" i="6"/>
  <c r="EO68" i="6"/>
  <c r="EP68" i="6"/>
  <c r="EQ68" i="6"/>
  <c r="ER68" i="6"/>
  <c r="ES68" i="6"/>
  <c r="ET68" i="6"/>
  <c r="EU68" i="6"/>
  <c r="EV68" i="6"/>
  <c r="EW68" i="6"/>
  <c r="EX68" i="6"/>
  <c r="EY68" i="6"/>
  <c r="EZ68" i="6"/>
  <c r="FA68" i="6"/>
  <c r="FB68" i="6"/>
  <c r="FC68" i="6"/>
  <c r="FD68" i="6"/>
  <c r="FE68" i="6"/>
  <c r="FF68" i="6"/>
  <c r="FG68" i="6"/>
  <c r="FH68" i="6"/>
  <c r="FI68" i="6"/>
  <c r="FJ68" i="6"/>
  <c r="FK68" i="6"/>
  <c r="FL68" i="6"/>
  <c r="FN68" i="6"/>
  <c r="FO68" i="6"/>
  <c r="FP68" i="6"/>
  <c r="FQ68" i="6"/>
  <c r="FR68" i="6"/>
  <c r="FS68" i="6"/>
  <c r="FT68" i="6"/>
  <c r="FU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EN69" i="6"/>
  <c r="EO69" i="6"/>
  <c r="EP69" i="6"/>
  <c r="EQ69" i="6"/>
  <c r="ER69" i="6"/>
  <c r="ES69" i="6"/>
  <c r="ET69" i="6"/>
  <c r="EU69" i="6"/>
  <c r="EV69" i="6"/>
  <c r="EW69" i="6"/>
  <c r="EX69" i="6"/>
  <c r="EY69" i="6"/>
  <c r="EZ69" i="6"/>
  <c r="FA69" i="6"/>
  <c r="FB69" i="6"/>
  <c r="FC69" i="6"/>
  <c r="FD69" i="6"/>
  <c r="FE69" i="6"/>
  <c r="FF69" i="6"/>
  <c r="FG69" i="6"/>
  <c r="FH69" i="6"/>
  <c r="FI69" i="6"/>
  <c r="FJ69" i="6"/>
  <c r="FK69" i="6"/>
  <c r="FL69" i="6"/>
  <c r="FN69" i="6"/>
  <c r="FO69" i="6"/>
  <c r="FP69" i="6"/>
  <c r="FQ69" i="6"/>
  <c r="FR69" i="6"/>
  <c r="FS69" i="6"/>
  <c r="FT69" i="6"/>
  <c r="FU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EN70" i="6"/>
  <c r="EO70" i="6"/>
  <c r="EP70" i="6"/>
  <c r="EQ70" i="6"/>
  <c r="ER70" i="6"/>
  <c r="ES70" i="6"/>
  <c r="ET70" i="6"/>
  <c r="EU70" i="6"/>
  <c r="EV70" i="6"/>
  <c r="EW70" i="6"/>
  <c r="EX70" i="6"/>
  <c r="EY70" i="6"/>
  <c r="EZ70" i="6"/>
  <c r="FA70" i="6"/>
  <c r="FB70" i="6"/>
  <c r="FC70" i="6"/>
  <c r="FD70" i="6"/>
  <c r="FE70" i="6"/>
  <c r="FF70" i="6"/>
  <c r="FG70" i="6"/>
  <c r="FH70" i="6"/>
  <c r="FI70" i="6"/>
  <c r="FJ70" i="6"/>
  <c r="FK70" i="6"/>
  <c r="FL70" i="6"/>
  <c r="FN70" i="6"/>
  <c r="FO70" i="6"/>
  <c r="FP70" i="6"/>
  <c r="FQ70" i="6"/>
  <c r="FR70" i="6"/>
  <c r="FS70" i="6"/>
  <c r="FT70" i="6"/>
  <c r="FU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EN71" i="6"/>
  <c r="EO71" i="6"/>
  <c r="EP71" i="6"/>
  <c r="EQ71" i="6"/>
  <c r="ER71" i="6"/>
  <c r="ES71" i="6"/>
  <c r="ET71" i="6"/>
  <c r="EU71" i="6"/>
  <c r="EV71" i="6"/>
  <c r="EW71" i="6"/>
  <c r="EX71" i="6"/>
  <c r="EY71" i="6"/>
  <c r="EZ71" i="6"/>
  <c r="FA71" i="6"/>
  <c r="FB71" i="6"/>
  <c r="FC71" i="6"/>
  <c r="FD71" i="6"/>
  <c r="FE71" i="6"/>
  <c r="FF71" i="6"/>
  <c r="FG71" i="6"/>
  <c r="FH71" i="6"/>
  <c r="FI71" i="6"/>
  <c r="FJ71" i="6"/>
  <c r="FK71" i="6"/>
  <c r="FL71" i="6"/>
  <c r="FN71" i="6"/>
  <c r="FO71" i="6"/>
  <c r="FP71" i="6"/>
  <c r="FQ71" i="6"/>
  <c r="FR71" i="6"/>
  <c r="FS71" i="6"/>
  <c r="FT71" i="6"/>
  <c r="FU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EN72" i="6"/>
  <c r="EO72" i="6"/>
  <c r="EP72" i="6"/>
  <c r="EQ72" i="6"/>
  <c r="ER72" i="6"/>
  <c r="ES72" i="6"/>
  <c r="ET72" i="6"/>
  <c r="EU72" i="6"/>
  <c r="EV72" i="6"/>
  <c r="EW72" i="6"/>
  <c r="EX72" i="6"/>
  <c r="EY72" i="6"/>
  <c r="EZ72" i="6"/>
  <c r="FA72" i="6"/>
  <c r="FB72" i="6"/>
  <c r="FC72" i="6"/>
  <c r="FD72" i="6"/>
  <c r="FE72" i="6"/>
  <c r="FF72" i="6"/>
  <c r="FG72" i="6"/>
  <c r="FH72" i="6"/>
  <c r="FI72" i="6"/>
  <c r="FJ72" i="6"/>
  <c r="FK72" i="6"/>
  <c r="FL72" i="6"/>
  <c r="FN72" i="6"/>
  <c r="FO72" i="6"/>
  <c r="FP72" i="6"/>
  <c r="FQ72" i="6"/>
  <c r="FR72" i="6"/>
  <c r="FS72" i="6"/>
  <c r="FT72" i="6"/>
  <c r="FU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EN73" i="6"/>
  <c r="EO73" i="6"/>
  <c r="EP73" i="6"/>
  <c r="EQ73" i="6"/>
  <c r="ER73" i="6"/>
  <c r="ES73" i="6"/>
  <c r="ET73" i="6"/>
  <c r="EU73" i="6"/>
  <c r="EV73" i="6"/>
  <c r="EW73" i="6"/>
  <c r="EX73" i="6"/>
  <c r="EY73" i="6"/>
  <c r="EZ73" i="6"/>
  <c r="FA73" i="6"/>
  <c r="FB73" i="6"/>
  <c r="FC73" i="6"/>
  <c r="FD73" i="6"/>
  <c r="FE73" i="6"/>
  <c r="FF73" i="6"/>
  <c r="FG73" i="6"/>
  <c r="FH73" i="6"/>
  <c r="FI73" i="6"/>
  <c r="FJ73" i="6"/>
  <c r="FK73" i="6"/>
  <c r="FL73" i="6"/>
  <c r="FN73" i="6"/>
  <c r="FO73" i="6"/>
  <c r="FP73" i="6"/>
  <c r="FQ73" i="6"/>
  <c r="FR73" i="6"/>
  <c r="FS73" i="6"/>
  <c r="FT73" i="6"/>
  <c r="FU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EN74" i="6"/>
  <c r="EO74" i="6"/>
  <c r="EP74" i="6"/>
  <c r="EQ74" i="6"/>
  <c r="ER74" i="6"/>
  <c r="ES74" i="6"/>
  <c r="ET74" i="6"/>
  <c r="EU74" i="6"/>
  <c r="EV74" i="6"/>
  <c r="EW74" i="6"/>
  <c r="EX74" i="6"/>
  <c r="EY74" i="6"/>
  <c r="EZ74" i="6"/>
  <c r="FA74" i="6"/>
  <c r="FB74" i="6"/>
  <c r="FC74" i="6"/>
  <c r="FD74" i="6"/>
  <c r="FE74" i="6"/>
  <c r="FF74" i="6"/>
  <c r="FG74" i="6"/>
  <c r="FH74" i="6"/>
  <c r="FI74" i="6"/>
  <c r="FJ74" i="6"/>
  <c r="FK74" i="6"/>
  <c r="FL74" i="6"/>
  <c r="FN74" i="6"/>
  <c r="FO74" i="6"/>
  <c r="FP74" i="6"/>
  <c r="FQ74" i="6"/>
  <c r="FR74" i="6"/>
  <c r="FS74" i="6"/>
  <c r="FT74" i="6"/>
  <c r="FU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EN75" i="6"/>
  <c r="EO75" i="6"/>
  <c r="EP75" i="6"/>
  <c r="EQ75" i="6"/>
  <c r="ER75" i="6"/>
  <c r="ES75" i="6"/>
  <c r="ET75" i="6"/>
  <c r="EU75" i="6"/>
  <c r="EV75" i="6"/>
  <c r="EW75" i="6"/>
  <c r="EX75" i="6"/>
  <c r="EY75" i="6"/>
  <c r="EZ75" i="6"/>
  <c r="FA75" i="6"/>
  <c r="FB75" i="6"/>
  <c r="FC75" i="6"/>
  <c r="FD75" i="6"/>
  <c r="FE75" i="6"/>
  <c r="FF75" i="6"/>
  <c r="FG75" i="6"/>
  <c r="FH75" i="6"/>
  <c r="FI75" i="6"/>
  <c r="FJ75" i="6"/>
  <c r="FK75" i="6"/>
  <c r="FL75" i="6"/>
  <c r="FN75" i="6"/>
  <c r="FO75" i="6"/>
  <c r="FP75" i="6"/>
  <c r="FQ75" i="6"/>
  <c r="FR75" i="6"/>
  <c r="FS75" i="6"/>
  <c r="FT75" i="6"/>
  <c r="FU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EN76" i="6"/>
  <c r="EO76" i="6"/>
  <c r="EP76" i="6"/>
  <c r="EQ76" i="6"/>
  <c r="ER76" i="6"/>
  <c r="ES76" i="6"/>
  <c r="ET76" i="6"/>
  <c r="EU76" i="6"/>
  <c r="EV76" i="6"/>
  <c r="EW76" i="6"/>
  <c r="EX76" i="6"/>
  <c r="EY76" i="6"/>
  <c r="EZ76" i="6"/>
  <c r="FA76" i="6"/>
  <c r="FB76" i="6"/>
  <c r="FC76" i="6"/>
  <c r="FD76" i="6"/>
  <c r="FE76" i="6"/>
  <c r="FF76" i="6"/>
  <c r="FG76" i="6"/>
  <c r="FH76" i="6"/>
  <c r="FI76" i="6"/>
  <c r="FJ76" i="6"/>
  <c r="FK76" i="6"/>
  <c r="FL76" i="6"/>
  <c r="FN76" i="6"/>
  <c r="FO76" i="6"/>
  <c r="FP76" i="6"/>
  <c r="FQ76" i="6"/>
  <c r="FR76" i="6"/>
  <c r="FS76" i="6"/>
  <c r="FT76" i="6"/>
  <c r="FU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EN77" i="6"/>
  <c r="EO77" i="6"/>
  <c r="EP77" i="6"/>
  <c r="EQ77" i="6"/>
  <c r="ER77" i="6"/>
  <c r="ES77" i="6"/>
  <c r="ET77" i="6"/>
  <c r="EU77" i="6"/>
  <c r="EV77" i="6"/>
  <c r="EW77" i="6"/>
  <c r="EX77" i="6"/>
  <c r="EY77" i="6"/>
  <c r="EZ77" i="6"/>
  <c r="FA77" i="6"/>
  <c r="FB77" i="6"/>
  <c r="FC77" i="6"/>
  <c r="FD77" i="6"/>
  <c r="FE77" i="6"/>
  <c r="FF77" i="6"/>
  <c r="FG77" i="6"/>
  <c r="FH77" i="6"/>
  <c r="FI77" i="6"/>
  <c r="FJ77" i="6"/>
  <c r="FK77" i="6"/>
  <c r="FL77" i="6"/>
  <c r="FN77" i="6"/>
  <c r="FO77" i="6"/>
  <c r="FP77" i="6"/>
  <c r="FQ77" i="6"/>
  <c r="FR77" i="6"/>
  <c r="FS77" i="6"/>
  <c r="FT77" i="6"/>
  <c r="FU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EN78" i="6"/>
  <c r="EO78" i="6"/>
  <c r="EP78" i="6"/>
  <c r="EQ78" i="6"/>
  <c r="ER78" i="6"/>
  <c r="ES78" i="6"/>
  <c r="ET78" i="6"/>
  <c r="EU78" i="6"/>
  <c r="EV78" i="6"/>
  <c r="EW78" i="6"/>
  <c r="EX78" i="6"/>
  <c r="EY78" i="6"/>
  <c r="EZ78" i="6"/>
  <c r="FA78" i="6"/>
  <c r="FB78" i="6"/>
  <c r="FC78" i="6"/>
  <c r="FD78" i="6"/>
  <c r="FE78" i="6"/>
  <c r="FF78" i="6"/>
  <c r="FG78" i="6"/>
  <c r="FH78" i="6"/>
  <c r="FI78" i="6"/>
  <c r="FJ78" i="6"/>
  <c r="FK78" i="6"/>
  <c r="FL78" i="6"/>
  <c r="FN78" i="6"/>
  <c r="FO78" i="6"/>
  <c r="FP78" i="6"/>
  <c r="FQ78" i="6"/>
  <c r="FR78" i="6"/>
  <c r="FS78" i="6"/>
  <c r="FT78" i="6"/>
  <c r="FU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EN79" i="6"/>
  <c r="EO79" i="6"/>
  <c r="EP79" i="6"/>
  <c r="EQ79" i="6"/>
  <c r="ER79" i="6"/>
  <c r="ES79" i="6"/>
  <c r="ET79" i="6"/>
  <c r="EU79" i="6"/>
  <c r="EV79" i="6"/>
  <c r="EW79" i="6"/>
  <c r="EX79" i="6"/>
  <c r="EY79" i="6"/>
  <c r="EZ79" i="6"/>
  <c r="FA79" i="6"/>
  <c r="FB79" i="6"/>
  <c r="FC79" i="6"/>
  <c r="FD79" i="6"/>
  <c r="FE79" i="6"/>
  <c r="FF79" i="6"/>
  <c r="FG79" i="6"/>
  <c r="FH79" i="6"/>
  <c r="FI79" i="6"/>
  <c r="FJ79" i="6"/>
  <c r="FK79" i="6"/>
  <c r="FL79" i="6"/>
  <c r="FN79" i="6"/>
  <c r="FO79" i="6"/>
  <c r="FP79" i="6"/>
  <c r="FQ79" i="6"/>
  <c r="FR79" i="6"/>
  <c r="FS79" i="6"/>
  <c r="FT79" i="6"/>
  <c r="FU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EN80" i="6"/>
  <c r="EO80" i="6"/>
  <c r="EP80" i="6"/>
  <c r="EQ80" i="6"/>
  <c r="ER80" i="6"/>
  <c r="ES80" i="6"/>
  <c r="ET80" i="6"/>
  <c r="EU80" i="6"/>
  <c r="EV80" i="6"/>
  <c r="EW80" i="6"/>
  <c r="EX80" i="6"/>
  <c r="EY80" i="6"/>
  <c r="EZ80" i="6"/>
  <c r="FA80" i="6"/>
  <c r="FB80" i="6"/>
  <c r="FC80" i="6"/>
  <c r="FD80" i="6"/>
  <c r="FE80" i="6"/>
  <c r="FF80" i="6"/>
  <c r="FG80" i="6"/>
  <c r="FH80" i="6"/>
  <c r="FI80" i="6"/>
  <c r="FJ80" i="6"/>
  <c r="FK80" i="6"/>
  <c r="FL80" i="6"/>
  <c r="FN80" i="6"/>
  <c r="FO80" i="6"/>
  <c r="FP80" i="6"/>
  <c r="FQ80" i="6"/>
  <c r="FR80" i="6"/>
  <c r="FS80" i="6"/>
  <c r="FT80" i="6"/>
  <c r="FU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EN81" i="6"/>
  <c r="EO81" i="6"/>
  <c r="EP81" i="6"/>
  <c r="EQ81" i="6"/>
  <c r="ER81" i="6"/>
  <c r="ES81" i="6"/>
  <c r="ET81" i="6"/>
  <c r="EU81" i="6"/>
  <c r="EV81" i="6"/>
  <c r="EW81" i="6"/>
  <c r="EX81" i="6"/>
  <c r="EY81" i="6"/>
  <c r="EZ81" i="6"/>
  <c r="FA81" i="6"/>
  <c r="FB81" i="6"/>
  <c r="FC81" i="6"/>
  <c r="FD81" i="6"/>
  <c r="FE81" i="6"/>
  <c r="FF81" i="6"/>
  <c r="FG81" i="6"/>
  <c r="FH81" i="6"/>
  <c r="FI81" i="6"/>
  <c r="FJ81" i="6"/>
  <c r="FK81" i="6"/>
  <c r="FL81" i="6"/>
  <c r="FN81" i="6"/>
  <c r="FO81" i="6"/>
  <c r="FP81" i="6"/>
  <c r="FQ81" i="6"/>
  <c r="FR81" i="6"/>
  <c r="FS81" i="6"/>
  <c r="FT81" i="6"/>
  <c r="FU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EN82" i="6"/>
  <c r="EO82" i="6"/>
  <c r="EP82" i="6"/>
  <c r="EQ82" i="6"/>
  <c r="ER82" i="6"/>
  <c r="ES82" i="6"/>
  <c r="ET82" i="6"/>
  <c r="EU82" i="6"/>
  <c r="EV82" i="6"/>
  <c r="EW82" i="6"/>
  <c r="EX82" i="6"/>
  <c r="EY82" i="6"/>
  <c r="EZ82" i="6"/>
  <c r="FA82" i="6"/>
  <c r="FB82" i="6"/>
  <c r="FC82" i="6"/>
  <c r="FD82" i="6"/>
  <c r="FE82" i="6"/>
  <c r="FF82" i="6"/>
  <c r="FG82" i="6"/>
  <c r="FH82" i="6"/>
  <c r="FI82" i="6"/>
  <c r="FJ82" i="6"/>
  <c r="FK82" i="6"/>
  <c r="FL82" i="6"/>
  <c r="FN82" i="6"/>
  <c r="FO82" i="6"/>
  <c r="FP82" i="6"/>
  <c r="FQ82" i="6"/>
  <c r="FR82" i="6"/>
  <c r="FS82" i="6"/>
  <c r="FT82" i="6"/>
  <c r="FU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EN83" i="6"/>
  <c r="EO83" i="6"/>
  <c r="EP83" i="6"/>
  <c r="EQ83" i="6"/>
  <c r="ER83" i="6"/>
  <c r="ES83" i="6"/>
  <c r="ET83" i="6"/>
  <c r="EU83" i="6"/>
  <c r="EV83" i="6"/>
  <c r="EW83" i="6"/>
  <c r="EX83" i="6"/>
  <c r="EY83" i="6"/>
  <c r="EZ83" i="6"/>
  <c r="FA83" i="6"/>
  <c r="FB83" i="6"/>
  <c r="FC83" i="6"/>
  <c r="FD83" i="6"/>
  <c r="FE83" i="6"/>
  <c r="FF83" i="6"/>
  <c r="FG83" i="6"/>
  <c r="FH83" i="6"/>
  <c r="FI83" i="6"/>
  <c r="FJ83" i="6"/>
  <c r="FK83" i="6"/>
  <c r="FL83" i="6"/>
  <c r="FN83" i="6"/>
  <c r="FO83" i="6"/>
  <c r="FP83" i="6"/>
  <c r="FQ83" i="6"/>
  <c r="FR83" i="6"/>
  <c r="FS83" i="6"/>
  <c r="FT83" i="6"/>
  <c r="FU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EN84" i="6"/>
  <c r="EO84" i="6"/>
  <c r="EP84" i="6"/>
  <c r="EQ84" i="6"/>
  <c r="ER84" i="6"/>
  <c r="ES84" i="6"/>
  <c r="ET84" i="6"/>
  <c r="EU84" i="6"/>
  <c r="EV84" i="6"/>
  <c r="EW84" i="6"/>
  <c r="EX84" i="6"/>
  <c r="EY84" i="6"/>
  <c r="EZ84" i="6"/>
  <c r="FA84" i="6"/>
  <c r="FB84" i="6"/>
  <c r="FC84" i="6"/>
  <c r="FD84" i="6"/>
  <c r="FE84" i="6"/>
  <c r="FF84" i="6"/>
  <c r="FG84" i="6"/>
  <c r="FH84" i="6"/>
  <c r="FI84" i="6"/>
  <c r="FJ84" i="6"/>
  <c r="FK84" i="6"/>
  <c r="FL84" i="6"/>
  <c r="FN84" i="6"/>
  <c r="FO84" i="6"/>
  <c r="FP84" i="6"/>
  <c r="FQ84" i="6"/>
  <c r="FR84" i="6"/>
  <c r="FS84" i="6"/>
  <c r="FT84" i="6"/>
  <c r="FU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EN85" i="6"/>
  <c r="EO85" i="6"/>
  <c r="EP85" i="6"/>
  <c r="EQ85" i="6"/>
  <c r="ER85" i="6"/>
  <c r="ES85" i="6"/>
  <c r="ET85" i="6"/>
  <c r="EU85" i="6"/>
  <c r="EV85" i="6"/>
  <c r="EW85" i="6"/>
  <c r="EX85" i="6"/>
  <c r="EY85" i="6"/>
  <c r="EZ85" i="6"/>
  <c r="FA85" i="6"/>
  <c r="FB85" i="6"/>
  <c r="FC85" i="6"/>
  <c r="FD85" i="6"/>
  <c r="FE85" i="6"/>
  <c r="FF85" i="6"/>
  <c r="FG85" i="6"/>
  <c r="FH85" i="6"/>
  <c r="FI85" i="6"/>
  <c r="FJ85" i="6"/>
  <c r="FK85" i="6"/>
  <c r="FL85" i="6"/>
  <c r="FN85" i="6"/>
  <c r="FO85" i="6"/>
  <c r="FP85" i="6"/>
  <c r="FQ85" i="6"/>
  <c r="FR85" i="6"/>
  <c r="FS85" i="6"/>
  <c r="FT85" i="6"/>
  <c r="FU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EN86" i="6"/>
  <c r="EO86" i="6"/>
  <c r="EP86" i="6"/>
  <c r="EQ86" i="6"/>
  <c r="ER86" i="6"/>
  <c r="ES86" i="6"/>
  <c r="ET86" i="6"/>
  <c r="EU86" i="6"/>
  <c r="EV86" i="6"/>
  <c r="EW86" i="6"/>
  <c r="EX86" i="6"/>
  <c r="EY86" i="6"/>
  <c r="EZ86" i="6"/>
  <c r="FA86" i="6"/>
  <c r="FB86" i="6"/>
  <c r="FC86" i="6"/>
  <c r="FD86" i="6"/>
  <c r="FE86" i="6"/>
  <c r="FF86" i="6"/>
  <c r="FG86" i="6"/>
  <c r="FH86" i="6"/>
  <c r="FI86" i="6"/>
  <c r="FJ86" i="6"/>
  <c r="FK86" i="6"/>
  <c r="FL86" i="6"/>
  <c r="FN86" i="6"/>
  <c r="FO86" i="6"/>
  <c r="FP86" i="6"/>
  <c r="FQ86" i="6"/>
  <c r="FR86" i="6"/>
  <c r="FS86" i="6"/>
  <c r="FT86" i="6"/>
  <c r="FU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EN87" i="6"/>
  <c r="EO87" i="6"/>
  <c r="EP87" i="6"/>
  <c r="EQ87" i="6"/>
  <c r="ER87" i="6"/>
  <c r="ES87" i="6"/>
  <c r="ET87" i="6"/>
  <c r="EU87" i="6"/>
  <c r="EV87" i="6"/>
  <c r="EW87" i="6"/>
  <c r="EX87" i="6"/>
  <c r="EY87" i="6"/>
  <c r="EZ87" i="6"/>
  <c r="FA87" i="6"/>
  <c r="FB87" i="6"/>
  <c r="FC87" i="6"/>
  <c r="FD87" i="6"/>
  <c r="FE87" i="6"/>
  <c r="FF87" i="6"/>
  <c r="FG87" i="6"/>
  <c r="FH87" i="6"/>
  <c r="FI87" i="6"/>
  <c r="FJ87" i="6"/>
  <c r="FK87" i="6"/>
  <c r="FL87" i="6"/>
  <c r="FN87" i="6"/>
  <c r="FO87" i="6"/>
  <c r="FP87" i="6"/>
  <c r="FQ87" i="6"/>
  <c r="FR87" i="6"/>
  <c r="FS87" i="6"/>
  <c r="FT87" i="6"/>
  <c r="FU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EN88" i="6"/>
  <c r="EO88" i="6"/>
  <c r="EP88" i="6"/>
  <c r="EQ88" i="6"/>
  <c r="ER88" i="6"/>
  <c r="ES88" i="6"/>
  <c r="ET88" i="6"/>
  <c r="EU88" i="6"/>
  <c r="EV88" i="6"/>
  <c r="EW88" i="6"/>
  <c r="EX88" i="6"/>
  <c r="EY88" i="6"/>
  <c r="EZ88" i="6"/>
  <c r="FA88" i="6"/>
  <c r="FB88" i="6"/>
  <c r="FC88" i="6"/>
  <c r="FD88" i="6"/>
  <c r="FE88" i="6"/>
  <c r="FF88" i="6"/>
  <c r="FG88" i="6"/>
  <c r="FH88" i="6"/>
  <c r="FI88" i="6"/>
  <c r="FJ88" i="6"/>
  <c r="FK88" i="6"/>
  <c r="FL88" i="6"/>
  <c r="FN88" i="6"/>
  <c r="FO88" i="6"/>
  <c r="FP88" i="6"/>
  <c r="FQ88" i="6"/>
  <c r="FR88" i="6"/>
  <c r="FS88" i="6"/>
  <c r="FT88" i="6"/>
  <c r="FU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EN89" i="6"/>
  <c r="EO89" i="6"/>
  <c r="EP89" i="6"/>
  <c r="EQ89" i="6"/>
  <c r="ER89" i="6"/>
  <c r="ES89" i="6"/>
  <c r="ET89" i="6"/>
  <c r="EU89" i="6"/>
  <c r="EV89" i="6"/>
  <c r="EW89" i="6"/>
  <c r="EX89" i="6"/>
  <c r="EY89" i="6"/>
  <c r="EZ89" i="6"/>
  <c r="FA89" i="6"/>
  <c r="FB89" i="6"/>
  <c r="FC89" i="6"/>
  <c r="FD89" i="6"/>
  <c r="FE89" i="6"/>
  <c r="FF89" i="6"/>
  <c r="FG89" i="6"/>
  <c r="FH89" i="6"/>
  <c r="FI89" i="6"/>
  <c r="FJ89" i="6"/>
  <c r="FK89" i="6"/>
  <c r="FL89" i="6"/>
  <c r="FN89" i="6"/>
  <c r="FO89" i="6"/>
  <c r="FP89" i="6"/>
  <c r="FQ89" i="6"/>
  <c r="FR89" i="6"/>
  <c r="FS89" i="6"/>
  <c r="FT89" i="6"/>
  <c r="FU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EN90" i="6"/>
  <c r="EO90" i="6"/>
  <c r="EP90" i="6"/>
  <c r="EQ90" i="6"/>
  <c r="ER90" i="6"/>
  <c r="ES90" i="6"/>
  <c r="ET90" i="6"/>
  <c r="EU90" i="6"/>
  <c r="EV90" i="6"/>
  <c r="EW90" i="6"/>
  <c r="EX90" i="6"/>
  <c r="EY90" i="6"/>
  <c r="EZ90" i="6"/>
  <c r="FA90" i="6"/>
  <c r="FB90" i="6"/>
  <c r="FC90" i="6"/>
  <c r="FD90" i="6"/>
  <c r="FE90" i="6"/>
  <c r="FF90" i="6"/>
  <c r="FG90" i="6"/>
  <c r="FH90" i="6"/>
  <c r="FI90" i="6"/>
  <c r="FJ90" i="6"/>
  <c r="FK90" i="6"/>
  <c r="FL90" i="6"/>
  <c r="FN90" i="6"/>
  <c r="FO90" i="6"/>
  <c r="FP90" i="6"/>
  <c r="FQ90" i="6"/>
  <c r="FR90" i="6"/>
  <c r="FS90" i="6"/>
  <c r="FT90" i="6"/>
  <c r="FU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EN91" i="6"/>
  <c r="EO91" i="6"/>
  <c r="EP91" i="6"/>
  <c r="EQ91" i="6"/>
  <c r="ER91" i="6"/>
  <c r="ES91" i="6"/>
  <c r="ET91" i="6"/>
  <c r="EU91" i="6"/>
  <c r="EV91" i="6"/>
  <c r="EW91" i="6"/>
  <c r="EX91" i="6"/>
  <c r="EY91" i="6"/>
  <c r="EZ91" i="6"/>
  <c r="FA91" i="6"/>
  <c r="FB91" i="6"/>
  <c r="FC91" i="6"/>
  <c r="FD91" i="6"/>
  <c r="FE91" i="6"/>
  <c r="FF91" i="6"/>
  <c r="FG91" i="6"/>
  <c r="FH91" i="6"/>
  <c r="FI91" i="6"/>
  <c r="FJ91" i="6"/>
  <c r="FK91" i="6"/>
  <c r="FL91" i="6"/>
  <c r="FN91" i="6"/>
  <c r="FO91" i="6"/>
  <c r="FP91" i="6"/>
  <c r="FQ91" i="6"/>
  <c r="FR91" i="6"/>
  <c r="FS91" i="6"/>
  <c r="FT91" i="6"/>
  <c r="FU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EN92" i="6"/>
  <c r="EO92" i="6"/>
  <c r="EP92" i="6"/>
  <c r="EQ92" i="6"/>
  <c r="ER92" i="6"/>
  <c r="ES92" i="6"/>
  <c r="ET92" i="6"/>
  <c r="EU92" i="6"/>
  <c r="EV92" i="6"/>
  <c r="EW92" i="6"/>
  <c r="EX92" i="6"/>
  <c r="EY92" i="6"/>
  <c r="EZ92" i="6"/>
  <c r="FA92" i="6"/>
  <c r="FB92" i="6"/>
  <c r="FC92" i="6"/>
  <c r="FD92" i="6"/>
  <c r="FE92" i="6"/>
  <c r="FF92" i="6"/>
  <c r="FG92" i="6"/>
  <c r="FH92" i="6"/>
  <c r="FI92" i="6"/>
  <c r="FJ92" i="6"/>
  <c r="FK92" i="6"/>
  <c r="FL92" i="6"/>
  <c r="FN92" i="6"/>
  <c r="FO92" i="6"/>
  <c r="FP92" i="6"/>
  <c r="FQ92" i="6"/>
  <c r="FR92" i="6"/>
  <c r="FS92" i="6"/>
  <c r="FT92" i="6"/>
  <c r="FU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EN93" i="6"/>
  <c r="EO93" i="6"/>
  <c r="EP93" i="6"/>
  <c r="EQ93" i="6"/>
  <c r="ER93" i="6"/>
  <c r="ES93" i="6"/>
  <c r="ET93" i="6"/>
  <c r="EU93" i="6"/>
  <c r="EV93" i="6"/>
  <c r="EW93" i="6"/>
  <c r="EX93" i="6"/>
  <c r="EY93" i="6"/>
  <c r="EZ93" i="6"/>
  <c r="FA93" i="6"/>
  <c r="FB93" i="6"/>
  <c r="FC93" i="6"/>
  <c r="FD93" i="6"/>
  <c r="FE93" i="6"/>
  <c r="FF93" i="6"/>
  <c r="FG93" i="6"/>
  <c r="FH93" i="6"/>
  <c r="FI93" i="6"/>
  <c r="FJ93" i="6"/>
  <c r="FK93" i="6"/>
  <c r="FL93" i="6"/>
  <c r="FN93" i="6"/>
  <c r="FO93" i="6"/>
  <c r="FP93" i="6"/>
  <c r="FQ93" i="6"/>
  <c r="FR93" i="6"/>
  <c r="FS93" i="6"/>
  <c r="FT93" i="6"/>
  <c r="FU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EN94" i="6"/>
  <c r="EO94" i="6"/>
  <c r="EP94" i="6"/>
  <c r="EQ94" i="6"/>
  <c r="ER94" i="6"/>
  <c r="ES94" i="6"/>
  <c r="ET94" i="6"/>
  <c r="EU94" i="6"/>
  <c r="EV94" i="6"/>
  <c r="EW94" i="6"/>
  <c r="EX94" i="6"/>
  <c r="EY94" i="6"/>
  <c r="EZ94" i="6"/>
  <c r="FA94" i="6"/>
  <c r="FB94" i="6"/>
  <c r="FC94" i="6"/>
  <c r="FD94" i="6"/>
  <c r="FE94" i="6"/>
  <c r="FF94" i="6"/>
  <c r="FG94" i="6"/>
  <c r="FH94" i="6"/>
  <c r="FI94" i="6"/>
  <c r="FJ94" i="6"/>
  <c r="FK94" i="6"/>
  <c r="FL94" i="6"/>
  <c r="FN94" i="6"/>
  <c r="FO94" i="6"/>
  <c r="FP94" i="6"/>
  <c r="FQ94" i="6"/>
  <c r="FR94" i="6"/>
  <c r="FS94" i="6"/>
  <c r="FT94" i="6"/>
  <c r="FU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EN95" i="6"/>
  <c r="EO95" i="6"/>
  <c r="EP95" i="6"/>
  <c r="EQ95" i="6"/>
  <c r="ER95" i="6"/>
  <c r="ES95" i="6"/>
  <c r="ET95" i="6"/>
  <c r="EU95" i="6"/>
  <c r="EV95" i="6"/>
  <c r="EW95" i="6"/>
  <c r="EX95" i="6"/>
  <c r="EY95" i="6"/>
  <c r="EZ95" i="6"/>
  <c r="FA95" i="6"/>
  <c r="FB95" i="6"/>
  <c r="FC95" i="6"/>
  <c r="FD95" i="6"/>
  <c r="FE95" i="6"/>
  <c r="FF95" i="6"/>
  <c r="FG95" i="6"/>
  <c r="FH95" i="6"/>
  <c r="FI95" i="6"/>
  <c r="FJ95" i="6"/>
  <c r="FK95" i="6"/>
  <c r="FL95" i="6"/>
  <c r="FN95" i="6"/>
  <c r="FO95" i="6"/>
  <c r="FP95" i="6"/>
  <c r="FQ95" i="6"/>
  <c r="FR95" i="6"/>
  <c r="FS95" i="6"/>
  <c r="FT95" i="6"/>
  <c r="FU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EN96" i="6"/>
  <c r="EO96" i="6"/>
  <c r="EP96" i="6"/>
  <c r="EQ96" i="6"/>
  <c r="ER96" i="6"/>
  <c r="ES96" i="6"/>
  <c r="ET96" i="6"/>
  <c r="EU96" i="6"/>
  <c r="EV96" i="6"/>
  <c r="EW96" i="6"/>
  <c r="EX96" i="6"/>
  <c r="EY96" i="6"/>
  <c r="EZ96" i="6"/>
  <c r="FA96" i="6"/>
  <c r="FB96" i="6"/>
  <c r="FC96" i="6"/>
  <c r="FD96" i="6"/>
  <c r="FE96" i="6"/>
  <c r="FF96" i="6"/>
  <c r="FG96" i="6"/>
  <c r="FH96" i="6"/>
  <c r="FI96" i="6"/>
  <c r="FJ96" i="6"/>
  <c r="FK96" i="6"/>
  <c r="FL96" i="6"/>
  <c r="FN96" i="6"/>
  <c r="FO96" i="6"/>
  <c r="FP96" i="6"/>
  <c r="FQ96" i="6"/>
  <c r="FR96" i="6"/>
  <c r="FS96" i="6"/>
  <c r="FT96" i="6"/>
  <c r="FU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EN97" i="6"/>
  <c r="EO97" i="6"/>
  <c r="EP97" i="6"/>
  <c r="EQ97" i="6"/>
  <c r="ER97" i="6"/>
  <c r="ES97" i="6"/>
  <c r="ET97" i="6"/>
  <c r="EU97" i="6"/>
  <c r="EV97" i="6"/>
  <c r="EW97" i="6"/>
  <c r="EX97" i="6"/>
  <c r="EY97" i="6"/>
  <c r="EZ97" i="6"/>
  <c r="FA97" i="6"/>
  <c r="FB97" i="6"/>
  <c r="FC97" i="6"/>
  <c r="FD97" i="6"/>
  <c r="FE97" i="6"/>
  <c r="FF97" i="6"/>
  <c r="FG97" i="6"/>
  <c r="FH97" i="6"/>
  <c r="FI97" i="6"/>
  <c r="FJ97" i="6"/>
  <c r="FK97" i="6"/>
  <c r="FL97" i="6"/>
  <c r="FN97" i="6"/>
  <c r="FO97" i="6"/>
  <c r="FP97" i="6"/>
  <c r="FQ97" i="6"/>
  <c r="FR97" i="6"/>
  <c r="FS97" i="6"/>
  <c r="FT97" i="6"/>
  <c r="FU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EN98" i="6"/>
  <c r="EO98" i="6"/>
  <c r="EP98" i="6"/>
  <c r="EQ98" i="6"/>
  <c r="ER98" i="6"/>
  <c r="ES98" i="6"/>
  <c r="ET98" i="6"/>
  <c r="EU98" i="6"/>
  <c r="EV98" i="6"/>
  <c r="EW98" i="6"/>
  <c r="EX98" i="6"/>
  <c r="EY98" i="6"/>
  <c r="EZ98" i="6"/>
  <c r="FA98" i="6"/>
  <c r="FB98" i="6"/>
  <c r="FC98" i="6"/>
  <c r="FD98" i="6"/>
  <c r="FE98" i="6"/>
  <c r="FF98" i="6"/>
  <c r="FG98" i="6"/>
  <c r="FH98" i="6"/>
  <c r="FI98" i="6"/>
  <c r="FJ98" i="6"/>
  <c r="FK98" i="6"/>
  <c r="FL98" i="6"/>
  <c r="FN98" i="6"/>
  <c r="FO98" i="6"/>
  <c r="FP98" i="6"/>
  <c r="FQ98" i="6"/>
  <c r="FR98" i="6"/>
  <c r="FS98" i="6"/>
  <c r="FT98" i="6"/>
  <c r="FU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EN99" i="6"/>
  <c r="EO99" i="6"/>
  <c r="EP99" i="6"/>
  <c r="EQ99" i="6"/>
  <c r="ER99" i="6"/>
  <c r="ES99" i="6"/>
  <c r="ET99" i="6"/>
  <c r="EU99" i="6"/>
  <c r="EV99" i="6"/>
  <c r="EW99" i="6"/>
  <c r="EX99" i="6"/>
  <c r="EY99" i="6"/>
  <c r="EZ99" i="6"/>
  <c r="FA99" i="6"/>
  <c r="FB99" i="6"/>
  <c r="FC99" i="6"/>
  <c r="FD99" i="6"/>
  <c r="FE99" i="6"/>
  <c r="FF99" i="6"/>
  <c r="FG99" i="6"/>
  <c r="FH99" i="6"/>
  <c r="FI99" i="6"/>
  <c r="FJ99" i="6"/>
  <c r="FK99" i="6"/>
  <c r="FL99" i="6"/>
  <c r="FN99" i="6"/>
  <c r="FO99" i="6"/>
  <c r="FP99" i="6"/>
  <c r="FQ99" i="6"/>
  <c r="FR99" i="6"/>
  <c r="FS99" i="6"/>
  <c r="FT99" i="6"/>
  <c r="FU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EN100" i="6"/>
  <c r="EO100" i="6"/>
  <c r="EP100" i="6"/>
  <c r="EQ100" i="6"/>
  <c r="ER100" i="6"/>
  <c r="ES100" i="6"/>
  <c r="ET100" i="6"/>
  <c r="EU100" i="6"/>
  <c r="EV100" i="6"/>
  <c r="EW100" i="6"/>
  <c r="EX100" i="6"/>
  <c r="EY100" i="6"/>
  <c r="EZ100" i="6"/>
  <c r="FA100" i="6"/>
  <c r="FB100" i="6"/>
  <c r="FC100" i="6"/>
  <c r="FD100" i="6"/>
  <c r="FE100" i="6"/>
  <c r="FF100" i="6"/>
  <c r="FG100" i="6"/>
  <c r="FH100" i="6"/>
  <c r="FI100" i="6"/>
  <c r="FJ100" i="6"/>
  <c r="FK100" i="6"/>
  <c r="FL100" i="6"/>
  <c r="FN100" i="6"/>
  <c r="FO100" i="6"/>
  <c r="FP100" i="6"/>
  <c r="FQ100" i="6"/>
  <c r="FR100" i="6"/>
  <c r="FS100" i="6"/>
  <c r="FT100" i="6"/>
  <c r="FU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EN101" i="6"/>
  <c r="EO101" i="6"/>
  <c r="EP101" i="6"/>
  <c r="EQ101" i="6"/>
  <c r="ER101" i="6"/>
  <c r="ES101" i="6"/>
  <c r="ET101" i="6"/>
  <c r="EU101" i="6"/>
  <c r="EV101" i="6"/>
  <c r="EW101" i="6"/>
  <c r="EX101" i="6"/>
  <c r="EY101" i="6"/>
  <c r="EZ101" i="6"/>
  <c r="FA101" i="6"/>
  <c r="FB101" i="6"/>
  <c r="FC101" i="6"/>
  <c r="FD101" i="6"/>
  <c r="FE101" i="6"/>
  <c r="FF101" i="6"/>
  <c r="FG101" i="6"/>
  <c r="FH101" i="6"/>
  <c r="FI101" i="6"/>
  <c r="FJ101" i="6"/>
  <c r="FK101" i="6"/>
  <c r="FL101" i="6"/>
  <c r="FN101" i="6"/>
  <c r="FO101" i="6"/>
  <c r="FP101" i="6"/>
  <c r="FQ101" i="6"/>
  <c r="FR101" i="6"/>
  <c r="FS101" i="6"/>
  <c r="FT101" i="6"/>
  <c r="FU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EN102" i="6"/>
  <c r="EO102" i="6"/>
  <c r="EP102" i="6"/>
  <c r="EQ102" i="6"/>
  <c r="ER102" i="6"/>
  <c r="ES102" i="6"/>
  <c r="ET102" i="6"/>
  <c r="EU102" i="6"/>
  <c r="EV102" i="6"/>
  <c r="EW102" i="6"/>
  <c r="EX102" i="6"/>
  <c r="EY102" i="6"/>
  <c r="EZ102" i="6"/>
  <c r="FA102" i="6"/>
  <c r="FB102" i="6"/>
  <c r="FC102" i="6"/>
  <c r="FD102" i="6"/>
  <c r="FE102" i="6"/>
  <c r="FF102" i="6"/>
  <c r="FG102" i="6"/>
  <c r="FH102" i="6"/>
  <c r="FI102" i="6"/>
  <c r="FJ102" i="6"/>
  <c r="FK102" i="6"/>
  <c r="FL102" i="6"/>
  <c r="FN102" i="6"/>
  <c r="FO102" i="6"/>
  <c r="FP102" i="6"/>
  <c r="FQ102" i="6"/>
  <c r="FR102" i="6"/>
  <c r="FS102" i="6"/>
  <c r="FT102" i="6"/>
  <c r="FU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EN103" i="6"/>
  <c r="EO103" i="6"/>
  <c r="EP103" i="6"/>
  <c r="EQ103" i="6"/>
  <c r="ER103" i="6"/>
  <c r="ES103" i="6"/>
  <c r="ET103" i="6"/>
  <c r="EU103" i="6"/>
  <c r="EV103" i="6"/>
  <c r="EW103" i="6"/>
  <c r="EX103" i="6"/>
  <c r="EY103" i="6"/>
  <c r="EZ103" i="6"/>
  <c r="FA103" i="6"/>
  <c r="FB103" i="6"/>
  <c r="FC103" i="6"/>
  <c r="FD103" i="6"/>
  <c r="FE103" i="6"/>
  <c r="FF103" i="6"/>
  <c r="FG103" i="6"/>
  <c r="FH103" i="6"/>
  <c r="FI103" i="6"/>
  <c r="FJ103" i="6"/>
  <c r="FK103" i="6"/>
  <c r="FL103" i="6"/>
  <c r="FN103" i="6"/>
  <c r="FO103" i="6"/>
  <c r="FP103" i="6"/>
  <c r="FQ103" i="6"/>
  <c r="FR103" i="6"/>
  <c r="FS103" i="6"/>
  <c r="FT103" i="6"/>
  <c r="FU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EN104" i="6"/>
  <c r="EO104" i="6"/>
  <c r="EP104" i="6"/>
  <c r="EQ104" i="6"/>
  <c r="ER104" i="6"/>
  <c r="ES104" i="6"/>
  <c r="ET104" i="6"/>
  <c r="EU104" i="6"/>
  <c r="EV104" i="6"/>
  <c r="EW104" i="6"/>
  <c r="EX104" i="6"/>
  <c r="EY104" i="6"/>
  <c r="EZ104" i="6"/>
  <c r="FA104" i="6"/>
  <c r="FB104" i="6"/>
  <c r="FC104" i="6"/>
  <c r="FD104" i="6"/>
  <c r="FE104" i="6"/>
  <c r="FF104" i="6"/>
  <c r="FG104" i="6"/>
  <c r="FH104" i="6"/>
  <c r="FI104" i="6"/>
  <c r="FJ104" i="6"/>
  <c r="FK104" i="6"/>
  <c r="FL104" i="6"/>
  <c r="FN104" i="6"/>
  <c r="FO104" i="6"/>
  <c r="FP104" i="6"/>
  <c r="FQ104" i="6"/>
  <c r="FR104" i="6"/>
  <c r="FS104" i="6"/>
  <c r="FT104" i="6"/>
  <c r="FU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EN105" i="6"/>
  <c r="EO105" i="6"/>
  <c r="EP105" i="6"/>
  <c r="EQ105" i="6"/>
  <c r="ER105" i="6"/>
  <c r="ES105" i="6"/>
  <c r="ET105" i="6"/>
  <c r="EU105" i="6"/>
  <c r="EV105" i="6"/>
  <c r="EW105" i="6"/>
  <c r="EX105" i="6"/>
  <c r="EY105" i="6"/>
  <c r="EZ105" i="6"/>
  <c r="FA105" i="6"/>
  <c r="FB105" i="6"/>
  <c r="FC105" i="6"/>
  <c r="FD105" i="6"/>
  <c r="FE105" i="6"/>
  <c r="FF105" i="6"/>
  <c r="FG105" i="6"/>
  <c r="FH105" i="6"/>
  <c r="FI105" i="6"/>
  <c r="FJ105" i="6"/>
  <c r="FK105" i="6"/>
  <c r="FL105" i="6"/>
  <c r="FN105" i="6"/>
  <c r="FO105" i="6"/>
  <c r="FP105" i="6"/>
  <c r="FQ105" i="6"/>
  <c r="FR105" i="6"/>
  <c r="FS105" i="6"/>
  <c r="FT105" i="6"/>
  <c r="FU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EN106" i="6"/>
  <c r="EO106" i="6"/>
  <c r="EP106" i="6"/>
  <c r="EQ106" i="6"/>
  <c r="ER106" i="6"/>
  <c r="ES106" i="6"/>
  <c r="ET106" i="6"/>
  <c r="EU106" i="6"/>
  <c r="EV106" i="6"/>
  <c r="EW106" i="6"/>
  <c r="EX106" i="6"/>
  <c r="EY106" i="6"/>
  <c r="EZ106" i="6"/>
  <c r="FA106" i="6"/>
  <c r="FB106" i="6"/>
  <c r="FC106" i="6"/>
  <c r="FD106" i="6"/>
  <c r="FE106" i="6"/>
  <c r="FF106" i="6"/>
  <c r="FG106" i="6"/>
  <c r="FH106" i="6"/>
  <c r="FI106" i="6"/>
  <c r="FJ106" i="6"/>
  <c r="FK106" i="6"/>
  <c r="FL106" i="6"/>
  <c r="FN106" i="6"/>
  <c r="FO106" i="6"/>
  <c r="FP106" i="6"/>
  <c r="FQ106" i="6"/>
  <c r="FR106" i="6"/>
  <c r="FS106" i="6"/>
  <c r="FT106" i="6"/>
  <c r="FU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EN107" i="6"/>
  <c r="EO107" i="6"/>
  <c r="EP107" i="6"/>
  <c r="EQ107" i="6"/>
  <c r="ER107" i="6"/>
  <c r="ES107" i="6"/>
  <c r="ET107" i="6"/>
  <c r="EU107" i="6"/>
  <c r="EV107" i="6"/>
  <c r="EW107" i="6"/>
  <c r="EX107" i="6"/>
  <c r="EY107" i="6"/>
  <c r="EZ107" i="6"/>
  <c r="FA107" i="6"/>
  <c r="FB107" i="6"/>
  <c r="FC107" i="6"/>
  <c r="FD107" i="6"/>
  <c r="FE107" i="6"/>
  <c r="FF107" i="6"/>
  <c r="FG107" i="6"/>
  <c r="FH107" i="6"/>
  <c r="FI107" i="6"/>
  <c r="FJ107" i="6"/>
  <c r="FK107" i="6"/>
  <c r="FL107" i="6"/>
  <c r="FN107" i="6"/>
  <c r="FO107" i="6"/>
  <c r="FP107" i="6"/>
  <c r="FQ107" i="6"/>
  <c r="FR107" i="6"/>
  <c r="FS107" i="6"/>
  <c r="FT107" i="6"/>
  <c r="FU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EN108" i="6"/>
  <c r="EO108" i="6"/>
  <c r="EP108" i="6"/>
  <c r="EQ108" i="6"/>
  <c r="ER108" i="6"/>
  <c r="ES108" i="6"/>
  <c r="ET108" i="6"/>
  <c r="EU108" i="6"/>
  <c r="EV108" i="6"/>
  <c r="EW108" i="6"/>
  <c r="EX108" i="6"/>
  <c r="EY108" i="6"/>
  <c r="EZ108" i="6"/>
  <c r="FA108" i="6"/>
  <c r="FB108" i="6"/>
  <c r="FC108" i="6"/>
  <c r="FD108" i="6"/>
  <c r="FE108" i="6"/>
  <c r="FF108" i="6"/>
  <c r="FG108" i="6"/>
  <c r="FH108" i="6"/>
  <c r="FI108" i="6"/>
  <c r="FJ108" i="6"/>
  <c r="FK108" i="6"/>
  <c r="FL108" i="6"/>
  <c r="FN108" i="6"/>
  <c r="FO108" i="6"/>
  <c r="FP108" i="6"/>
  <c r="FQ108" i="6"/>
  <c r="FR108" i="6"/>
  <c r="FS108" i="6"/>
  <c r="FT108" i="6"/>
  <c r="FU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EN109" i="6"/>
  <c r="EO109" i="6"/>
  <c r="EP109" i="6"/>
  <c r="EQ109" i="6"/>
  <c r="ER109" i="6"/>
  <c r="ES109" i="6"/>
  <c r="ET109" i="6"/>
  <c r="EU109" i="6"/>
  <c r="EV109" i="6"/>
  <c r="EW109" i="6"/>
  <c r="EX109" i="6"/>
  <c r="EY109" i="6"/>
  <c r="EZ109" i="6"/>
  <c r="FA109" i="6"/>
  <c r="FB109" i="6"/>
  <c r="FC109" i="6"/>
  <c r="FD109" i="6"/>
  <c r="FE109" i="6"/>
  <c r="FF109" i="6"/>
  <c r="FG109" i="6"/>
  <c r="FH109" i="6"/>
  <c r="FI109" i="6"/>
  <c r="FJ109" i="6"/>
  <c r="FK109" i="6"/>
  <c r="FL109" i="6"/>
  <c r="FN109" i="6"/>
  <c r="FO109" i="6"/>
  <c r="FP109" i="6"/>
  <c r="FQ109" i="6"/>
  <c r="FR109" i="6"/>
  <c r="FS109" i="6"/>
  <c r="FT109" i="6"/>
  <c r="FU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BU42" i="6"/>
  <c r="BV42" i="6"/>
  <c r="BW42" i="6"/>
  <c r="BX42" i="6"/>
  <c r="BY42" i="6"/>
  <c r="BZ42" i="6"/>
  <c r="CA42" i="6"/>
  <c r="CB42" i="6"/>
  <c r="CC42" i="6"/>
  <c r="CD42" i="6"/>
  <c r="CE42" i="6"/>
  <c r="CF42" i="6"/>
  <c r="CG42" i="6"/>
  <c r="CH42" i="6"/>
  <c r="CI42" i="6"/>
  <c r="CJ42" i="6"/>
  <c r="CK42" i="6"/>
  <c r="CL42" i="6"/>
  <c r="CM42" i="6"/>
  <c r="CN42" i="6"/>
  <c r="CO42" i="6"/>
  <c r="CP42" i="6"/>
  <c r="CQ42" i="6"/>
  <c r="CR42" i="6"/>
  <c r="CS42" i="6"/>
  <c r="CT42" i="6"/>
  <c r="CU42" i="6"/>
  <c r="CV42" i="6"/>
  <c r="CW42" i="6"/>
  <c r="CX42" i="6"/>
  <c r="CY42" i="6"/>
  <c r="CZ42" i="6"/>
  <c r="DA42" i="6"/>
  <c r="DB42" i="6"/>
  <c r="DC42" i="6"/>
  <c r="DD42" i="6"/>
  <c r="DE42" i="6"/>
  <c r="DF42" i="6"/>
  <c r="DG42" i="6"/>
  <c r="DH42" i="6"/>
  <c r="DI42" i="6"/>
  <c r="DJ42" i="6"/>
  <c r="DK42" i="6"/>
  <c r="DL42" i="6"/>
  <c r="DM42" i="6"/>
  <c r="DN42" i="6"/>
  <c r="DO42" i="6"/>
  <c r="DP42" i="6"/>
  <c r="DQ42" i="6"/>
  <c r="DR42" i="6"/>
  <c r="DS42" i="6"/>
  <c r="DT42" i="6"/>
  <c r="DU42" i="6"/>
  <c r="DV42" i="6"/>
  <c r="DW42" i="6"/>
  <c r="DX42" i="6"/>
  <c r="DY42" i="6"/>
  <c r="DZ42" i="6"/>
  <c r="EA42" i="6"/>
  <c r="EB42" i="6"/>
  <c r="EC42" i="6"/>
  <c r="ED42" i="6"/>
  <c r="EE42" i="6"/>
  <c r="EF42" i="6"/>
  <c r="EG42" i="6"/>
  <c r="EH42" i="6"/>
  <c r="BU43" i="6"/>
  <c r="BV43" i="6"/>
  <c r="BW43" i="6"/>
  <c r="BX43" i="6"/>
  <c r="BY43" i="6"/>
  <c r="BZ43" i="6"/>
  <c r="CA43" i="6"/>
  <c r="CB43" i="6"/>
  <c r="CC43" i="6"/>
  <c r="CD43" i="6"/>
  <c r="CE43" i="6"/>
  <c r="CF43" i="6"/>
  <c r="CG43" i="6"/>
  <c r="CH43" i="6"/>
  <c r="CI43" i="6"/>
  <c r="CJ43" i="6"/>
  <c r="CK43" i="6"/>
  <c r="CL43" i="6"/>
  <c r="CM43" i="6"/>
  <c r="CN43" i="6"/>
  <c r="CO43" i="6"/>
  <c r="CP43" i="6"/>
  <c r="CQ43" i="6"/>
  <c r="CR43" i="6"/>
  <c r="CS43" i="6"/>
  <c r="CT43" i="6"/>
  <c r="CU43" i="6"/>
  <c r="CV43" i="6"/>
  <c r="CW43" i="6"/>
  <c r="CX43" i="6"/>
  <c r="CY43" i="6"/>
  <c r="CZ43" i="6"/>
  <c r="DA43" i="6"/>
  <c r="DB43" i="6"/>
  <c r="DC43" i="6"/>
  <c r="DD43" i="6"/>
  <c r="DE43" i="6"/>
  <c r="DF43" i="6"/>
  <c r="DG43" i="6"/>
  <c r="DH43" i="6"/>
  <c r="DI43" i="6"/>
  <c r="DJ43" i="6"/>
  <c r="DK43" i="6"/>
  <c r="DL43" i="6"/>
  <c r="DM43" i="6"/>
  <c r="DN43" i="6"/>
  <c r="DO43" i="6"/>
  <c r="DP43" i="6"/>
  <c r="DQ43" i="6"/>
  <c r="DR43" i="6"/>
  <c r="DS43" i="6"/>
  <c r="DT43" i="6"/>
  <c r="DU43" i="6"/>
  <c r="DV43" i="6"/>
  <c r="DW43" i="6"/>
  <c r="DX43" i="6"/>
  <c r="DY43" i="6"/>
  <c r="DZ43" i="6"/>
  <c r="EA43" i="6"/>
  <c r="EB43" i="6"/>
  <c r="EC43" i="6"/>
  <c r="ED43" i="6"/>
  <c r="EE43" i="6"/>
  <c r="EF43" i="6"/>
  <c r="EG43" i="6"/>
  <c r="EH43" i="6"/>
  <c r="BU44" i="6"/>
  <c r="BV44" i="6"/>
  <c r="BW44" i="6"/>
  <c r="BX44" i="6"/>
  <c r="BY44" i="6"/>
  <c r="BZ44" i="6"/>
  <c r="CA44" i="6"/>
  <c r="CB44" i="6"/>
  <c r="CC44" i="6"/>
  <c r="CD44" i="6"/>
  <c r="CE44" i="6"/>
  <c r="CF44" i="6"/>
  <c r="CG44" i="6"/>
  <c r="CH44" i="6"/>
  <c r="CI44" i="6"/>
  <c r="CJ44" i="6"/>
  <c r="CK44" i="6"/>
  <c r="CL44" i="6"/>
  <c r="CM44" i="6"/>
  <c r="CN44" i="6"/>
  <c r="CO44" i="6"/>
  <c r="CP44" i="6"/>
  <c r="CQ44" i="6"/>
  <c r="CR44" i="6"/>
  <c r="CS44" i="6"/>
  <c r="CT44" i="6"/>
  <c r="CU44" i="6"/>
  <c r="CV44" i="6"/>
  <c r="CW44" i="6"/>
  <c r="CX44" i="6"/>
  <c r="CY44" i="6"/>
  <c r="CZ44" i="6"/>
  <c r="DA44" i="6"/>
  <c r="DB44" i="6"/>
  <c r="DC44" i="6"/>
  <c r="DD44" i="6"/>
  <c r="DE44" i="6"/>
  <c r="DF44" i="6"/>
  <c r="DG44" i="6"/>
  <c r="DH44" i="6"/>
  <c r="DI44" i="6"/>
  <c r="DJ44" i="6"/>
  <c r="DK44" i="6"/>
  <c r="DL44" i="6"/>
  <c r="DM44" i="6"/>
  <c r="DN44" i="6"/>
  <c r="DO44" i="6"/>
  <c r="DP44" i="6"/>
  <c r="DQ44" i="6"/>
  <c r="DR44" i="6"/>
  <c r="DS44" i="6"/>
  <c r="DT44" i="6"/>
  <c r="DU44" i="6"/>
  <c r="DV44" i="6"/>
  <c r="DW44" i="6"/>
  <c r="DX44" i="6"/>
  <c r="DY44" i="6"/>
  <c r="DZ44" i="6"/>
  <c r="EA44" i="6"/>
  <c r="EB44" i="6"/>
  <c r="EC44" i="6"/>
  <c r="ED44" i="6"/>
  <c r="EE44" i="6"/>
  <c r="EF44" i="6"/>
  <c r="EG44" i="6"/>
  <c r="EH44" i="6"/>
  <c r="BU45" i="6"/>
  <c r="BV45" i="6"/>
  <c r="BW45" i="6"/>
  <c r="BX45" i="6"/>
  <c r="BY45" i="6"/>
  <c r="BZ45" i="6"/>
  <c r="CA45" i="6"/>
  <c r="CB45" i="6"/>
  <c r="CC45" i="6"/>
  <c r="CD45" i="6"/>
  <c r="CE45" i="6"/>
  <c r="CF45" i="6"/>
  <c r="CG45" i="6"/>
  <c r="CH45" i="6"/>
  <c r="CI45" i="6"/>
  <c r="CJ45" i="6"/>
  <c r="CK45" i="6"/>
  <c r="CL45" i="6"/>
  <c r="CM45" i="6"/>
  <c r="CN45" i="6"/>
  <c r="CO45" i="6"/>
  <c r="CP45" i="6"/>
  <c r="CQ45" i="6"/>
  <c r="CR45" i="6"/>
  <c r="CS45" i="6"/>
  <c r="CT45" i="6"/>
  <c r="CU45" i="6"/>
  <c r="CV45" i="6"/>
  <c r="CW45" i="6"/>
  <c r="CX45" i="6"/>
  <c r="CY45" i="6"/>
  <c r="CZ45" i="6"/>
  <c r="DA45" i="6"/>
  <c r="DB45" i="6"/>
  <c r="DC45" i="6"/>
  <c r="DD45" i="6"/>
  <c r="DE45" i="6"/>
  <c r="DF45" i="6"/>
  <c r="DG45" i="6"/>
  <c r="DH45" i="6"/>
  <c r="DI45" i="6"/>
  <c r="DJ45" i="6"/>
  <c r="DK45" i="6"/>
  <c r="DL45" i="6"/>
  <c r="DM45" i="6"/>
  <c r="DN45" i="6"/>
  <c r="DO45" i="6"/>
  <c r="DP45" i="6"/>
  <c r="DQ45" i="6"/>
  <c r="DR45" i="6"/>
  <c r="DS45" i="6"/>
  <c r="DT45" i="6"/>
  <c r="DU45" i="6"/>
  <c r="DV45" i="6"/>
  <c r="DW45" i="6"/>
  <c r="DX45" i="6"/>
  <c r="DY45" i="6"/>
  <c r="DZ45" i="6"/>
  <c r="EA45" i="6"/>
  <c r="EB45" i="6"/>
  <c r="EC45" i="6"/>
  <c r="ED45" i="6"/>
  <c r="EE45" i="6"/>
  <c r="EF45" i="6"/>
  <c r="EG45" i="6"/>
  <c r="EH45" i="6"/>
  <c r="BU46" i="6"/>
  <c r="BV46" i="6"/>
  <c r="BW46" i="6"/>
  <c r="BX46" i="6"/>
  <c r="BY46" i="6"/>
  <c r="BZ46" i="6"/>
  <c r="CA46" i="6"/>
  <c r="CB46" i="6"/>
  <c r="CC46" i="6"/>
  <c r="CD46" i="6"/>
  <c r="CE46" i="6"/>
  <c r="CF46" i="6"/>
  <c r="CG46" i="6"/>
  <c r="CH46" i="6"/>
  <c r="CI46" i="6"/>
  <c r="CJ46" i="6"/>
  <c r="CK46" i="6"/>
  <c r="CL46" i="6"/>
  <c r="CM46" i="6"/>
  <c r="CN46" i="6"/>
  <c r="CO46" i="6"/>
  <c r="CP46" i="6"/>
  <c r="CQ46" i="6"/>
  <c r="CR46" i="6"/>
  <c r="CS46" i="6"/>
  <c r="CT46" i="6"/>
  <c r="CU46" i="6"/>
  <c r="CV46" i="6"/>
  <c r="CW46" i="6"/>
  <c r="CX46" i="6"/>
  <c r="CY46" i="6"/>
  <c r="CZ46" i="6"/>
  <c r="DA46" i="6"/>
  <c r="DB46" i="6"/>
  <c r="DC46" i="6"/>
  <c r="DD46" i="6"/>
  <c r="DE46" i="6"/>
  <c r="DF46" i="6"/>
  <c r="DG46" i="6"/>
  <c r="DH46" i="6"/>
  <c r="DI46" i="6"/>
  <c r="DJ46" i="6"/>
  <c r="DK46" i="6"/>
  <c r="DL46" i="6"/>
  <c r="DM46" i="6"/>
  <c r="DN46" i="6"/>
  <c r="DO46" i="6"/>
  <c r="DP46" i="6"/>
  <c r="DQ46" i="6"/>
  <c r="DR46" i="6"/>
  <c r="DS46" i="6"/>
  <c r="DT46" i="6"/>
  <c r="DU46" i="6"/>
  <c r="DV46" i="6"/>
  <c r="DW46" i="6"/>
  <c r="DX46" i="6"/>
  <c r="DY46" i="6"/>
  <c r="DZ46" i="6"/>
  <c r="EA46" i="6"/>
  <c r="EB46" i="6"/>
  <c r="EC46" i="6"/>
  <c r="ED46" i="6"/>
  <c r="EE46" i="6"/>
  <c r="EF46" i="6"/>
  <c r="EG46" i="6"/>
  <c r="EH46" i="6"/>
  <c r="BU47" i="6"/>
  <c r="BV47" i="6"/>
  <c r="BW47" i="6"/>
  <c r="BX47" i="6"/>
  <c r="BY47" i="6"/>
  <c r="BZ47" i="6"/>
  <c r="CA47" i="6"/>
  <c r="CB47" i="6"/>
  <c r="CC47" i="6"/>
  <c r="CD47" i="6"/>
  <c r="CE47" i="6"/>
  <c r="CF47" i="6"/>
  <c r="CG47" i="6"/>
  <c r="CH47" i="6"/>
  <c r="CI47" i="6"/>
  <c r="CJ47" i="6"/>
  <c r="CK47" i="6"/>
  <c r="CL47" i="6"/>
  <c r="CM47" i="6"/>
  <c r="CN47" i="6"/>
  <c r="CO47" i="6"/>
  <c r="CP47" i="6"/>
  <c r="CQ47" i="6"/>
  <c r="CR47" i="6"/>
  <c r="CS47" i="6"/>
  <c r="CT47" i="6"/>
  <c r="CU47" i="6"/>
  <c r="CV47" i="6"/>
  <c r="CW47" i="6"/>
  <c r="CX47" i="6"/>
  <c r="CY47" i="6"/>
  <c r="CZ47" i="6"/>
  <c r="DA47" i="6"/>
  <c r="DB47" i="6"/>
  <c r="DC47" i="6"/>
  <c r="DD47" i="6"/>
  <c r="DE47" i="6"/>
  <c r="DF47" i="6"/>
  <c r="DG47" i="6"/>
  <c r="DH47" i="6"/>
  <c r="DI47" i="6"/>
  <c r="DJ47" i="6"/>
  <c r="DK47" i="6"/>
  <c r="DL47" i="6"/>
  <c r="DM47" i="6"/>
  <c r="DN47" i="6"/>
  <c r="DO47" i="6"/>
  <c r="DP47" i="6"/>
  <c r="DQ47" i="6"/>
  <c r="DR47" i="6"/>
  <c r="DS47" i="6"/>
  <c r="DT47" i="6"/>
  <c r="DU47" i="6"/>
  <c r="DV47" i="6"/>
  <c r="DW47" i="6"/>
  <c r="DX47" i="6"/>
  <c r="DY47" i="6"/>
  <c r="DZ47" i="6"/>
  <c r="EA47" i="6"/>
  <c r="EB47" i="6"/>
  <c r="EC47" i="6"/>
  <c r="ED47" i="6"/>
  <c r="EE47" i="6"/>
  <c r="EF47" i="6"/>
  <c r="EG47" i="6"/>
  <c r="EH47" i="6"/>
  <c r="BU48" i="6"/>
  <c r="BV48" i="6"/>
  <c r="BW48" i="6"/>
  <c r="BX48" i="6"/>
  <c r="BY48" i="6"/>
  <c r="BZ48" i="6"/>
  <c r="CA48" i="6"/>
  <c r="CB48" i="6"/>
  <c r="CC48" i="6"/>
  <c r="CD48" i="6"/>
  <c r="CE48" i="6"/>
  <c r="CF48" i="6"/>
  <c r="CG48" i="6"/>
  <c r="CH48" i="6"/>
  <c r="CI48" i="6"/>
  <c r="CJ48" i="6"/>
  <c r="CK48" i="6"/>
  <c r="CL48" i="6"/>
  <c r="CM48" i="6"/>
  <c r="CN48" i="6"/>
  <c r="CO48" i="6"/>
  <c r="CP48" i="6"/>
  <c r="CQ48" i="6"/>
  <c r="CR48" i="6"/>
  <c r="CS48" i="6"/>
  <c r="CT48" i="6"/>
  <c r="CU48" i="6"/>
  <c r="CV48" i="6"/>
  <c r="CW48" i="6"/>
  <c r="CX48" i="6"/>
  <c r="CY48" i="6"/>
  <c r="CZ48" i="6"/>
  <c r="DA48" i="6"/>
  <c r="DB48" i="6"/>
  <c r="DC48" i="6"/>
  <c r="DD48" i="6"/>
  <c r="DE48" i="6"/>
  <c r="DF48" i="6"/>
  <c r="DG48" i="6"/>
  <c r="DH48" i="6"/>
  <c r="DI48" i="6"/>
  <c r="DJ48" i="6"/>
  <c r="DK48" i="6"/>
  <c r="DL48" i="6"/>
  <c r="DM48" i="6"/>
  <c r="DN48" i="6"/>
  <c r="DO48" i="6"/>
  <c r="DP48" i="6"/>
  <c r="DQ48" i="6"/>
  <c r="DR48" i="6"/>
  <c r="DS48" i="6"/>
  <c r="DT48" i="6"/>
  <c r="DU48" i="6"/>
  <c r="DV48" i="6"/>
  <c r="DW48" i="6"/>
  <c r="DX48" i="6"/>
  <c r="DY48" i="6"/>
  <c r="DZ48" i="6"/>
  <c r="EA48" i="6"/>
  <c r="EB48" i="6"/>
  <c r="EC48" i="6"/>
  <c r="ED48" i="6"/>
  <c r="EE48" i="6"/>
  <c r="EF48" i="6"/>
  <c r="EG48" i="6"/>
  <c r="EH48" i="6"/>
  <c r="BU49" i="6"/>
  <c r="BV49" i="6"/>
  <c r="BW49" i="6"/>
  <c r="BX49" i="6"/>
  <c r="BY49" i="6"/>
  <c r="BZ49" i="6"/>
  <c r="CA49" i="6"/>
  <c r="CB49" i="6"/>
  <c r="CC49" i="6"/>
  <c r="CD49" i="6"/>
  <c r="CE49" i="6"/>
  <c r="CF49" i="6"/>
  <c r="CG49" i="6"/>
  <c r="CH49" i="6"/>
  <c r="CI49" i="6"/>
  <c r="CJ49" i="6"/>
  <c r="CK49" i="6"/>
  <c r="CL49" i="6"/>
  <c r="CM49" i="6"/>
  <c r="CN49" i="6"/>
  <c r="CO49" i="6"/>
  <c r="CP49" i="6"/>
  <c r="CQ49" i="6"/>
  <c r="CR49" i="6"/>
  <c r="CS49" i="6"/>
  <c r="CT49" i="6"/>
  <c r="CU49" i="6"/>
  <c r="CV49" i="6"/>
  <c r="CW49" i="6"/>
  <c r="CX49" i="6"/>
  <c r="CY49" i="6"/>
  <c r="CZ49" i="6"/>
  <c r="DA49" i="6"/>
  <c r="DB49" i="6"/>
  <c r="DC49" i="6"/>
  <c r="DD49" i="6"/>
  <c r="DE49" i="6"/>
  <c r="DF49" i="6"/>
  <c r="DG49" i="6"/>
  <c r="DH49" i="6"/>
  <c r="DI49" i="6"/>
  <c r="DJ49" i="6"/>
  <c r="DK49" i="6"/>
  <c r="DL49" i="6"/>
  <c r="DM49" i="6"/>
  <c r="DN49" i="6"/>
  <c r="DO49" i="6"/>
  <c r="DP49" i="6"/>
  <c r="DQ49" i="6"/>
  <c r="DR49" i="6"/>
  <c r="DS49" i="6"/>
  <c r="DT49" i="6"/>
  <c r="DU49" i="6"/>
  <c r="DV49" i="6"/>
  <c r="DW49" i="6"/>
  <c r="DX49" i="6"/>
  <c r="DY49" i="6"/>
  <c r="DZ49" i="6"/>
  <c r="EA49" i="6"/>
  <c r="EB49" i="6"/>
  <c r="EC49" i="6"/>
  <c r="ED49" i="6"/>
  <c r="EE49" i="6"/>
  <c r="EF49" i="6"/>
  <c r="EG49" i="6"/>
  <c r="EH49" i="6"/>
  <c r="BU50" i="6"/>
  <c r="BV50" i="6"/>
  <c r="BW50" i="6"/>
  <c r="BX50" i="6"/>
  <c r="BY50" i="6"/>
  <c r="BZ50" i="6"/>
  <c r="CA50" i="6"/>
  <c r="CB50" i="6"/>
  <c r="CC50" i="6"/>
  <c r="CD50" i="6"/>
  <c r="CE50" i="6"/>
  <c r="CF50" i="6"/>
  <c r="CG50" i="6"/>
  <c r="CH50" i="6"/>
  <c r="CI50" i="6"/>
  <c r="CJ50" i="6"/>
  <c r="CK50" i="6"/>
  <c r="CL50" i="6"/>
  <c r="CM50" i="6"/>
  <c r="CN50" i="6"/>
  <c r="CO50" i="6"/>
  <c r="CP50" i="6"/>
  <c r="CQ50" i="6"/>
  <c r="CR50" i="6"/>
  <c r="CS50" i="6"/>
  <c r="CT50" i="6"/>
  <c r="CU50" i="6"/>
  <c r="CV50" i="6"/>
  <c r="CW50" i="6"/>
  <c r="CX50" i="6"/>
  <c r="CY50" i="6"/>
  <c r="CZ50" i="6"/>
  <c r="DA50" i="6"/>
  <c r="DB50" i="6"/>
  <c r="DC50" i="6"/>
  <c r="DD50" i="6"/>
  <c r="DE50" i="6"/>
  <c r="DF50" i="6"/>
  <c r="DG50" i="6"/>
  <c r="DH50" i="6"/>
  <c r="DI50" i="6"/>
  <c r="DJ50" i="6"/>
  <c r="DK50" i="6"/>
  <c r="DL50" i="6"/>
  <c r="DM50" i="6"/>
  <c r="DN50" i="6"/>
  <c r="DO50" i="6"/>
  <c r="DP50" i="6"/>
  <c r="DQ50" i="6"/>
  <c r="DR50" i="6"/>
  <c r="DS50" i="6"/>
  <c r="DT50" i="6"/>
  <c r="DU50" i="6"/>
  <c r="DV50" i="6"/>
  <c r="DW50" i="6"/>
  <c r="DX50" i="6"/>
  <c r="DY50" i="6"/>
  <c r="DZ50" i="6"/>
  <c r="EA50" i="6"/>
  <c r="EB50" i="6"/>
  <c r="EC50" i="6"/>
  <c r="ED50" i="6"/>
  <c r="EE50" i="6"/>
  <c r="EF50" i="6"/>
  <c r="EG50" i="6"/>
  <c r="EH50" i="6"/>
  <c r="BU51" i="6"/>
  <c r="BV51" i="6"/>
  <c r="BW51" i="6"/>
  <c r="BX51" i="6"/>
  <c r="BY51" i="6"/>
  <c r="BZ51" i="6"/>
  <c r="CA51" i="6"/>
  <c r="CB51" i="6"/>
  <c r="CC51" i="6"/>
  <c r="CD51" i="6"/>
  <c r="CE51" i="6"/>
  <c r="CF51" i="6"/>
  <c r="CG51" i="6"/>
  <c r="CH51" i="6"/>
  <c r="CI51" i="6"/>
  <c r="CJ51" i="6"/>
  <c r="CK51" i="6"/>
  <c r="CL51" i="6"/>
  <c r="CM51" i="6"/>
  <c r="CN51" i="6"/>
  <c r="CO51" i="6"/>
  <c r="CP51" i="6"/>
  <c r="CQ51" i="6"/>
  <c r="CR51" i="6"/>
  <c r="CS51" i="6"/>
  <c r="CT51" i="6"/>
  <c r="CU51" i="6"/>
  <c r="CV51" i="6"/>
  <c r="CW51" i="6"/>
  <c r="CX51" i="6"/>
  <c r="CY51" i="6"/>
  <c r="CZ51" i="6"/>
  <c r="DA51" i="6"/>
  <c r="DB51" i="6"/>
  <c r="DC51" i="6"/>
  <c r="DD51" i="6"/>
  <c r="DE51" i="6"/>
  <c r="DF51" i="6"/>
  <c r="DG51" i="6"/>
  <c r="DH51" i="6"/>
  <c r="DI51" i="6"/>
  <c r="DJ51" i="6"/>
  <c r="DK51" i="6"/>
  <c r="DL51" i="6"/>
  <c r="DM51" i="6"/>
  <c r="DN51" i="6"/>
  <c r="DO51" i="6"/>
  <c r="DP51" i="6"/>
  <c r="DQ51" i="6"/>
  <c r="DR51" i="6"/>
  <c r="DS51" i="6"/>
  <c r="DT51" i="6"/>
  <c r="DU51" i="6"/>
  <c r="DV51" i="6"/>
  <c r="DW51" i="6"/>
  <c r="DX51" i="6"/>
  <c r="DY51" i="6"/>
  <c r="DZ51" i="6"/>
  <c r="EA51" i="6"/>
  <c r="EB51" i="6"/>
  <c r="EC51" i="6"/>
  <c r="ED51" i="6"/>
  <c r="EE51" i="6"/>
  <c r="EF51" i="6"/>
  <c r="EG51" i="6"/>
  <c r="EH51" i="6"/>
  <c r="BU52" i="6"/>
  <c r="BV52" i="6"/>
  <c r="BW52" i="6"/>
  <c r="BX52" i="6"/>
  <c r="BY52" i="6"/>
  <c r="BZ52" i="6"/>
  <c r="CA52" i="6"/>
  <c r="CB52" i="6"/>
  <c r="CC52" i="6"/>
  <c r="CD52" i="6"/>
  <c r="CE52" i="6"/>
  <c r="CF52" i="6"/>
  <c r="CG52" i="6"/>
  <c r="CH52" i="6"/>
  <c r="CI52" i="6"/>
  <c r="CJ52" i="6"/>
  <c r="CK52" i="6"/>
  <c r="CL52" i="6"/>
  <c r="CM52" i="6"/>
  <c r="CN52" i="6"/>
  <c r="CO52" i="6"/>
  <c r="CP52" i="6"/>
  <c r="CQ52" i="6"/>
  <c r="CR52" i="6"/>
  <c r="CS52" i="6"/>
  <c r="CT52" i="6"/>
  <c r="CU52" i="6"/>
  <c r="CV52" i="6"/>
  <c r="CW52" i="6"/>
  <c r="CX52" i="6"/>
  <c r="CY52" i="6"/>
  <c r="CZ52" i="6"/>
  <c r="DA52" i="6"/>
  <c r="DB52" i="6"/>
  <c r="DC52" i="6"/>
  <c r="DD52" i="6"/>
  <c r="DE52" i="6"/>
  <c r="DF52" i="6"/>
  <c r="DG52" i="6"/>
  <c r="DH52" i="6"/>
  <c r="DI52" i="6"/>
  <c r="DJ52" i="6"/>
  <c r="DK52" i="6"/>
  <c r="DL52" i="6"/>
  <c r="DM52" i="6"/>
  <c r="DN52" i="6"/>
  <c r="DO52" i="6"/>
  <c r="DP52" i="6"/>
  <c r="DQ52" i="6"/>
  <c r="DR52" i="6"/>
  <c r="DS52" i="6"/>
  <c r="DT52" i="6"/>
  <c r="DU52" i="6"/>
  <c r="DV52" i="6"/>
  <c r="DW52" i="6"/>
  <c r="DX52" i="6"/>
  <c r="DY52" i="6"/>
  <c r="DZ52" i="6"/>
  <c r="EA52" i="6"/>
  <c r="EB52" i="6"/>
  <c r="EC52" i="6"/>
  <c r="ED52" i="6"/>
  <c r="EE52" i="6"/>
  <c r="EF52" i="6"/>
  <c r="EG52" i="6"/>
  <c r="EH52" i="6"/>
  <c r="BU53" i="6"/>
  <c r="BV53" i="6"/>
  <c r="BW53" i="6"/>
  <c r="BX53" i="6"/>
  <c r="BY53" i="6"/>
  <c r="BZ53" i="6"/>
  <c r="CA53" i="6"/>
  <c r="CB53" i="6"/>
  <c r="CC53" i="6"/>
  <c r="CD53" i="6"/>
  <c r="CE53" i="6"/>
  <c r="CF53" i="6"/>
  <c r="CG53" i="6"/>
  <c r="CH53" i="6"/>
  <c r="CI53" i="6"/>
  <c r="CJ53" i="6"/>
  <c r="CK53" i="6"/>
  <c r="CL53" i="6"/>
  <c r="CM53" i="6"/>
  <c r="CN53" i="6"/>
  <c r="CO53" i="6"/>
  <c r="CP53" i="6"/>
  <c r="CQ53" i="6"/>
  <c r="CR53" i="6"/>
  <c r="CS53" i="6"/>
  <c r="CT53" i="6"/>
  <c r="CU53" i="6"/>
  <c r="CV53" i="6"/>
  <c r="CW53" i="6"/>
  <c r="CX53" i="6"/>
  <c r="CY53" i="6"/>
  <c r="CZ53" i="6"/>
  <c r="DA53" i="6"/>
  <c r="DB53" i="6"/>
  <c r="DC53" i="6"/>
  <c r="DD53" i="6"/>
  <c r="DE53" i="6"/>
  <c r="DF53" i="6"/>
  <c r="DG53" i="6"/>
  <c r="DH53" i="6"/>
  <c r="DI53" i="6"/>
  <c r="DJ53" i="6"/>
  <c r="DK53" i="6"/>
  <c r="DL53" i="6"/>
  <c r="DM53" i="6"/>
  <c r="DN53" i="6"/>
  <c r="DO53" i="6"/>
  <c r="DP53" i="6"/>
  <c r="DQ53" i="6"/>
  <c r="DR53" i="6"/>
  <c r="DS53" i="6"/>
  <c r="DT53" i="6"/>
  <c r="DU53" i="6"/>
  <c r="DV53" i="6"/>
  <c r="DW53" i="6"/>
  <c r="DX53" i="6"/>
  <c r="DY53" i="6"/>
  <c r="DZ53" i="6"/>
  <c r="EA53" i="6"/>
  <c r="EB53" i="6"/>
  <c r="EC53" i="6"/>
  <c r="ED53" i="6"/>
  <c r="EE53" i="6"/>
  <c r="EF53" i="6"/>
  <c r="EG53" i="6"/>
  <c r="EH53" i="6"/>
  <c r="BU54" i="6"/>
  <c r="BV54" i="6"/>
  <c r="BW54" i="6"/>
  <c r="BX54" i="6"/>
  <c r="BY54" i="6"/>
  <c r="BZ54" i="6"/>
  <c r="CA54" i="6"/>
  <c r="CB54" i="6"/>
  <c r="CC54" i="6"/>
  <c r="CD54" i="6"/>
  <c r="CE54" i="6"/>
  <c r="CF54" i="6"/>
  <c r="CG54" i="6"/>
  <c r="CH54" i="6"/>
  <c r="CI54" i="6"/>
  <c r="CJ54" i="6"/>
  <c r="CK54" i="6"/>
  <c r="CL54" i="6"/>
  <c r="CM54" i="6"/>
  <c r="CN54" i="6"/>
  <c r="CO54" i="6"/>
  <c r="CP54" i="6"/>
  <c r="CQ54" i="6"/>
  <c r="CR54" i="6"/>
  <c r="CS54" i="6"/>
  <c r="CT54" i="6"/>
  <c r="CU54" i="6"/>
  <c r="CV54" i="6"/>
  <c r="CW54" i="6"/>
  <c r="CX54" i="6"/>
  <c r="CY54" i="6"/>
  <c r="CZ54" i="6"/>
  <c r="DA54" i="6"/>
  <c r="DB54" i="6"/>
  <c r="DC54" i="6"/>
  <c r="DD54" i="6"/>
  <c r="DE54" i="6"/>
  <c r="DF54" i="6"/>
  <c r="DG54" i="6"/>
  <c r="DH54" i="6"/>
  <c r="DI54" i="6"/>
  <c r="DJ54" i="6"/>
  <c r="DK54" i="6"/>
  <c r="DL54" i="6"/>
  <c r="DM54" i="6"/>
  <c r="DN54" i="6"/>
  <c r="DO54" i="6"/>
  <c r="DP54" i="6"/>
  <c r="DQ54" i="6"/>
  <c r="DR54" i="6"/>
  <c r="DS54" i="6"/>
  <c r="DT54" i="6"/>
  <c r="DU54" i="6"/>
  <c r="DV54" i="6"/>
  <c r="DW54" i="6"/>
  <c r="DX54" i="6"/>
  <c r="DY54" i="6"/>
  <c r="DZ54" i="6"/>
  <c r="EA54" i="6"/>
  <c r="EB54" i="6"/>
  <c r="EC54" i="6"/>
  <c r="ED54" i="6"/>
  <c r="EE54" i="6"/>
  <c r="EF54" i="6"/>
  <c r="EG54" i="6"/>
  <c r="EH54" i="6"/>
  <c r="BU55" i="6"/>
  <c r="BV55" i="6"/>
  <c r="BW55" i="6"/>
  <c r="BX55" i="6"/>
  <c r="BY55" i="6"/>
  <c r="BZ55" i="6"/>
  <c r="CA55" i="6"/>
  <c r="CB55" i="6"/>
  <c r="CC55" i="6"/>
  <c r="CD55" i="6"/>
  <c r="CE55" i="6"/>
  <c r="CF55" i="6"/>
  <c r="CG55" i="6"/>
  <c r="CH55" i="6"/>
  <c r="CI55" i="6"/>
  <c r="CJ55" i="6"/>
  <c r="CK55" i="6"/>
  <c r="CL55" i="6"/>
  <c r="CM55" i="6"/>
  <c r="CN55" i="6"/>
  <c r="CO55" i="6"/>
  <c r="CP55" i="6"/>
  <c r="CQ55" i="6"/>
  <c r="CR55" i="6"/>
  <c r="CS55" i="6"/>
  <c r="CT55" i="6"/>
  <c r="CU55" i="6"/>
  <c r="CV55" i="6"/>
  <c r="CW55" i="6"/>
  <c r="CX55" i="6"/>
  <c r="CY55" i="6"/>
  <c r="CZ55" i="6"/>
  <c r="DA55" i="6"/>
  <c r="DB55" i="6"/>
  <c r="DC55" i="6"/>
  <c r="DD55" i="6"/>
  <c r="DE55" i="6"/>
  <c r="DF55" i="6"/>
  <c r="DG55" i="6"/>
  <c r="DH55" i="6"/>
  <c r="DI55" i="6"/>
  <c r="DJ55" i="6"/>
  <c r="DK55" i="6"/>
  <c r="DL55" i="6"/>
  <c r="DM55" i="6"/>
  <c r="DN55" i="6"/>
  <c r="DO55" i="6"/>
  <c r="DP55" i="6"/>
  <c r="DQ55" i="6"/>
  <c r="DR55" i="6"/>
  <c r="DS55" i="6"/>
  <c r="DT55" i="6"/>
  <c r="DU55" i="6"/>
  <c r="DV55" i="6"/>
  <c r="DW55" i="6"/>
  <c r="DX55" i="6"/>
  <c r="DY55" i="6"/>
  <c r="DZ55" i="6"/>
  <c r="EA55" i="6"/>
  <c r="EB55" i="6"/>
  <c r="EC55" i="6"/>
  <c r="ED55" i="6"/>
  <c r="EE55" i="6"/>
  <c r="EF55" i="6"/>
  <c r="EG55" i="6"/>
  <c r="EH55" i="6"/>
  <c r="BU56" i="6"/>
  <c r="BV56" i="6"/>
  <c r="BW56" i="6"/>
  <c r="BX56" i="6"/>
  <c r="BY56" i="6"/>
  <c r="BZ56" i="6"/>
  <c r="CA56" i="6"/>
  <c r="CB56" i="6"/>
  <c r="CC56" i="6"/>
  <c r="CD56" i="6"/>
  <c r="CE56" i="6"/>
  <c r="CF56" i="6"/>
  <c r="CG56" i="6"/>
  <c r="CH56" i="6"/>
  <c r="CI56" i="6"/>
  <c r="CJ56" i="6"/>
  <c r="CK56" i="6"/>
  <c r="CL56" i="6"/>
  <c r="CM56" i="6"/>
  <c r="CN56" i="6"/>
  <c r="CO56" i="6"/>
  <c r="CP56" i="6"/>
  <c r="CQ56" i="6"/>
  <c r="CR56" i="6"/>
  <c r="CS56" i="6"/>
  <c r="CT56" i="6"/>
  <c r="CU56" i="6"/>
  <c r="CV56" i="6"/>
  <c r="CW56" i="6"/>
  <c r="CX56" i="6"/>
  <c r="CY56" i="6"/>
  <c r="CZ56" i="6"/>
  <c r="DA56" i="6"/>
  <c r="DB56" i="6"/>
  <c r="DC56" i="6"/>
  <c r="DD56" i="6"/>
  <c r="DE56" i="6"/>
  <c r="DF56" i="6"/>
  <c r="DG56" i="6"/>
  <c r="DH56" i="6"/>
  <c r="DI56" i="6"/>
  <c r="DJ56" i="6"/>
  <c r="DK56" i="6"/>
  <c r="DL56" i="6"/>
  <c r="DM56" i="6"/>
  <c r="DN56" i="6"/>
  <c r="DO56" i="6"/>
  <c r="DP56" i="6"/>
  <c r="DQ56" i="6"/>
  <c r="DR56" i="6"/>
  <c r="DS56" i="6"/>
  <c r="DT56" i="6"/>
  <c r="DU56" i="6"/>
  <c r="DV56" i="6"/>
  <c r="DW56" i="6"/>
  <c r="DX56" i="6"/>
  <c r="DY56" i="6"/>
  <c r="DZ56" i="6"/>
  <c r="EA56" i="6"/>
  <c r="EB56" i="6"/>
  <c r="EC56" i="6"/>
  <c r="ED56" i="6"/>
  <c r="EE56" i="6"/>
  <c r="EF56" i="6"/>
  <c r="EG56" i="6"/>
  <c r="EH56"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T57" i="6"/>
  <c r="DU57" i="6"/>
  <c r="DV57" i="6"/>
  <c r="DW57" i="6"/>
  <c r="DX57" i="6"/>
  <c r="DY57" i="6"/>
  <c r="DZ57" i="6"/>
  <c r="EA57" i="6"/>
  <c r="EB57" i="6"/>
  <c r="EC57" i="6"/>
  <c r="ED57" i="6"/>
  <c r="EE57" i="6"/>
  <c r="EF57" i="6"/>
  <c r="EG57" i="6"/>
  <c r="EH57" i="6"/>
  <c r="BU58" i="6"/>
  <c r="BV58" i="6"/>
  <c r="BW58" i="6"/>
  <c r="BX58" i="6"/>
  <c r="BY58" i="6"/>
  <c r="BZ58" i="6"/>
  <c r="CA58" i="6"/>
  <c r="CB58" i="6"/>
  <c r="CC58" i="6"/>
  <c r="CD58" i="6"/>
  <c r="CE58" i="6"/>
  <c r="CF58" i="6"/>
  <c r="CG58" i="6"/>
  <c r="CH58" i="6"/>
  <c r="CI58" i="6"/>
  <c r="CJ58" i="6"/>
  <c r="CK58" i="6"/>
  <c r="CL58" i="6"/>
  <c r="CM58" i="6"/>
  <c r="CN58" i="6"/>
  <c r="CO58" i="6"/>
  <c r="CP58" i="6"/>
  <c r="CQ58" i="6"/>
  <c r="CR58" i="6"/>
  <c r="CS58" i="6"/>
  <c r="CT58" i="6"/>
  <c r="CU58" i="6"/>
  <c r="CV58" i="6"/>
  <c r="CW58" i="6"/>
  <c r="CX58" i="6"/>
  <c r="CY58" i="6"/>
  <c r="CZ58" i="6"/>
  <c r="DA58" i="6"/>
  <c r="DB58" i="6"/>
  <c r="DC58" i="6"/>
  <c r="DD58" i="6"/>
  <c r="DE58" i="6"/>
  <c r="DF58" i="6"/>
  <c r="DG58" i="6"/>
  <c r="DH58" i="6"/>
  <c r="DI58" i="6"/>
  <c r="DJ58" i="6"/>
  <c r="DK58" i="6"/>
  <c r="DL58" i="6"/>
  <c r="DM58" i="6"/>
  <c r="DN58" i="6"/>
  <c r="DO58" i="6"/>
  <c r="DP58" i="6"/>
  <c r="DQ58" i="6"/>
  <c r="DR58" i="6"/>
  <c r="DS58" i="6"/>
  <c r="DT58" i="6"/>
  <c r="DU58" i="6"/>
  <c r="DV58" i="6"/>
  <c r="DW58" i="6"/>
  <c r="DX58" i="6"/>
  <c r="DY58" i="6"/>
  <c r="DZ58" i="6"/>
  <c r="EA58" i="6"/>
  <c r="EB58" i="6"/>
  <c r="EC58" i="6"/>
  <c r="ED58" i="6"/>
  <c r="EE58" i="6"/>
  <c r="EF58" i="6"/>
  <c r="EG58" i="6"/>
  <c r="EH58" i="6"/>
  <c r="BU59" i="6"/>
  <c r="BV59" i="6"/>
  <c r="BW59" i="6"/>
  <c r="BX59" i="6"/>
  <c r="BY59" i="6"/>
  <c r="BZ59" i="6"/>
  <c r="CA59" i="6"/>
  <c r="CB59" i="6"/>
  <c r="CC59" i="6"/>
  <c r="CD59" i="6"/>
  <c r="CE59" i="6"/>
  <c r="CF59" i="6"/>
  <c r="CG59" i="6"/>
  <c r="CH59" i="6"/>
  <c r="CI59" i="6"/>
  <c r="CJ59" i="6"/>
  <c r="CK59" i="6"/>
  <c r="CL59" i="6"/>
  <c r="CM59" i="6"/>
  <c r="CN59" i="6"/>
  <c r="CO59" i="6"/>
  <c r="CP59" i="6"/>
  <c r="CQ59" i="6"/>
  <c r="CR59" i="6"/>
  <c r="CS59" i="6"/>
  <c r="CT59" i="6"/>
  <c r="CU59" i="6"/>
  <c r="CV59" i="6"/>
  <c r="CW59" i="6"/>
  <c r="CX59" i="6"/>
  <c r="CY59" i="6"/>
  <c r="CZ59" i="6"/>
  <c r="DA59" i="6"/>
  <c r="DB59" i="6"/>
  <c r="DC59" i="6"/>
  <c r="DD59" i="6"/>
  <c r="DE59" i="6"/>
  <c r="DF59" i="6"/>
  <c r="DG59" i="6"/>
  <c r="DH59" i="6"/>
  <c r="DI59" i="6"/>
  <c r="DJ59" i="6"/>
  <c r="DK59" i="6"/>
  <c r="DL59" i="6"/>
  <c r="DM59" i="6"/>
  <c r="DN59" i="6"/>
  <c r="DO59" i="6"/>
  <c r="DP59" i="6"/>
  <c r="DQ59" i="6"/>
  <c r="DR59" i="6"/>
  <c r="DS59" i="6"/>
  <c r="DT59" i="6"/>
  <c r="DU59" i="6"/>
  <c r="DV59" i="6"/>
  <c r="DW59" i="6"/>
  <c r="DX59" i="6"/>
  <c r="DY59" i="6"/>
  <c r="DZ59" i="6"/>
  <c r="EA59" i="6"/>
  <c r="EB59" i="6"/>
  <c r="EC59" i="6"/>
  <c r="ED59" i="6"/>
  <c r="EE59" i="6"/>
  <c r="EF59" i="6"/>
  <c r="EG59" i="6"/>
  <c r="EH59" i="6"/>
  <c r="BU60" i="6"/>
  <c r="BV60" i="6"/>
  <c r="BW60" i="6"/>
  <c r="BX60" i="6"/>
  <c r="BY60" i="6"/>
  <c r="BZ60" i="6"/>
  <c r="CA60" i="6"/>
  <c r="CB60" i="6"/>
  <c r="CC60" i="6"/>
  <c r="CD60" i="6"/>
  <c r="CE60" i="6"/>
  <c r="CF60" i="6"/>
  <c r="CG60" i="6"/>
  <c r="CH60" i="6"/>
  <c r="CI60" i="6"/>
  <c r="CJ60" i="6"/>
  <c r="CK60" i="6"/>
  <c r="CL60" i="6"/>
  <c r="CM60" i="6"/>
  <c r="CN60" i="6"/>
  <c r="CO60" i="6"/>
  <c r="CP60" i="6"/>
  <c r="CQ60" i="6"/>
  <c r="CR60" i="6"/>
  <c r="CS60" i="6"/>
  <c r="CT60" i="6"/>
  <c r="CU60" i="6"/>
  <c r="CV60" i="6"/>
  <c r="CW60" i="6"/>
  <c r="CX60" i="6"/>
  <c r="CY60" i="6"/>
  <c r="CZ60" i="6"/>
  <c r="DA60" i="6"/>
  <c r="DB60" i="6"/>
  <c r="DC60" i="6"/>
  <c r="DD60" i="6"/>
  <c r="DE60" i="6"/>
  <c r="DF60" i="6"/>
  <c r="DG60" i="6"/>
  <c r="DH60" i="6"/>
  <c r="DI60" i="6"/>
  <c r="DJ60" i="6"/>
  <c r="DK60" i="6"/>
  <c r="DL60" i="6"/>
  <c r="DM60" i="6"/>
  <c r="DN60" i="6"/>
  <c r="DO60" i="6"/>
  <c r="DP60" i="6"/>
  <c r="DQ60" i="6"/>
  <c r="DR60" i="6"/>
  <c r="DS60" i="6"/>
  <c r="DT60" i="6"/>
  <c r="DU60" i="6"/>
  <c r="DV60" i="6"/>
  <c r="DW60" i="6"/>
  <c r="DX60" i="6"/>
  <c r="DY60" i="6"/>
  <c r="DZ60" i="6"/>
  <c r="EA60" i="6"/>
  <c r="EB60" i="6"/>
  <c r="EC60" i="6"/>
  <c r="ED60" i="6"/>
  <c r="EE60" i="6"/>
  <c r="EF60" i="6"/>
  <c r="EG60" i="6"/>
  <c r="EH60" i="6"/>
  <c r="BU61" i="6"/>
  <c r="BV61" i="6"/>
  <c r="BW61" i="6"/>
  <c r="BX61" i="6"/>
  <c r="BY61" i="6"/>
  <c r="BZ61" i="6"/>
  <c r="CA61" i="6"/>
  <c r="CB61" i="6"/>
  <c r="CC61" i="6"/>
  <c r="CD61" i="6"/>
  <c r="CE61" i="6"/>
  <c r="CF61" i="6"/>
  <c r="CG61" i="6"/>
  <c r="CH61" i="6"/>
  <c r="CI61" i="6"/>
  <c r="CJ61" i="6"/>
  <c r="CK61" i="6"/>
  <c r="CL61" i="6"/>
  <c r="CM61" i="6"/>
  <c r="CN61" i="6"/>
  <c r="CO61" i="6"/>
  <c r="CP61" i="6"/>
  <c r="CQ61" i="6"/>
  <c r="CR61" i="6"/>
  <c r="CS61" i="6"/>
  <c r="CT61" i="6"/>
  <c r="CU61" i="6"/>
  <c r="CV61" i="6"/>
  <c r="CW61" i="6"/>
  <c r="CX61" i="6"/>
  <c r="CY61" i="6"/>
  <c r="CZ61" i="6"/>
  <c r="DA61" i="6"/>
  <c r="DB61" i="6"/>
  <c r="DC61" i="6"/>
  <c r="DD61" i="6"/>
  <c r="DE61" i="6"/>
  <c r="DF61" i="6"/>
  <c r="DG61" i="6"/>
  <c r="DH61" i="6"/>
  <c r="DI61" i="6"/>
  <c r="DJ61" i="6"/>
  <c r="DK61" i="6"/>
  <c r="DL61" i="6"/>
  <c r="DM61" i="6"/>
  <c r="DN61" i="6"/>
  <c r="DO61" i="6"/>
  <c r="DP61" i="6"/>
  <c r="DQ61" i="6"/>
  <c r="DR61" i="6"/>
  <c r="DS61" i="6"/>
  <c r="DT61" i="6"/>
  <c r="DU61" i="6"/>
  <c r="DV61" i="6"/>
  <c r="DW61" i="6"/>
  <c r="DX61" i="6"/>
  <c r="DY61" i="6"/>
  <c r="DZ61" i="6"/>
  <c r="EA61" i="6"/>
  <c r="EB61" i="6"/>
  <c r="EC61" i="6"/>
  <c r="ED61" i="6"/>
  <c r="EE61" i="6"/>
  <c r="EF61" i="6"/>
  <c r="EG61" i="6"/>
  <c r="EH61" i="6"/>
  <c r="BU62" i="6"/>
  <c r="BV62" i="6"/>
  <c r="BW62" i="6"/>
  <c r="BX62" i="6"/>
  <c r="BY62" i="6"/>
  <c r="BZ62" i="6"/>
  <c r="CA62" i="6"/>
  <c r="CB62" i="6"/>
  <c r="CC62" i="6"/>
  <c r="CD62" i="6"/>
  <c r="CE62" i="6"/>
  <c r="CF62" i="6"/>
  <c r="CG62" i="6"/>
  <c r="CH62" i="6"/>
  <c r="CI62" i="6"/>
  <c r="CJ62" i="6"/>
  <c r="CK62" i="6"/>
  <c r="CL62" i="6"/>
  <c r="CM62" i="6"/>
  <c r="CN62" i="6"/>
  <c r="CO62" i="6"/>
  <c r="CP62" i="6"/>
  <c r="CQ62" i="6"/>
  <c r="CR62" i="6"/>
  <c r="CS62" i="6"/>
  <c r="CT62" i="6"/>
  <c r="CU62" i="6"/>
  <c r="CV62" i="6"/>
  <c r="CW62" i="6"/>
  <c r="CX62" i="6"/>
  <c r="CY62" i="6"/>
  <c r="CZ62" i="6"/>
  <c r="DA62" i="6"/>
  <c r="DB62" i="6"/>
  <c r="DC62" i="6"/>
  <c r="DD62" i="6"/>
  <c r="DE62" i="6"/>
  <c r="DF62" i="6"/>
  <c r="DG62" i="6"/>
  <c r="DH62" i="6"/>
  <c r="DI62" i="6"/>
  <c r="DJ62" i="6"/>
  <c r="DK62" i="6"/>
  <c r="DL62" i="6"/>
  <c r="DM62" i="6"/>
  <c r="DN62" i="6"/>
  <c r="DO62" i="6"/>
  <c r="DP62" i="6"/>
  <c r="DQ62" i="6"/>
  <c r="DR62" i="6"/>
  <c r="DS62" i="6"/>
  <c r="DT62" i="6"/>
  <c r="DU62" i="6"/>
  <c r="DV62" i="6"/>
  <c r="DW62" i="6"/>
  <c r="DX62" i="6"/>
  <c r="DY62" i="6"/>
  <c r="DZ62" i="6"/>
  <c r="EA62" i="6"/>
  <c r="EB62" i="6"/>
  <c r="EC62" i="6"/>
  <c r="ED62" i="6"/>
  <c r="EE62" i="6"/>
  <c r="EF62" i="6"/>
  <c r="EG62" i="6"/>
  <c r="EH62" i="6"/>
  <c r="BU63" i="6"/>
  <c r="BV63" i="6"/>
  <c r="BW63" i="6"/>
  <c r="BX63" i="6"/>
  <c r="BY63" i="6"/>
  <c r="BZ63" i="6"/>
  <c r="CA63" i="6"/>
  <c r="CB63" i="6"/>
  <c r="CC63" i="6"/>
  <c r="CD63" i="6"/>
  <c r="CE63" i="6"/>
  <c r="CF63" i="6"/>
  <c r="CG63" i="6"/>
  <c r="CH63" i="6"/>
  <c r="CI63" i="6"/>
  <c r="CJ63" i="6"/>
  <c r="CK63" i="6"/>
  <c r="CL63" i="6"/>
  <c r="CM63" i="6"/>
  <c r="CN63" i="6"/>
  <c r="CO63" i="6"/>
  <c r="CP63" i="6"/>
  <c r="CQ63" i="6"/>
  <c r="CR63" i="6"/>
  <c r="CS63" i="6"/>
  <c r="CT63" i="6"/>
  <c r="CU63" i="6"/>
  <c r="CV63" i="6"/>
  <c r="CW63" i="6"/>
  <c r="CX63" i="6"/>
  <c r="CY63" i="6"/>
  <c r="CZ63" i="6"/>
  <c r="DA63" i="6"/>
  <c r="DB63" i="6"/>
  <c r="DC63" i="6"/>
  <c r="DD63" i="6"/>
  <c r="DE63" i="6"/>
  <c r="DF63" i="6"/>
  <c r="DG63" i="6"/>
  <c r="DH63" i="6"/>
  <c r="DI63" i="6"/>
  <c r="DJ63" i="6"/>
  <c r="DK63" i="6"/>
  <c r="DL63" i="6"/>
  <c r="DM63" i="6"/>
  <c r="DN63" i="6"/>
  <c r="DO63" i="6"/>
  <c r="DP63" i="6"/>
  <c r="DQ63" i="6"/>
  <c r="DR63" i="6"/>
  <c r="DS63" i="6"/>
  <c r="DT63" i="6"/>
  <c r="DU63" i="6"/>
  <c r="DV63" i="6"/>
  <c r="DW63" i="6"/>
  <c r="DX63" i="6"/>
  <c r="DY63" i="6"/>
  <c r="DZ63" i="6"/>
  <c r="EA63" i="6"/>
  <c r="EB63" i="6"/>
  <c r="EC63" i="6"/>
  <c r="ED63" i="6"/>
  <c r="EE63" i="6"/>
  <c r="EF63" i="6"/>
  <c r="EG63" i="6"/>
  <c r="EH63" i="6"/>
  <c r="BU64" i="6"/>
  <c r="BV64" i="6"/>
  <c r="BW64" i="6"/>
  <c r="BX64" i="6"/>
  <c r="BY64" i="6"/>
  <c r="BZ64" i="6"/>
  <c r="CA64" i="6"/>
  <c r="CB64" i="6"/>
  <c r="CC64" i="6"/>
  <c r="CD64" i="6"/>
  <c r="CE64" i="6"/>
  <c r="CF64" i="6"/>
  <c r="CG64" i="6"/>
  <c r="CH64" i="6"/>
  <c r="CI64" i="6"/>
  <c r="CJ64" i="6"/>
  <c r="CK64" i="6"/>
  <c r="CL64" i="6"/>
  <c r="CM64" i="6"/>
  <c r="CN64" i="6"/>
  <c r="CO64" i="6"/>
  <c r="CP64" i="6"/>
  <c r="CQ64" i="6"/>
  <c r="CR64" i="6"/>
  <c r="CS64" i="6"/>
  <c r="CT64" i="6"/>
  <c r="CU64" i="6"/>
  <c r="CV64" i="6"/>
  <c r="CW64" i="6"/>
  <c r="CX64" i="6"/>
  <c r="CY64" i="6"/>
  <c r="CZ64" i="6"/>
  <c r="DA64" i="6"/>
  <c r="DB64" i="6"/>
  <c r="DC64" i="6"/>
  <c r="DD64" i="6"/>
  <c r="DE64" i="6"/>
  <c r="DF64" i="6"/>
  <c r="DG64" i="6"/>
  <c r="DH64" i="6"/>
  <c r="DI64" i="6"/>
  <c r="DJ64" i="6"/>
  <c r="DK64" i="6"/>
  <c r="DL64" i="6"/>
  <c r="DM64" i="6"/>
  <c r="DN64" i="6"/>
  <c r="DO64" i="6"/>
  <c r="DP64" i="6"/>
  <c r="DQ64" i="6"/>
  <c r="DR64" i="6"/>
  <c r="DS64" i="6"/>
  <c r="DT64" i="6"/>
  <c r="DU64" i="6"/>
  <c r="DV64" i="6"/>
  <c r="DW64" i="6"/>
  <c r="DX64" i="6"/>
  <c r="DY64" i="6"/>
  <c r="DZ64" i="6"/>
  <c r="EA64" i="6"/>
  <c r="EB64" i="6"/>
  <c r="EC64" i="6"/>
  <c r="ED64" i="6"/>
  <c r="EE64" i="6"/>
  <c r="EF64" i="6"/>
  <c r="EG64" i="6"/>
  <c r="EH64" i="6"/>
  <c r="BU65" i="6"/>
  <c r="BV65" i="6"/>
  <c r="BW65" i="6"/>
  <c r="BX65" i="6"/>
  <c r="BY65" i="6"/>
  <c r="BZ65" i="6"/>
  <c r="CA65" i="6"/>
  <c r="CB65" i="6"/>
  <c r="CC65" i="6"/>
  <c r="CD65" i="6"/>
  <c r="CE65" i="6"/>
  <c r="CF65" i="6"/>
  <c r="CG65" i="6"/>
  <c r="CH65" i="6"/>
  <c r="CI65" i="6"/>
  <c r="CJ65" i="6"/>
  <c r="CK65" i="6"/>
  <c r="CL65" i="6"/>
  <c r="CM65" i="6"/>
  <c r="CN65" i="6"/>
  <c r="CO65" i="6"/>
  <c r="CP65" i="6"/>
  <c r="CQ65" i="6"/>
  <c r="CR65" i="6"/>
  <c r="CS65" i="6"/>
  <c r="CT65" i="6"/>
  <c r="CU65" i="6"/>
  <c r="CV65" i="6"/>
  <c r="CW65" i="6"/>
  <c r="CX65" i="6"/>
  <c r="CY65" i="6"/>
  <c r="CZ65" i="6"/>
  <c r="DA65" i="6"/>
  <c r="DB65" i="6"/>
  <c r="DC65" i="6"/>
  <c r="DD65" i="6"/>
  <c r="DE65" i="6"/>
  <c r="DF65" i="6"/>
  <c r="DG65" i="6"/>
  <c r="DH65" i="6"/>
  <c r="DI65" i="6"/>
  <c r="DJ65" i="6"/>
  <c r="DK65" i="6"/>
  <c r="DL65" i="6"/>
  <c r="DM65" i="6"/>
  <c r="DN65" i="6"/>
  <c r="DO65" i="6"/>
  <c r="DP65" i="6"/>
  <c r="DQ65" i="6"/>
  <c r="DR65" i="6"/>
  <c r="DS65" i="6"/>
  <c r="DT65" i="6"/>
  <c r="DU65" i="6"/>
  <c r="DV65" i="6"/>
  <c r="DW65" i="6"/>
  <c r="DX65" i="6"/>
  <c r="DY65" i="6"/>
  <c r="DZ65" i="6"/>
  <c r="EA65" i="6"/>
  <c r="EB65" i="6"/>
  <c r="EC65" i="6"/>
  <c r="ED65" i="6"/>
  <c r="EE65" i="6"/>
  <c r="EF65" i="6"/>
  <c r="EG65" i="6"/>
  <c r="EH65" i="6"/>
  <c r="BU66" i="6"/>
  <c r="BV66" i="6"/>
  <c r="BW66" i="6"/>
  <c r="BX66" i="6"/>
  <c r="BY66" i="6"/>
  <c r="BZ66" i="6"/>
  <c r="CA66" i="6"/>
  <c r="CB66" i="6"/>
  <c r="CC66" i="6"/>
  <c r="CD66" i="6"/>
  <c r="CE66" i="6"/>
  <c r="CF66" i="6"/>
  <c r="CG66" i="6"/>
  <c r="CH66" i="6"/>
  <c r="CI66" i="6"/>
  <c r="CJ66" i="6"/>
  <c r="CK66" i="6"/>
  <c r="CL66" i="6"/>
  <c r="CM66" i="6"/>
  <c r="CN66" i="6"/>
  <c r="CO66" i="6"/>
  <c r="CP66" i="6"/>
  <c r="CQ66" i="6"/>
  <c r="CR66" i="6"/>
  <c r="CS66" i="6"/>
  <c r="CT66" i="6"/>
  <c r="CU66" i="6"/>
  <c r="CV66" i="6"/>
  <c r="CW66" i="6"/>
  <c r="CX66" i="6"/>
  <c r="CY66" i="6"/>
  <c r="CZ66" i="6"/>
  <c r="DA66" i="6"/>
  <c r="DB66" i="6"/>
  <c r="DC66" i="6"/>
  <c r="DD66" i="6"/>
  <c r="DE66" i="6"/>
  <c r="DF66" i="6"/>
  <c r="DG66" i="6"/>
  <c r="DH66" i="6"/>
  <c r="DI66" i="6"/>
  <c r="DJ66" i="6"/>
  <c r="DK66" i="6"/>
  <c r="DL66" i="6"/>
  <c r="DM66" i="6"/>
  <c r="DN66" i="6"/>
  <c r="DO66" i="6"/>
  <c r="DP66" i="6"/>
  <c r="DQ66" i="6"/>
  <c r="DR66" i="6"/>
  <c r="DS66" i="6"/>
  <c r="DT66" i="6"/>
  <c r="DU66" i="6"/>
  <c r="DV66" i="6"/>
  <c r="DW66" i="6"/>
  <c r="DX66" i="6"/>
  <c r="DY66" i="6"/>
  <c r="DZ66" i="6"/>
  <c r="EA66" i="6"/>
  <c r="EB66" i="6"/>
  <c r="EC66" i="6"/>
  <c r="ED66" i="6"/>
  <c r="EE66" i="6"/>
  <c r="EF66" i="6"/>
  <c r="EG66" i="6"/>
  <c r="EH66" i="6"/>
  <c r="BU67" i="6"/>
  <c r="BV67" i="6"/>
  <c r="BW67" i="6"/>
  <c r="BX67" i="6"/>
  <c r="BY67" i="6"/>
  <c r="BZ67" i="6"/>
  <c r="CA67" i="6"/>
  <c r="CB67" i="6"/>
  <c r="CC67" i="6"/>
  <c r="CD67" i="6"/>
  <c r="CE67" i="6"/>
  <c r="CF67" i="6"/>
  <c r="CG67" i="6"/>
  <c r="CH67" i="6"/>
  <c r="CI67" i="6"/>
  <c r="CJ67" i="6"/>
  <c r="CK67" i="6"/>
  <c r="CL67" i="6"/>
  <c r="CM67" i="6"/>
  <c r="CN67" i="6"/>
  <c r="CO67" i="6"/>
  <c r="CP67" i="6"/>
  <c r="CQ67" i="6"/>
  <c r="CR67" i="6"/>
  <c r="CS67" i="6"/>
  <c r="CT67" i="6"/>
  <c r="CU67" i="6"/>
  <c r="CV67" i="6"/>
  <c r="CW67" i="6"/>
  <c r="CX67" i="6"/>
  <c r="CY67" i="6"/>
  <c r="CZ67" i="6"/>
  <c r="DA67" i="6"/>
  <c r="DB67" i="6"/>
  <c r="DC67" i="6"/>
  <c r="DD67" i="6"/>
  <c r="DE67" i="6"/>
  <c r="DF67" i="6"/>
  <c r="DG67" i="6"/>
  <c r="DH67" i="6"/>
  <c r="DI67" i="6"/>
  <c r="DJ67" i="6"/>
  <c r="DK67" i="6"/>
  <c r="DL67" i="6"/>
  <c r="DM67" i="6"/>
  <c r="DN67" i="6"/>
  <c r="DO67" i="6"/>
  <c r="DP67" i="6"/>
  <c r="DQ67" i="6"/>
  <c r="DR67" i="6"/>
  <c r="DS67" i="6"/>
  <c r="DT67" i="6"/>
  <c r="DU67" i="6"/>
  <c r="DV67" i="6"/>
  <c r="DW67" i="6"/>
  <c r="DX67" i="6"/>
  <c r="DY67" i="6"/>
  <c r="DZ67" i="6"/>
  <c r="EA67" i="6"/>
  <c r="EB67" i="6"/>
  <c r="EC67" i="6"/>
  <c r="ED67" i="6"/>
  <c r="EE67" i="6"/>
  <c r="EF67" i="6"/>
  <c r="EG67" i="6"/>
  <c r="EH67" i="6"/>
  <c r="BU68" i="6"/>
  <c r="BV68" i="6"/>
  <c r="BW68" i="6"/>
  <c r="BX68" i="6"/>
  <c r="BY68" i="6"/>
  <c r="BZ68" i="6"/>
  <c r="CA68" i="6"/>
  <c r="CB68" i="6"/>
  <c r="CC68" i="6"/>
  <c r="CD68" i="6"/>
  <c r="CE68" i="6"/>
  <c r="CF68" i="6"/>
  <c r="CG68" i="6"/>
  <c r="CH68" i="6"/>
  <c r="CI68" i="6"/>
  <c r="CJ68" i="6"/>
  <c r="CK68" i="6"/>
  <c r="CL68" i="6"/>
  <c r="CM68" i="6"/>
  <c r="CN68" i="6"/>
  <c r="CO68" i="6"/>
  <c r="CP68" i="6"/>
  <c r="CQ68" i="6"/>
  <c r="CR68" i="6"/>
  <c r="CS68" i="6"/>
  <c r="CT68" i="6"/>
  <c r="CU68" i="6"/>
  <c r="CV68" i="6"/>
  <c r="CW68" i="6"/>
  <c r="CX68" i="6"/>
  <c r="CY68" i="6"/>
  <c r="CZ68" i="6"/>
  <c r="DA68" i="6"/>
  <c r="DB68" i="6"/>
  <c r="DC68" i="6"/>
  <c r="DD68" i="6"/>
  <c r="DE68" i="6"/>
  <c r="DF68" i="6"/>
  <c r="DG68" i="6"/>
  <c r="DH68" i="6"/>
  <c r="DI68" i="6"/>
  <c r="DJ68" i="6"/>
  <c r="DK68" i="6"/>
  <c r="DL68" i="6"/>
  <c r="DM68" i="6"/>
  <c r="DN68" i="6"/>
  <c r="DO68" i="6"/>
  <c r="DP68" i="6"/>
  <c r="DQ68" i="6"/>
  <c r="DR68" i="6"/>
  <c r="DS68" i="6"/>
  <c r="DT68" i="6"/>
  <c r="DU68" i="6"/>
  <c r="DV68" i="6"/>
  <c r="DW68" i="6"/>
  <c r="DX68" i="6"/>
  <c r="DY68" i="6"/>
  <c r="DZ68" i="6"/>
  <c r="EA68" i="6"/>
  <c r="EB68" i="6"/>
  <c r="EC68" i="6"/>
  <c r="ED68" i="6"/>
  <c r="EE68" i="6"/>
  <c r="EF68" i="6"/>
  <c r="EG68" i="6"/>
  <c r="EH68" i="6"/>
  <c r="BU69" i="6"/>
  <c r="BV69" i="6"/>
  <c r="BW69" i="6"/>
  <c r="BX69" i="6"/>
  <c r="BY69" i="6"/>
  <c r="BZ69" i="6"/>
  <c r="CA69" i="6"/>
  <c r="CB69" i="6"/>
  <c r="CC69" i="6"/>
  <c r="CD69" i="6"/>
  <c r="CE69" i="6"/>
  <c r="CF69" i="6"/>
  <c r="CG69" i="6"/>
  <c r="CH69" i="6"/>
  <c r="CI69" i="6"/>
  <c r="CJ69" i="6"/>
  <c r="CK69" i="6"/>
  <c r="CL69" i="6"/>
  <c r="CM69" i="6"/>
  <c r="CN69" i="6"/>
  <c r="CO69" i="6"/>
  <c r="CP69" i="6"/>
  <c r="CQ69" i="6"/>
  <c r="CR69" i="6"/>
  <c r="CS69" i="6"/>
  <c r="CT69" i="6"/>
  <c r="CU69" i="6"/>
  <c r="CV69" i="6"/>
  <c r="CW69" i="6"/>
  <c r="CX69" i="6"/>
  <c r="CY69" i="6"/>
  <c r="CZ69" i="6"/>
  <c r="DA69" i="6"/>
  <c r="DB69" i="6"/>
  <c r="DC69" i="6"/>
  <c r="DD69" i="6"/>
  <c r="DE69" i="6"/>
  <c r="DF69" i="6"/>
  <c r="DG69" i="6"/>
  <c r="DH69" i="6"/>
  <c r="DI69" i="6"/>
  <c r="DJ69" i="6"/>
  <c r="DK69" i="6"/>
  <c r="DL69" i="6"/>
  <c r="DM69" i="6"/>
  <c r="DN69" i="6"/>
  <c r="DO69" i="6"/>
  <c r="DP69" i="6"/>
  <c r="DQ69" i="6"/>
  <c r="DR69" i="6"/>
  <c r="DS69" i="6"/>
  <c r="DT69" i="6"/>
  <c r="DU69" i="6"/>
  <c r="DV69" i="6"/>
  <c r="DW69" i="6"/>
  <c r="DX69" i="6"/>
  <c r="DY69" i="6"/>
  <c r="DZ69" i="6"/>
  <c r="EA69" i="6"/>
  <c r="EB69" i="6"/>
  <c r="EC69" i="6"/>
  <c r="ED69" i="6"/>
  <c r="EE69" i="6"/>
  <c r="EF69" i="6"/>
  <c r="EG69" i="6"/>
  <c r="EH69" i="6"/>
  <c r="BU70" i="6"/>
  <c r="BV70" i="6"/>
  <c r="BW70" i="6"/>
  <c r="BX70" i="6"/>
  <c r="BY70" i="6"/>
  <c r="BZ70" i="6"/>
  <c r="CA70" i="6"/>
  <c r="CB70" i="6"/>
  <c r="CC70" i="6"/>
  <c r="CD70" i="6"/>
  <c r="CE70" i="6"/>
  <c r="CF70" i="6"/>
  <c r="CG70" i="6"/>
  <c r="CH70" i="6"/>
  <c r="CI70" i="6"/>
  <c r="CJ70" i="6"/>
  <c r="CK70" i="6"/>
  <c r="CL70" i="6"/>
  <c r="CM70" i="6"/>
  <c r="CN70" i="6"/>
  <c r="CO70" i="6"/>
  <c r="CP70" i="6"/>
  <c r="CQ70" i="6"/>
  <c r="CR70" i="6"/>
  <c r="CS70" i="6"/>
  <c r="CT70" i="6"/>
  <c r="CU70" i="6"/>
  <c r="CV70" i="6"/>
  <c r="CW70" i="6"/>
  <c r="CX70" i="6"/>
  <c r="CY70" i="6"/>
  <c r="CZ70" i="6"/>
  <c r="DA70" i="6"/>
  <c r="DB70" i="6"/>
  <c r="DC70" i="6"/>
  <c r="DD70" i="6"/>
  <c r="DE70" i="6"/>
  <c r="DF70" i="6"/>
  <c r="DG70" i="6"/>
  <c r="DH70" i="6"/>
  <c r="DI70" i="6"/>
  <c r="DJ70" i="6"/>
  <c r="DK70" i="6"/>
  <c r="DL70" i="6"/>
  <c r="DM70" i="6"/>
  <c r="DN70" i="6"/>
  <c r="DO70" i="6"/>
  <c r="DP70" i="6"/>
  <c r="DQ70" i="6"/>
  <c r="DR70" i="6"/>
  <c r="DS70" i="6"/>
  <c r="DT70" i="6"/>
  <c r="DU70" i="6"/>
  <c r="DV70" i="6"/>
  <c r="DW70" i="6"/>
  <c r="DX70" i="6"/>
  <c r="DY70" i="6"/>
  <c r="DZ70" i="6"/>
  <c r="EA70" i="6"/>
  <c r="EB70" i="6"/>
  <c r="EC70" i="6"/>
  <c r="ED70" i="6"/>
  <c r="EE70" i="6"/>
  <c r="EF70" i="6"/>
  <c r="EG70" i="6"/>
  <c r="EH70" i="6"/>
  <c r="BU71" i="6"/>
  <c r="BV71" i="6"/>
  <c r="BW71" i="6"/>
  <c r="BX71" i="6"/>
  <c r="BY71" i="6"/>
  <c r="BZ71" i="6"/>
  <c r="CA71" i="6"/>
  <c r="CB71" i="6"/>
  <c r="CC71" i="6"/>
  <c r="CD71" i="6"/>
  <c r="CE71" i="6"/>
  <c r="CF71" i="6"/>
  <c r="CG71" i="6"/>
  <c r="CH71" i="6"/>
  <c r="CI71" i="6"/>
  <c r="CJ71" i="6"/>
  <c r="CK71" i="6"/>
  <c r="CL71" i="6"/>
  <c r="CM71" i="6"/>
  <c r="CN71" i="6"/>
  <c r="CO71" i="6"/>
  <c r="CP71" i="6"/>
  <c r="CQ71" i="6"/>
  <c r="CR71" i="6"/>
  <c r="CS71" i="6"/>
  <c r="CT71" i="6"/>
  <c r="CU71" i="6"/>
  <c r="CV71" i="6"/>
  <c r="CW71" i="6"/>
  <c r="CX71" i="6"/>
  <c r="CY71" i="6"/>
  <c r="CZ71" i="6"/>
  <c r="DA71" i="6"/>
  <c r="DB71" i="6"/>
  <c r="DC71" i="6"/>
  <c r="DD71" i="6"/>
  <c r="DE71" i="6"/>
  <c r="DF71" i="6"/>
  <c r="DG71" i="6"/>
  <c r="DH71" i="6"/>
  <c r="DI71" i="6"/>
  <c r="DJ71" i="6"/>
  <c r="DK71" i="6"/>
  <c r="DL71" i="6"/>
  <c r="DM71" i="6"/>
  <c r="DN71" i="6"/>
  <c r="DO71" i="6"/>
  <c r="DP71" i="6"/>
  <c r="DQ71" i="6"/>
  <c r="DR71" i="6"/>
  <c r="DS71" i="6"/>
  <c r="DT71" i="6"/>
  <c r="DU71" i="6"/>
  <c r="DV71" i="6"/>
  <c r="DW71" i="6"/>
  <c r="DX71" i="6"/>
  <c r="DY71" i="6"/>
  <c r="DZ71" i="6"/>
  <c r="EA71" i="6"/>
  <c r="EB71" i="6"/>
  <c r="EC71" i="6"/>
  <c r="ED71" i="6"/>
  <c r="EE71" i="6"/>
  <c r="EF71" i="6"/>
  <c r="EG71" i="6"/>
  <c r="EH71" i="6"/>
  <c r="BU72" i="6"/>
  <c r="BV72" i="6"/>
  <c r="BW72" i="6"/>
  <c r="BX72" i="6"/>
  <c r="BY72" i="6"/>
  <c r="BZ72" i="6"/>
  <c r="CA72" i="6"/>
  <c r="CB72" i="6"/>
  <c r="CC72" i="6"/>
  <c r="CD72" i="6"/>
  <c r="CE72" i="6"/>
  <c r="CF72" i="6"/>
  <c r="CG72" i="6"/>
  <c r="CH72" i="6"/>
  <c r="CI72" i="6"/>
  <c r="CJ72" i="6"/>
  <c r="CK72" i="6"/>
  <c r="CL72" i="6"/>
  <c r="CM72" i="6"/>
  <c r="CN72" i="6"/>
  <c r="CO72" i="6"/>
  <c r="CP72" i="6"/>
  <c r="CQ72" i="6"/>
  <c r="CR72" i="6"/>
  <c r="CS72" i="6"/>
  <c r="CT72" i="6"/>
  <c r="CU72" i="6"/>
  <c r="CV72" i="6"/>
  <c r="CW72" i="6"/>
  <c r="CX72" i="6"/>
  <c r="CY72" i="6"/>
  <c r="CZ72" i="6"/>
  <c r="DA72" i="6"/>
  <c r="DB72" i="6"/>
  <c r="DC72" i="6"/>
  <c r="DD72" i="6"/>
  <c r="DE72" i="6"/>
  <c r="DF72" i="6"/>
  <c r="DG72" i="6"/>
  <c r="DH72" i="6"/>
  <c r="DI72" i="6"/>
  <c r="DJ72" i="6"/>
  <c r="DK72" i="6"/>
  <c r="DL72" i="6"/>
  <c r="DM72" i="6"/>
  <c r="DN72" i="6"/>
  <c r="DO72" i="6"/>
  <c r="DP72" i="6"/>
  <c r="DQ72" i="6"/>
  <c r="DR72" i="6"/>
  <c r="DS72" i="6"/>
  <c r="DT72" i="6"/>
  <c r="DU72" i="6"/>
  <c r="DV72" i="6"/>
  <c r="DW72" i="6"/>
  <c r="DX72" i="6"/>
  <c r="DY72" i="6"/>
  <c r="DZ72" i="6"/>
  <c r="EA72" i="6"/>
  <c r="EB72" i="6"/>
  <c r="EC72" i="6"/>
  <c r="ED72" i="6"/>
  <c r="EE72" i="6"/>
  <c r="EF72" i="6"/>
  <c r="EG72" i="6"/>
  <c r="EH72" i="6"/>
  <c r="BU73" i="6"/>
  <c r="BV73" i="6"/>
  <c r="BW73" i="6"/>
  <c r="BX73" i="6"/>
  <c r="BY73" i="6"/>
  <c r="BZ73" i="6"/>
  <c r="CA73" i="6"/>
  <c r="CB73" i="6"/>
  <c r="CC73" i="6"/>
  <c r="CD73" i="6"/>
  <c r="CE73" i="6"/>
  <c r="CF73" i="6"/>
  <c r="CG73" i="6"/>
  <c r="CH73" i="6"/>
  <c r="CI73" i="6"/>
  <c r="CJ73" i="6"/>
  <c r="CK73" i="6"/>
  <c r="CL73" i="6"/>
  <c r="CM73" i="6"/>
  <c r="CN73" i="6"/>
  <c r="CO73" i="6"/>
  <c r="CP73" i="6"/>
  <c r="CQ73" i="6"/>
  <c r="CR73" i="6"/>
  <c r="CS73" i="6"/>
  <c r="CT73" i="6"/>
  <c r="CU73" i="6"/>
  <c r="CV73" i="6"/>
  <c r="CW73" i="6"/>
  <c r="CX73" i="6"/>
  <c r="CY73" i="6"/>
  <c r="CZ73" i="6"/>
  <c r="DA73" i="6"/>
  <c r="DB73" i="6"/>
  <c r="DC73" i="6"/>
  <c r="DD73" i="6"/>
  <c r="DE73" i="6"/>
  <c r="DF73" i="6"/>
  <c r="DG73" i="6"/>
  <c r="DH73" i="6"/>
  <c r="DI73" i="6"/>
  <c r="DJ73" i="6"/>
  <c r="DK73" i="6"/>
  <c r="DL73" i="6"/>
  <c r="DM73" i="6"/>
  <c r="DN73" i="6"/>
  <c r="DO73" i="6"/>
  <c r="DP73" i="6"/>
  <c r="DQ73" i="6"/>
  <c r="DR73" i="6"/>
  <c r="DS73" i="6"/>
  <c r="DT73" i="6"/>
  <c r="DU73" i="6"/>
  <c r="DV73" i="6"/>
  <c r="DW73" i="6"/>
  <c r="DX73" i="6"/>
  <c r="DY73" i="6"/>
  <c r="DZ73" i="6"/>
  <c r="EA73" i="6"/>
  <c r="EB73" i="6"/>
  <c r="EC73" i="6"/>
  <c r="ED73" i="6"/>
  <c r="EE73" i="6"/>
  <c r="EF73" i="6"/>
  <c r="EG73" i="6"/>
  <c r="EH73" i="6"/>
  <c r="BU74" i="6"/>
  <c r="BV74" i="6"/>
  <c r="BW74" i="6"/>
  <c r="BX74" i="6"/>
  <c r="BY74" i="6"/>
  <c r="BZ74" i="6"/>
  <c r="CA74" i="6"/>
  <c r="CB74" i="6"/>
  <c r="CC74" i="6"/>
  <c r="CD74" i="6"/>
  <c r="CE74" i="6"/>
  <c r="CF74" i="6"/>
  <c r="CG74" i="6"/>
  <c r="CH74" i="6"/>
  <c r="CI74" i="6"/>
  <c r="CJ74" i="6"/>
  <c r="CK74" i="6"/>
  <c r="CL74" i="6"/>
  <c r="CM74" i="6"/>
  <c r="CN74" i="6"/>
  <c r="CO74" i="6"/>
  <c r="CP74" i="6"/>
  <c r="CQ74" i="6"/>
  <c r="CR74" i="6"/>
  <c r="CS74" i="6"/>
  <c r="CT74" i="6"/>
  <c r="CU74" i="6"/>
  <c r="CV74" i="6"/>
  <c r="CW74" i="6"/>
  <c r="CX74" i="6"/>
  <c r="CY74" i="6"/>
  <c r="CZ74" i="6"/>
  <c r="DA74" i="6"/>
  <c r="DB74" i="6"/>
  <c r="DC74" i="6"/>
  <c r="DD74" i="6"/>
  <c r="DE74" i="6"/>
  <c r="DF74" i="6"/>
  <c r="DG74" i="6"/>
  <c r="DH74" i="6"/>
  <c r="DI74" i="6"/>
  <c r="DJ74" i="6"/>
  <c r="DK74" i="6"/>
  <c r="DL74" i="6"/>
  <c r="DM74" i="6"/>
  <c r="DN74" i="6"/>
  <c r="DO74" i="6"/>
  <c r="DP74" i="6"/>
  <c r="DQ74" i="6"/>
  <c r="DR74" i="6"/>
  <c r="DS74" i="6"/>
  <c r="DT74" i="6"/>
  <c r="DU74" i="6"/>
  <c r="DV74" i="6"/>
  <c r="DW74" i="6"/>
  <c r="DX74" i="6"/>
  <c r="DY74" i="6"/>
  <c r="DZ74" i="6"/>
  <c r="EA74" i="6"/>
  <c r="EB74" i="6"/>
  <c r="EC74" i="6"/>
  <c r="ED74" i="6"/>
  <c r="EE74" i="6"/>
  <c r="EF74" i="6"/>
  <c r="EG74" i="6"/>
  <c r="EH74" i="6"/>
  <c r="BU75" i="6"/>
  <c r="BV75" i="6"/>
  <c r="BW75" i="6"/>
  <c r="BX75" i="6"/>
  <c r="BY75" i="6"/>
  <c r="BZ75" i="6"/>
  <c r="CA75" i="6"/>
  <c r="CB75" i="6"/>
  <c r="CC75" i="6"/>
  <c r="CD75" i="6"/>
  <c r="CE75" i="6"/>
  <c r="CF75" i="6"/>
  <c r="CG75" i="6"/>
  <c r="CH75" i="6"/>
  <c r="CI75" i="6"/>
  <c r="CJ75" i="6"/>
  <c r="CK75" i="6"/>
  <c r="CL75" i="6"/>
  <c r="CM75" i="6"/>
  <c r="CN75" i="6"/>
  <c r="CO75" i="6"/>
  <c r="CP75" i="6"/>
  <c r="CQ75" i="6"/>
  <c r="CR75" i="6"/>
  <c r="CS75" i="6"/>
  <c r="CT75" i="6"/>
  <c r="CU75" i="6"/>
  <c r="CV75" i="6"/>
  <c r="CW75" i="6"/>
  <c r="CX75" i="6"/>
  <c r="CY75" i="6"/>
  <c r="CZ75" i="6"/>
  <c r="DA75" i="6"/>
  <c r="DB75" i="6"/>
  <c r="DC75" i="6"/>
  <c r="DD75" i="6"/>
  <c r="DE75" i="6"/>
  <c r="DF75" i="6"/>
  <c r="DG75" i="6"/>
  <c r="DH75" i="6"/>
  <c r="DI75" i="6"/>
  <c r="DJ75" i="6"/>
  <c r="DK75" i="6"/>
  <c r="DL75" i="6"/>
  <c r="DM75" i="6"/>
  <c r="DN75" i="6"/>
  <c r="DO75" i="6"/>
  <c r="DP75" i="6"/>
  <c r="DQ75" i="6"/>
  <c r="DR75" i="6"/>
  <c r="DS75" i="6"/>
  <c r="DT75" i="6"/>
  <c r="DU75" i="6"/>
  <c r="DV75" i="6"/>
  <c r="DW75" i="6"/>
  <c r="DX75" i="6"/>
  <c r="DY75" i="6"/>
  <c r="DZ75" i="6"/>
  <c r="EA75" i="6"/>
  <c r="EB75" i="6"/>
  <c r="EC75" i="6"/>
  <c r="ED75" i="6"/>
  <c r="EE75" i="6"/>
  <c r="EF75" i="6"/>
  <c r="EG75" i="6"/>
  <c r="EH75" i="6"/>
  <c r="BU76" i="6"/>
  <c r="BV76" i="6"/>
  <c r="BW76" i="6"/>
  <c r="BX76" i="6"/>
  <c r="BY76" i="6"/>
  <c r="BZ76" i="6"/>
  <c r="CA76" i="6"/>
  <c r="CB76" i="6"/>
  <c r="CC76" i="6"/>
  <c r="CD76" i="6"/>
  <c r="CE76" i="6"/>
  <c r="CF76" i="6"/>
  <c r="CG76" i="6"/>
  <c r="CH76" i="6"/>
  <c r="CI76" i="6"/>
  <c r="CJ76" i="6"/>
  <c r="CK76" i="6"/>
  <c r="CL76" i="6"/>
  <c r="CM76" i="6"/>
  <c r="CN76" i="6"/>
  <c r="CO76" i="6"/>
  <c r="CP76" i="6"/>
  <c r="CQ76" i="6"/>
  <c r="CR76" i="6"/>
  <c r="CS76" i="6"/>
  <c r="CT76" i="6"/>
  <c r="CU76" i="6"/>
  <c r="CV76" i="6"/>
  <c r="CW76" i="6"/>
  <c r="CX76" i="6"/>
  <c r="CY76" i="6"/>
  <c r="CZ76" i="6"/>
  <c r="DA76" i="6"/>
  <c r="DB76" i="6"/>
  <c r="DC76" i="6"/>
  <c r="DD76" i="6"/>
  <c r="DE76" i="6"/>
  <c r="DF76" i="6"/>
  <c r="DG76" i="6"/>
  <c r="DH76" i="6"/>
  <c r="DI76" i="6"/>
  <c r="DJ76" i="6"/>
  <c r="DK76" i="6"/>
  <c r="DL76" i="6"/>
  <c r="DM76" i="6"/>
  <c r="DN76" i="6"/>
  <c r="DO76" i="6"/>
  <c r="DP76" i="6"/>
  <c r="DQ76" i="6"/>
  <c r="DR76" i="6"/>
  <c r="DS76" i="6"/>
  <c r="DT76" i="6"/>
  <c r="DU76" i="6"/>
  <c r="DV76" i="6"/>
  <c r="DW76" i="6"/>
  <c r="DX76" i="6"/>
  <c r="DY76" i="6"/>
  <c r="DZ76" i="6"/>
  <c r="EA76" i="6"/>
  <c r="EB76" i="6"/>
  <c r="EC76" i="6"/>
  <c r="ED76" i="6"/>
  <c r="EE76" i="6"/>
  <c r="EF76" i="6"/>
  <c r="EG76" i="6"/>
  <c r="EH76" i="6"/>
  <c r="BU77" i="6"/>
  <c r="BV77" i="6"/>
  <c r="BW77" i="6"/>
  <c r="BX77" i="6"/>
  <c r="BY77" i="6"/>
  <c r="BZ77" i="6"/>
  <c r="CA77" i="6"/>
  <c r="CB77" i="6"/>
  <c r="CC77" i="6"/>
  <c r="CD77" i="6"/>
  <c r="CE77" i="6"/>
  <c r="CF77" i="6"/>
  <c r="CG77" i="6"/>
  <c r="CH77" i="6"/>
  <c r="CI77" i="6"/>
  <c r="CJ77" i="6"/>
  <c r="CK77" i="6"/>
  <c r="CL77" i="6"/>
  <c r="CM77" i="6"/>
  <c r="CN77" i="6"/>
  <c r="CO77" i="6"/>
  <c r="CP77" i="6"/>
  <c r="CQ77" i="6"/>
  <c r="CR77" i="6"/>
  <c r="CS77" i="6"/>
  <c r="CT77" i="6"/>
  <c r="CU77" i="6"/>
  <c r="CV77" i="6"/>
  <c r="CW77" i="6"/>
  <c r="CX77" i="6"/>
  <c r="CY77" i="6"/>
  <c r="CZ77" i="6"/>
  <c r="DA77" i="6"/>
  <c r="DB77" i="6"/>
  <c r="DC77" i="6"/>
  <c r="DD77" i="6"/>
  <c r="DE77" i="6"/>
  <c r="DF77" i="6"/>
  <c r="DG77" i="6"/>
  <c r="DH77" i="6"/>
  <c r="DI77" i="6"/>
  <c r="DJ77" i="6"/>
  <c r="DK77" i="6"/>
  <c r="DL77" i="6"/>
  <c r="DM77" i="6"/>
  <c r="DN77" i="6"/>
  <c r="DO77" i="6"/>
  <c r="DP77" i="6"/>
  <c r="DQ77" i="6"/>
  <c r="DR77" i="6"/>
  <c r="DS77" i="6"/>
  <c r="DT77" i="6"/>
  <c r="DU77" i="6"/>
  <c r="DV77" i="6"/>
  <c r="DW77" i="6"/>
  <c r="DX77" i="6"/>
  <c r="DY77" i="6"/>
  <c r="DZ77" i="6"/>
  <c r="EA77" i="6"/>
  <c r="EB77" i="6"/>
  <c r="EC77" i="6"/>
  <c r="ED77" i="6"/>
  <c r="EE77" i="6"/>
  <c r="EF77" i="6"/>
  <c r="EG77" i="6"/>
  <c r="EH77" i="6"/>
  <c r="BU78" i="6"/>
  <c r="BV78" i="6"/>
  <c r="BW78" i="6"/>
  <c r="BX78" i="6"/>
  <c r="BY78" i="6"/>
  <c r="BZ78" i="6"/>
  <c r="CA78" i="6"/>
  <c r="CB78" i="6"/>
  <c r="CC78" i="6"/>
  <c r="CD78" i="6"/>
  <c r="CE78" i="6"/>
  <c r="CF78" i="6"/>
  <c r="CG78" i="6"/>
  <c r="CH78" i="6"/>
  <c r="CI78" i="6"/>
  <c r="CJ78" i="6"/>
  <c r="CK78" i="6"/>
  <c r="CL78" i="6"/>
  <c r="CM78" i="6"/>
  <c r="CN78" i="6"/>
  <c r="CO78" i="6"/>
  <c r="CP78" i="6"/>
  <c r="CQ78" i="6"/>
  <c r="CR78" i="6"/>
  <c r="CS78" i="6"/>
  <c r="CT78" i="6"/>
  <c r="CU78" i="6"/>
  <c r="CV78" i="6"/>
  <c r="CW78" i="6"/>
  <c r="CX78" i="6"/>
  <c r="CY78" i="6"/>
  <c r="CZ78" i="6"/>
  <c r="DA78" i="6"/>
  <c r="DB78" i="6"/>
  <c r="DC78" i="6"/>
  <c r="DD78" i="6"/>
  <c r="DE78" i="6"/>
  <c r="DF78" i="6"/>
  <c r="DG78" i="6"/>
  <c r="DH78" i="6"/>
  <c r="DI78" i="6"/>
  <c r="DJ78" i="6"/>
  <c r="DK78" i="6"/>
  <c r="DL78" i="6"/>
  <c r="DM78" i="6"/>
  <c r="DN78" i="6"/>
  <c r="DO78" i="6"/>
  <c r="DP78" i="6"/>
  <c r="DQ78" i="6"/>
  <c r="DR78" i="6"/>
  <c r="DS78" i="6"/>
  <c r="DT78" i="6"/>
  <c r="DU78" i="6"/>
  <c r="DV78" i="6"/>
  <c r="DW78" i="6"/>
  <c r="DX78" i="6"/>
  <c r="DY78" i="6"/>
  <c r="DZ78" i="6"/>
  <c r="EA78" i="6"/>
  <c r="EB78" i="6"/>
  <c r="EC78" i="6"/>
  <c r="ED78" i="6"/>
  <c r="EE78" i="6"/>
  <c r="EF78" i="6"/>
  <c r="EG78" i="6"/>
  <c r="EH78" i="6"/>
  <c r="BU79" i="6"/>
  <c r="BV79" i="6"/>
  <c r="BW79" i="6"/>
  <c r="BX79" i="6"/>
  <c r="BY79" i="6"/>
  <c r="BZ79" i="6"/>
  <c r="CA79" i="6"/>
  <c r="CB79" i="6"/>
  <c r="CC79" i="6"/>
  <c r="CD79" i="6"/>
  <c r="CE79" i="6"/>
  <c r="CF79" i="6"/>
  <c r="CG79" i="6"/>
  <c r="CH79" i="6"/>
  <c r="CI79" i="6"/>
  <c r="CJ79" i="6"/>
  <c r="CK79" i="6"/>
  <c r="CL79" i="6"/>
  <c r="CM79" i="6"/>
  <c r="CN79" i="6"/>
  <c r="CO79" i="6"/>
  <c r="CP79" i="6"/>
  <c r="CQ79" i="6"/>
  <c r="CR79" i="6"/>
  <c r="CS79" i="6"/>
  <c r="CT79" i="6"/>
  <c r="CU79" i="6"/>
  <c r="CV79" i="6"/>
  <c r="CW79" i="6"/>
  <c r="CX79" i="6"/>
  <c r="CY79" i="6"/>
  <c r="CZ79" i="6"/>
  <c r="DA79" i="6"/>
  <c r="DB79" i="6"/>
  <c r="DC79" i="6"/>
  <c r="DD79" i="6"/>
  <c r="DE79" i="6"/>
  <c r="DF79" i="6"/>
  <c r="DG79" i="6"/>
  <c r="DH79" i="6"/>
  <c r="DI79" i="6"/>
  <c r="DJ79" i="6"/>
  <c r="DK79" i="6"/>
  <c r="DL79" i="6"/>
  <c r="DM79" i="6"/>
  <c r="DN79" i="6"/>
  <c r="DO79" i="6"/>
  <c r="DP79" i="6"/>
  <c r="DQ79" i="6"/>
  <c r="DR79" i="6"/>
  <c r="DS79" i="6"/>
  <c r="DT79" i="6"/>
  <c r="DU79" i="6"/>
  <c r="DV79" i="6"/>
  <c r="DW79" i="6"/>
  <c r="DX79" i="6"/>
  <c r="DY79" i="6"/>
  <c r="DZ79" i="6"/>
  <c r="EA79" i="6"/>
  <c r="EB79" i="6"/>
  <c r="EC79" i="6"/>
  <c r="ED79" i="6"/>
  <c r="EE79" i="6"/>
  <c r="EF79" i="6"/>
  <c r="EG79" i="6"/>
  <c r="EH79" i="6"/>
  <c r="BU80" i="6"/>
  <c r="BV80" i="6"/>
  <c r="BW80" i="6"/>
  <c r="BX80" i="6"/>
  <c r="BY80" i="6"/>
  <c r="BZ80" i="6"/>
  <c r="CA80" i="6"/>
  <c r="CB80" i="6"/>
  <c r="CC80" i="6"/>
  <c r="CD80" i="6"/>
  <c r="CE80" i="6"/>
  <c r="CF80" i="6"/>
  <c r="CG80" i="6"/>
  <c r="CH80" i="6"/>
  <c r="CI80" i="6"/>
  <c r="CJ80" i="6"/>
  <c r="CK80" i="6"/>
  <c r="CL80" i="6"/>
  <c r="CM80" i="6"/>
  <c r="CN80" i="6"/>
  <c r="CO80" i="6"/>
  <c r="CP80" i="6"/>
  <c r="CQ80" i="6"/>
  <c r="CR80" i="6"/>
  <c r="CS80" i="6"/>
  <c r="CT80" i="6"/>
  <c r="CU80" i="6"/>
  <c r="CV80" i="6"/>
  <c r="CW80" i="6"/>
  <c r="CX80" i="6"/>
  <c r="CY80" i="6"/>
  <c r="CZ80" i="6"/>
  <c r="DA80" i="6"/>
  <c r="DB80" i="6"/>
  <c r="DC80" i="6"/>
  <c r="DD80" i="6"/>
  <c r="DE80" i="6"/>
  <c r="DF80" i="6"/>
  <c r="DG80" i="6"/>
  <c r="DH80" i="6"/>
  <c r="DI80" i="6"/>
  <c r="DJ80" i="6"/>
  <c r="DK80" i="6"/>
  <c r="DL80" i="6"/>
  <c r="DM80" i="6"/>
  <c r="DN80" i="6"/>
  <c r="DO80" i="6"/>
  <c r="DP80" i="6"/>
  <c r="DQ80" i="6"/>
  <c r="DR80" i="6"/>
  <c r="DS80" i="6"/>
  <c r="DT80" i="6"/>
  <c r="DU80" i="6"/>
  <c r="DV80" i="6"/>
  <c r="DW80" i="6"/>
  <c r="DX80" i="6"/>
  <c r="DY80" i="6"/>
  <c r="DZ80" i="6"/>
  <c r="EA80" i="6"/>
  <c r="EB80" i="6"/>
  <c r="EC80" i="6"/>
  <c r="ED80" i="6"/>
  <c r="EE80" i="6"/>
  <c r="EF80" i="6"/>
  <c r="EG80" i="6"/>
  <c r="EH80" i="6"/>
  <c r="BU81" i="6"/>
  <c r="BV81" i="6"/>
  <c r="BW81" i="6"/>
  <c r="BX81" i="6"/>
  <c r="BY81" i="6"/>
  <c r="BZ81" i="6"/>
  <c r="CA81" i="6"/>
  <c r="CB81" i="6"/>
  <c r="CC81" i="6"/>
  <c r="CD81" i="6"/>
  <c r="CE81" i="6"/>
  <c r="CF81" i="6"/>
  <c r="CG81" i="6"/>
  <c r="CH81" i="6"/>
  <c r="CI81" i="6"/>
  <c r="CJ81" i="6"/>
  <c r="CK81" i="6"/>
  <c r="CL81" i="6"/>
  <c r="CM81" i="6"/>
  <c r="CN81" i="6"/>
  <c r="CO81" i="6"/>
  <c r="CP81" i="6"/>
  <c r="CQ81" i="6"/>
  <c r="CR81" i="6"/>
  <c r="CS81" i="6"/>
  <c r="CT81" i="6"/>
  <c r="CU81" i="6"/>
  <c r="CV81" i="6"/>
  <c r="CW81" i="6"/>
  <c r="CX81" i="6"/>
  <c r="CY81" i="6"/>
  <c r="CZ81" i="6"/>
  <c r="DA81" i="6"/>
  <c r="DB81" i="6"/>
  <c r="DC81" i="6"/>
  <c r="DD81" i="6"/>
  <c r="DE81" i="6"/>
  <c r="DF81" i="6"/>
  <c r="DG81" i="6"/>
  <c r="DH81" i="6"/>
  <c r="DI81" i="6"/>
  <c r="DJ81" i="6"/>
  <c r="DK81" i="6"/>
  <c r="DL81" i="6"/>
  <c r="DM81" i="6"/>
  <c r="DN81" i="6"/>
  <c r="DO81" i="6"/>
  <c r="DP81" i="6"/>
  <c r="DQ81" i="6"/>
  <c r="DR81" i="6"/>
  <c r="DS81" i="6"/>
  <c r="DT81" i="6"/>
  <c r="DU81" i="6"/>
  <c r="DV81" i="6"/>
  <c r="DW81" i="6"/>
  <c r="DX81" i="6"/>
  <c r="DY81" i="6"/>
  <c r="DZ81" i="6"/>
  <c r="EA81" i="6"/>
  <c r="EB81" i="6"/>
  <c r="EC81" i="6"/>
  <c r="ED81" i="6"/>
  <c r="EE81" i="6"/>
  <c r="EF81" i="6"/>
  <c r="EG81" i="6"/>
  <c r="EH81" i="6"/>
  <c r="BU82" i="6"/>
  <c r="BV82" i="6"/>
  <c r="BW82" i="6"/>
  <c r="BX82" i="6"/>
  <c r="BY82" i="6"/>
  <c r="BZ82" i="6"/>
  <c r="CA82" i="6"/>
  <c r="CB82" i="6"/>
  <c r="CC82" i="6"/>
  <c r="CD82" i="6"/>
  <c r="CE82" i="6"/>
  <c r="CF82" i="6"/>
  <c r="CG82" i="6"/>
  <c r="CH82" i="6"/>
  <c r="CI82" i="6"/>
  <c r="CJ82" i="6"/>
  <c r="CK82" i="6"/>
  <c r="CL82" i="6"/>
  <c r="CM82" i="6"/>
  <c r="CN82" i="6"/>
  <c r="CO82" i="6"/>
  <c r="CP82" i="6"/>
  <c r="CQ82" i="6"/>
  <c r="CR82" i="6"/>
  <c r="CS82" i="6"/>
  <c r="CT82" i="6"/>
  <c r="CU82" i="6"/>
  <c r="CV82" i="6"/>
  <c r="CW82" i="6"/>
  <c r="CX82" i="6"/>
  <c r="CY82" i="6"/>
  <c r="CZ82" i="6"/>
  <c r="DA82" i="6"/>
  <c r="DB82" i="6"/>
  <c r="DC82" i="6"/>
  <c r="DD82" i="6"/>
  <c r="DE82" i="6"/>
  <c r="DF82" i="6"/>
  <c r="DG82" i="6"/>
  <c r="DH82" i="6"/>
  <c r="DI82" i="6"/>
  <c r="DJ82" i="6"/>
  <c r="DK82" i="6"/>
  <c r="DL82" i="6"/>
  <c r="DM82" i="6"/>
  <c r="DN82" i="6"/>
  <c r="DO82" i="6"/>
  <c r="DP82" i="6"/>
  <c r="DQ82" i="6"/>
  <c r="DR82" i="6"/>
  <c r="DS82" i="6"/>
  <c r="DT82" i="6"/>
  <c r="DU82" i="6"/>
  <c r="DV82" i="6"/>
  <c r="DW82" i="6"/>
  <c r="DX82" i="6"/>
  <c r="DY82" i="6"/>
  <c r="DZ82" i="6"/>
  <c r="EA82" i="6"/>
  <c r="EB82" i="6"/>
  <c r="EC82" i="6"/>
  <c r="ED82" i="6"/>
  <c r="EE82" i="6"/>
  <c r="EF82" i="6"/>
  <c r="EG82" i="6"/>
  <c r="EH82" i="6"/>
  <c r="BU83" i="6"/>
  <c r="BV83" i="6"/>
  <c r="BW83" i="6"/>
  <c r="BX83" i="6"/>
  <c r="BY83" i="6"/>
  <c r="BZ83" i="6"/>
  <c r="CA83" i="6"/>
  <c r="CB83" i="6"/>
  <c r="CC83" i="6"/>
  <c r="CD83" i="6"/>
  <c r="CE83" i="6"/>
  <c r="CF83" i="6"/>
  <c r="CG83" i="6"/>
  <c r="CH83" i="6"/>
  <c r="CI83" i="6"/>
  <c r="CJ83" i="6"/>
  <c r="CK83" i="6"/>
  <c r="CL83" i="6"/>
  <c r="CM83" i="6"/>
  <c r="CN83" i="6"/>
  <c r="CO83" i="6"/>
  <c r="CP83" i="6"/>
  <c r="CQ83" i="6"/>
  <c r="CR83" i="6"/>
  <c r="CS83" i="6"/>
  <c r="CT83" i="6"/>
  <c r="CU83" i="6"/>
  <c r="CV83" i="6"/>
  <c r="CW83" i="6"/>
  <c r="CX83" i="6"/>
  <c r="CY83" i="6"/>
  <c r="CZ83" i="6"/>
  <c r="DA83" i="6"/>
  <c r="DB83" i="6"/>
  <c r="DC83" i="6"/>
  <c r="DD83" i="6"/>
  <c r="DE83" i="6"/>
  <c r="DF83" i="6"/>
  <c r="DG83" i="6"/>
  <c r="DH83" i="6"/>
  <c r="DI83" i="6"/>
  <c r="DJ83" i="6"/>
  <c r="DK83" i="6"/>
  <c r="DL83" i="6"/>
  <c r="DM83" i="6"/>
  <c r="DN83" i="6"/>
  <c r="DO83" i="6"/>
  <c r="DP83" i="6"/>
  <c r="DQ83" i="6"/>
  <c r="DR83" i="6"/>
  <c r="DS83" i="6"/>
  <c r="DT83" i="6"/>
  <c r="DU83" i="6"/>
  <c r="DV83" i="6"/>
  <c r="DW83" i="6"/>
  <c r="DX83" i="6"/>
  <c r="DY83" i="6"/>
  <c r="DZ83" i="6"/>
  <c r="EA83" i="6"/>
  <c r="EB83" i="6"/>
  <c r="EC83" i="6"/>
  <c r="ED83" i="6"/>
  <c r="EE83" i="6"/>
  <c r="EF83" i="6"/>
  <c r="EG83" i="6"/>
  <c r="EH83" i="6"/>
  <c r="BU84" i="6"/>
  <c r="BV84" i="6"/>
  <c r="BW84" i="6"/>
  <c r="BX84" i="6"/>
  <c r="BY84" i="6"/>
  <c r="BZ84" i="6"/>
  <c r="CA84" i="6"/>
  <c r="CB84" i="6"/>
  <c r="CC84" i="6"/>
  <c r="CD84" i="6"/>
  <c r="CE84" i="6"/>
  <c r="CF84" i="6"/>
  <c r="CG84" i="6"/>
  <c r="CH84" i="6"/>
  <c r="CI84" i="6"/>
  <c r="CJ84" i="6"/>
  <c r="CK84" i="6"/>
  <c r="CL84" i="6"/>
  <c r="CM84" i="6"/>
  <c r="CN84" i="6"/>
  <c r="CO84" i="6"/>
  <c r="CP84" i="6"/>
  <c r="CQ84" i="6"/>
  <c r="CR84" i="6"/>
  <c r="CS84" i="6"/>
  <c r="CT84" i="6"/>
  <c r="CU84" i="6"/>
  <c r="CV84" i="6"/>
  <c r="CW84" i="6"/>
  <c r="CX84" i="6"/>
  <c r="CY84" i="6"/>
  <c r="CZ84" i="6"/>
  <c r="DA84" i="6"/>
  <c r="DB84" i="6"/>
  <c r="DC84" i="6"/>
  <c r="DD84" i="6"/>
  <c r="DE84" i="6"/>
  <c r="DF84" i="6"/>
  <c r="DG84" i="6"/>
  <c r="DH84" i="6"/>
  <c r="DI84" i="6"/>
  <c r="DJ84" i="6"/>
  <c r="DK84" i="6"/>
  <c r="DL84" i="6"/>
  <c r="DM84" i="6"/>
  <c r="DN84" i="6"/>
  <c r="DO84" i="6"/>
  <c r="DP84" i="6"/>
  <c r="DQ84" i="6"/>
  <c r="DR84" i="6"/>
  <c r="DS84" i="6"/>
  <c r="DT84" i="6"/>
  <c r="DU84" i="6"/>
  <c r="DV84" i="6"/>
  <c r="DW84" i="6"/>
  <c r="DX84" i="6"/>
  <c r="DY84" i="6"/>
  <c r="DZ84" i="6"/>
  <c r="EA84" i="6"/>
  <c r="EB84" i="6"/>
  <c r="EC84" i="6"/>
  <c r="ED84" i="6"/>
  <c r="EE84" i="6"/>
  <c r="EF84" i="6"/>
  <c r="EG84" i="6"/>
  <c r="EH84" i="6"/>
  <c r="BU85" i="6"/>
  <c r="BV85" i="6"/>
  <c r="BW85" i="6"/>
  <c r="BX85" i="6"/>
  <c r="BY85" i="6"/>
  <c r="BZ85" i="6"/>
  <c r="CA85" i="6"/>
  <c r="CB85" i="6"/>
  <c r="CC85" i="6"/>
  <c r="CD85" i="6"/>
  <c r="CE85" i="6"/>
  <c r="CF85" i="6"/>
  <c r="CG85" i="6"/>
  <c r="CH85" i="6"/>
  <c r="CI85" i="6"/>
  <c r="CJ85" i="6"/>
  <c r="CK85" i="6"/>
  <c r="CL85" i="6"/>
  <c r="CM85" i="6"/>
  <c r="CN85" i="6"/>
  <c r="CO85" i="6"/>
  <c r="CP85" i="6"/>
  <c r="CQ85" i="6"/>
  <c r="CR85" i="6"/>
  <c r="CS85" i="6"/>
  <c r="CT85" i="6"/>
  <c r="CU85" i="6"/>
  <c r="CV85" i="6"/>
  <c r="CW85" i="6"/>
  <c r="CX85" i="6"/>
  <c r="CY85" i="6"/>
  <c r="CZ85" i="6"/>
  <c r="DA85" i="6"/>
  <c r="DB85" i="6"/>
  <c r="DC85" i="6"/>
  <c r="DD85" i="6"/>
  <c r="DE85" i="6"/>
  <c r="DF85" i="6"/>
  <c r="DG85" i="6"/>
  <c r="DH85" i="6"/>
  <c r="DI85" i="6"/>
  <c r="DJ85" i="6"/>
  <c r="DK85" i="6"/>
  <c r="DL85" i="6"/>
  <c r="DM85" i="6"/>
  <c r="DN85" i="6"/>
  <c r="DO85" i="6"/>
  <c r="DP85" i="6"/>
  <c r="DQ85" i="6"/>
  <c r="DR85" i="6"/>
  <c r="DS85" i="6"/>
  <c r="DT85" i="6"/>
  <c r="DU85" i="6"/>
  <c r="DV85" i="6"/>
  <c r="DW85" i="6"/>
  <c r="DX85" i="6"/>
  <c r="DY85" i="6"/>
  <c r="DZ85" i="6"/>
  <c r="EA85" i="6"/>
  <c r="EB85" i="6"/>
  <c r="EC85" i="6"/>
  <c r="ED85" i="6"/>
  <c r="EE85" i="6"/>
  <c r="EF85" i="6"/>
  <c r="EG85" i="6"/>
  <c r="EH85" i="6"/>
  <c r="BU86" i="6"/>
  <c r="BV86" i="6"/>
  <c r="BW86" i="6"/>
  <c r="BX86" i="6"/>
  <c r="BY86" i="6"/>
  <c r="BZ86" i="6"/>
  <c r="CA86" i="6"/>
  <c r="CB86" i="6"/>
  <c r="CC86" i="6"/>
  <c r="CD86" i="6"/>
  <c r="CE86" i="6"/>
  <c r="CF86" i="6"/>
  <c r="CG86" i="6"/>
  <c r="CH86" i="6"/>
  <c r="CI86" i="6"/>
  <c r="CJ86" i="6"/>
  <c r="CK86" i="6"/>
  <c r="CL86" i="6"/>
  <c r="CM86" i="6"/>
  <c r="CN86" i="6"/>
  <c r="CO86" i="6"/>
  <c r="CP86" i="6"/>
  <c r="CQ86" i="6"/>
  <c r="CR86" i="6"/>
  <c r="CS86" i="6"/>
  <c r="CT86" i="6"/>
  <c r="CU86" i="6"/>
  <c r="CV86" i="6"/>
  <c r="CW86" i="6"/>
  <c r="CX86" i="6"/>
  <c r="CY86" i="6"/>
  <c r="CZ86" i="6"/>
  <c r="DA86" i="6"/>
  <c r="DB86" i="6"/>
  <c r="DC86" i="6"/>
  <c r="DD86" i="6"/>
  <c r="DE86" i="6"/>
  <c r="DF86" i="6"/>
  <c r="DG86" i="6"/>
  <c r="DH86" i="6"/>
  <c r="DI86" i="6"/>
  <c r="DJ86" i="6"/>
  <c r="DK86" i="6"/>
  <c r="DL86" i="6"/>
  <c r="DM86" i="6"/>
  <c r="DN86" i="6"/>
  <c r="DO86" i="6"/>
  <c r="DP86" i="6"/>
  <c r="DQ86" i="6"/>
  <c r="DR86" i="6"/>
  <c r="DS86" i="6"/>
  <c r="DT86" i="6"/>
  <c r="DU86" i="6"/>
  <c r="DV86" i="6"/>
  <c r="DW86" i="6"/>
  <c r="DX86" i="6"/>
  <c r="DY86" i="6"/>
  <c r="DZ86" i="6"/>
  <c r="EA86" i="6"/>
  <c r="EB86" i="6"/>
  <c r="EC86" i="6"/>
  <c r="ED86" i="6"/>
  <c r="EE86" i="6"/>
  <c r="EF86" i="6"/>
  <c r="EG86" i="6"/>
  <c r="EH86" i="6"/>
  <c r="BU87" i="6"/>
  <c r="BV87" i="6"/>
  <c r="BW87" i="6"/>
  <c r="BX87" i="6"/>
  <c r="BY87" i="6"/>
  <c r="BZ87" i="6"/>
  <c r="CA87" i="6"/>
  <c r="CB87" i="6"/>
  <c r="CC87" i="6"/>
  <c r="CD87" i="6"/>
  <c r="CE87" i="6"/>
  <c r="CF87" i="6"/>
  <c r="CG87" i="6"/>
  <c r="CH87" i="6"/>
  <c r="CI87" i="6"/>
  <c r="CJ87" i="6"/>
  <c r="CK87" i="6"/>
  <c r="CL87" i="6"/>
  <c r="CM87" i="6"/>
  <c r="CN87" i="6"/>
  <c r="CO87" i="6"/>
  <c r="CP87" i="6"/>
  <c r="CQ87" i="6"/>
  <c r="CR87" i="6"/>
  <c r="CS87" i="6"/>
  <c r="CT87" i="6"/>
  <c r="CU87" i="6"/>
  <c r="CV87" i="6"/>
  <c r="CW87" i="6"/>
  <c r="CX87" i="6"/>
  <c r="CY87" i="6"/>
  <c r="CZ87" i="6"/>
  <c r="DA87" i="6"/>
  <c r="DB87" i="6"/>
  <c r="DC87" i="6"/>
  <c r="DD87" i="6"/>
  <c r="DE87" i="6"/>
  <c r="DF87" i="6"/>
  <c r="DG87" i="6"/>
  <c r="DH87" i="6"/>
  <c r="DI87" i="6"/>
  <c r="DJ87" i="6"/>
  <c r="DK87" i="6"/>
  <c r="DL87" i="6"/>
  <c r="DM87" i="6"/>
  <c r="DN87" i="6"/>
  <c r="DO87" i="6"/>
  <c r="DP87" i="6"/>
  <c r="DQ87" i="6"/>
  <c r="DR87" i="6"/>
  <c r="DS87" i="6"/>
  <c r="DT87" i="6"/>
  <c r="DU87" i="6"/>
  <c r="DV87" i="6"/>
  <c r="DW87" i="6"/>
  <c r="DX87" i="6"/>
  <c r="DY87" i="6"/>
  <c r="DZ87" i="6"/>
  <c r="EA87" i="6"/>
  <c r="EB87" i="6"/>
  <c r="EC87" i="6"/>
  <c r="ED87" i="6"/>
  <c r="EE87" i="6"/>
  <c r="EF87" i="6"/>
  <c r="EG87" i="6"/>
  <c r="EH87" i="6"/>
  <c r="BU88" i="6"/>
  <c r="BV88" i="6"/>
  <c r="BW88" i="6"/>
  <c r="BX88" i="6"/>
  <c r="BY88" i="6"/>
  <c r="BZ88" i="6"/>
  <c r="CA88" i="6"/>
  <c r="CB88" i="6"/>
  <c r="CC88" i="6"/>
  <c r="CD88" i="6"/>
  <c r="CE88" i="6"/>
  <c r="CF88" i="6"/>
  <c r="CG88" i="6"/>
  <c r="CH88" i="6"/>
  <c r="CI88" i="6"/>
  <c r="CJ88" i="6"/>
  <c r="CK88" i="6"/>
  <c r="CL88" i="6"/>
  <c r="CM88" i="6"/>
  <c r="CN88" i="6"/>
  <c r="CO88" i="6"/>
  <c r="CP88" i="6"/>
  <c r="CQ88" i="6"/>
  <c r="CR88" i="6"/>
  <c r="CS88" i="6"/>
  <c r="CT88" i="6"/>
  <c r="CU88" i="6"/>
  <c r="CV88" i="6"/>
  <c r="CW88" i="6"/>
  <c r="CX88" i="6"/>
  <c r="CY88" i="6"/>
  <c r="CZ88" i="6"/>
  <c r="DA88" i="6"/>
  <c r="DB88" i="6"/>
  <c r="DC88" i="6"/>
  <c r="DD88" i="6"/>
  <c r="DE88" i="6"/>
  <c r="DF88" i="6"/>
  <c r="DG88" i="6"/>
  <c r="DH88" i="6"/>
  <c r="DI88" i="6"/>
  <c r="DJ88" i="6"/>
  <c r="DK88" i="6"/>
  <c r="DL88" i="6"/>
  <c r="DM88" i="6"/>
  <c r="DN88" i="6"/>
  <c r="DO88" i="6"/>
  <c r="DP88" i="6"/>
  <c r="DQ88" i="6"/>
  <c r="DR88" i="6"/>
  <c r="DS88" i="6"/>
  <c r="DT88" i="6"/>
  <c r="DU88" i="6"/>
  <c r="DV88" i="6"/>
  <c r="DW88" i="6"/>
  <c r="DX88" i="6"/>
  <c r="DY88" i="6"/>
  <c r="DZ88" i="6"/>
  <c r="EA88" i="6"/>
  <c r="EB88" i="6"/>
  <c r="EC88" i="6"/>
  <c r="ED88" i="6"/>
  <c r="EE88" i="6"/>
  <c r="EF88" i="6"/>
  <c r="EG88" i="6"/>
  <c r="EH88" i="6"/>
  <c r="BU89" i="6"/>
  <c r="BV89" i="6"/>
  <c r="BW89" i="6"/>
  <c r="BX89" i="6"/>
  <c r="BY89" i="6"/>
  <c r="BZ89" i="6"/>
  <c r="CA89" i="6"/>
  <c r="CB89" i="6"/>
  <c r="CC89" i="6"/>
  <c r="CD89" i="6"/>
  <c r="CE89" i="6"/>
  <c r="CF89" i="6"/>
  <c r="CG89" i="6"/>
  <c r="CH89" i="6"/>
  <c r="CI89" i="6"/>
  <c r="CJ89" i="6"/>
  <c r="CK89" i="6"/>
  <c r="CL89" i="6"/>
  <c r="CM89" i="6"/>
  <c r="CN89" i="6"/>
  <c r="CO89" i="6"/>
  <c r="CP89" i="6"/>
  <c r="CQ89" i="6"/>
  <c r="CR89" i="6"/>
  <c r="CS89" i="6"/>
  <c r="CT89" i="6"/>
  <c r="CU89" i="6"/>
  <c r="CV89" i="6"/>
  <c r="CW89" i="6"/>
  <c r="CX89" i="6"/>
  <c r="CY89" i="6"/>
  <c r="CZ89" i="6"/>
  <c r="DA89" i="6"/>
  <c r="DB89" i="6"/>
  <c r="DC89" i="6"/>
  <c r="DD89" i="6"/>
  <c r="DE89" i="6"/>
  <c r="DF89" i="6"/>
  <c r="DG89" i="6"/>
  <c r="DH89" i="6"/>
  <c r="DI89" i="6"/>
  <c r="DJ89" i="6"/>
  <c r="DK89" i="6"/>
  <c r="DL89" i="6"/>
  <c r="DM89" i="6"/>
  <c r="DN89" i="6"/>
  <c r="DO89" i="6"/>
  <c r="DP89" i="6"/>
  <c r="DQ89" i="6"/>
  <c r="DR89" i="6"/>
  <c r="DS89" i="6"/>
  <c r="DT89" i="6"/>
  <c r="DU89" i="6"/>
  <c r="DV89" i="6"/>
  <c r="DW89" i="6"/>
  <c r="DX89" i="6"/>
  <c r="DY89" i="6"/>
  <c r="DZ89" i="6"/>
  <c r="EA89" i="6"/>
  <c r="EB89" i="6"/>
  <c r="EC89" i="6"/>
  <c r="ED89" i="6"/>
  <c r="EE89" i="6"/>
  <c r="EF89" i="6"/>
  <c r="EG89" i="6"/>
  <c r="EH89" i="6"/>
  <c r="BU90" i="6"/>
  <c r="BV90" i="6"/>
  <c r="BW90" i="6"/>
  <c r="BX90" i="6"/>
  <c r="BY90" i="6"/>
  <c r="BZ90" i="6"/>
  <c r="CA90" i="6"/>
  <c r="CB90" i="6"/>
  <c r="CC90" i="6"/>
  <c r="CD90" i="6"/>
  <c r="CE90" i="6"/>
  <c r="CF90" i="6"/>
  <c r="CG90" i="6"/>
  <c r="CH90" i="6"/>
  <c r="CI90" i="6"/>
  <c r="CJ90" i="6"/>
  <c r="CK90" i="6"/>
  <c r="CL90" i="6"/>
  <c r="CM90" i="6"/>
  <c r="CN90" i="6"/>
  <c r="CO90" i="6"/>
  <c r="CP90" i="6"/>
  <c r="CQ90" i="6"/>
  <c r="CR90" i="6"/>
  <c r="CS90" i="6"/>
  <c r="CT90" i="6"/>
  <c r="CU90" i="6"/>
  <c r="CV90" i="6"/>
  <c r="CW90" i="6"/>
  <c r="CX90" i="6"/>
  <c r="CY90" i="6"/>
  <c r="CZ90" i="6"/>
  <c r="DA90" i="6"/>
  <c r="DB90" i="6"/>
  <c r="DC90" i="6"/>
  <c r="DD90" i="6"/>
  <c r="DE90" i="6"/>
  <c r="DF90" i="6"/>
  <c r="DG90" i="6"/>
  <c r="DH90" i="6"/>
  <c r="DI90" i="6"/>
  <c r="DJ90" i="6"/>
  <c r="DK90" i="6"/>
  <c r="DL90" i="6"/>
  <c r="DM90" i="6"/>
  <c r="DN90" i="6"/>
  <c r="DO90" i="6"/>
  <c r="DP90" i="6"/>
  <c r="DQ90" i="6"/>
  <c r="DR90" i="6"/>
  <c r="DS90" i="6"/>
  <c r="DT90" i="6"/>
  <c r="DU90" i="6"/>
  <c r="DV90" i="6"/>
  <c r="DW90" i="6"/>
  <c r="DX90" i="6"/>
  <c r="DY90" i="6"/>
  <c r="DZ90" i="6"/>
  <c r="EA90" i="6"/>
  <c r="EB90" i="6"/>
  <c r="EC90" i="6"/>
  <c r="ED90" i="6"/>
  <c r="EE90" i="6"/>
  <c r="EF90" i="6"/>
  <c r="EG90" i="6"/>
  <c r="EH90" i="6"/>
  <c r="BU91" i="6"/>
  <c r="BV91" i="6"/>
  <c r="BW91" i="6"/>
  <c r="BX91" i="6"/>
  <c r="BY91" i="6"/>
  <c r="BZ91" i="6"/>
  <c r="CA91" i="6"/>
  <c r="CB91" i="6"/>
  <c r="CC91" i="6"/>
  <c r="CD91" i="6"/>
  <c r="CE91" i="6"/>
  <c r="CF91" i="6"/>
  <c r="CG91" i="6"/>
  <c r="CH91" i="6"/>
  <c r="CI91" i="6"/>
  <c r="CJ91" i="6"/>
  <c r="CK91" i="6"/>
  <c r="CL91" i="6"/>
  <c r="CM91" i="6"/>
  <c r="CN91" i="6"/>
  <c r="CO91" i="6"/>
  <c r="CP91" i="6"/>
  <c r="CQ91" i="6"/>
  <c r="CR91" i="6"/>
  <c r="CS91" i="6"/>
  <c r="CT91" i="6"/>
  <c r="CU91" i="6"/>
  <c r="CV91" i="6"/>
  <c r="CW91" i="6"/>
  <c r="CX91" i="6"/>
  <c r="CY91" i="6"/>
  <c r="CZ91" i="6"/>
  <c r="DA91" i="6"/>
  <c r="DB91" i="6"/>
  <c r="DC91" i="6"/>
  <c r="DD91" i="6"/>
  <c r="DE91" i="6"/>
  <c r="DF91" i="6"/>
  <c r="DG91" i="6"/>
  <c r="DH91" i="6"/>
  <c r="DI91" i="6"/>
  <c r="DJ91" i="6"/>
  <c r="DK91" i="6"/>
  <c r="DL91" i="6"/>
  <c r="DM91" i="6"/>
  <c r="DN91" i="6"/>
  <c r="DO91" i="6"/>
  <c r="DP91" i="6"/>
  <c r="DQ91" i="6"/>
  <c r="DR91" i="6"/>
  <c r="DS91" i="6"/>
  <c r="DT91" i="6"/>
  <c r="DU91" i="6"/>
  <c r="DV91" i="6"/>
  <c r="DW91" i="6"/>
  <c r="DX91" i="6"/>
  <c r="DY91" i="6"/>
  <c r="DZ91" i="6"/>
  <c r="EA91" i="6"/>
  <c r="EB91" i="6"/>
  <c r="EC91" i="6"/>
  <c r="ED91" i="6"/>
  <c r="EE91" i="6"/>
  <c r="EF91" i="6"/>
  <c r="EG91" i="6"/>
  <c r="EH91" i="6"/>
  <c r="BU92" i="6"/>
  <c r="BV92" i="6"/>
  <c r="BW92" i="6"/>
  <c r="BX92" i="6"/>
  <c r="BY92" i="6"/>
  <c r="BZ92" i="6"/>
  <c r="CA92" i="6"/>
  <c r="CB92" i="6"/>
  <c r="CC92" i="6"/>
  <c r="CD92" i="6"/>
  <c r="CE92" i="6"/>
  <c r="CF92" i="6"/>
  <c r="CG92" i="6"/>
  <c r="CH92" i="6"/>
  <c r="CI92" i="6"/>
  <c r="CJ92" i="6"/>
  <c r="CK92" i="6"/>
  <c r="CL92" i="6"/>
  <c r="CM92" i="6"/>
  <c r="CN92" i="6"/>
  <c r="CO92" i="6"/>
  <c r="CP92" i="6"/>
  <c r="CQ92" i="6"/>
  <c r="CR92" i="6"/>
  <c r="CS92" i="6"/>
  <c r="CT92" i="6"/>
  <c r="CU92" i="6"/>
  <c r="CV92" i="6"/>
  <c r="CW92" i="6"/>
  <c r="CX92" i="6"/>
  <c r="CY92" i="6"/>
  <c r="CZ92" i="6"/>
  <c r="DA92" i="6"/>
  <c r="DB92" i="6"/>
  <c r="DC92" i="6"/>
  <c r="DD92" i="6"/>
  <c r="DE92" i="6"/>
  <c r="DF92" i="6"/>
  <c r="DG92" i="6"/>
  <c r="DH92" i="6"/>
  <c r="DI92" i="6"/>
  <c r="DJ92" i="6"/>
  <c r="DK92" i="6"/>
  <c r="DL92" i="6"/>
  <c r="DM92" i="6"/>
  <c r="DN92" i="6"/>
  <c r="DO92" i="6"/>
  <c r="DP92" i="6"/>
  <c r="DQ92" i="6"/>
  <c r="DR92" i="6"/>
  <c r="DS92" i="6"/>
  <c r="DT92" i="6"/>
  <c r="DU92" i="6"/>
  <c r="DV92" i="6"/>
  <c r="DW92" i="6"/>
  <c r="DX92" i="6"/>
  <c r="DY92" i="6"/>
  <c r="DZ92" i="6"/>
  <c r="EA92" i="6"/>
  <c r="EB92" i="6"/>
  <c r="EC92" i="6"/>
  <c r="ED92" i="6"/>
  <c r="EE92" i="6"/>
  <c r="EF92" i="6"/>
  <c r="EG92" i="6"/>
  <c r="EH92" i="6"/>
  <c r="BU93" i="6"/>
  <c r="BV93" i="6"/>
  <c r="BW93" i="6"/>
  <c r="BX93" i="6"/>
  <c r="BY93" i="6"/>
  <c r="BZ93" i="6"/>
  <c r="CA93" i="6"/>
  <c r="CB93" i="6"/>
  <c r="CC93" i="6"/>
  <c r="CD93" i="6"/>
  <c r="CE93" i="6"/>
  <c r="CF93" i="6"/>
  <c r="CG93" i="6"/>
  <c r="CH93" i="6"/>
  <c r="CI93" i="6"/>
  <c r="CJ93" i="6"/>
  <c r="CK93" i="6"/>
  <c r="CL93" i="6"/>
  <c r="CM93" i="6"/>
  <c r="CN93" i="6"/>
  <c r="CO93" i="6"/>
  <c r="CP93" i="6"/>
  <c r="CQ93" i="6"/>
  <c r="CR93" i="6"/>
  <c r="CS93" i="6"/>
  <c r="CT93" i="6"/>
  <c r="CU93" i="6"/>
  <c r="CV93" i="6"/>
  <c r="CW93" i="6"/>
  <c r="CX93" i="6"/>
  <c r="CY93" i="6"/>
  <c r="CZ93" i="6"/>
  <c r="DA93" i="6"/>
  <c r="DB93" i="6"/>
  <c r="DC93" i="6"/>
  <c r="DD93" i="6"/>
  <c r="DE93" i="6"/>
  <c r="DF93" i="6"/>
  <c r="DG93" i="6"/>
  <c r="DH93" i="6"/>
  <c r="DI93" i="6"/>
  <c r="DJ93" i="6"/>
  <c r="DK93" i="6"/>
  <c r="DL93" i="6"/>
  <c r="DM93" i="6"/>
  <c r="DN93" i="6"/>
  <c r="DO93" i="6"/>
  <c r="DP93" i="6"/>
  <c r="DQ93" i="6"/>
  <c r="DR93" i="6"/>
  <c r="DS93" i="6"/>
  <c r="DT93" i="6"/>
  <c r="DU93" i="6"/>
  <c r="DV93" i="6"/>
  <c r="DW93" i="6"/>
  <c r="DX93" i="6"/>
  <c r="DY93" i="6"/>
  <c r="DZ93" i="6"/>
  <c r="EA93" i="6"/>
  <c r="EB93" i="6"/>
  <c r="EC93" i="6"/>
  <c r="ED93" i="6"/>
  <c r="EE93" i="6"/>
  <c r="EF93" i="6"/>
  <c r="EG93" i="6"/>
  <c r="EH93" i="6"/>
  <c r="BU94" i="6"/>
  <c r="BV94" i="6"/>
  <c r="BW94" i="6"/>
  <c r="BX94" i="6"/>
  <c r="BY94" i="6"/>
  <c r="BZ94" i="6"/>
  <c r="CA94" i="6"/>
  <c r="CB94" i="6"/>
  <c r="CC94" i="6"/>
  <c r="CD94" i="6"/>
  <c r="CE94" i="6"/>
  <c r="CF94" i="6"/>
  <c r="CG94" i="6"/>
  <c r="CH94" i="6"/>
  <c r="CI94" i="6"/>
  <c r="CJ94" i="6"/>
  <c r="CK94" i="6"/>
  <c r="CL94" i="6"/>
  <c r="CM94" i="6"/>
  <c r="CN94" i="6"/>
  <c r="CO94" i="6"/>
  <c r="CP94" i="6"/>
  <c r="CQ94" i="6"/>
  <c r="CR94" i="6"/>
  <c r="CS94" i="6"/>
  <c r="CT94" i="6"/>
  <c r="CU94" i="6"/>
  <c r="CV94" i="6"/>
  <c r="CW94" i="6"/>
  <c r="CX94" i="6"/>
  <c r="CY94" i="6"/>
  <c r="CZ94" i="6"/>
  <c r="DA94" i="6"/>
  <c r="DB94" i="6"/>
  <c r="DC94" i="6"/>
  <c r="DD94" i="6"/>
  <c r="DE94" i="6"/>
  <c r="DF94" i="6"/>
  <c r="DG94" i="6"/>
  <c r="DH94" i="6"/>
  <c r="DI94" i="6"/>
  <c r="DJ94" i="6"/>
  <c r="DK94" i="6"/>
  <c r="DL94" i="6"/>
  <c r="DM94" i="6"/>
  <c r="DN94" i="6"/>
  <c r="DO94" i="6"/>
  <c r="DP94" i="6"/>
  <c r="DQ94" i="6"/>
  <c r="DR94" i="6"/>
  <c r="DS94" i="6"/>
  <c r="DT94" i="6"/>
  <c r="DU94" i="6"/>
  <c r="DV94" i="6"/>
  <c r="DW94" i="6"/>
  <c r="DX94" i="6"/>
  <c r="DY94" i="6"/>
  <c r="DZ94" i="6"/>
  <c r="EA94" i="6"/>
  <c r="EB94" i="6"/>
  <c r="EC94" i="6"/>
  <c r="ED94" i="6"/>
  <c r="EE94" i="6"/>
  <c r="EF94" i="6"/>
  <c r="EG94" i="6"/>
  <c r="EH94" i="6"/>
  <c r="BU95" i="6"/>
  <c r="BV95" i="6"/>
  <c r="BW95" i="6"/>
  <c r="BX95" i="6"/>
  <c r="BY95" i="6"/>
  <c r="BZ95" i="6"/>
  <c r="CA95" i="6"/>
  <c r="CB95" i="6"/>
  <c r="CC95" i="6"/>
  <c r="CD95" i="6"/>
  <c r="CE95" i="6"/>
  <c r="CF95" i="6"/>
  <c r="CG95" i="6"/>
  <c r="CH95" i="6"/>
  <c r="CI95" i="6"/>
  <c r="CJ95" i="6"/>
  <c r="CK95" i="6"/>
  <c r="CL95" i="6"/>
  <c r="CM95" i="6"/>
  <c r="CN95" i="6"/>
  <c r="CO95" i="6"/>
  <c r="CP95" i="6"/>
  <c r="CQ95" i="6"/>
  <c r="CR95" i="6"/>
  <c r="CS95" i="6"/>
  <c r="CT95" i="6"/>
  <c r="CU95" i="6"/>
  <c r="CV95" i="6"/>
  <c r="CW95" i="6"/>
  <c r="CX95" i="6"/>
  <c r="CY95" i="6"/>
  <c r="CZ95" i="6"/>
  <c r="DA95" i="6"/>
  <c r="DB95" i="6"/>
  <c r="DC95" i="6"/>
  <c r="DD95" i="6"/>
  <c r="DE95" i="6"/>
  <c r="DF95" i="6"/>
  <c r="DG95" i="6"/>
  <c r="DH95" i="6"/>
  <c r="DI95" i="6"/>
  <c r="DJ95" i="6"/>
  <c r="DK95" i="6"/>
  <c r="DL95" i="6"/>
  <c r="DM95" i="6"/>
  <c r="DN95" i="6"/>
  <c r="DO95" i="6"/>
  <c r="DP95" i="6"/>
  <c r="DQ95" i="6"/>
  <c r="DR95" i="6"/>
  <c r="DS95" i="6"/>
  <c r="DT95" i="6"/>
  <c r="DU95" i="6"/>
  <c r="DV95" i="6"/>
  <c r="DW95" i="6"/>
  <c r="DX95" i="6"/>
  <c r="DY95" i="6"/>
  <c r="DZ95" i="6"/>
  <c r="EA95" i="6"/>
  <c r="EB95" i="6"/>
  <c r="EC95" i="6"/>
  <c r="ED95" i="6"/>
  <c r="EE95" i="6"/>
  <c r="EF95" i="6"/>
  <c r="EG95" i="6"/>
  <c r="EH95" i="6"/>
  <c r="BU96" i="6"/>
  <c r="BV96" i="6"/>
  <c r="BW96" i="6"/>
  <c r="BX96" i="6"/>
  <c r="BY96" i="6"/>
  <c r="BZ96" i="6"/>
  <c r="CA96" i="6"/>
  <c r="CB96" i="6"/>
  <c r="CC96" i="6"/>
  <c r="CD96" i="6"/>
  <c r="CE96" i="6"/>
  <c r="CF96" i="6"/>
  <c r="CG96" i="6"/>
  <c r="CH96" i="6"/>
  <c r="CI96" i="6"/>
  <c r="CJ96" i="6"/>
  <c r="CK96" i="6"/>
  <c r="CL96" i="6"/>
  <c r="CM96" i="6"/>
  <c r="CN96" i="6"/>
  <c r="CO96" i="6"/>
  <c r="CP96" i="6"/>
  <c r="CQ96" i="6"/>
  <c r="CR96" i="6"/>
  <c r="CS96" i="6"/>
  <c r="CT96" i="6"/>
  <c r="CU96" i="6"/>
  <c r="CV96" i="6"/>
  <c r="CW96" i="6"/>
  <c r="CX96" i="6"/>
  <c r="CY96" i="6"/>
  <c r="CZ96" i="6"/>
  <c r="DA96" i="6"/>
  <c r="DB96" i="6"/>
  <c r="DC96" i="6"/>
  <c r="DD96" i="6"/>
  <c r="DE96" i="6"/>
  <c r="DF96" i="6"/>
  <c r="DG96" i="6"/>
  <c r="DH96" i="6"/>
  <c r="DI96" i="6"/>
  <c r="DJ96" i="6"/>
  <c r="DK96" i="6"/>
  <c r="DL96" i="6"/>
  <c r="DM96" i="6"/>
  <c r="DN96" i="6"/>
  <c r="DO96" i="6"/>
  <c r="DP96" i="6"/>
  <c r="DQ96" i="6"/>
  <c r="DR96" i="6"/>
  <c r="DS96" i="6"/>
  <c r="DT96" i="6"/>
  <c r="DU96" i="6"/>
  <c r="DV96" i="6"/>
  <c r="DW96" i="6"/>
  <c r="DX96" i="6"/>
  <c r="DY96" i="6"/>
  <c r="DZ96" i="6"/>
  <c r="EA96" i="6"/>
  <c r="EB96" i="6"/>
  <c r="EC96" i="6"/>
  <c r="ED96" i="6"/>
  <c r="EE96" i="6"/>
  <c r="EF96" i="6"/>
  <c r="EG96" i="6"/>
  <c r="EH96" i="6"/>
  <c r="BU97" i="6"/>
  <c r="BV97" i="6"/>
  <c r="BW97" i="6"/>
  <c r="BX97" i="6"/>
  <c r="BY97" i="6"/>
  <c r="BZ97" i="6"/>
  <c r="CA97" i="6"/>
  <c r="CB97" i="6"/>
  <c r="CC97" i="6"/>
  <c r="CD97" i="6"/>
  <c r="CE97" i="6"/>
  <c r="CF97" i="6"/>
  <c r="CG97" i="6"/>
  <c r="CH97" i="6"/>
  <c r="CI97" i="6"/>
  <c r="CJ97" i="6"/>
  <c r="CK97" i="6"/>
  <c r="CL97" i="6"/>
  <c r="CM97" i="6"/>
  <c r="CN97" i="6"/>
  <c r="CO97" i="6"/>
  <c r="CP97" i="6"/>
  <c r="CQ97" i="6"/>
  <c r="CR97" i="6"/>
  <c r="CS97" i="6"/>
  <c r="CT97" i="6"/>
  <c r="CU97" i="6"/>
  <c r="CV97" i="6"/>
  <c r="CW97" i="6"/>
  <c r="CX97" i="6"/>
  <c r="CY97" i="6"/>
  <c r="CZ97" i="6"/>
  <c r="DA97" i="6"/>
  <c r="DB97" i="6"/>
  <c r="DC97" i="6"/>
  <c r="DD97" i="6"/>
  <c r="DE97" i="6"/>
  <c r="DF97" i="6"/>
  <c r="DG97" i="6"/>
  <c r="DH97" i="6"/>
  <c r="DI97" i="6"/>
  <c r="DJ97" i="6"/>
  <c r="DK97" i="6"/>
  <c r="DL97" i="6"/>
  <c r="DM97" i="6"/>
  <c r="DN97" i="6"/>
  <c r="DO97" i="6"/>
  <c r="DP97" i="6"/>
  <c r="DQ97" i="6"/>
  <c r="DR97" i="6"/>
  <c r="DS97" i="6"/>
  <c r="DT97" i="6"/>
  <c r="DU97" i="6"/>
  <c r="DV97" i="6"/>
  <c r="DW97" i="6"/>
  <c r="DX97" i="6"/>
  <c r="DY97" i="6"/>
  <c r="DZ97" i="6"/>
  <c r="EA97" i="6"/>
  <c r="EB97" i="6"/>
  <c r="EC97" i="6"/>
  <c r="ED97" i="6"/>
  <c r="EE97" i="6"/>
  <c r="EF97" i="6"/>
  <c r="EG97" i="6"/>
  <c r="EH97" i="6"/>
  <c r="BU98" i="6"/>
  <c r="BV98" i="6"/>
  <c r="BW98" i="6"/>
  <c r="BX98" i="6"/>
  <c r="BY98" i="6"/>
  <c r="BZ98" i="6"/>
  <c r="CA98" i="6"/>
  <c r="CB98" i="6"/>
  <c r="CC98" i="6"/>
  <c r="CD98" i="6"/>
  <c r="CE98" i="6"/>
  <c r="CF98" i="6"/>
  <c r="CG98" i="6"/>
  <c r="CH98" i="6"/>
  <c r="CI98" i="6"/>
  <c r="CJ98" i="6"/>
  <c r="CK98" i="6"/>
  <c r="CL98" i="6"/>
  <c r="CM98" i="6"/>
  <c r="CN98" i="6"/>
  <c r="CO98" i="6"/>
  <c r="CP98" i="6"/>
  <c r="CQ98" i="6"/>
  <c r="CR98" i="6"/>
  <c r="CS98" i="6"/>
  <c r="CT98" i="6"/>
  <c r="CU98" i="6"/>
  <c r="CV98" i="6"/>
  <c r="CW98" i="6"/>
  <c r="CX98" i="6"/>
  <c r="CY98" i="6"/>
  <c r="CZ98" i="6"/>
  <c r="DA98" i="6"/>
  <c r="DB98" i="6"/>
  <c r="DC98" i="6"/>
  <c r="DD98" i="6"/>
  <c r="DE98" i="6"/>
  <c r="DF98" i="6"/>
  <c r="DG98" i="6"/>
  <c r="DH98" i="6"/>
  <c r="DI98" i="6"/>
  <c r="DJ98" i="6"/>
  <c r="DK98" i="6"/>
  <c r="DL98" i="6"/>
  <c r="DM98" i="6"/>
  <c r="DN98" i="6"/>
  <c r="DO98" i="6"/>
  <c r="DP98" i="6"/>
  <c r="DQ98" i="6"/>
  <c r="DR98" i="6"/>
  <c r="DS98" i="6"/>
  <c r="DT98" i="6"/>
  <c r="DU98" i="6"/>
  <c r="DV98" i="6"/>
  <c r="DW98" i="6"/>
  <c r="DX98" i="6"/>
  <c r="DY98" i="6"/>
  <c r="DZ98" i="6"/>
  <c r="EA98" i="6"/>
  <c r="EB98" i="6"/>
  <c r="EC98" i="6"/>
  <c r="ED98" i="6"/>
  <c r="EE98" i="6"/>
  <c r="EF98" i="6"/>
  <c r="EG98" i="6"/>
  <c r="EH98" i="6"/>
  <c r="BU99" i="6"/>
  <c r="BV99" i="6"/>
  <c r="BW99" i="6"/>
  <c r="BX99" i="6"/>
  <c r="BY99" i="6"/>
  <c r="BZ99" i="6"/>
  <c r="CA99" i="6"/>
  <c r="CB99" i="6"/>
  <c r="CC99" i="6"/>
  <c r="CD99" i="6"/>
  <c r="CE99" i="6"/>
  <c r="CF99" i="6"/>
  <c r="CG99" i="6"/>
  <c r="CH99" i="6"/>
  <c r="CI99" i="6"/>
  <c r="CJ99" i="6"/>
  <c r="CK99" i="6"/>
  <c r="CL99" i="6"/>
  <c r="CM99" i="6"/>
  <c r="CN99" i="6"/>
  <c r="CO99" i="6"/>
  <c r="CP99" i="6"/>
  <c r="CQ99" i="6"/>
  <c r="CR99" i="6"/>
  <c r="CS99" i="6"/>
  <c r="CT99" i="6"/>
  <c r="CU99" i="6"/>
  <c r="CV99" i="6"/>
  <c r="CW99" i="6"/>
  <c r="CX99" i="6"/>
  <c r="CY99" i="6"/>
  <c r="CZ99" i="6"/>
  <c r="DA99" i="6"/>
  <c r="DB99" i="6"/>
  <c r="DC99" i="6"/>
  <c r="DD99" i="6"/>
  <c r="DE99" i="6"/>
  <c r="DF99" i="6"/>
  <c r="DG99" i="6"/>
  <c r="DH99" i="6"/>
  <c r="DI99" i="6"/>
  <c r="DJ99" i="6"/>
  <c r="DK99" i="6"/>
  <c r="DL99" i="6"/>
  <c r="DM99" i="6"/>
  <c r="DN99" i="6"/>
  <c r="DO99" i="6"/>
  <c r="DP99" i="6"/>
  <c r="DQ99" i="6"/>
  <c r="DR99" i="6"/>
  <c r="DS99" i="6"/>
  <c r="DT99" i="6"/>
  <c r="DU99" i="6"/>
  <c r="DV99" i="6"/>
  <c r="DW99" i="6"/>
  <c r="DX99" i="6"/>
  <c r="DY99" i="6"/>
  <c r="DZ99" i="6"/>
  <c r="EA99" i="6"/>
  <c r="EB99" i="6"/>
  <c r="EC99" i="6"/>
  <c r="ED99" i="6"/>
  <c r="EE99" i="6"/>
  <c r="EF99" i="6"/>
  <c r="EG99" i="6"/>
  <c r="EH99" i="6"/>
  <c r="BU100" i="6"/>
  <c r="BV100" i="6"/>
  <c r="BW100" i="6"/>
  <c r="BX100" i="6"/>
  <c r="BY100" i="6"/>
  <c r="BZ100" i="6"/>
  <c r="CA100" i="6"/>
  <c r="CB100" i="6"/>
  <c r="CC100" i="6"/>
  <c r="CD100" i="6"/>
  <c r="CE100" i="6"/>
  <c r="CF100" i="6"/>
  <c r="CG100" i="6"/>
  <c r="CH100" i="6"/>
  <c r="CI100" i="6"/>
  <c r="CJ100" i="6"/>
  <c r="CK100" i="6"/>
  <c r="CL100" i="6"/>
  <c r="CM100" i="6"/>
  <c r="CN100" i="6"/>
  <c r="CO100" i="6"/>
  <c r="CP100" i="6"/>
  <c r="CQ100" i="6"/>
  <c r="CR100" i="6"/>
  <c r="CS100" i="6"/>
  <c r="CT100" i="6"/>
  <c r="CU100" i="6"/>
  <c r="CV100" i="6"/>
  <c r="CW100" i="6"/>
  <c r="CX100" i="6"/>
  <c r="CY100" i="6"/>
  <c r="CZ100" i="6"/>
  <c r="DA100" i="6"/>
  <c r="DB100" i="6"/>
  <c r="DC100" i="6"/>
  <c r="DD100" i="6"/>
  <c r="DE100" i="6"/>
  <c r="DF100" i="6"/>
  <c r="DG100" i="6"/>
  <c r="DH100" i="6"/>
  <c r="DI100" i="6"/>
  <c r="DJ100" i="6"/>
  <c r="DK100" i="6"/>
  <c r="DL100" i="6"/>
  <c r="DM100" i="6"/>
  <c r="DN100" i="6"/>
  <c r="DO100" i="6"/>
  <c r="DP100" i="6"/>
  <c r="DQ100" i="6"/>
  <c r="DR100" i="6"/>
  <c r="DS100" i="6"/>
  <c r="DT100" i="6"/>
  <c r="DU100" i="6"/>
  <c r="DV100" i="6"/>
  <c r="DW100" i="6"/>
  <c r="DX100" i="6"/>
  <c r="DY100" i="6"/>
  <c r="DZ100" i="6"/>
  <c r="EA100" i="6"/>
  <c r="EB100" i="6"/>
  <c r="EC100" i="6"/>
  <c r="ED100" i="6"/>
  <c r="EE100" i="6"/>
  <c r="EF100" i="6"/>
  <c r="EG100" i="6"/>
  <c r="EH100" i="6"/>
  <c r="BU101" i="6"/>
  <c r="BV101" i="6"/>
  <c r="BW101" i="6"/>
  <c r="BX101" i="6"/>
  <c r="BY101" i="6"/>
  <c r="BZ101" i="6"/>
  <c r="CA101" i="6"/>
  <c r="CB101" i="6"/>
  <c r="CC101" i="6"/>
  <c r="CD101" i="6"/>
  <c r="CE101" i="6"/>
  <c r="CF101" i="6"/>
  <c r="CG101" i="6"/>
  <c r="CH101" i="6"/>
  <c r="CI101" i="6"/>
  <c r="CJ101" i="6"/>
  <c r="CK101" i="6"/>
  <c r="CL101" i="6"/>
  <c r="CM101" i="6"/>
  <c r="CN101" i="6"/>
  <c r="CO101" i="6"/>
  <c r="CP101" i="6"/>
  <c r="CQ101" i="6"/>
  <c r="CR101" i="6"/>
  <c r="CS101" i="6"/>
  <c r="CT101" i="6"/>
  <c r="CU101" i="6"/>
  <c r="CV101" i="6"/>
  <c r="CW101" i="6"/>
  <c r="CX101" i="6"/>
  <c r="CY101" i="6"/>
  <c r="CZ101" i="6"/>
  <c r="DA101" i="6"/>
  <c r="DB101" i="6"/>
  <c r="DC101" i="6"/>
  <c r="DD101" i="6"/>
  <c r="DE101" i="6"/>
  <c r="DF101" i="6"/>
  <c r="DG101" i="6"/>
  <c r="DH101" i="6"/>
  <c r="DI101" i="6"/>
  <c r="DJ101" i="6"/>
  <c r="DK101" i="6"/>
  <c r="DL101" i="6"/>
  <c r="DM101" i="6"/>
  <c r="DN101" i="6"/>
  <c r="DO101" i="6"/>
  <c r="DP101" i="6"/>
  <c r="DQ101" i="6"/>
  <c r="DR101" i="6"/>
  <c r="DS101" i="6"/>
  <c r="DT101" i="6"/>
  <c r="DU101" i="6"/>
  <c r="DV101" i="6"/>
  <c r="DW101" i="6"/>
  <c r="DX101" i="6"/>
  <c r="DY101" i="6"/>
  <c r="DZ101" i="6"/>
  <c r="EA101" i="6"/>
  <c r="EB101" i="6"/>
  <c r="EC101" i="6"/>
  <c r="ED101" i="6"/>
  <c r="EE101" i="6"/>
  <c r="EF101" i="6"/>
  <c r="EG101" i="6"/>
  <c r="EH101" i="6"/>
  <c r="BU102" i="6"/>
  <c r="BV102" i="6"/>
  <c r="BW102" i="6"/>
  <c r="BX102" i="6"/>
  <c r="BY102" i="6"/>
  <c r="BZ102" i="6"/>
  <c r="CA102" i="6"/>
  <c r="CB102" i="6"/>
  <c r="CC102" i="6"/>
  <c r="CD102" i="6"/>
  <c r="CE102" i="6"/>
  <c r="CF102" i="6"/>
  <c r="CG102" i="6"/>
  <c r="CH102" i="6"/>
  <c r="CI102" i="6"/>
  <c r="CJ102" i="6"/>
  <c r="CK102" i="6"/>
  <c r="CL102" i="6"/>
  <c r="CM102" i="6"/>
  <c r="CN102" i="6"/>
  <c r="CO102" i="6"/>
  <c r="CP102" i="6"/>
  <c r="CQ102" i="6"/>
  <c r="CR102" i="6"/>
  <c r="CS102" i="6"/>
  <c r="CT102" i="6"/>
  <c r="CU102" i="6"/>
  <c r="CV102" i="6"/>
  <c r="CW102" i="6"/>
  <c r="CX102" i="6"/>
  <c r="CY102" i="6"/>
  <c r="CZ102" i="6"/>
  <c r="DA102" i="6"/>
  <c r="DB102" i="6"/>
  <c r="DC102" i="6"/>
  <c r="DD102" i="6"/>
  <c r="DE102" i="6"/>
  <c r="DF102" i="6"/>
  <c r="DG102" i="6"/>
  <c r="DH102" i="6"/>
  <c r="DI102" i="6"/>
  <c r="DJ102" i="6"/>
  <c r="DK102" i="6"/>
  <c r="DL102" i="6"/>
  <c r="DM102" i="6"/>
  <c r="DN102" i="6"/>
  <c r="DO102" i="6"/>
  <c r="DP102" i="6"/>
  <c r="DQ102" i="6"/>
  <c r="DR102" i="6"/>
  <c r="DS102" i="6"/>
  <c r="DT102" i="6"/>
  <c r="DU102" i="6"/>
  <c r="DV102" i="6"/>
  <c r="DW102" i="6"/>
  <c r="DX102" i="6"/>
  <c r="DY102" i="6"/>
  <c r="DZ102" i="6"/>
  <c r="EA102" i="6"/>
  <c r="EB102" i="6"/>
  <c r="EC102" i="6"/>
  <c r="ED102" i="6"/>
  <c r="EE102" i="6"/>
  <c r="EF102" i="6"/>
  <c r="EG102" i="6"/>
  <c r="EH102" i="6"/>
  <c r="BU103" i="6"/>
  <c r="BV103" i="6"/>
  <c r="BW103" i="6"/>
  <c r="BX103" i="6"/>
  <c r="BY103" i="6"/>
  <c r="BZ103" i="6"/>
  <c r="CA103" i="6"/>
  <c r="CB103" i="6"/>
  <c r="CC103" i="6"/>
  <c r="CD103" i="6"/>
  <c r="CE103" i="6"/>
  <c r="CF103" i="6"/>
  <c r="CG103" i="6"/>
  <c r="CH103" i="6"/>
  <c r="CI103" i="6"/>
  <c r="CJ103" i="6"/>
  <c r="CK103" i="6"/>
  <c r="CL103" i="6"/>
  <c r="CM103" i="6"/>
  <c r="CN103" i="6"/>
  <c r="CO103" i="6"/>
  <c r="CP103" i="6"/>
  <c r="CQ103" i="6"/>
  <c r="CR103" i="6"/>
  <c r="CS103" i="6"/>
  <c r="CT103" i="6"/>
  <c r="CU103" i="6"/>
  <c r="CV103" i="6"/>
  <c r="CW103" i="6"/>
  <c r="CX103" i="6"/>
  <c r="CY103" i="6"/>
  <c r="CZ103" i="6"/>
  <c r="DA103" i="6"/>
  <c r="DB103" i="6"/>
  <c r="DC103" i="6"/>
  <c r="DD103" i="6"/>
  <c r="DE103" i="6"/>
  <c r="DF103" i="6"/>
  <c r="DG103" i="6"/>
  <c r="DH103" i="6"/>
  <c r="DI103" i="6"/>
  <c r="DJ103" i="6"/>
  <c r="DK103" i="6"/>
  <c r="DL103" i="6"/>
  <c r="DM103" i="6"/>
  <c r="DN103" i="6"/>
  <c r="DO103" i="6"/>
  <c r="DP103" i="6"/>
  <c r="DQ103" i="6"/>
  <c r="DR103" i="6"/>
  <c r="DS103" i="6"/>
  <c r="DT103" i="6"/>
  <c r="DU103" i="6"/>
  <c r="DV103" i="6"/>
  <c r="DW103" i="6"/>
  <c r="DX103" i="6"/>
  <c r="DY103" i="6"/>
  <c r="DZ103" i="6"/>
  <c r="EA103" i="6"/>
  <c r="EB103" i="6"/>
  <c r="EC103" i="6"/>
  <c r="ED103" i="6"/>
  <c r="EE103" i="6"/>
  <c r="EF103" i="6"/>
  <c r="EG103" i="6"/>
  <c r="EH103" i="6"/>
  <c r="BU104" i="6"/>
  <c r="BV104" i="6"/>
  <c r="BW104" i="6"/>
  <c r="BX104" i="6"/>
  <c r="BY104" i="6"/>
  <c r="BZ104" i="6"/>
  <c r="CA104" i="6"/>
  <c r="CB104" i="6"/>
  <c r="CC104" i="6"/>
  <c r="CD104" i="6"/>
  <c r="CE104" i="6"/>
  <c r="CF104" i="6"/>
  <c r="CG104" i="6"/>
  <c r="CH104" i="6"/>
  <c r="CI104" i="6"/>
  <c r="CJ104" i="6"/>
  <c r="CK104" i="6"/>
  <c r="CL104" i="6"/>
  <c r="CM104" i="6"/>
  <c r="CN104" i="6"/>
  <c r="CO104" i="6"/>
  <c r="CP104" i="6"/>
  <c r="CQ104" i="6"/>
  <c r="CR104" i="6"/>
  <c r="CS104" i="6"/>
  <c r="CT104" i="6"/>
  <c r="CU104" i="6"/>
  <c r="CV104" i="6"/>
  <c r="CW104" i="6"/>
  <c r="CX104" i="6"/>
  <c r="CY104" i="6"/>
  <c r="CZ104" i="6"/>
  <c r="DA104" i="6"/>
  <c r="DB104" i="6"/>
  <c r="DC104" i="6"/>
  <c r="DD104" i="6"/>
  <c r="DE104" i="6"/>
  <c r="DF104" i="6"/>
  <c r="DG104" i="6"/>
  <c r="DH104" i="6"/>
  <c r="DI104" i="6"/>
  <c r="DJ104" i="6"/>
  <c r="DK104" i="6"/>
  <c r="DL104" i="6"/>
  <c r="DM104" i="6"/>
  <c r="DN104" i="6"/>
  <c r="DO104" i="6"/>
  <c r="DP104" i="6"/>
  <c r="DQ104" i="6"/>
  <c r="DR104" i="6"/>
  <c r="DS104" i="6"/>
  <c r="DT104" i="6"/>
  <c r="DU104" i="6"/>
  <c r="DV104" i="6"/>
  <c r="DW104" i="6"/>
  <c r="DX104" i="6"/>
  <c r="DY104" i="6"/>
  <c r="DZ104" i="6"/>
  <c r="EA104" i="6"/>
  <c r="EB104" i="6"/>
  <c r="EC104" i="6"/>
  <c r="ED104" i="6"/>
  <c r="EE104" i="6"/>
  <c r="EF104" i="6"/>
  <c r="EG104" i="6"/>
  <c r="EH104" i="6"/>
  <c r="BU105" i="6"/>
  <c r="BV105" i="6"/>
  <c r="BW105" i="6"/>
  <c r="BX105" i="6"/>
  <c r="BY105" i="6"/>
  <c r="BZ105" i="6"/>
  <c r="CA105" i="6"/>
  <c r="CB105" i="6"/>
  <c r="CC105" i="6"/>
  <c r="CD105" i="6"/>
  <c r="CE105" i="6"/>
  <c r="CF105" i="6"/>
  <c r="CG105" i="6"/>
  <c r="CH105" i="6"/>
  <c r="CI105" i="6"/>
  <c r="CJ105" i="6"/>
  <c r="CK105" i="6"/>
  <c r="CL105" i="6"/>
  <c r="CM105" i="6"/>
  <c r="CN105" i="6"/>
  <c r="CO105" i="6"/>
  <c r="CP105" i="6"/>
  <c r="CQ105" i="6"/>
  <c r="CR105" i="6"/>
  <c r="CS105" i="6"/>
  <c r="CT105" i="6"/>
  <c r="CU105" i="6"/>
  <c r="CV105" i="6"/>
  <c r="CW105" i="6"/>
  <c r="CX105" i="6"/>
  <c r="CY105" i="6"/>
  <c r="CZ105" i="6"/>
  <c r="DA105" i="6"/>
  <c r="DB105" i="6"/>
  <c r="DC105" i="6"/>
  <c r="DD105" i="6"/>
  <c r="DE105" i="6"/>
  <c r="DF105" i="6"/>
  <c r="DG105" i="6"/>
  <c r="DH105" i="6"/>
  <c r="DI105" i="6"/>
  <c r="DJ105" i="6"/>
  <c r="DK105" i="6"/>
  <c r="DL105" i="6"/>
  <c r="DM105" i="6"/>
  <c r="DN105" i="6"/>
  <c r="DO105" i="6"/>
  <c r="DP105" i="6"/>
  <c r="DQ105" i="6"/>
  <c r="DR105" i="6"/>
  <c r="DS105" i="6"/>
  <c r="DT105" i="6"/>
  <c r="DU105" i="6"/>
  <c r="DV105" i="6"/>
  <c r="DW105" i="6"/>
  <c r="DX105" i="6"/>
  <c r="DY105" i="6"/>
  <c r="DZ105" i="6"/>
  <c r="EA105" i="6"/>
  <c r="EB105" i="6"/>
  <c r="EC105" i="6"/>
  <c r="ED105" i="6"/>
  <c r="EE105" i="6"/>
  <c r="EF105" i="6"/>
  <c r="EG105" i="6"/>
  <c r="EH105" i="6"/>
  <c r="BU106" i="6"/>
  <c r="BV106" i="6"/>
  <c r="BW106" i="6"/>
  <c r="BX106" i="6"/>
  <c r="BY106" i="6"/>
  <c r="BZ106" i="6"/>
  <c r="CA106" i="6"/>
  <c r="CB106" i="6"/>
  <c r="CC106" i="6"/>
  <c r="CD106" i="6"/>
  <c r="CE106" i="6"/>
  <c r="CF106" i="6"/>
  <c r="CG106" i="6"/>
  <c r="CH106" i="6"/>
  <c r="CI106" i="6"/>
  <c r="CJ106" i="6"/>
  <c r="CK106" i="6"/>
  <c r="CL106" i="6"/>
  <c r="CM106" i="6"/>
  <c r="CN106" i="6"/>
  <c r="CO106" i="6"/>
  <c r="CP106" i="6"/>
  <c r="CQ106" i="6"/>
  <c r="CR106" i="6"/>
  <c r="CS106" i="6"/>
  <c r="CT106" i="6"/>
  <c r="CU106" i="6"/>
  <c r="CV106" i="6"/>
  <c r="CW106" i="6"/>
  <c r="CX106" i="6"/>
  <c r="CY106" i="6"/>
  <c r="CZ106" i="6"/>
  <c r="DA106" i="6"/>
  <c r="DB106" i="6"/>
  <c r="DC106" i="6"/>
  <c r="DD106" i="6"/>
  <c r="DE106" i="6"/>
  <c r="DF106" i="6"/>
  <c r="DG106" i="6"/>
  <c r="DH106" i="6"/>
  <c r="DI106" i="6"/>
  <c r="DJ106" i="6"/>
  <c r="DK106" i="6"/>
  <c r="DL106" i="6"/>
  <c r="DM106" i="6"/>
  <c r="DN106" i="6"/>
  <c r="DO106" i="6"/>
  <c r="DP106" i="6"/>
  <c r="DQ106" i="6"/>
  <c r="DR106" i="6"/>
  <c r="DS106" i="6"/>
  <c r="DT106" i="6"/>
  <c r="DU106" i="6"/>
  <c r="DV106" i="6"/>
  <c r="DW106" i="6"/>
  <c r="DX106" i="6"/>
  <c r="DY106" i="6"/>
  <c r="DZ106" i="6"/>
  <c r="EA106" i="6"/>
  <c r="EB106" i="6"/>
  <c r="EC106" i="6"/>
  <c r="ED106" i="6"/>
  <c r="EE106" i="6"/>
  <c r="EF106" i="6"/>
  <c r="EG106" i="6"/>
  <c r="EH106" i="6"/>
  <c r="BU107" i="6"/>
  <c r="BV107" i="6"/>
  <c r="BW107" i="6"/>
  <c r="BX107" i="6"/>
  <c r="BY107" i="6"/>
  <c r="BZ107" i="6"/>
  <c r="CA107" i="6"/>
  <c r="CB107" i="6"/>
  <c r="CC107" i="6"/>
  <c r="CD107" i="6"/>
  <c r="CE107" i="6"/>
  <c r="CF107" i="6"/>
  <c r="CG107" i="6"/>
  <c r="CH107" i="6"/>
  <c r="CI107" i="6"/>
  <c r="CJ107" i="6"/>
  <c r="CK107" i="6"/>
  <c r="CL107" i="6"/>
  <c r="CM107" i="6"/>
  <c r="CN107" i="6"/>
  <c r="CO107" i="6"/>
  <c r="CP107" i="6"/>
  <c r="CQ107" i="6"/>
  <c r="CR107" i="6"/>
  <c r="CS107" i="6"/>
  <c r="CT107" i="6"/>
  <c r="CU107" i="6"/>
  <c r="CV107" i="6"/>
  <c r="CW107" i="6"/>
  <c r="CX107" i="6"/>
  <c r="CY107" i="6"/>
  <c r="CZ107" i="6"/>
  <c r="DA107" i="6"/>
  <c r="DB107" i="6"/>
  <c r="DC107" i="6"/>
  <c r="DD107" i="6"/>
  <c r="DE107" i="6"/>
  <c r="DF107" i="6"/>
  <c r="DG107" i="6"/>
  <c r="DH107" i="6"/>
  <c r="DI107" i="6"/>
  <c r="DJ107" i="6"/>
  <c r="DK107" i="6"/>
  <c r="DL107" i="6"/>
  <c r="DM107" i="6"/>
  <c r="DN107" i="6"/>
  <c r="DO107" i="6"/>
  <c r="DP107" i="6"/>
  <c r="DQ107" i="6"/>
  <c r="DR107" i="6"/>
  <c r="DS107" i="6"/>
  <c r="DT107" i="6"/>
  <c r="DU107" i="6"/>
  <c r="DV107" i="6"/>
  <c r="DW107" i="6"/>
  <c r="DX107" i="6"/>
  <c r="DY107" i="6"/>
  <c r="DZ107" i="6"/>
  <c r="EA107" i="6"/>
  <c r="EB107" i="6"/>
  <c r="EC107" i="6"/>
  <c r="ED107" i="6"/>
  <c r="EE107" i="6"/>
  <c r="EF107" i="6"/>
  <c r="EG107" i="6"/>
  <c r="EH107" i="6"/>
  <c r="BU108" i="6"/>
  <c r="BV108" i="6"/>
  <c r="BW108" i="6"/>
  <c r="BX108" i="6"/>
  <c r="BY108" i="6"/>
  <c r="BZ108" i="6"/>
  <c r="CA108" i="6"/>
  <c r="CB108" i="6"/>
  <c r="CC108" i="6"/>
  <c r="CD108" i="6"/>
  <c r="CE108" i="6"/>
  <c r="CF108" i="6"/>
  <c r="CG108" i="6"/>
  <c r="CH108" i="6"/>
  <c r="CI108" i="6"/>
  <c r="CJ108" i="6"/>
  <c r="CK108" i="6"/>
  <c r="CL108" i="6"/>
  <c r="CM108" i="6"/>
  <c r="CN108" i="6"/>
  <c r="CO108" i="6"/>
  <c r="CP108" i="6"/>
  <c r="CQ108" i="6"/>
  <c r="CR108" i="6"/>
  <c r="CS108" i="6"/>
  <c r="CT108" i="6"/>
  <c r="CU108" i="6"/>
  <c r="CV108" i="6"/>
  <c r="CW108" i="6"/>
  <c r="CX108" i="6"/>
  <c r="CY108" i="6"/>
  <c r="CZ108" i="6"/>
  <c r="DA108" i="6"/>
  <c r="DB108" i="6"/>
  <c r="DC108" i="6"/>
  <c r="DD108" i="6"/>
  <c r="DE108" i="6"/>
  <c r="DF108" i="6"/>
  <c r="DG108" i="6"/>
  <c r="DH108" i="6"/>
  <c r="DI108" i="6"/>
  <c r="DJ108" i="6"/>
  <c r="DK108" i="6"/>
  <c r="DL108" i="6"/>
  <c r="DM108" i="6"/>
  <c r="DN108" i="6"/>
  <c r="DO108" i="6"/>
  <c r="DP108" i="6"/>
  <c r="DQ108" i="6"/>
  <c r="DR108" i="6"/>
  <c r="DS108" i="6"/>
  <c r="DT108" i="6"/>
  <c r="DU108" i="6"/>
  <c r="DV108" i="6"/>
  <c r="DW108" i="6"/>
  <c r="DX108" i="6"/>
  <c r="DY108" i="6"/>
  <c r="DZ108" i="6"/>
  <c r="EA108" i="6"/>
  <c r="EB108" i="6"/>
  <c r="EC108" i="6"/>
  <c r="ED108" i="6"/>
  <c r="EE108" i="6"/>
  <c r="EF108" i="6"/>
  <c r="EG108" i="6"/>
  <c r="EH108" i="6"/>
  <c r="BU109" i="6"/>
  <c r="BV109" i="6"/>
  <c r="BW109" i="6"/>
  <c r="BX109" i="6"/>
  <c r="BY109" i="6"/>
  <c r="BZ109" i="6"/>
  <c r="CA109" i="6"/>
  <c r="CB109" i="6"/>
  <c r="CC109" i="6"/>
  <c r="CD109" i="6"/>
  <c r="CE109" i="6"/>
  <c r="CF109" i="6"/>
  <c r="CG109" i="6"/>
  <c r="CH109" i="6"/>
  <c r="CI109" i="6"/>
  <c r="CJ109" i="6"/>
  <c r="CK109" i="6"/>
  <c r="CL109" i="6"/>
  <c r="CM109" i="6"/>
  <c r="CN109" i="6"/>
  <c r="CO109" i="6"/>
  <c r="CP109" i="6"/>
  <c r="CQ109" i="6"/>
  <c r="CR109" i="6"/>
  <c r="CS109" i="6"/>
  <c r="CT109" i="6"/>
  <c r="CU109" i="6"/>
  <c r="CV109" i="6"/>
  <c r="CW109" i="6"/>
  <c r="CX109" i="6"/>
  <c r="CY109" i="6"/>
  <c r="CZ109" i="6"/>
  <c r="DA109" i="6"/>
  <c r="DB109" i="6"/>
  <c r="DC109" i="6"/>
  <c r="DD109" i="6"/>
  <c r="DE109" i="6"/>
  <c r="DF109" i="6"/>
  <c r="DG109" i="6"/>
  <c r="DH109" i="6"/>
  <c r="DI109" i="6"/>
  <c r="DJ109" i="6"/>
  <c r="DK109" i="6"/>
  <c r="DL109" i="6"/>
  <c r="DM109" i="6"/>
  <c r="DN109" i="6"/>
  <c r="DO109" i="6"/>
  <c r="DP109" i="6"/>
  <c r="DQ109" i="6"/>
  <c r="DR109" i="6"/>
  <c r="DS109" i="6"/>
  <c r="DT109" i="6"/>
  <c r="DU109" i="6"/>
  <c r="DV109" i="6"/>
  <c r="DW109" i="6"/>
  <c r="DX109" i="6"/>
  <c r="DY109" i="6"/>
  <c r="DZ109" i="6"/>
  <c r="EA109" i="6"/>
  <c r="EB109" i="6"/>
  <c r="EC109" i="6"/>
  <c r="ED109" i="6"/>
  <c r="EE109" i="6"/>
  <c r="EF109" i="6"/>
  <c r="EG109" i="6"/>
  <c r="EH109" i="6"/>
  <c r="HE109" i="6"/>
  <c r="HE108" i="6"/>
  <c r="HE107" i="6"/>
  <c r="HE106" i="6"/>
  <c r="HE105" i="6"/>
  <c r="HE104" i="6"/>
  <c r="HE103" i="6"/>
  <c r="HE102" i="6"/>
  <c r="HE101" i="6"/>
  <c r="HE100" i="6"/>
  <c r="HE99" i="6"/>
  <c r="HE98" i="6"/>
  <c r="HE97" i="6"/>
  <c r="HE96" i="6"/>
  <c r="HE95" i="6"/>
  <c r="HE94" i="6"/>
  <c r="HE93" i="6"/>
  <c r="HE92" i="6"/>
  <c r="HE91" i="6"/>
  <c r="HE90" i="6"/>
  <c r="HE89" i="6"/>
  <c r="HE88" i="6"/>
  <c r="HE87" i="6"/>
  <c r="HE86" i="6"/>
  <c r="HE85" i="6"/>
  <c r="HE84" i="6"/>
  <c r="HE83" i="6"/>
  <c r="HE82" i="6"/>
  <c r="HE81" i="6"/>
  <c r="HE80" i="6"/>
  <c r="HE79" i="6"/>
  <c r="HE78" i="6"/>
  <c r="HE77" i="6"/>
  <c r="HE76" i="6"/>
  <c r="HE75" i="6"/>
  <c r="HE74" i="6"/>
  <c r="HE73" i="6"/>
  <c r="HE72" i="6"/>
  <c r="HE71" i="6"/>
  <c r="HE70" i="6"/>
  <c r="HE69" i="6"/>
  <c r="HE68" i="6"/>
  <c r="HE67" i="6"/>
  <c r="HE66" i="6"/>
  <c r="HE65" i="6"/>
  <c r="HE64" i="6"/>
  <c r="HE63" i="6"/>
  <c r="HE62" i="6"/>
  <c r="HE61" i="6"/>
  <c r="HE60" i="6"/>
  <c r="HE59" i="6"/>
  <c r="HE58" i="6"/>
  <c r="HE57" i="6"/>
  <c r="HE56" i="6"/>
  <c r="HE55" i="6"/>
  <c r="HE54" i="6"/>
  <c r="HE53" i="6"/>
  <c r="HE52" i="6"/>
  <c r="HE51" i="6"/>
  <c r="HE50" i="6"/>
  <c r="HE49" i="6"/>
  <c r="HE48" i="6"/>
  <c r="HE47" i="6"/>
  <c r="HE46" i="6"/>
  <c r="HE45" i="6"/>
  <c r="HE44" i="6"/>
  <c r="HE43" i="6"/>
  <c r="HE42" i="6"/>
  <c r="HE41" i="6"/>
  <c r="HE40" i="6"/>
  <c r="HE39" i="6"/>
  <c r="HE38" i="6"/>
  <c r="HE37" i="6"/>
  <c r="HE36" i="6"/>
  <c r="HE35" i="6"/>
  <c r="HE34" i="6"/>
  <c r="HE33" i="6"/>
  <c r="HE32" i="6"/>
  <c r="HE31" i="6"/>
  <c r="HE30" i="6"/>
  <c r="HE29" i="6"/>
  <c r="HE28" i="6"/>
  <c r="HE27" i="6"/>
  <c r="HE26" i="6"/>
  <c r="HE25" i="6"/>
  <c r="HE24" i="6"/>
  <c r="HE23" i="6"/>
  <c r="HE22" i="6"/>
  <c r="HE21" i="6"/>
  <c r="HE20" i="6"/>
  <c r="HE19" i="6"/>
  <c r="HE18" i="6"/>
  <c r="HE17" i="6"/>
  <c r="HE16" i="6"/>
  <c r="HE15" i="6"/>
  <c r="HE14" i="6"/>
  <c r="HE13" i="6"/>
  <c r="HE12" i="6"/>
  <c r="HE11" i="6"/>
  <c r="HE10" i="6"/>
  <c r="HD109" i="6"/>
  <c r="HD108" i="6"/>
  <c r="HD107" i="6"/>
  <c r="HD106" i="6"/>
  <c r="HD105" i="6"/>
  <c r="HD104" i="6"/>
  <c r="HD103" i="6"/>
  <c r="HD102" i="6"/>
  <c r="HD101" i="6"/>
  <c r="HD100" i="6"/>
  <c r="HD99" i="6"/>
  <c r="HD98" i="6"/>
  <c r="HD97" i="6"/>
  <c r="HD96" i="6"/>
  <c r="HD95" i="6"/>
  <c r="HD94" i="6"/>
  <c r="HD93" i="6"/>
  <c r="HD92" i="6"/>
  <c r="HD91" i="6"/>
  <c r="HD90" i="6"/>
  <c r="HD89" i="6"/>
  <c r="HD88" i="6"/>
  <c r="HD87" i="6"/>
  <c r="HD86" i="6"/>
  <c r="HD85" i="6"/>
  <c r="HD84" i="6"/>
  <c r="HD83" i="6"/>
  <c r="HD82" i="6"/>
  <c r="HD81" i="6"/>
  <c r="HD80" i="6"/>
  <c r="HD79" i="6"/>
  <c r="HD78" i="6"/>
  <c r="HD77" i="6"/>
  <c r="HD76" i="6"/>
  <c r="HD75" i="6"/>
  <c r="HD74" i="6"/>
  <c r="HD73" i="6"/>
  <c r="HD72" i="6"/>
  <c r="HD71" i="6"/>
  <c r="HD70" i="6"/>
  <c r="HD69" i="6"/>
  <c r="HD68" i="6"/>
  <c r="HD67" i="6"/>
  <c r="HD66" i="6"/>
  <c r="HD65" i="6"/>
  <c r="HD64" i="6"/>
  <c r="HD63" i="6"/>
  <c r="HD62" i="6"/>
  <c r="HD61" i="6"/>
  <c r="HD60" i="6"/>
  <c r="HD59" i="6"/>
  <c r="HD58" i="6"/>
  <c r="HD57" i="6"/>
  <c r="HD56" i="6"/>
  <c r="HD55" i="6"/>
  <c r="HD54" i="6"/>
  <c r="HD53" i="6"/>
  <c r="HD52" i="6"/>
  <c r="HD51" i="6"/>
  <c r="HD50" i="6"/>
  <c r="HD49" i="6"/>
  <c r="HD48" i="6"/>
  <c r="HD47" i="6"/>
  <c r="HD46" i="6"/>
  <c r="HD45" i="6"/>
  <c r="HD44" i="6"/>
  <c r="HD43" i="6"/>
  <c r="HD42" i="6"/>
  <c r="HD41" i="6"/>
  <c r="HD40" i="6"/>
  <c r="HD39" i="6"/>
  <c r="HD38" i="6"/>
  <c r="HD37" i="6"/>
  <c r="HD36" i="6"/>
  <c r="HD35" i="6"/>
  <c r="HD34" i="6"/>
  <c r="HD33" i="6"/>
  <c r="HD32" i="6"/>
  <c r="HD31" i="6"/>
  <c r="HD30" i="6"/>
  <c r="HD29" i="6"/>
  <c r="HD28" i="6"/>
  <c r="HD27" i="6"/>
  <c r="HD26" i="6"/>
  <c r="HD25" i="6"/>
  <c r="HD24" i="6"/>
  <c r="HD23" i="6"/>
  <c r="HD22" i="6"/>
  <c r="HD21" i="6"/>
  <c r="HD20" i="6"/>
  <c r="HD19" i="6"/>
  <c r="HD18" i="6"/>
  <c r="HD17" i="6"/>
  <c r="HD16" i="6"/>
  <c r="HD15" i="6"/>
  <c r="HD14" i="6"/>
  <c r="HD13" i="6"/>
  <c r="HD12" i="6"/>
  <c r="HD11" i="6"/>
  <c r="HD10" i="6"/>
  <c r="HC11" i="6"/>
  <c r="HC12" i="6"/>
  <c r="HC13" i="6"/>
  <c r="HC14" i="6"/>
  <c r="HC15" i="6"/>
  <c r="HC16" i="6"/>
  <c r="HC17" i="6"/>
  <c r="HC18" i="6"/>
  <c r="HC19" i="6"/>
  <c r="HC20" i="6"/>
  <c r="HC21" i="6"/>
  <c r="HC22" i="6"/>
  <c r="HC23" i="6"/>
  <c r="HC24" i="6"/>
  <c r="HC25" i="6"/>
  <c r="HC26" i="6"/>
  <c r="HC27" i="6"/>
  <c r="HC28" i="6"/>
  <c r="HC29" i="6"/>
  <c r="HC30" i="6"/>
  <c r="HC31" i="6"/>
  <c r="HC32" i="6"/>
  <c r="HC33" i="6"/>
  <c r="HC34" i="6"/>
  <c r="HC35" i="6"/>
  <c r="HC36" i="6"/>
  <c r="HC37" i="6"/>
  <c r="HC38" i="6"/>
  <c r="HC39" i="6"/>
  <c r="HC40" i="6"/>
  <c r="HC41" i="6"/>
  <c r="HC42" i="6"/>
  <c r="HC43" i="6"/>
  <c r="HC44" i="6"/>
  <c r="HC45" i="6"/>
  <c r="HC46" i="6"/>
  <c r="HC47" i="6"/>
  <c r="HC48" i="6"/>
  <c r="HC49" i="6"/>
  <c r="HC50" i="6"/>
  <c r="HC51" i="6"/>
  <c r="HC52" i="6"/>
  <c r="HC53" i="6"/>
  <c r="HC54" i="6"/>
  <c r="HC55" i="6"/>
  <c r="HC56" i="6"/>
  <c r="HC57" i="6"/>
  <c r="HC58" i="6"/>
  <c r="HC59" i="6"/>
  <c r="HC60" i="6"/>
  <c r="HC61" i="6"/>
  <c r="HC62" i="6"/>
  <c r="HC63" i="6"/>
  <c r="HC64" i="6"/>
  <c r="HC65" i="6"/>
  <c r="HC66" i="6"/>
  <c r="HC67" i="6"/>
  <c r="HC68" i="6"/>
  <c r="HC69" i="6"/>
  <c r="HC70" i="6"/>
  <c r="HC71" i="6"/>
  <c r="HC72" i="6"/>
  <c r="HC73" i="6"/>
  <c r="HC74" i="6"/>
  <c r="HC75" i="6"/>
  <c r="HC76" i="6"/>
  <c r="HC77" i="6"/>
  <c r="HC78" i="6"/>
  <c r="HC79" i="6"/>
  <c r="HC80" i="6"/>
  <c r="HC81" i="6"/>
  <c r="HC82" i="6"/>
  <c r="HC83" i="6"/>
  <c r="HC84" i="6"/>
  <c r="HC85" i="6"/>
  <c r="HC86" i="6"/>
  <c r="HC87" i="6"/>
  <c r="HC88" i="6"/>
  <c r="HC89" i="6"/>
  <c r="HC90" i="6"/>
  <c r="HC91" i="6"/>
  <c r="HC92" i="6"/>
  <c r="HC93" i="6"/>
  <c r="HC94" i="6"/>
  <c r="HC95" i="6"/>
  <c r="HC96" i="6"/>
  <c r="HC97" i="6"/>
  <c r="HC98" i="6"/>
  <c r="HC99" i="6"/>
  <c r="HC100" i="6"/>
  <c r="HC101" i="6"/>
  <c r="HC102" i="6"/>
  <c r="HC103" i="6"/>
  <c r="HC104" i="6"/>
  <c r="HC105" i="6"/>
  <c r="HC106" i="6"/>
  <c r="HC107" i="6"/>
  <c r="HC108" i="6"/>
  <c r="HC109" i="6"/>
  <c r="HC10" i="6"/>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BJ122" i="6"/>
  <c r="BK122" i="6"/>
  <c r="BL122" i="6"/>
  <c r="BM122" i="6"/>
  <c r="BN122" i="6"/>
  <c r="BO122" i="6"/>
  <c r="BP122" i="6"/>
  <c r="BQ122" i="6"/>
  <c r="D123" i="6"/>
  <c r="D7" i="6"/>
  <c r="E123" i="6"/>
  <c r="E7" i="6"/>
  <c r="F123" i="6"/>
  <c r="F7" i="6"/>
  <c r="G123" i="6"/>
  <c r="G7" i="6"/>
  <c r="H123" i="6"/>
  <c r="H7" i="6"/>
  <c r="I123" i="6"/>
  <c r="I7" i="6"/>
  <c r="J123" i="6"/>
  <c r="J7" i="6"/>
  <c r="K123" i="6"/>
  <c r="K7" i="6"/>
  <c r="L123" i="6"/>
  <c r="L7" i="6"/>
  <c r="M123" i="6"/>
  <c r="M7" i="6"/>
  <c r="N123" i="6"/>
  <c r="N7" i="6"/>
  <c r="O123" i="6"/>
  <c r="O7" i="6"/>
  <c r="P123" i="6"/>
  <c r="P7" i="6"/>
  <c r="Q123" i="6"/>
  <c r="Q7" i="6"/>
  <c r="R123" i="6"/>
  <c r="R7" i="6"/>
  <c r="S123" i="6"/>
  <c r="S7" i="6"/>
  <c r="T123" i="6"/>
  <c r="T7" i="6"/>
  <c r="U123" i="6"/>
  <c r="V123" i="6"/>
  <c r="V7" i="6" s="1"/>
  <c r="W123" i="6"/>
  <c r="W7" i="6" s="1"/>
  <c r="X123" i="6"/>
  <c r="X7" i="6" s="1"/>
  <c r="Y123" i="6"/>
  <c r="Y7" i="6" s="1"/>
  <c r="Z123" i="6"/>
  <c r="Z7" i="6" s="1"/>
  <c r="AA123" i="6"/>
  <c r="AA7" i="6" s="1"/>
  <c r="AB123" i="6"/>
  <c r="AB7" i="6" s="1"/>
  <c r="AC123" i="6"/>
  <c r="AC7" i="6" s="1"/>
  <c r="AD123" i="6"/>
  <c r="AD7" i="6" s="1"/>
  <c r="AE123" i="6"/>
  <c r="AE7" i="6" s="1"/>
  <c r="AF123" i="6"/>
  <c r="AF7" i="6" s="1"/>
  <c r="AG123" i="6"/>
  <c r="AG7" i="6" s="1"/>
  <c r="AH123" i="6"/>
  <c r="AH7" i="6" s="1"/>
  <c r="AI123" i="6"/>
  <c r="AI7" i="6" s="1"/>
  <c r="AJ123" i="6"/>
  <c r="AJ7" i="6" s="1"/>
  <c r="AK123" i="6"/>
  <c r="AK7" i="6" s="1"/>
  <c r="AL123" i="6"/>
  <c r="AL7" i="6" s="1"/>
  <c r="AM123" i="6"/>
  <c r="AM7" i="6" s="1"/>
  <c r="AN123" i="6"/>
  <c r="AN7" i="6" s="1"/>
  <c r="AO123" i="6"/>
  <c r="AO7" i="6" s="1"/>
  <c r="AP123" i="6"/>
  <c r="AP7" i="6" s="1"/>
  <c r="AQ123" i="6"/>
  <c r="AQ7" i="6" s="1"/>
  <c r="AR123" i="6"/>
  <c r="AR7" i="6" s="1"/>
  <c r="AS123" i="6"/>
  <c r="AS7" i="6" s="1"/>
  <c r="AT123" i="6"/>
  <c r="AT7" i="6" s="1"/>
  <c r="AU123" i="6"/>
  <c r="AU7" i="6" s="1"/>
  <c r="AV123" i="6"/>
  <c r="AV7" i="6" s="1"/>
  <c r="AW123" i="6"/>
  <c r="AW7" i="6" s="1"/>
  <c r="AX123" i="6"/>
  <c r="AX7" i="6" s="1"/>
  <c r="AY123" i="6"/>
  <c r="AY7" i="6" s="1"/>
  <c r="AZ123" i="6"/>
  <c r="AZ7" i="6" s="1"/>
  <c r="BA123" i="6"/>
  <c r="BA7" i="6" s="1"/>
  <c r="BB123" i="6"/>
  <c r="BB7" i="6" s="1"/>
  <c r="BC123" i="6"/>
  <c r="BC7" i="6" s="1"/>
  <c r="BD123" i="6"/>
  <c r="BD7" i="6" s="1"/>
  <c r="BE123" i="6"/>
  <c r="BE7" i="6" s="1"/>
  <c r="BF123" i="6"/>
  <c r="BF7" i="6" s="1"/>
  <c r="BG123" i="6"/>
  <c r="BG7" i="6" s="1"/>
  <c r="BH123" i="6"/>
  <c r="BH7" i="6" s="1"/>
  <c r="BI123" i="6"/>
  <c r="BI7" i="6" s="1"/>
  <c r="BJ123" i="6"/>
  <c r="BJ7" i="6" s="1"/>
  <c r="BK123" i="6"/>
  <c r="BK7" i="6" s="1"/>
  <c r="BL123" i="6"/>
  <c r="BL7" i="6" s="1"/>
  <c r="BM123" i="6"/>
  <c r="BM7" i="6" s="1"/>
  <c r="BN123" i="6"/>
  <c r="BN7" i="6" s="1"/>
  <c r="BO123" i="6"/>
  <c r="BO7" i="6" s="1"/>
  <c r="BP123" i="6"/>
  <c r="BP7" i="6" s="1"/>
  <c r="BQ123" i="6"/>
  <c r="BQ7" i="6" s="1"/>
  <c r="D124" i="6"/>
  <c r="E124" i="6"/>
  <c r="F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BJ124" i="6"/>
  <c r="BK124" i="6"/>
  <c r="BL124" i="6"/>
  <c r="BM124" i="6"/>
  <c r="BN124" i="6"/>
  <c r="BO124" i="6"/>
  <c r="BP124" i="6"/>
  <c r="BQ124" i="6"/>
  <c r="D125" i="6"/>
  <c r="E125" i="6"/>
  <c r="F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BJ125" i="6"/>
  <c r="BK125" i="6"/>
  <c r="BL125" i="6"/>
  <c r="BM125" i="6"/>
  <c r="BN125" i="6"/>
  <c r="BO125" i="6"/>
  <c r="BP125" i="6"/>
  <c r="BQ125" i="6"/>
  <c r="D126" i="6"/>
  <c r="E126" i="6"/>
  <c r="F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BJ126" i="6"/>
  <c r="BK126" i="6"/>
  <c r="BL126" i="6"/>
  <c r="BM126" i="6"/>
  <c r="BN126" i="6"/>
  <c r="BO126" i="6"/>
  <c r="BP126" i="6"/>
  <c r="BQ126" i="6"/>
  <c r="D127" i="6"/>
  <c r="E127" i="6"/>
  <c r="F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BJ127" i="6"/>
  <c r="BK127" i="6"/>
  <c r="BL127" i="6"/>
  <c r="BM127" i="6"/>
  <c r="BN127" i="6"/>
  <c r="BO127" i="6"/>
  <c r="BP127" i="6"/>
  <c r="BQ127" i="6"/>
  <c r="D128" i="6"/>
  <c r="E128" i="6"/>
  <c r="F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BJ128" i="6"/>
  <c r="BK128" i="6"/>
  <c r="BL128" i="6"/>
  <c r="BM128" i="6"/>
  <c r="BN128" i="6"/>
  <c r="BO128" i="6"/>
  <c r="BP128" i="6"/>
  <c r="BQ128" i="6"/>
  <c r="D129" i="6"/>
  <c r="E129" i="6"/>
  <c r="F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BI129" i="6"/>
  <c r="BJ129" i="6"/>
  <c r="BK129" i="6"/>
  <c r="BL129" i="6"/>
  <c r="BM129" i="6"/>
  <c r="BN129" i="6"/>
  <c r="BO129" i="6"/>
  <c r="BP129" i="6"/>
  <c r="BQ129" i="6"/>
  <c r="D130" i="6"/>
  <c r="E130" i="6"/>
  <c r="F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BI130" i="6"/>
  <c r="BJ130" i="6"/>
  <c r="BK130" i="6"/>
  <c r="BL130" i="6"/>
  <c r="BM130" i="6"/>
  <c r="BN130" i="6"/>
  <c r="BO130" i="6"/>
  <c r="BP130" i="6"/>
  <c r="BQ130" i="6"/>
  <c r="D131" i="6"/>
  <c r="E131" i="6"/>
  <c r="F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BI131" i="6"/>
  <c r="BJ131" i="6"/>
  <c r="BK131" i="6"/>
  <c r="BL131" i="6"/>
  <c r="BM131" i="6"/>
  <c r="BN131" i="6"/>
  <c r="BO131" i="6"/>
  <c r="BP131" i="6"/>
  <c r="BQ131" i="6"/>
  <c r="D132" i="6"/>
  <c r="E132" i="6"/>
  <c r="F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BI132" i="6"/>
  <c r="BJ132" i="6"/>
  <c r="BK132" i="6"/>
  <c r="BL132" i="6"/>
  <c r="BM132" i="6"/>
  <c r="BN132" i="6"/>
  <c r="BO132" i="6"/>
  <c r="BP132" i="6"/>
  <c r="BQ132" i="6"/>
  <c r="D133" i="6"/>
  <c r="E133" i="6"/>
  <c r="F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BI133" i="6"/>
  <c r="BJ133" i="6"/>
  <c r="BK133" i="6"/>
  <c r="BL133" i="6"/>
  <c r="BM133" i="6"/>
  <c r="BN133" i="6"/>
  <c r="BO133" i="6"/>
  <c r="BP133" i="6"/>
  <c r="BQ133" i="6"/>
  <c r="D134" i="6"/>
  <c r="E134" i="6"/>
  <c r="F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BI134" i="6"/>
  <c r="BJ134" i="6"/>
  <c r="BK134" i="6"/>
  <c r="BL134" i="6"/>
  <c r="BM134" i="6"/>
  <c r="BN134" i="6"/>
  <c r="BO134" i="6"/>
  <c r="BP134" i="6"/>
  <c r="BQ134" i="6"/>
  <c r="D135" i="6"/>
  <c r="E135" i="6"/>
  <c r="F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BI135" i="6"/>
  <c r="BJ135" i="6"/>
  <c r="BK135" i="6"/>
  <c r="BL135" i="6"/>
  <c r="BM135" i="6"/>
  <c r="BN135" i="6"/>
  <c r="BO135" i="6"/>
  <c r="BP135" i="6"/>
  <c r="BQ135" i="6"/>
  <c r="D136" i="6"/>
  <c r="E136" i="6"/>
  <c r="F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BI136" i="6"/>
  <c r="BJ136" i="6"/>
  <c r="BK136" i="6"/>
  <c r="BL136" i="6"/>
  <c r="BM136" i="6"/>
  <c r="BN136" i="6"/>
  <c r="BO136" i="6"/>
  <c r="BP136" i="6"/>
  <c r="BQ136" i="6"/>
  <c r="D138" i="6"/>
  <c r="E138" i="6"/>
  <c r="F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BI138" i="6"/>
  <c r="BJ138" i="6"/>
  <c r="BK138" i="6"/>
  <c r="BL138" i="6"/>
  <c r="BM138" i="6"/>
  <c r="BN138" i="6"/>
  <c r="BO138" i="6"/>
  <c r="BP138" i="6"/>
  <c r="BQ138" i="6"/>
  <c r="AP120" i="6"/>
  <c r="AP6" i="6" s="1"/>
  <c r="D121" i="6"/>
  <c r="E121" i="6"/>
  <c r="E9" i="6" s="1"/>
  <c r="F121" i="6"/>
  <c r="F9" i="6" s="1"/>
  <c r="G121" i="6"/>
  <c r="G9" i="6" s="1"/>
  <c r="H121" i="6"/>
  <c r="H9" i="6" s="1"/>
  <c r="I121" i="6"/>
  <c r="I9" i="6" s="1"/>
  <c r="J121" i="6"/>
  <c r="J9" i="6" s="1"/>
  <c r="K121" i="6"/>
  <c r="L121" i="6"/>
  <c r="L9" i="6" s="1"/>
  <c r="L139" i="6" s="1"/>
  <c r="M121" i="6"/>
  <c r="M9" i="6" s="1"/>
  <c r="M139" i="6" s="1"/>
  <c r="N121" i="6"/>
  <c r="N9" i="6" s="1"/>
  <c r="O121" i="6"/>
  <c r="O9" i="6" s="1"/>
  <c r="O139" i="6" s="1"/>
  <c r="P121" i="6"/>
  <c r="P9" i="6" s="1"/>
  <c r="Q121" i="6"/>
  <c r="Q9" i="6" s="1"/>
  <c r="Q139" i="6" s="1"/>
  <c r="R121" i="6"/>
  <c r="R9" i="6" s="1"/>
  <c r="S121" i="6"/>
  <c r="S9" i="6" s="1"/>
  <c r="T121" i="6"/>
  <c r="T9" i="6" s="1"/>
  <c r="T206" i="6" s="1"/>
  <c r="U121" i="6"/>
  <c r="U9" i="6" s="1"/>
  <c r="CL9" i="6" s="1"/>
  <c r="V121" i="6"/>
  <c r="V9" i="6" s="1"/>
  <c r="W121" i="6"/>
  <c r="W9" i="6" s="1"/>
  <c r="FG9" i="6" s="1"/>
  <c r="X121" i="6"/>
  <c r="X9" i="6" s="1"/>
  <c r="Y121" i="6"/>
  <c r="Y9" i="6" s="1"/>
  <c r="Z121" i="6"/>
  <c r="Z9" i="6"/>
  <c r="AA121" i="6"/>
  <c r="AA9" i="6"/>
  <c r="AA139" i="6" s="1"/>
  <c r="AB121" i="6"/>
  <c r="AB9" i="6"/>
  <c r="AC121" i="6"/>
  <c r="AC9" i="6"/>
  <c r="AD121" i="6"/>
  <c r="AD9" i="6"/>
  <c r="AE121" i="6"/>
  <c r="AF121" i="6"/>
  <c r="AF9" i="6" s="1"/>
  <c r="AG121" i="6"/>
  <c r="AH121" i="6"/>
  <c r="AH9" i="6" s="1"/>
  <c r="FR9" i="6" s="1"/>
  <c r="AI121" i="6"/>
  <c r="AJ121" i="6"/>
  <c r="AJ9" i="6" s="1"/>
  <c r="AK121" i="6"/>
  <c r="AL121" i="6"/>
  <c r="AL9" i="6" s="1"/>
  <c r="FV9" i="6" s="1"/>
  <c r="AM121" i="6"/>
  <c r="AM9" i="6" s="1"/>
  <c r="AN121" i="6"/>
  <c r="AN9" i="6" s="1"/>
  <c r="AO121" i="6"/>
  <c r="AO9" i="6" s="1"/>
  <c r="AP121" i="6"/>
  <c r="AP9" i="6" s="1"/>
  <c r="AQ121" i="6"/>
  <c r="AR121" i="6"/>
  <c r="AR9" i="6" s="1"/>
  <c r="GB9" i="6" s="1"/>
  <c r="AS121" i="6"/>
  <c r="AS9" i="6" s="1"/>
  <c r="AT121" i="6"/>
  <c r="AT9" i="6" s="1"/>
  <c r="GD9" i="6" s="1"/>
  <c r="AU121" i="6"/>
  <c r="AU9" i="6" s="1"/>
  <c r="AU139" i="6" s="1"/>
  <c r="AV121" i="6"/>
  <c r="AV9" i="6" s="1"/>
  <c r="AW121" i="6"/>
  <c r="AW9" i="6" s="1"/>
  <c r="AX121" i="6"/>
  <c r="AX9" i="6" s="1"/>
  <c r="DO9" i="6" s="1"/>
  <c r="AY121" i="6"/>
  <c r="AY9" i="6" s="1"/>
  <c r="AZ121" i="6"/>
  <c r="AZ9" i="6" s="1"/>
  <c r="GJ9" i="6" s="1"/>
  <c r="BA121" i="6"/>
  <c r="BA9" i="6" s="1"/>
  <c r="BB121" i="6"/>
  <c r="BB9" i="6" s="1"/>
  <c r="GL9" i="6" s="1"/>
  <c r="BC121" i="6"/>
  <c r="BC9" i="6" s="1"/>
  <c r="BC139" i="6" s="1"/>
  <c r="BD121" i="6"/>
  <c r="BD9" i="6" s="1"/>
  <c r="BE121" i="6"/>
  <c r="BE9" i="6" s="1"/>
  <c r="BE139" i="6" s="1"/>
  <c r="BF121" i="6"/>
  <c r="BF9" i="6" s="1"/>
  <c r="BF139" i="6" s="1"/>
  <c r="BG121" i="6"/>
  <c r="BG9" i="6" s="1"/>
  <c r="BH121" i="6"/>
  <c r="BH9" i="6" s="1"/>
  <c r="BI121" i="6"/>
  <c r="BI9" i="6" s="1"/>
  <c r="GS9" i="6" s="1"/>
  <c r="BJ121" i="6"/>
  <c r="BK121" i="6"/>
  <c r="BK9" i="6" s="1"/>
  <c r="BK139" i="6" s="1"/>
  <c r="BL121" i="6"/>
  <c r="BL9" i="6" s="1"/>
  <c r="BL139" i="6" s="1"/>
  <c r="BM121" i="6"/>
  <c r="BM9" i="6" s="1"/>
  <c r="BN121" i="6"/>
  <c r="BN9" i="6" s="1"/>
  <c r="BO121" i="6"/>
  <c r="BO9" i="6" s="1"/>
  <c r="BP121" i="6"/>
  <c r="BP9" i="6" s="1"/>
  <c r="BQ121" i="6"/>
  <c r="D9" i="6"/>
  <c r="D139" i="6" s="1"/>
  <c r="K9" i="6"/>
  <c r="AE9" i="6"/>
  <c r="AG9" i="6"/>
  <c r="AI9" i="6"/>
  <c r="AI139" i="6" s="1"/>
  <c r="AK9" i="6"/>
  <c r="AQ9" i="6"/>
  <c r="AQ139" i="6" s="1"/>
  <c r="EK3" i="6" s="1"/>
  <c r="BJ9" i="6"/>
  <c r="BJ139" i="6" s="1"/>
  <c r="BQ9" i="6"/>
  <c r="BQ139" i="6" s="1"/>
  <c r="J4" i="3"/>
  <c r="L120" i="6" s="1"/>
  <c r="L6" i="6" s="1"/>
  <c r="K4" i="3"/>
  <c r="M120" i="6" s="1"/>
  <c r="M6" i="6" s="1"/>
  <c r="L4" i="3"/>
  <c r="N120" i="6"/>
  <c r="N6" i="6" s="1"/>
  <c r="M4" i="3"/>
  <c r="O120" i="6" s="1"/>
  <c r="O6" i="6" s="1"/>
  <c r="N4" i="3"/>
  <c r="P120" i="6"/>
  <c r="P6" i="6" s="1"/>
  <c r="O4" i="3"/>
  <c r="Q120" i="6" s="1"/>
  <c r="Q6" i="6" s="1"/>
  <c r="P4" i="3"/>
  <c r="R120" i="6" s="1"/>
  <c r="R6" i="6" s="1"/>
  <c r="Q4" i="3"/>
  <c r="S120" i="6" s="1"/>
  <c r="S6" i="6" s="1"/>
  <c r="R4" i="3"/>
  <c r="T120" i="6"/>
  <c r="T6" i="6" s="1"/>
  <c r="S4" i="3"/>
  <c r="U120" i="6"/>
  <c r="U6" i="6" s="1"/>
  <c r="T4" i="3"/>
  <c r="V120" i="6" s="1"/>
  <c r="V6" i="6" s="1"/>
  <c r="U4" i="3"/>
  <c r="W120" i="6"/>
  <c r="W6" i="6" s="1"/>
  <c r="V4" i="3"/>
  <c r="X120" i="6" s="1"/>
  <c r="X6" i="6" s="1"/>
  <c r="W4" i="3"/>
  <c r="Y120" i="6"/>
  <c r="Y6" i="6" s="1"/>
  <c r="X4" i="3"/>
  <c r="Z120" i="6" s="1"/>
  <c r="Z6" i="6" s="1"/>
  <c r="Y4" i="3"/>
  <c r="AA120" i="6"/>
  <c r="AA6" i="6" s="1"/>
  <c r="Z4" i="3"/>
  <c r="AB120" i="6" s="1"/>
  <c r="AB6" i="6" s="1"/>
  <c r="AA4" i="3"/>
  <c r="AC120" i="6" s="1"/>
  <c r="AC6" i="6" s="1"/>
  <c r="AB4" i="3"/>
  <c r="AD120" i="6"/>
  <c r="AD6" i="6" s="1"/>
  <c r="AC4" i="3"/>
  <c r="AE120" i="6" s="1"/>
  <c r="AE6" i="6" s="1"/>
  <c r="AD4" i="3"/>
  <c r="AF120" i="6"/>
  <c r="AF6" i="6" s="1"/>
  <c r="AE4" i="3"/>
  <c r="AG120" i="6" s="1"/>
  <c r="AG6" i="6" s="1"/>
  <c r="AF4" i="3"/>
  <c r="AH120" i="6" s="1"/>
  <c r="AH6" i="6" s="1"/>
  <c r="AG4" i="3"/>
  <c r="AI120" i="6" s="1"/>
  <c r="AI6" i="6" s="1"/>
  <c r="AH4" i="3"/>
  <c r="AJ120" i="6"/>
  <c r="AJ6" i="6" s="1"/>
  <c r="AI4" i="3"/>
  <c r="AK120" i="6"/>
  <c r="AK6" i="6" s="1"/>
  <c r="AJ4" i="3"/>
  <c r="AL120" i="6" s="1"/>
  <c r="AL6" i="6" s="1"/>
  <c r="AK4" i="3"/>
  <c r="AM120" i="6"/>
  <c r="AM6" i="6" s="1"/>
  <c r="AL4" i="3"/>
  <c r="AN120" i="6" s="1"/>
  <c r="AN6" i="6" s="1"/>
  <c r="AM4" i="3"/>
  <c r="AO120" i="6"/>
  <c r="AO6" i="6" s="1"/>
  <c r="AO4" i="3"/>
  <c r="AQ120" i="6" s="1"/>
  <c r="AQ6" i="6" s="1"/>
  <c r="AP4" i="3"/>
  <c r="AR120" i="6"/>
  <c r="AR6" i="6" s="1"/>
  <c r="AQ4" i="3"/>
  <c r="AS120" i="6" s="1"/>
  <c r="AS6" i="6" s="1"/>
  <c r="AR4" i="3"/>
  <c r="AT120" i="6"/>
  <c r="AT6" i="6" s="1"/>
  <c r="AS4" i="3"/>
  <c r="AU120" i="6" s="1"/>
  <c r="AU6" i="6" s="1"/>
  <c r="AT4" i="3"/>
  <c r="AV120" i="6"/>
  <c r="AV6" i="6" s="1"/>
  <c r="AU4" i="3"/>
  <c r="AW120" i="6" s="1"/>
  <c r="AW6" i="6" s="1"/>
  <c r="AV4" i="3"/>
  <c r="AX120" i="6"/>
  <c r="AX6" i="6" s="1"/>
  <c r="AW4" i="3"/>
  <c r="AY120" i="6" s="1"/>
  <c r="AY6" i="6" s="1"/>
  <c r="AX4" i="3"/>
  <c r="AZ120" i="6"/>
  <c r="AZ6" i="6" s="1"/>
  <c r="AY4" i="3"/>
  <c r="BA120" i="6" s="1"/>
  <c r="BA6" i="6" s="1"/>
  <c r="AZ4" i="3"/>
  <c r="BB120" i="6"/>
  <c r="BB6" i="6" s="1"/>
  <c r="BA4" i="3"/>
  <c r="BC120" i="6" s="1"/>
  <c r="BC6" i="6" s="1"/>
  <c r="BB4" i="3"/>
  <c r="BD120" i="6"/>
  <c r="BD6" i="6" s="1"/>
  <c r="BC4" i="3"/>
  <c r="BE120" i="6" s="1"/>
  <c r="BE6" i="6" s="1"/>
  <c r="BD4" i="3"/>
  <c r="BF120" i="6"/>
  <c r="BF6" i="6" s="1"/>
  <c r="BE4" i="3"/>
  <c r="BG120" i="6" s="1"/>
  <c r="BG6" i="6" s="1"/>
  <c r="BF4" i="3"/>
  <c r="BH120" i="6"/>
  <c r="BH6" i="6" s="1"/>
  <c r="BG4" i="3"/>
  <c r="BI120" i="6" s="1"/>
  <c r="BI6" i="6" s="1"/>
  <c r="BH4" i="3"/>
  <c r="BJ120" i="6"/>
  <c r="BJ6" i="6" s="1"/>
  <c r="BI4" i="3"/>
  <c r="BK120" i="6" s="1"/>
  <c r="BK6" i="6" s="1"/>
  <c r="BJ4" i="3"/>
  <c r="BL120" i="6"/>
  <c r="BL6" i="6" s="1"/>
  <c r="BK4" i="3"/>
  <c r="BM120" i="6" s="1"/>
  <c r="BM6" i="6" s="1"/>
  <c r="BL4" i="3"/>
  <c r="BN120" i="6"/>
  <c r="BN6" i="6" s="1"/>
  <c r="BM4" i="3"/>
  <c r="BO120" i="6" s="1"/>
  <c r="BO6" i="6" s="1"/>
  <c r="BN4" i="3"/>
  <c r="BP120" i="6"/>
  <c r="BP6" i="6" s="1"/>
  <c r="BO4" i="3"/>
  <c r="BQ120" i="6" s="1"/>
  <c r="BQ6" i="6" s="1"/>
  <c r="I4" i="3"/>
  <c r="K120" i="6"/>
  <c r="K6" i="6" s="1"/>
  <c r="B42" i="9"/>
  <c r="B50" i="9"/>
  <c r="C50" i="9" s="1"/>
  <c r="B55" i="9"/>
  <c r="C55" i="9" s="1"/>
  <c r="B46" i="9"/>
  <c r="C46" i="9" s="1"/>
  <c r="B14" i="9"/>
  <c r="B21" i="9"/>
  <c r="C21" i="9" s="1"/>
  <c r="B64" i="9"/>
  <c r="B65" i="9"/>
  <c r="B66" i="9"/>
  <c r="B67" i="9"/>
  <c r="B68" i="9"/>
  <c r="B69" i="9"/>
  <c r="B70" i="9"/>
  <c r="B71" i="9"/>
  <c r="B72" i="9"/>
  <c r="B73" i="9"/>
  <c r="D73" i="9"/>
  <c r="B74" i="9"/>
  <c r="D74" i="9"/>
  <c r="A7" i="9"/>
  <c r="E7" i="9" s="1"/>
  <c r="A8" i="9"/>
  <c r="E8" i="9" s="1"/>
  <c r="A9" i="9"/>
  <c r="E9" i="9" s="1"/>
  <c r="A10" i="9"/>
  <c r="E10" i="9" s="1"/>
  <c r="A11" i="9"/>
  <c r="E11" i="9" s="1"/>
  <c r="A12" i="9"/>
  <c r="E12" i="9" s="1"/>
  <c r="A13" i="9"/>
  <c r="E13" i="9" s="1"/>
  <c r="A14" i="9"/>
  <c r="E14" i="9" s="1"/>
  <c r="A15" i="9"/>
  <c r="E15" i="9" s="1"/>
  <c r="A16" i="9"/>
  <c r="E16" i="9" s="1"/>
  <c r="A17" i="9"/>
  <c r="A18" i="9"/>
  <c r="E18" i="9"/>
  <c r="A19" i="9"/>
  <c r="E19" i="9"/>
  <c r="A20" i="9"/>
  <c r="E20" i="9"/>
  <c r="A21" i="9"/>
  <c r="E21" i="9"/>
  <c r="A22" i="9"/>
  <c r="E22" i="9"/>
  <c r="A23" i="9"/>
  <c r="E23" i="9"/>
  <c r="A24" i="9"/>
  <c r="E24" i="9"/>
  <c r="A25" i="9"/>
  <c r="A26" i="9"/>
  <c r="E26" i="9" s="1"/>
  <c r="A27" i="9"/>
  <c r="E27" i="9" s="1"/>
  <c r="A28" i="9"/>
  <c r="E28" i="9" s="1"/>
  <c r="A29" i="9"/>
  <c r="E29" i="9" s="1"/>
  <c r="A30" i="9"/>
  <c r="E30" i="9" s="1"/>
  <c r="A31" i="9"/>
  <c r="E31" i="9" s="1"/>
  <c r="A32" i="9"/>
  <c r="E32" i="9" s="1"/>
  <c r="A33" i="9"/>
  <c r="E33" i="9" s="1"/>
  <c r="A34" i="9"/>
  <c r="E34" i="9" s="1"/>
  <c r="A35" i="9"/>
  <c r="E35" i="9" s="1"/>
  <c r="A36" i="9"/>
  <c r="E36" i="9" s="1"/>
  <c r="A37" i="9"/>
  <c r="E37" i="9" s="1"/>
  <c r="A38" i="9"/>
  <c r="E38" i="9" s="1"/>
  <c r="A39" i="9"/>
  <c r="E39" i="9" s="1"/>
  <c r="A40" i="9"/>
  <c r="E40" i="9" s="1"/>
  <c r="A41" i="9"/>
  <c r="E41" i="9" s="1"/>
  <c r="A42" i="9"/>
  <c r="E42" i="9" s="1"/>
  <c r="A43" i="9"/>
  <c r="A44" i="9"/>
  <c r="E44" i="9" s="1"/>
  <c r="A45" i="9"/>
  <c r="E45" i="9" s="1"/>
  <c r="A46" i="9"/>
  <c r="E46" i="9" s="1"/>
  <c r="A47" i="9"/>
  <c r="A48" i="9"/>
  <c r="E48" i="9" s="1"/>
  <c r="A49" i="9"/>
  <c r="E49" i="9" s="1"/>
  <c r="A50" i="9"/>
  <c r="E50" i="9" s="1"/>
  <c r="A51" i="9"/>
  <c r="E51" i="9" s="1"/>
  <c r="A52" i="9"/>
  <c r="E52" i="9"/>
  <c r="A53" i="9"/>
  <c r="A54" i="9"/>
  <c r="E54" i="9" s="1"/>
  <c r="A55" i="9"/>
  <c r="E55" i="9" s="1"/>
  <c r="A56" i="9"/>
  <c r="E56" i="9" s="1"/>
  <c r="A57" i="9"/>
  <c r="E57" i="9" s="1"/>
  <c r="A58" i="9"/>
  <c r="E58" i="9" s="1"/>
  <c r="A59" i="9"/>
  <c r="A60" i="9"/>
  <c r="E60" i="9"/>
  <c r="A61" i="9"/>
  <c r="A62" i="9"/>
  <c r="E62" i="9" s="1"/>
  <c r="A63" i="9"/>
  <c r="E63" i="9" s="1"/>
  <c r="A64" i="9"/>
  <c r="E64" i="9" s="1"/>
  <c r="A65" i="9"/>
  <c r="E65" i="9" s="1"/>
  <c r="A66" i="9"/>
  <c r="E66" i="9" s="1"/>
  <c r="A67" i="9"/>
  <c r="E67" i="9" s="1"/>
  <c r="A68" i="9"/>
  <c r="E68" i="9" s="1"/>
  <c r="A69" i="9"/>
  <c r="E69" i="9" s="1"/>
  <c r="A70" i="9"/>
  <c r="E70" i="9" s="1"/>
  <c r="A71" i="9"/>
  <c r="E71" i="9" s="1"/>
  <c r="A72" i="9"/>
  <c r="E72" i="9" s="1"/>
  <c r="A73" i="9"/>
  <c r="E73" i="9" s="1"/>
  <c r="A74" i="9"/>
  <c r="E74" i="9" s="1"/>
  <c r="A6" i="9"/>
  <c r="M75" i="2"/>
  <c r="D142" i="6" s="1"/>
  <c r="BU10" i="6" s="1"/>
  <c r="D7" i="9" s="1"/>
  <c r="N75" i="2"/>
  <c r="E142" i="6" s="1"/>
  <c r="BV10" i="6" s="1"/>
  <c r="D8" i="9" s="1"/>
  <c r="BV34" i="6"/>
  <c r="O75" i="2"/>
  <c r="F142" i="6"/>
  <c r="P75" i="2"/>
  <c r="G142" i="6"/>
  <c r="BX10" i="6" s="1"/>
  <c r="D10" i="9" s="1"/>
  <c r="Q75" i="2"/>
  <c r="H142" i="6"/>
  <c r="BY34" i="6"/>
  <c r="BY10" i="6"/>
  <c r="D11" i="9" s="1"/>
  <c r="R75" i="2"/>
  <c r="I142" i="6" s="1"/>
  <c r="S75" i="2"/>
  <c r="J142" i="6" s="1"/>
  <c r="T75" i="2"/>
  <c r="K142" i="6" s="1"/>
  <c r="U75" i="2"/>
  <c r="L142" i="6" s="1"/>
  <c r="CC34" i="6"/>
  <c r="V75" i="2"/>
  <c r="M142" i="6"/>
  <c r="CD10" i="6" s="1"/>
  <c r="D16" i="9" s="1"/>
  <c r="CD34" i="6"/>
  <c r="W75" i="2"/>
  <c r="N142" i="6" s="1"/>
  <c r="CE10" i="6" s="1"/>
  <c r="D17" i="9" s="1"/>
  <c r="CE34" i="6"/>
  <c r="X75" i="2"/>
  <c r="O142" i="6"/>
  <c r="CF34" i="6"/>
  <c r="Y75" i="2"/>
  <c r="P142" i="6" s="1"/>
  <c r="CG10" i="6" s="1"/>
  <c r="D19" i="9" s="1"/>
  <c r="CG34" i="6"/>
  <c r="Z75" i="2"/>
  <c r="Q142" i="6"/>
  <c r="CH10" i="6" s="1"/>
  <c r="D20" i="9" s="1"/>
  <c r="CH34" i="6"/>
  <c r="AA75" i="2"/>
  <c r="R142" i="6" s="1"/>
  <c r="CI10" i="6" s="1"/>
  <c r="D21" i="9" s="1"/>
  <c r="AB75" i="2"/>
  <c r="S142" i="6" s="1"/>
  <c r="AC75" i="2"/>
  <c r="T142" i="6" s="1"/>
  <c r="AD75" i="2"/>
  <c r="U142" i="6" s="1"/>
  <c r="AE75" i="2"/>
  <c r="V142" i="6" s="1"/>
  <c r="CM34" i="6"/>
  <c r="AF75" i="2"/>
  <c r="W142" i="6"/>
  <c r="CN10" i="6" s="1"/>
  <c r="D26" i="9" s="1"/>
  <c r="AG75" i="2"/>
  <c r="X142" i="6"/>
  <c r="AH75" i="2"/>
  <c r="Y142" i="6"/>
  <c r="CP10" i="6" s="1"/>
  <c r="D28" i="9" s="1"/>
  <c r="AI75" i="2"/>
  <c r="Z142" i="6"/>
  <c r="AJ75" i="2"/>
  <c r="AA142" i="6"/>
  <c r="AK75" i="2"/>
  <c r="AB142" i="6"/>
  <c r="AL75" i="2"/>
  <c r="AC142" i="6"/>
  <c r="AM75" i="2"/>
  <c r="AD142" i="6"/>
  <c r="AN75" i="2"/>
  <c r="AE142" i="6"/>
  <c r="CV10" i="6" s="1"/>
  <c r="D34" i="9" s="1"/>
  <c r="AO75" i="2"/>
  <c r="AF142" i="6"/>
  <c r="CW34" i="6"/>
  <c r="AP75" i="2"/>
  <c r="AG142" i="6" s="1"/>
  <c r="CX10" i="6" s="1"/>
  <c r="D36" i="9" s="1"/>
  <c r="AQ75" i="2"/>
  <c r="AH142" i="6" s="1"/>
  <c r="CY10" i="6" s="1"/>
  <c r="D37" i="9" s="1"/>
  <c r="CY34" i="6"/>
  <c r="AR75" i="2"/>
  <c r="AI142" i="6"/>
  <c r="AS75" i="2"/>
  <c r="AJ142" i="6"/>
  <c r="AT75" i="2"/>
  <c r="AK142" i="6"/>
  <c r="DB34" i="6"/>
  <c r="AU75" i="2"/>
  <c r="AL142" i="6" s="1"/>
  <c r="DC34" i="6"/>
  <c r="AV75" i="2"/>
  <c r="AM142" i="6"/>
  <c r="DD34" i="6"/>
  <c r="AW75" i="2"/>
  <c r="AN142" i="6" s="1"/>
  <c r="DE34" i="6"/>
  <c r="AX75" i="2"/>
  <c r="AO142" i="6"/>
  <c r="DF10" i="6" s="1"/>
  <c r="D44" i="9" s="1"/>
  <c r="DF34" i="6"/>
  <c r="AY75" i="2"/>
  <c r="AP142" i="6" s="1"/>
  <c r="DG10" i="6" s="1"/>
  <c r="D45" i="9" s="1"/>
  <c r="DG34" i="6"/>
  <c r="AZ75" i="2"/>
  <c r="AQ142" i="6"/>
  <c r="DH10" i="6" s="1"/>
  <c r="BA75" i="2"/>
  <c r="AR142" i="6"/>
  <c r="BB75" i="2"/>
  <c r="AS142" i="6"/>
  <c r="DJ34" i="6"/>
  <c r="BC75" i="2"/>
  <c r="AT142" i="6" s="1"/>
  <c r="DK34" i="6"/>
  <c r="DK10" i="6"/>
  <c r="D49" i="9" s="1"/>
  <c r="BD75" i="2"/>
  <c r="AU142" i="6"/>
  <c r="DL34" i="6"/>
  <c r="BE75" i="2"/>
  <c r="AV142" i="6" s="1"/>
  <c r="DM34" i="6"/>
  <c r="BF75" i="2"/>
  <c r="AW142" i="6"/>
  <c r="DN10" i="6" s="1"/>
  <c r="D52" i="9" s="1"/>
  <c r="DN34" i="6"/>
  <c r="BG75" i="2"/>
  <c r="AX142" i="6" s="1"/>
  <c r="DO34" i="6"/>
  <c r="BH75" i="2"/>
  <c r="AY142" i="6"/>
  <c r="DP10" i="6" s="1"/>
  <c r="D54" i="9" s="1"/>
  <c r="DP34" i="6"/>
  <c r="BI75" i="2"/>
  <c r="AZ142" i="6" s="1"/>
  <c r="DQ34" i="6"/>
  <c r="BJ75" i="2"/>
  <c r="BA142" i="6"/>
  <c r="DR34" i="6"/>
  <c r="BK75" i="2"/>
  <c r="BB142" i="6" s="1"/>
  <c r="DS34" i="6"/>
  <c r="BL75" i="2"/>
  <c r="BC142" i="6"/>
  <c r="DT34" i="6"/>
  <c r="BM75" i="2"/>
  <c r="BD142" i="6" s="1"/>
  <c r="DU34" i="6"/>
  <c r="BN75" i="2"/>
  <c r="BE142" i="6"/>
  <c r="BO75" i="2"/>
  <c r="BF142" i="6"/>
  <c r="DW10" i="6" s="1"/>
  <c r="D61" i="9" s="1"/>
  <c r="BP75" i="2"/>
  <c r="BG142" i="6"/>
  <c r="BQ75" i="2"/>
  <c r="BH142" i="6"/>
  <c r="DY34" i="6"/>
  <c r="BR75" i="2"/>
  <c r="BI142" i="6" s="1"/>
  <c r="DZ10" i="6" s="1"/>
  <c r="D64" i="9" s="1"/>
  <c r="DZ34" i="6"/>
  <c r="BS75" i="2"/>
  <c r="BJ142" i="6"/>
  <c r="EA34" i="6"/>
  <c r="BT75" i="2"/>
  <c r="BK142" i="6" s="1"/>
  <c r="EB34" i="6"/>
  <c r="BU75" i="2"/>
  <c r="BL142" i="6"/>
  <c r="EC34" i="6"/>
  <c r="BV75" i="2"/>
  <c r="BM142" i="6" s="1"/>
  <c r="ED34" i="6"/>
  <c r="BW75" i="2"/>
  <c r="BN142" i="6"/>
  <c r="EE10" i="6" s="1"/>
  <c r="D69" i="9" s="1"/>
  <c r="EE34" i="6"/>
  <c r="BX75" i="2"/>
  <c r="BO142" i="6" s="1"/>
  <c r="EF10" i="6" s="1"/>
  <c r="D70" i="9" s="1"/>
  <c r="EF34" i="6"/>
  <c r="BY75" i="2"/>
  <c r="BP142" i="6"/>
  <c r="EG34" i="6"/>
  <c r="BZ75" i="2"/>
  <c r="BQ142" i="6" s="1"/>
  <c r="EH10" i="6" s="1"/>
  <c r="D72" i="9" s="1"/>
  <c r="EH34" i="6"/>
  <c r="CA75" i="2"/>
  <c r="CB75" i="2"/>
  <c r="M76" i="2"/>
  <c r="D143" i="6"/>
  <c r="N76" i="2"/>
  <c r="E143" i="6"/>
  <c r="BV35" i="6"/>
  <c r="O76" i="2"/>
  <c r="F143" i="6" s="1"/>
  <c r="P76" i="2"/>
  <c r="G143" i="6" s="1"/>
  <c r="Q76" i="2"/>
  <c r="H143" i="6" s="1"/>
  <c r="BY35" i="6"/>
  <c r="R76" i="2"/>
  <c r="I143" i="6"/>
  <c r="S76" i="2"/>
  <c r="J143" i="6"/>
  <c r="T76" i="2"/>
  <c r="K143" i="6"/>
  <c r="U76" i="2"/>
  <c r="L143" i="6"/>
  <c r="CC35" i="6"/>
  <c r="V76" i="2"/>
  <c r="M143" i="6" s="1"/>
  <c r="CD35" i="6"/>
  <c r="W76" i="2"/>
  <c r="N143" i="6"/>
  <c r="CE35" i="6"/>
  <c r="X76" i="2"/>
  <c r="O143" i="6" s="1"/>
  <c r="CF11" i="6" s="1"/>
  <c r="CF35" i="6"/>
  <c r="Y76" i="2"/>
  <c r="P143" i="6"/>
  <c r="CG35" i="6"/>
  <c r="Z76" i="2"/>
  <c r="Q143" i="6" s="1"/>
  <c r="CH35" i="6"/>
  <c r="AA76" i="2"/>
  <c r="R143" i="6"/>
  <c r="CI11" i="6" s="1"/>
  <c r="CI35" i="6"/>
  <c r="AB76" i="2"/>
  <c r="S143" i="6" s="1"/>
  <c r="AC76" i="2"/>
  <c r="T143" i="6" s="1"/>
  <c r="AD76" i="2"/>
  <c r="U143" i="6" s="1"/>
  <c r="AE76" i="2"/>
  <c r="V143" i="6" s="1"/>
  <c r="CM35" i="6"/>
  <c r="CM11" i="6"/>
  <c r="AF76" i="2"/>
  <c r="W143" i="6" s="1"/>
  <c r="CN11" i="6" s="1"/>
  <c r="AG76" i="2"/>
  <c r="X143" i="6" s="1"/>
  <c r="AH76" i="2"/>
  <c r="Y143" i="6" s="1"/>
  <c r="AI76" i="2"/>
  <c r="Z143" i="6" s="1"/>
  <c r="AJ76" i="2"/>
  <c r="AA143" i="6" s="1"/>
  <c r="AK76" i="2"/>
  <c r="AB143" i="6" s="1"/>
  <c r="AL76" i="2"/>
  <c r="AC143" i="6" s="1"/>
  <c r="CT11" i="6" s="1"/>
  <c r="AM76" i="2"/>
  <c r="AD143" i="6" s="1"/>
  <c r="AN76" i="2"/>
  <c r="AE143" i="6" s="1"/>
  <c r="AO76" i="2"/>
  <c r="AF143" i="6" s="1"/>
  <c r="CW35" i="6"/>
  <c r="AP76" i="2"/>
  <c r="AG143" i="6"/>
  <c r="CX11" i="6" s="1"/>
  <c r="AQ76" i="2"/>
  <c r="AH143" i="6"/>
  <c r="CY11" i="6" s="1"/>
  <c r="CY35" i="6"/>
  <c r="AR76" i="2"/>
  <c r="AI143" i="6" s="1"/>
  <c r="CZ11" i="6" s="1"/>
  <c r="AS76" i="2"/>
  <c r="AJ143" i="6" s="1"/>
  <c r="AT76" i="2"/>
  <c r="AK143" i="6" s="1"/>
  <c r="DB35" i="6"/>
  <c r="AU76" i="2"/>
  <c r="AL143" i="6"/>
  <c r="DC35" i="6"/>
  <c r="AV76" i="2"/>
  <c r="AM143" i="6" s="1"/>
  <c r="DD35" i="6"/>
  <c r="AW76" i="2"/>
  <c r="AN143" i="6"/>
  <c r="DE35" i="6"/>
  <c r="AX76" i="2"/>
  <c r="AO143" i="6" s="1"/>
  <c r="DF35" i="6"/>
  <c r="AY76" i="2"/>
  <c r="AP143" i="6"/>
  <c r="DG11" i="6" s="1"/>
  <c r="DG35" i="6"/>
  <c r="AZ76" i="2"/>
  <c r="AQ143" i="6" s="1"/>
  <c r="DH11" i="6" s="1"/>
  <c r="BA76" i="2"/>
  <c r="AR143" i="6" s="1"/>
  <c r="BB76" i="2"/>
  <c r="AS143" i="6" s="1"/>
  <c r="DJ11" i="6" s="1"/>
  <c r="DJ35" i="6"/>
  <c r="BC76" i="2"/>
  <c r="AT143" i="6"/>
  <c r="DK35" i="6"/>
  <c r="BD76" i="2"/>
  <c r="AU143" i="6" s="1"/>
  <c r="DL35" i="6"/>
  <c r="BE76" i="2"/>
  <c r="AV143" i="6"/>
  <c r="DM35" i="6"/>
  <c r="BF76" i="2"/>
  <c r="AW143" i="6" s="1"/>
  <c r="DN35" i="6"/>
  <c r="BG76" i="2"/>
  <c r="AX143" i="6"/>
  <c r="DO11" i="6" s="1"/>
  <c r="DO35" i="6"/>
  <c r="BH76" i="2"/>
  <c r="AY143" i="6" s="1"/>
  <c r="DP35" i="6"/>
  <c r="BI76" i="2"/>
  <c r="AZ143" i="6"/>
  <c r="DQ35" i="6"/>
  <c r="BJ76" i="2"/>
  <c r="BA143" i="6" s="1"/>
  <c r="DR35" i="6"/>
  <c r="BK76" i="2"/>
  <c r="BB143" i="6"/>
  <c r="DS35" i="6"/>
  <c r="DS11" i="6"/>
  <c r="BL76" i="2"/>
  <c r="BC143" i="6"/>
  <c r="DT11" i="6" s="1"/>
  <c r="DT35" i="6"/>
  <c r="BM76" i="2"/>
  <c r="BD143" i="6" s="1"/>
  <c r="DU35" i="6"/>
  <c r="BN76" i="2"/>
  <c r="BE143" i="6"/>
  <c r="BO76" i="2"/>
  <c r="BF143" i="6"/>
  <c r="BP76" i="2"/>
  <c r="BG143" i="6"/>
  <c r="BQ76" i="2"/>
  <c r="BH143" i="6"/>
  <c r="DY35" i="6"/>
  <c r="BR76" i="2"/>
  <c r="BI143" i="6" s="1"/>
  <c r="DZ35" i="6"/>
  <c r="BS76" i="2"/>
  <c r="BJ143" i="6"/>
  <c r="EA35" i="6"/>
  <c r="BT76" i="2"/>
  <c r="BK143" i="6" s="1"/>
  <c r="EB35" i="6"/>
  <c r="BU76" i="2"/>
  <c r="BL143" i="6"/>
  <c r="EC35" i="6"/>
  <c r="BV76" i="2"/>
  <c r="BM143" i="6" s="1"/>
  <c r="ED35" i="6"/>
  <c r="BW76" i="2"/>
  <c r="BN143" i="6"/>
  <c r="EE11" i="6" s="1"/>
  <c r="EE35" i="6"/>
  <c r="BX76" i="2"/>
  <c r="BO143" i="6" s="1"/>
  <c r="EF11" i="6" s="1"/>
  <c r="EF35" i="6"/>
  <c r="BY76" i="2"/>
  <c r="BP143" i="6"/>
  <c r="EG35" i="6"/>
  <c r="BZ76" i="2"/>
  <c r="BQ143" i="6" s="1"/>
  <c r="EH35" i="6"/>
  <c r="CA76" i="2"/>
  <c r="CB76" i="2"/>
  <c r="M77" i="2"/>
  <c r="D144" i="6"/>
  <c r="BU12" i="6" s="1"/>
  <c r="BU18" i="6"/>
  <c r="N77" i="2"/>
  <c r="E144" i="6" s="1"/>
  <c r="BV12" i="6" s="1"/>
  <c r="BV18" i="6"/>
  <c r="O77" i="2"/>
  <c r="F144" i="6" s="1"/>
  <c r="BW18" i="6"/>
  <c r="P77" i="2"/>
  <c r="G144" i="6"/>
  <c r="BX18" i="6"/>
  <c r="Q77" i="2"/>
  <c r="H144" i="6" s="1"/>
  <c r="BY12" i="6" s="1"/>
  <c r="BY18" i="6"/>
  <c r="R77" i="2"/>
  <c r="I144" i="6"/>
  <c r="BZ12" i="6" s="1"/>
  <c r="BZ18" i="6"/>
  <c r="S77" i="2"/>
  <c r="J144" i="6" s="1"/>
  <c r="CA18" i="6"/>
  <c r="T77" i="2"/>
  <c r="K144" i="6"/>
  <c r="CB18" i="6"/>
  <c r="U77" i="2"/>
  <c r="L144" i="6" s="1"/>
  <c r="CC18" i="6"/>
  <c r="V77" i="2"/>
  <c r="M144" i="6"/>
  <c r="CD18" i="6"/>
  <c r="W77" i="2"/>
  <c r="N144" i="6" s="1"/>
  <c r="CE18" i="6"/>
  <c r="X77" i="2"/>
  <c r="O144" i="6"/>
  <c r="CF18" i="6"/>
  <c r="Y77" i="2"/>
  <c r="P144" i="6" s="1"/>
  <c r="CG18" i="6"/>
  <c r="Z77" i="2"/>
  <c r="Q144" i="6"/>
  <c r="CH18" i="6"/>
  <c r="AA77" i="2"/>
  <c r="R144" i="6" s="1"/>
  <c r="CI18" i="6"/>
  <c r="AB77" i="2"/>
  <c r="S144" i="6"/>
  <c r="CJ12" i="6" s="1"/>
  <c r="CJ18" i="6"/>
  <c r="AC77" i="2"/>
  <c r="T144" i="6" s="1"/>
  <c r="CK12" i="6" s="1"/>
  <c r="CK18" i="6"/>
  <c r="AD77" i="2"/>
  <c r="U144" i="6"/>
  <c r="CL12" i="6" s="1"/>
  <c r="CL18" i="6"/>
  <c r="AE77" i="2"/>
  <c r="V144" i="6" s="1"/>
  <c r="CM18" i="6"/>
  <c r="AF77" i="2"/>
  <c r="W144" i="6"/>
  <c r="CN18" i="6"/>
  <c r="AG77" i="2"/>
  <c r="X144" i="6" s="1"/>
  <c r="CO12" i="6" s="1"/>
  <c r="CO18" i="6"/>
  <c r="AH77" i="2"/>
  <c r="Y144" i="6"/>
  <c r="CP12" i="6" s="1"/>
  <c r="CP18" i="6"/>
  <c r="AI77" i="2"/>
  <c r="Z144" i="6" s="1"/>
  <c r="CQ18" i="6"/>
  <c r="AJ77" i="2"/>
  <c r="AA144" i="6"/>
  <c r="CR18" i="6"/>
  <c r="AK77" i="2"/>
  <c r="AB144" i="6" s="1"/>
  <c r="CS18" i="6"/>
  <c r="AL77" i="2"/>
  <c r="AC144" i="6"/>
  <c r="CT18" i="6"/>
  <c r="AM77" i="2"/>
  <c r="AD144" i="6" s="1"/>
  <c r="CU18" i="6"/>
  <c r="AN77" i="2"/>
  <c r="AE144" i="6"/>
  <c r="CV18" i="6"/>
  <c r="AO77" i="2"/>
  <c r="AF144" i="6" s="1"/>
  <c r="CW18" i="6"/>
  <c r="AP77" i="2"/>
  <c r="AG144" i="6"/>
  <c r="CX12" i="6" s="1"/>
  <c r="CX18" i="6"/>
  <c r="AQ77" i="2"/>
  <c r="AH144" i="6" s="1"/>
  <c r="CY18" i="6"/>
  <c r="AR77" i="2"/>
  <c r="AI144" i="6"/>
  <c r="CZ18" i="6"/>
  <c r="AS77" i="2"/>
  <c r="AJ144" i="6" s="1"/>
  <c r="DA12" i="6" s="1"/>
  <c r="DA18" i="6"/>
  <c r="AT77" i="2"/>
  <c r="AK144" i="6"/>
  <c r="DB12" i="6" s="1"/>
  <c r="DB18" i="6"/>
  <c r="AU77" i="2"/>
  <c r="AL144" i="6" s="1"/>
  <c r="DC18" i="6"/>
  <c r="AV77" i="2"/>
  <c r="AM144" i="6"/>
  <c r="DD18" i="6"/>
  <c r="AW77" i="2"/>
  <c r="AN144" i="6" s="1"/>
  <c r="DE12" i="6" s="1"/>
  <c r="DE18" i="6"/>
  <c r="AX77" i="2"/>
  <c r="AO144" i="6"/>
  <c r="DF12" i="6" s="1"/>
  <c r="DF18" i="6"/>
  <c r="AY77" i="2"/>
  <c r="AP144" i="6" s="1"/>
  <c r="DG18" i="6"/>
  <c r="AZ77" i="2"/>
  <c r="AQ144" i="6"/>
  <c r="DH18" i="6"/>
  <c r="BA77" i="2"/>
  <c r="AR144" i="6" s="1"/>
  <c r="DI18" i="6"/>
  <c r="BB77" i="2"/>
  <c r="AS144" i="6"/>
  <c r="DJ18" i="6"/>
  <c r="BC77" i="2"/>
  <c r="AT144" i="6" s="1"/>
  <c r="DK18" i="6"/>
  <c r="BD77" i="2"/>
  <c r="AU144" i="6"/>
  <c r="DL18" i="6"/>
  <c r="BE77" i="2"/>
  <c r="AV144" i="6" s="1"/>
  <c r="DM18" i="6"/>
  <c r="BF77" i="2"/>
  <c r="AW144" i="6"/>
  <c r="DN18" i="6"/>
  <c r="BG77" i="2"/>
  <c r="AX144" i="6" s="1"/>
  <c r="DO18" i="6"/>
  <c r="BH77" i="2"/>
  <c r="AY144" i="6"/>
  <c r="DP12" i="6" s="1"/>
  <c r="DP18" i="6"/>
  <c r="BI77" i="2"/>
  <c r="AZ144" i="6" s="1"/>
  <c r="DQ12" i="6" s="1"/>
  <c r="DQ18" i="6"/>
  <c r="BJ77" i="2"/>
  <c r="BA144" i="6"/>
  <c r="DR12" i="6" s="1"/>
  <c r="DR18" i="6"/>
  <c r="BK77" i="2"/>
  <c r="BB144" i="6" s="1"/>
  <c r="DS18" i="6"/>
  <c r="BL77" i="2"/>
  <c r="BC144" i="6"/>
  <c r="DT18" i="6"/>
  <c r="BM77" i="2"/>
  <c r="BD144" i="6" s="1"/>
  <c r="DU12" i="6" s="1"/>
  <c r="DU18" i="6"/>
  <c r="BN77" i="2"/>
  <c r="BE144" i="6"/>
  <c r="DV18" i="6"/>
  <c r="BO77" i="2"/>
  <c r="BF144" i="6" s="1"/>
  <c r="DW18" i="6"/>
  <c r="BP77" i="2"/>
  <c r="BG144" i="6"/>
  <c r="DX18" i="6"/>
  <c r="BQ77" i="2"/>
  <c r="BH144" i="6" s="1"/>
  <c r="DY18" i="6"/>
  <c r="BR77" i="2"/>
  <c r="BI144" i="6"/>
  <c r="DZ18" i="6"/>
  <c r="BS77" i="2"/>
  <c r="BJ144" i="6" s="1"/>
  <c r="EA18" i="6"/>
  <c r="BT77" i="2"/>
  <c r="BK144" i="6"/>
  <c r="EB18" i="6"/>
  <c r="BU77" i="2"/>
  <c r="BL144" i="6" s="1"/>
  <c r="EC18" i="6"/>
  <c r="BV77" i="2"/>
  <c r="BM144" i="6"/>
  <c r="ED12" i="6" s="1"/>
  <c r="ED18" i="6"/>
  <c r="BW77" i="2"/>
  <c r="BN144" i="6" s="1"/>
  <c r="EE18" i="6"/>
  <c r="BX77" i="2"/>
  <c r="BO144" i="6"/>
  <c r="EF18" i="6"/>
  <c r="BY77" i="2"/>
  <c r="BP144" i="6" s="1"/>
  <c r="EG18" i="6"/>
  <c r="BZ77" i="2"/>
  <c r="BQ144" i="6"/>
  <c r="EH12" i="6" s="1"/>
  <c r="EH18" i="6"/>
  <c r="CA77" i="2"/>
  <c r="CB77" i="2"/>
  <c r="M78" i="2"/>
  <c r="D145" i="6" s="1"/>
  <c r="BU13" i="6" s="1"/>
  <c r="N78" i="2"/>
  <c r="E145" i="6" s="1"/>
  <c r="O78" i="2"/>
  <c r="F145" i="6" s="1"/>
  <c r="P78" i="2"/>
  <c r="G145" i="6" s="1"/>
  <c r="Q78" i="2"/>
  <c r="H145" i="6" s="1"/>
  <c r="BY13" i="6" s="1"/>
  <c r="R78" i="2"/>
  <c r="I145" i="6" s="1"/>
  <c r="S78" i="2"/>
  <c r="J145" i="6" s="1"/>
  <c r="T78" i="2"/>
  <c r="K145" i="6" s="1"/>
  <c r="U78" i="2"/>
  <c r="L145" i="6" s="1"/>
  <c r="V78" i="2"/>
  <c r="M145" i="6" s="1"/>
  <c r="W78" i="2"/>
  <c r="N145" i="6" s="1"/>
  <c r="X78" i="2"/>
  <c r="O145" i="6" s="1"/>
  <c r="Y78" i="2"/>
  <c r="P145" i="6" s="1"/>
  <c r="CG13" i="6" s="1"/>
  <c r="Z78" i="2"/>
  <c r="Q145" i="6" s="1"/>
  <c r="CH13" i="6" s="1"/>
  <c r="AA78" i="2"/>
  <c r="R145" i="6" s="1"/>
  <c r="AB78" i="2"/>
  <c r="S145" i="6" s="1"/>
  <c r="AC78" i="2"/>
  <c r="T145" i="6" s="1"/>
  <c r="CK13" i="6" s="1"/>
  <c r="AD78" i="2"/>
  <c r="U145" i="6"/>
  <c r="AE78" i="2"/>
  <c r="V145" i="6"/>
  <c r="CM37" i="6"/>
  <c r="AF78" i="2"/>
  <c r="W145" i="6" s="1"/>
  <c r="AG78" i="2"/>
  <c r="X145" i="6" s="1"/>
  <c r="CO13" i="6" s="1"/>
  <c r="CO37" i="6"/>
  <c r="AH78" i="2"/>
  <c r="Y145" i="6"/>
  <c r="AI78" i="2"/>
  <c r="Z145" i="6"/>
  <c r="CQ37" i="6"/>
  <c r="AJ78" i="2"/>
  <c r="AA145" i="6" s="1"/>
  <c r="AK78" i="2"/>
  <c r="AB145" i="6" s="1"/>
  <c r="CS37" i="6"/>
  <c r="AL78" i="2"/>
  <c r="AC145" i="6"/>
  <c r="AM78" i="2"/>
  <c r="AD145" i="6"/>
  <c r="CU37" i="6"/>
  <c r="AN78" i="2"/>
  <c r="AE145" i="6" s="1"/>
  <c r="AO78" i="2"/>
  <c r="AF145" i="6" s="1"/>
  <c r="CW13" i="6" s="1"/>
  <c r="CW37" i="6"/>
  <c r="AP78" i="2"/>
  <c r="AG145" i="6"/>
  <c r="AQ78" i="2"/>
  <c r="AH145" i="6"/>
  <c r="CY37" i="6"/>
  <c r="AR78" i="2"/>
  <c r="AI145" i="6" s="1"/>
  <c r="AS78" i="2"/>
  <c r="AJ145" i="6" s="1"/>
  <c r="DA13" i="6" s="1"/>
  <c r="DA37" i="6"/>
  <c r="AT78" i="2"/>
  <c r="AK145" i="6"/>
  <c r="AU78" i="2"/>
  <c r="AL145" i="6"/>
  <c r="DC37" i="6"/>
  <c r="AV78" i="2"/>
  <c r="AM145" i="6" s="1"/>
  <c r="AW78" i="2"/>
  <c r="AN145" i="6" s="1"/>
  <c r="DE37" i="6"/>
  <c r="AX78" i="2"/>
  <c r="AO145" i="6"/>
  <c r="AY78" i="2"/>
  <c r="AP145" i="6"/>
  <c r="DG37" i="6"/>
  <c r="AZ78" i="2"/>
  <c r="AQ145" i="6" s="1"/>
  <c r="BA78" i="2"/>
  <c r="AR145" i="6" s="1"/>
  <c r="DI37" i="6"/>
  <c r="BB78" i="2"/>
  <c r="AS145" i="6"/>
  <c r="BC78" i="2"/>
  <c r="AT145" i="6"/>
  <c r="DK37" i="6"/>
  <c r="BD78" i="2"/>
  <c r="AU145" i="6" s="1"/>
  <c r="BE78" i="2"/>
  <c r="AV145" i="6" s="1"/>
  <c r="DM13" i="6" s="1"/>
  <c r="DM37" i="6"/>
  <c r="BF78" i="2"/>
  <c r="AW145" i="6"/>
  <c r="BG78" i="2"/>
  <c r="AX145" i="6"/>
  <c r="DO37" i="6"/>
  <c r="BH78" i="2"/>
  <c r="AY145" i="6" s="1"/>
  <c r="BI78" i="2"/>
  <c r="AZ145" i="6" s="1"/>
  <c r="DQ37" i="6"/>
  <c r="DQ13" i="6"/>
  <c r="BJ78" i="2"/>
  <c r="BA145" i="6" s="1"/>
  <c r="BK78" i="2"/>
  <c r="BB145" i="6" s="1"/>
  <c r="BL78" i="2"/>
  <c r="BC145" i="6" s="1"/>
  <c r="BM78" i="2"/>
  <c r="BD145" i="6" s="1"/>
  <c r="DU13" i="6" s="1"/>
  <c r="BN78" i="2"/>
  <c r="BE145" i="6" s="1"/>
  <c r="BO78" i="2"/>
  <c r="BF145" i="6" s="1"/>
  <c r="BP78" i="2"/>
  <c r="BG145" i="6" s="1"/>
  <c r="BQ78" i="2"/>
  <c r="BH145" i="6" s="1"/>
  <c r="BR78" i="2"/>
  <c r="BI145" i="6" s="1"/>
  <c r="BS78" i="2"/>
  <c r="BJ145" i="6" s="1"/>
  <c r="BT78" i="2"/>
  <c r="BK145" i="6" s="1"/>
  <c r="BU78" i="2"/>
  <c r="BL145" i="6" s="1"/>
  <c r="EC13" i="6" s="1"/>
  <c r="BV78" i="2"/>
  <c r="BM145" i="6" s="1"/>
  <c r="BW78" i="2"/>
  <c r="BN145" i="6" s="1"/>
  <c r="BX78" i="2"/>
  <c r="BO145" i="6" s="1"/>
  <c r="BY78" i="2"/>
  <c r="BP145" i="6" s="1"/>
  <c r="EG13" i="6" s="1"/>
  <c r="BZ78" i="2"/>
  <c r="BQ145" i="6" s="1"/>
  <c r="CA78" i="2"/>
  <c r="CB78" i="2"/>
  <c r="M79" i="2"/>
  <c r="D146" i="6" s="1"/>
  <c r="N79" i="2"/>
  <c r="E146" i="6" s="1"/>
  <c r="O79" i="2"/>
  <c r="F146" i="6" s="1"/>
  <c r="P79" i="2"/>
  <c r="G146" i="6" s="1"/>
  <c r="Q79" i="2"/>
  <c r="H146" i="6" s="1"/>
  <c r="R79" i="2"/>
  <c r="I146" i="6" s="1"/>
  <c r="S79" i="2"/>
  <c r="J146" i="6" s="1"/>
  <c r="T79" i="2"/>
  <c r="K146" i="6" s="1"/>
  <c r="U79" i="2"/>
  <c r="L146" i="6" s="1"/>
  <c r="V79" i="2"/>
  <c r="M146" i="6" s="1"/>
  <c r="W79" i="2"/>
  <c r="N146" i="6" s="1"/>
  <c r="CE14" i="6" s="1"/>
  <c r="X79" i="2"/>
  <c r="O146" i="6" s="1"/>
  <c r="Y79" i="2"/>
  <c r="P146" i="6" s="1"/>
  <c r="Z79" i="2"/>
  <c r="Q146" i="6" s="1"/>
  <c r="AA79" i="2"/>
  <c r="R146" i="6" s="1"/>
  <c r="AB79" i="2"/>
  <c r="S146" i="6" s="1"/>
  <c r="AC79" i="2"/>
  <c r="T146" i="6" s="1"/>
  <c r="AD79" i="2"/>
  <c r="U146" i="6"/>
  <c r="AE79" i="2"/>
  <c r="V146" i="6"/>
  <c r="CM38" i="6"/>
  <c r="AF79" i="2"/>
  <c r="W146" i="6" s="1"/>
  <c r="AG79" i="2"/>
  <c r="X146" i="6" s="1"/>
  <c r="CO38" i="6"/>
  <c r="AH79" i="2"/>
  <c r="Y146" i="6"/>
  <c r="AI79" i="2"/>
  <c r="Z146" i="6"/>
  <c r="CQ38" i="6"/>
  <c r="AJ79" i="2"/>
  <c r="AA146" i="6" s="1"/>
  <c r="AK79" i="2"/>
  <c r="AB146" i="6" s="1"/>
  <c r="CS38" i="6"/>
  <c r="AL79" i="2"/>
  <c r="AC146" i="6"/>
  <c r="AM79" i="2"/>
  <c r="AD146" i="6"/>
  <c r="CU38" i="6"/>
  <c r="AN79" i="2"/>
  <c r="AE146" i="6" s="1"/>
  <c r="AO79" i="2"/>
  <c r="AF146" i="6" s="1"/>
  <c r="CW38" i="6"/>
  <c r="AP79" i="2"/>
  <c r="AG146" i="6"/>
  <c r="AQ79" i="2"/>
  <c r="AH146" i="6"/>
  <c r="CY38" i="6"/>
  <c r="AR79" i="2"/>
  <c r="AI146" i="6" s="1"/>
  <c r="AS79" i="2"/>
  <c r="AJ146" i="6" s="1"/>
  <c r="DA38" i="6"/>
  <c r="AT79" i="2"/>
  <c r="AK146" i="6"/>
  <c r="AU79" i="2"/>
  <c r="AL146" i="6"/>
  <c r="DC38" i="6"/>
  <c r="AV79" i="2"/>
  <c r="AM146" i="6" s="1"/>
  <c r="AW79" i="2"/>
  <c r="AN146" i="6" s="1"/>
  <c r="DE38" i="6"/>
  <c r="AX79" i="2"/>
  <c r="AO146" i="6"/>
  <c r="AY79" i="2"/>
  <c r="AP146" i="6"/>
  <c r="DG38" i="6"/>
  <c r="AZ79" i="2"/>
  <c r="AQ146" i="6" s="1"/>
  <c r="BA79" i="2"/>
  <c r="AR146" i="6" s="1"/>
  <c r="DI38" i="6"/>
  <c r="BB79" i="2"/>
  <c r="AS146" i="6"/>
  <c r="BC79" i="2"/>
  <c r="AT146" i="6"/>
  <c r="DK38" i="6"/>
  <c r="BD79" i="2"/>
  <c r="AU146" i="6" s="1"/>
  <c r="BE79" i="2"/>
  <c r="AV146" i="6" s="1"/>
  <c r="DM38" i="6"/>
  <c r="BF79" i="2"/>
  <c r="AW146" i="6"/>
  <c r="BG79" i="2"/>
  <c r="AX146" i="6"/>
  <c r="DO38" i="6"/>
  <c r="BH79" i="2"/>
  <c r="AY146" i="6" s="1"/>
  <c r="BI79" i="2"/>
  <c r="AZ146" i="6" s="1"/>
  <c r="BJ79" i="2"/>
  <c r="BA146" i="6"/>
  <c r="BK79" i="2"/>
  <c r="BB146" i="6"/>
  <c r="BL79" i="2"/>
  <c r="BC146" i="6"/>
  <c r="BM79" i="2"/>
  <c r="BD146" i="6"/>
  <c r="BN79" i="2"/>
  <c r="BE146" i="6"/>
  <c r="BO79" i="2"/>
  <c r="BF146" i="6"/>
  <c r="BP79" i="2"/>
  <c r="BG146" i="6"/>
  <c r="BQ79" i="2"/>
  <c r="BH146" i="6"/>
  <c r="BR79" i="2"/>
  <c r="BI146" i="6"/>
  <c r="BS79" i="2"/>
  <c r="BJ146" i="6"/>
  <c r="BT79" i="2"/>
  <c r="BK146" i="6"/>
  <c r="BU79" i="2"/>
  <c r="BL146" i="6"/>
  <c r="BV79" i="2"/>
  <c r="BM146" i="6"/>
  <c r="BW79" i="2"/>
  <c r="BN146" i="6"/>
  <c r="BX79" i="2"/>
  <c r="BO146" i="6"/>
  <c r="BY79" i="2"/>
  <c r="BP146" i="6"/>
  <c r="BZ79" i="2"/>
  <c r="BQ146" i="6"/>
  <c r="CA79" i="2"/>
  <c r="CB79" i="2"/>
  <c r="M80" i="2"/>
  <c r="D147" i="6"/>
  <c r="N80" i="2"/>
  <c r="E147" i="6"/>
  <c r="O80" i="2"/>
  <c r="F147" i="6"/>
  <c r="P80" i="2"/>
  <c r="G147" i="6"/>
  <c r="Q80" i="2"/>
  <c r="H147" i="6"/>
  <c r="R80" i="2"/>
  <c r="I147" i="6"/>
  <c r="S80" i="2"/>
  <c r="J147" i="6"/>
  <c r="T80" i="2"/>
  <c r="K147" i="6"/>
  <c r="U80" i="2"/>
  <c r="L147" i="6"/>
  <c r="V80" i="2"/>
  <c r="M147" i="6"/>
  <c r="W80" i="2"/>
  <c r="N147" i="6"/>
  <c r="X80" i="2"/>
  <c r="O147" i="6"/>
  <c r="Y80" i="2"/>
  <c r="P147" i="6"/>
  <c r="Z80" i="2"/>
  <c r="Q147" i="6"/>
  <c r="AA80" i="2"/>
  <c r="R147" i="6"/>
  <c r="CI14" i="6"/>
  <c r="AB80" i="2"/>
  <c r="S147" i="6" s="1"/>
  <c r="AC80" i="2"/>
  <c r="T147" i="6" s="1"/>
  <c r="CK15" i="6" s="1"/>
  <c r="CK39" i="6"/>
  <c r="AD80" i="2"/>
  <c r="U147" i="6"/>
  <c r="AE80" i="2"/>
  <c r="V147" i="6"/>
  <c r="CM39" i="6"/>
  <c r="AF80" i="2"/>
  <c r="W147" i="6" s="1"/>
  <c r="AG80" i="2"/>
  <c r="X147" i="6" s="1"/>
  <c r="CO39" i="6"/>
  <c r="AH80" i="2"/>
  <c r="Y147" i="6"/>
  <c r="AI80" i="2"/>
  <c r="Z147" i="6"/>
  <c r="CQ39" i="6"/>
  <c r="AJ80" i="2"/>
  <c r="AA147" i="6" s="1"/>
  <c r="AK80" i="2"/>
  <c r="AB147" i="6" s="1"/>
  <c r="CS15" i="6" s="1"/>
  <c r="CS39" i="6"/>
  <c r="AL80" i="2"/>
  <c r="AC147" i="6"/>
  <c r="AM80" i="2"/>
  <c r="AD147" i="6"/>
  <c r="CU39" i="6"/>
  <c r="AN80" i="2"/>
  <c r="AE147" i="6" s="1"/>
  <c r="AO80" i="2"/>
  <c r="AF147" i="6" s="1"/>
  <c r="CW39" i="6"/>
  <c r="AP80" i="2"/>
  <c r="AG147" i="6"/>
  <c r="AQ80" i="2"/>
  <c r="AH147" i="6"/>
  <c r="CY39" i="6"/>
  <c r="AR80" i="2"/>
  <c r="AI147" i="6" s="1"/>
  <c r="AS80" i="2"/>
  <c r="AJ147" i="6" s="1"/>
  <c r="DA39" i="6"/>
  <c r="AT80" i="2"/>
  <c r="AK147" i="6"/>
  <c r="AU80" i="2"/>
  <c r="AL147" i="6"/>
  <c r="DC39" i="6"/>
  <c r="AV80" i="2"/>
  <c r="AM147" i="6" s="1"/>
  <c r="AW80" i="2"/>
  <c r="AN147" i="6" s="1"/>
  <c r="DE39" i="6"/>
  <c r="AX80" i="2"/>
  <c r="AO147" i="6"/>
  <c r="AY80" i="2"/>
  <c r="AP147" i="6"/>
  <c r="DG39" i="6"/>
  <c r="AZ80" i="2"/>
  <c r="AQ147" i="6" s="1"/>
  <c r="BA80" i="2"/>
  <c r="AR147" i="6" s="1"/>
  <c r="DI15" i="6" s="1"/>
  <c r="BB80" i="2"/>
  <c r="AS147" i="6" s="1"/>
  <c r="BC80" i="2"/>
  <c r="AT147" i="6" s="1"/>
  <c r="DK39" i="6"/>
  <c r="BD80" i="2"/>
  <c r="AU147" i="6"/>
  <c r="BE80" i="2"/>
  <c r="AV147" i="6"/>
  <c r="DM39" i="6"/>
  <c r="BF80" i="2"/>
  <c r="AW147" i="6" s="1"/>
  <c r="BG80" i="2"/>
  <c r="AX147" i="6" s="1"/>
  <c r="DO39" i="6"/>
  <c r="DO14" i="6"/>
  <c r="BH80" i="2"/>
  <c r="AY147" i="6" s="1"/>
  <c r="BI80" i="2"/>
  <c r="AZ147" i="6" s="1"/>
  <c r="DQ15" i="6" s="1"/>
  <c r="BJ80" i="2"/>
  <c r="BA147" i="6" s="1"/>
  <c r="BK80" i="2"/>
  <c r="BB147" i="6" s="1"/>
  <c r="BL80" i="2"/>
  <c r="BC147" i="6" s="1"/>
  <c r="BM80" i="2"/>
  <c r="BD147" i="6" s="1"/>
  <c r="BN80" i="2"/>
  <c r="BE147" i="6" s="1"/>
  <c r="BO80" i="2"/>
  <c r="BF147" i="6" s="1"/>
  <c r="BP80" i="2"/>
  <c r="BG147" i="6" s="1"/>
  <c r="BQ80" i="2"/>
  <c r="BH147" i="6" s="1"/>
  <c r="DY15" i="6" s="1"/>
  <c r="BR80" i="2"/>
  <c r="BI147" i="6" s="1"/>
  <c r="BS80" i="2"/>
  <c r="BJ147" i="6" s="1"/>
  <c r="BT80" i="2"/>
  <c r="BK147" i="6" s="1"/>
  <c r="BU80" i="2"/>
  <c r="BL147" i="6" s="1"/>
  <c r="EC15" i="6" s="1"/>
  <c r="BV80" i="2"/>
  <c r="BM147" i="6" s="1"/>
  <c r="BW80" i="2"/>
  <c r="BN147" i="6" s="1"/>
  <c r="BX80" i="2"/>
  <c r="BO147" i="6" s="1"/>
  <c r="BY80" i="2"/>
  <c r="BP147" i="6" s="1"/>
  <c r="BZ80" i="2"/>
  <c r="BQ147" i="6" s="1"/>
  <c r="CA80" i="2"/>
  <c r="CB80" i="2"/>
  <c r="M81" i="2"/>
  <c r="D148" i="6" s="1"/>
  <c r="N81" i="2"/>
  <c r="E148" i="6" s="1"/>
  <c r="O81" i="2"/>
  <c r="F148" i="6" s="1"/>
  <c r="P81" i="2"/>
  <c r="G148" i="6" s="1"/>
  <c r="Q81" i="2"/>
  <c r="H148" i="6" s="1"/>
  <c r="R81" i="2"/>
  <c r="I148" i="6" s="1"/>
  <c r="S81" i="2"/>
  <c r="J148" i="6" s="1"/>
  <c r="T81" i="2"/>
  <c r="K148" i="6" s="1"/>
  <c r="U81" i="2"/>
  <c r="L148" i="6" s="1"/>
  <c r="CC16" i="6" s="1"/>
  <c r="V81" i="2"/>
  <c r="M148" i="6" s="1"/>
  <c r="W81" i="2"/>
  <c r="N148" i="6" s="1"/>
  <c r="X81" i="2"/>
  <c r="O148" i="6" s="1"/>
  <c r="Y81" i="2"/>
  <c r="P148" i="6" s="1"/>
  <c r="CG16" i="6" s="1"/>
  <c r="CG15" i="6"/>
  <c r="Z81" i="2"/>
  <c r="Q148" i="6"/>
  <c r="AA81" i="2"/>
  <c r="R148" i="6"/>
  <c r="CI40" i="6"/>
  <c r="AB81" i="2"/>
  <c r="S148" i="6" s="1"/>
  <c r="AC81" i="2"/>
  <c r="T148" i="6" s="1"/>
  <c r="CK16" i="6" s="1"/>
  <c r="CK40" i="6"/>
  <c r="AD81" i="2"/>
  <c r="U148" i="6"/>
  <c r="AE81" i="2"/>
  <c r="V148" i="6"/>
  <c r="CM40" i="6"/>
  <c r="AF81" i="2"/>
  <c r="W148" i="6" s="1"/>
  <c r="AG81" i="2"/>
  <c r="X148" i="6" s="1"/>
  <c r="CO40" i="6"/>
  <c r="AH81" i="2"/>
  <c r="Y148" i="6"/>
  <c r="AI81" i="2"/>
  <c r="Z148" i="6"/>
  <c r="CQ40" i="6"/>
  <c r="AJ81" i="2"/>
  <c r="AA148" i="6" s="1"/>
  <c r="AK81" i="2"/>
  <c r="AB148" i="6" s="1"/>
  <c r="CS16" i="6" s="1"/>
  <c r="CS40" i="6"/>
  <c r="AL81" i="2"/>
  <c r="AC148" i="6"/>
  <c r="AM81" i="2"/>
  <c r="AD148" i="6"/>
  <c r="CU40" i="6"/>
  <c r="AN81" i="2"/>
  <c r="AE148" i="6" s="1"/>
  <c r="AO81" i="2"/>
  <c r="AF148" i="6" s="1"/>
  <c r="CW16" i="6" s="1"/>
  <c r="CW40" i="6"/>
  <c r="AP81" i="2"/>
  <c r="AG148" i="6"/>
  <c r="AQ81" i="2"/>
  <c r="AH148" i="6"/>
  <c r="CY40" i="6"/>
  <c r="AR81" i="2"/>
  <c r="AI148" i="6" s="1"/>
  <c r="AS81" i="2"/>
  <c r="AJ148" i="6" s="1"/>
  <c r="DA40" i="6"/>
  <c r="AT81" i="2"/>
  <c r="AK148" i="6"/>
  <c r="AU81" i="2"/>
  <c r="AL148" i="6"/>
  <c r="DC40" i="6"/>
  <c r="AV81" i="2"/>
  <c r="AM148" i="6" s="1"/>
  <c r="AW81" i="2"/>
  <c r="AN148" i="6" s="1"/>
  <c r="DE40" i="6"/>
  <c r="AX81" i="2"/>
  <c r="AO148" i="6"/>
  <c r="AY81" i="2"/>
  <c r="AP148" i="6"/>
  <c r="DG40" i="6"/>
  <c r="AZ81" i="2"/>
  <c r="AQ148" i="6" s="1"/>
  <c r="BA81" i="2"/>
  <c r="AR148" i="6" s="1"/>
  <c r="DI16" i="6" s="1"/>
  <c r="DI40" i="6"/>
  <c r="BB81" i="2"/>
  <c r="AS148" i="6"/>
  <c r="BC81" i="2"/>
  <c r="AT148" i="6"/>
  <c r="DK40" i="6"/>
  <c r="BD81" i="2"/>
  <c r="AU148" i="6" s="1"/>
  <c r="BE81" i="2"/>
  <c r="AV148" i="6" s="1"/>
  <c r="DM16" i="6" s="1"/>
  <c r="DM40" i="6"/>
  <c r="DM15" i="6"/>
  <c r="BF81" i="2"/>
  <c r="AW148" i="6" s="1"/>
  <c r="BG81" i="2"/>
  <c r="AX148" i="6" s="1"/>
  <c r="BH81" i="2"/>
  <c r="AY148" i="6" s="1"/>
  <c r="BI81" i="2"/>
  <c r="AZ148" i="6" s="1"/>
  <c r="DQ16" i="6" s="1"/>
  <c r="BJ81" i="2"/>
  <c r="BA148" i="6" s="1"/>
  <c r="BK81" i="2"/>
  <c r="BB148" i="6" s="1"/>
  <c r="BL81" i="2"/>
  <c r="BC148" i="6" s="1"/>
  <c r="BM81" i="2"/>
  <c r="BD148" i="6" s="1"/>
  <c r="DU16" i="6" s="1"/>
  <c r="BN81" i="2"/>
  <c r="BE148" i="6" s="1"/>
  <c r="BO81" i="2"/>
  <c r="BF148" i="6" s="1"/>
  <c r="BP81" i="2"/>
  <c r="BG148" i="6" s="1"/>
  <c r="BQ81" i="2"/>
  <c r="BH148" i="6" s="1"/>
  <c r="BR81" i="2"/>
  <c r="BI148" i="6" s="1"/>
  <c r="BS81" i="2"/>
  <c r="BJ148" i="6" s="1"/>
  <c r="BT81" i="2"/>
  <c r="BK148" i="6" s="1"/>
  <c r="BU81" i="2"/>
  <c r="BL148" i="6" s="1"/>
  <c r="EC16" i="6" s="1"/>
  <c r="BV81" i="2"/>
  <c r="BM148" i="6" s="1"/>
  <c r="BW81" i="2"/>
  <c r="BN148" i="6" s="1"/>
  <c r="BX81" i="2"/>
  <c r="BO148" i="6" s="1"/>
  <c r="BY81" i="2"/>
  <c r="BP148" i="6" s="1"/>
  <c r="EG16" i="6" s="1"/>
  <c r="BZ81" i="2"/>
  <c r="BQ148" i="6" s="1"/>
  <c r="CA81" i="2"/>
  <c r="CB81" i="2"/>
  <c r="M82" i="2"/>
  <c r="D149" i="6" s="1"/>
  <c r="N82" i="2"/>
  <c r="E149" i="6" s="1"/>
  <c r="O82" i="2"/>
  <c r="F149" i="6" s="1"/>
  <c r="BW17" i="6" s="1"/>
  <c r="P82" i="2"/>
  <c r="G149" i="6" s="1"/>
  <c r="Q82" i="2"/>
  <c r="H149" i="6" s="1"/>
  <c r="R82" i="2"/>
  <c r="I149" i="6" s="1"/>
  <c r="S82" i="2"/>
  <c r="J149" i="6" s="1"/>
  <c r="T82" i="2"/>
  <c r="K149" i="6" s="1"/>
  <c r="U82" i="2"/>
  <c r="L149" i="6" s="1"/>
  <c r="CC17" i="6" s="1"/>
  <c r="V82" i="2"/>
  <c r="M149" i="6" s="1"/>
  <c r="CD33" i="6"/>
  <c r="W82" i="2"/>
  <c r="N149" i="6"/>
  <c r="X82" i="2"/>
  <c r="O149" i="6"/>
  <c r="CF17" i="6" s="1"/>
  <c r="Y82" i="2"/>
  <c r="P149" i="6"/>
  <c r="Z82" i="2"/>
  <c r="Q149" i="6" s="1"/>
  <c r="CH17" i="6" s="1"/>
  <c r="AA82" i="2"/>
  <c r="R149" i="6" s="1"/>
  <c r="CI33" i="6"/>
  <c r="AB82" i="2"/>
  <c r="S149" i="6"/>
  <c r="AC82" i="2"/>
  <c r="T149" i="6"/>
  <c r="CK33" i="6"/>
  <c r="AD82" i="2"/>
  <c r="U149" i="6" s="1"/>
  <c r="CL17" i="6" s="1"/>
  <c r="AE82" i="2"/>
  <c r="V149" i="6" s="1"/>
  <c r="CM33" i="6"/>
  <c r="AF82" i="2"/>
  <c r="W149" i="6"/>
  <c r="AG82" i="2"/>
  <c r="X149" i="6"/>
  <c r="CO33" i="6"/>
  <c r="AH82" i="2"/>
  <c r="Y149" i="6" s="1"/>
  <c r="AI82" i="2"/>
  <c r="Z149" i="6" s="1"/>
  <c r="CQ17" i="6" s="1"/>
  <c r="CQ33" i="6"/>
  <c r="AJ82" i="2"/>
  <c r="AA149" i="6"/>
  <c r="CR17" i="6" s="1"/>
  <c r="AK82" i="2"/>
  <c r="AB149" i="6"/>
  <c r="CS33" i="6"/>
  <c r="AL82" i="2"/>
  <c r="AC149" i="6" s="1"/>
  <c r="CT17" i="6" s="1"/>
  <c r="AM82" i="2"/>
  <c r="AD149" i="6" s="1"/>
  <c r="CU33" i="6"/>
  <c r="AN82" i="2"/>
  <c r="AE149" i="6"/>
  <c r="CV17" i="6" s="1"/>
  <c r="AO82" i="2"/>
  <c r="AF149" i="6"/>
  <c r="CW33" i="6"/>
  <c r="AP82" i="2"/>
  <c r="AG149" i="6" s="1"/>
  <c r="CX17" i="6" s="1"/>
  <c r="AQ82" i="2"/>
  <c r="AH149" i="6" s="1"/>
  <c r="CY33" i="6"/>
  <c r="AR82" i="2"/>
  <c r="AI149" i="6"/>
  <c r="CZ17" i="6" s="1"/>
  <c r="AS82" i="2"/>
  <c r="AJ149" i="6"/>
  <c r="DA33" i="6"/>
  <c r="AT82" i="2"/>
  <c r="AK149" i="6" s="1"/>
  <c r="AU82" i="2"/>
  <c r="AL149" i="6" s="1"/>
  <c r="DC33" i="6"/>
  <c r="AV82" i="2"/>
  <c r="AM149" i="6"/>
  <c r="DD17" i="6" s="1"/>
  <c r="AW82" i="2"/>
  <c r="AN149" i="6"/>
  <c r="DE33" i="6"/>
  <c r="AX82" i="2"/>
  <c r="AO149" i="6" s="1"/>
  <c r="DF17" i="6" s="1"/>
  <c r="AY82" i="2"/>
  <c r="AP149" i="6" s="1"/>
  <c r="DG33" i="6"/>
  <c r="AZ82" i="2"/>
  <c r="AQ149" i="6"/>
  <c r="BA82" i="2"/>
  <c r="AR149" i="6"/>
  <c r="DI33" i="6"/>
  <c r="BB82" i="2"/>
  <c r="AS149" i="6" s="1"/>
  <c r="DJ17" i="6" s="1"/>
  <c r="BC82" i="2"/>
  <c r="AT149" i="6" s="1"/>
  <c r="DK33" i="6"/>
  <c r="BD82" i="2"/>
  <c r="AU149" i="6"/>
  <c r="DL17" i="6" s="1"/>
  <c r="BE82" i="2"/>
  <c r="AV149" i="6"/>
  <c r="DM33" i="6"/>
  <c r="BF82" i="2"/>
  <c r="AW149" i="6"/>
  <c r="DN17" i="6" s="1"/>
  <c r="BG82" i="2"/>
  <c r="AX149" i="6"/>
  <c r="DO17" i="6" s="1"/>
  <c r="BH82" i="2"/>
  <c r="AY149" i="6"/>
  <c r="DP17" i="6" s="1"/>
  <c r="BI82" i="2"/>
  <c r="AZ149" i="6"/>
  <c r="BJ82" i="2"/>
  <c r="BA149" i="6"/>
  <c r="BK82" i="2"/>
  <c r="BB149" i="6"/>
  <c r="DS17" i="6" s="1"/>
  <c r="BL82" i="2"/>
  <c r="BC149" i="6"/>
  <c r="DT17" i="6" s="1"/>
  <c r="BM82" i="2"/>
  <c r="BD149" i="6"/>
  <c r="BN82" i="2"/>
  <c r="BE149" i="6"/>
  <c r="BO82" i="2"/>
  <c r="BF149" i="6"/>
  <c r="DW17" i="6" s="1"/>
  <c r="BP82" i="2"/>
  <c r="BG149" i="6"/>
  <c r="BQ82" i="2"/>
  <c r="BH149" i="6"/>
  <c r="BR82" i="2"/>
  <c r="BI149" i="6"/>
  <c r="BS82" i="2"/>
  <c r="BJ149" i="6"/>
  <c r="BT82" i="2"/>
  <c r="BK149" i="6"/>
  <c r="EB17" i="6" s="1"/>
  <c r="BU82" i="2"/>
  <c r="BL149" i="6"/>
  <c r="BV82" i="2"/>
  <c r="BM149" i="6"/>
  <c r="ED17" i="6" s="1"/>
  <c r="BW82" i="2"/>
  <c r="BN149" i="6"/>
  <c r="EE17" i="6" s="1"/>
  <c r="BX82" i="2"/>
  <c r="BO149" i="6"/>
  <c r="EF17" i="6" s="1"/>
  <c r="BY82" i="2"/>
  <c r="BP149" i="6"/>
  <c r="BZ82" i="2"/>
  <c r="BQ149" i="6" s="1"/>
  <c r="CA82" i="2"/>
  <c r="CB82" i="2"/>
  <c r="L76" i="2"/>
  <c r="L77" i="2"/>
  <c r="L78" i="2"/>
  <c r="C145" i="6" s="1"/>
  <c r="BT19" i="6"/>
  <c r="L79" i="2"/>
  <c r="L80" i="2"/>
  <c r="L81" i="2"/>
  <c r="L82" i="2"/>
  <c r="C149" i="6" s="1"/>
  <c r="BT31" i="6"/>
  <c r="L75" i="2"/>
  <c r="B5" i="2"/>
  <c r="B6" i="2"/>
  <c r="H5" i="9"/>
  <c r="B7" i="2"/>
  <c r="I5" i="9"/>
  <c r="B8" i="2"/>
  <c r="J5" i="9"/>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4" i="2"/>
  <c r="G5" i="9"/>
  <c r="A4" i="9"/>
  <c r="E6" i="9"/>
  <c r="E17" i="9"/>
  <c r="E25" i="9"/>
  <c r="E43" i="9"/>
  <c r="E53" i="9"/>
  <c r="E59" i="9"/>
  <c r="E61" i="9"/>
  <c r="EM109" i="6"/>
  <c r="EM107" i="6"/>
  <c r="EM106" i="6"/>
  <c r="EM105" i="6"/>
  <c r="EM104" i="6"/>
  <c r="EM103" i="6"/>
  <c r="EM102" i="6"/>
  <c r="EM101" i="6"/>
  <c r="EM100" i="6"/>
  <c r="EM99" i="6"/>
  <c r="EM98" i="6"/>
  <c r="EM97" i="6"/>
  <c r="EM96" i="6"/>
  <c r="EM95" i="6"/>
  <c r="EM94" i="6"/>
  <c r="EM93" i="6"/>
  <c r="EM92" i="6"/>
  <c r="EM91" i="6"/>
  <c r="EM90" i="6"/>
  <c r="EM89" i="6"/>
  <c r="EM88" i="6"/>
  <c r="EM87" i="6"/>
  <c r="EM86" i="6"/>
  <c r="EM85" i="6"/>
  <c r="EM84" i="6"/>
  <c r="EM83" i="6"/>
  <c r="EM82" i="6"/>
  <c r="EM81" i="6"/>
  <c r="EM80" i="6"/>
  <c r="EM79" i="6"/>
  <c r="EM78" i="6"/>
  <c r="EM77" i="6"/>
  <c r="EM76" i="6"/>
  <c r="EM75" i="6"/>
  <c r="EM74" i="6"/>
  <c r="EM73" i="6"/>
  <c r="EM72" i="6"/>
  <c r="EM71" i="6"/>
  <c r="EM70" i="6"/>
  <c r="EM69" i="6"/>
  <c r="EM68" i="6"/>
  <c r="EM67" i="6"/>
  <c r="EM66" i="6"/>
  <c r="EM65" i="6"/>
  <c r="EM64" i="6"/>
  <c r="EM63" i="6"/>
  <c r="EM62" i="6"/>
  <c r="EM61" i="6"/>
  <c r="EM60" i="6"/>
  <c r="EM58" i="6"/>
  <c r="EM57" i="6"/>
  <c r="EM56" i="6"/>
  <c r="EM55" i="6"/>
  <c r="EM54" i="6"/>
  <c r="EM53" i="6"/>
  <c r="EM52" i="6"/>
  <c r="EM51" i="6"/>
  <c r="EM50" i="6"/>
  <c r="EM49" i="6"/>
  <c r="EM48" i="6"/>
  <c r="EM47" i="6"/>
  <c r="EM46" i="6"/>
  <c r="EM45" i="6"/>
  <c r="EM44" i="6"/>
  <c r="EM43" i="6"/>
  <c r="EM42" i="6"/>
  <c r="F5" i="9"/>
  <c r="F11" i="9"/>
  <c r="F9" i="9"/>
  <c r="I9" i="9" s="1"/>
  <c r="D2" i="9"/>
  <c r="B4" i="3"/>
  <c r="D120" i="6"/>
  <c r="D6" i="6" s="1"/>
  <c r="C4" i="3"/>
  <c r="E120" i="6" s="1"/>
  <c r="E6" i="6" s="1"/>
  <c r="D4" i="3"/>
  <c r="F120" i="6"/>
  <c r="F6" i="6" s="1"/>
  <c r="E4" i="3"/>
  <c r="G120" i="6" s="1"/>
  <c r="G6" i="6" s="1"/>
  <c r="F4" i="3"/>
  <c r="H120" i="6"/>
  <c r="H6" i="6" s="1"/>
  <c r="G4" i="3"/>
  <c r="I120" i="6" s="1"/>
  <c r="I6" i="6" s="1"/>
  <c r="H4" i="3"/>
  <c r="J120" i="6"/>
  <c r="J6" i="6" s="1"/>
  <c r="A4" i="3"/>
  <c r="C120" i="6" s="1"/>
  <c r="C6" i="6" s="1"/>
  <c r="C123" i="6"/>
  <c r="C7" i="6" s="1"/>
  <c r="C124" i="6"/>
  <c r="C125" i="6"/>
  <c r="C126" i="6"/>
  <c r="C127" i="6"/>
  <c r="C128" i="6"/>
  <c r="C129" i="6"/>
  <c r="C130" i="6"/>
  <c r="C131" i="6"/>
  <c r="C132" i="6"/>
  <c r="C133" i="6"/>
  <c r="C134" i="6"/>
  <c r="C135" i="6"/>
  <c r="C136" i="6"/>
  <c r="C138" i="6"/>
  <c r="C122" i="6"/>
  <c r="C121" i="6"/>
  <c r="C9" i="6" s="1"/>
  <c r="C139" i="6" s="1"/>
  <c r="B47" i="9"/>
  <c r="C47" i="9" s="1"/>
  <c r="B63" i="9"/>
  <c r="B62" i="9"/>
  <c r="B61" i="9"/>
  <c r="B60" i="9"/>
  <c r="B59" i="9"/>
  <c r="B58" i="9"/>
  <c r="B57" i="9"/>
  <c r="B56" i="9"/>
  <c r="B54" i="9"/>
  <c r="B53" i="9"/>
  <c r="B52" i="9"/>
  <c r="B51" i="9"/>
  <c r="B49" i="9"/>
  <c r="B48" i="9"/>
  <c r="B45" i="9"/>
  <c r="B44" i="9"/>
  <c r="B43" i="9"/>
  <c r="B41" i="9"/>
  <c r="B40" i="9"/>
  <c r="B39" i="9"/>
  <c r="B38" i="9"/>
  <c r="B37" i="9"/>
  <c r="B36" i="9"/>
  <c r="B35" i="9"/>
  <c r="B34" i="9"/>
  <c r="B33" i="9"/>
  <c r="B32" i="9"/>
  <c r="B31" i="9"/>
  <c r="B30" i="9"/>
  <c r="B29" i="9"/>
  <c r="B28" i="9"/>
  <c r="B27" i="9"/>
  <c r="B26" i="9"/>
  <c r="B25" i="9"/>
  <c r="B24" i="9"/>
  <c r="B23" i="9"/>
  <c r="B22" i="9"/>
  <c r="B20" i="9"/>
  <c r="B19" i="9"/>
  <c r="B18" i="9"/>
  <c r="B17" i="9"/>
  <c r="B16" i="9"/>
  <c r="B15" i="9"/>
  <c r="B13" i="9"/>
  <c r="B12" i="9"/>
  <c r="B11" i="9"/>
  <c r="B10" i="9"/>
  <c r="B8" i="9"/>
  <c r="M5" i="9" s="1"/>
  <c r="N5" i="9" s="1"/>
  <c r="B7" i="9"/>
  <c r="C7" i="9" s="1"/>
  <c r="B6" i="9"/>
  <c r="BT42" i="6"/>
  <c r="BT43" i="6"/>
  <c r="BT44" i="6"/>
  <c r="BT45" i="6"/>
  <c r="BT46" i="6"/>
  <c r="BT47" i="6"/>
  <c r="BT48" i="6"/>
  <c r="BT49" i="6"/>
  <c r="BT50" i="6"/>
  <c r="BT51" i="6"/>
  <c r="BT52" i="6"/>
  <c r="BT53" i="6"/>
  <c r="BT54" i="6"/>
  <c r="BT55" i="6"/>
  <c r="BT56" i="6"/>
  <c r="BT57" i="6"/>
  <c r="BT58" i="6"/>
  <c r="BT59" i="6"/>
  <c r="BT60" i="6"/>
  <c r="BT61" i="6"/>
  <c r="BT62" i="6"/>
  <c r="BT63" i="6"/>
  <c r="BT64" i="6"/>
  <c r="BT65" i="6"/>
  <c r="BT66" i="6"/>
  <c r="BT67" i="6"/>
  <c r="BT68" i="6"/>
  <c r="BT69" i="6"/>
  <c r="BT70" i="6"/>
  <c r="BT71" i="6"/>
  <c r="BT72" i="6"/>
  <c r="BT73" i="6"/>
  <c r="BT74" i="6"/>
  <c r="BT75" i="6"/>
  <c r="BT76" i="6"/>
  <c r="BT77" i="6"/>
  <c r="BT78" i="6"/>
  <c r="BT79" i="6"/>
  <c r="BT80" i="6"/>
  <c r="BT81" i="6"/>
  <c r="BT82" i="6"/>
  <c r="BT83" i="6"/>
  <c r="BT84" i="6"/>
  <c r="BT85" i="6"/>
  <c r="BT86" i="6"/>
  <c r="BT87" i="6"/>
  <c r="BT88" i="6"/>
  <c r="BT89" i="6"/>
  <c r="BT90" i="6"/>
  <c r="BT91" i="6"/>
  <c r="BT92" i="6"/>
  <c r="BT93" i="6"/>
  <c r="BT94" i="6"/>
  <c r="BT95" i="6"/>
  <c r="BT96" i="6"/>
  <c r="BT97" i="6"/>
  <c r="BT98" i="6"/>
  <c r="BT99" i="6"/>
  <c r="BT100" i="6"/>
  <c r="BT101" i="6"/>
  <c r="BT102" i="6"/>
  <c r="BT103" i="6"/>
  <c r="BT104" i="6"/>
  <c r="BT105" i="6"/>
  <c r="BT106" i="6"/>
  <c r="BT107" i="6"/>
  <c r="BT108" i="6"/>
  <c r="BT109" i="6"/>
  <c r="BS9" i="6"/>
  <c r="FM20" i="6"/>
  <c r="FM26" i="6"/>
  <c r="FM28" i="6"/>
  <c r="FM30" i="6"/>
  <c r="FM32" i="6"/>
  <c r="FM34" i="6"/>
  <c r="FM36" i="6"/>
  <c r="FM38" i="6"/>
  <c r="FM40" i="6"/>
  <c r="FM42" i="6"/>
  <c r="FM44" i="6"/>
  <c r="FM46" i="6"/>
  <c r="FM48" i="6"/>
  <c r="FM50" i="6"/>
  <c r="FM52" i="6"/>
  <c r="FM54" i="6"/>
  <c r="FM56" i="6"/>
  <c r="FM58" i="6"/>
  <c r="FM60" i="6"/>
  <c r="FM62" i="6"/>
  <c r="FM64" i="6"/>
  <c r="FM66" i="6"/>
  <c r="FM68" i="6"/>
  <c r="FM70" i="6"/>
  <c r="FM72" i="6"/>
  <c r="FM74" i="6"/>
  <c r="FM76" i="6"/>
  <c r="FM78" i="6"/>
  <c r="FM80" i="6"/>
  <c r="FM82" i="6"/>
  <c r="FM84" i="6"/>
  <c r="FM86" i="6"/>
  <c r="FM88" i="6"/>
  <c r="FM90" i="6"/>
  <c r="FM92" i="6"/>
  <c r="FM94" i="6"/>
  <c r="FM96" i="6"/>
  <c r="FM98" i="6"/>
  <c r="FM100" i="6"/>
  <c r="FM102" i="6"/>
  <c r="FM104" i="6"/>
  <c r="FM106" i="6"/>
  <c r="FM108" i="6"/>
  <c r="FM19" i="6"/>
  <c r="FM21" i="6"/>
  <c r="FM25" i="6"/>
  <c r="FM27" i="6"/>
  <c r="FM29" i="6"/>
  <c r="FM31" i="6"/>
  <c r="FM33" i="6"/>
  <c r="FM35" i="6"/>
  <c r="FM37" i="6"/>
  <c r="FM39" i="6"/>
  <c r="FM41" i="6"/>
  <c r="FM43" i="6"/>
  <c r="FM45" i="6"/>
  <c r="FM47" i="6"/>
  <c r="FM49" i="6"/>
  <c r="FM51" i="6"/>
  <c r="FM53" i="6"/>
  <c r="FM55" i="6"/>
  <c r="FM57" i="6"/>
  <c r="FM61" i="6"/>
  <c r="FM63" i="6"/>
  <c r="FM65" i="6"/>
  <c r="FM67" i="6"/>
  <c r="FM69" i="6"/>
  <c r="FM71" i="6"/>
  <c r="FM73" i="6"/>
  <c r="FM75" i="6"/>
  <c r="FM77" i="6"/>
  <c r="FM79" i="6"/>
  <c r="FM81" i="6"/>
  <c r="FM83" i="6"/>
  <c r="FM85" i="6"/>
  <c r="FM87" i="6"/>
  <c r="FM89" i="6"/>
  <c r="FM91" i="6"/>
  <c r="FM93" i="6"/>
  <c r="FM95" i="6"/>
  <c r="FM97" i="6"/>
  <c r="FM99" i="6"/>
  <c r="FM101" i="6"/>
  <c r="FM103" i="6"/>
  <c r="FM105" i="6"/>
  <c r="FM107" i="6"/>
  <c r="FM109" i="6"/>
  <c r="FV18" i="6"/>
  <c r="FV19" i="6"/>
  <c r="FV20" i="6"/>
  <c r="FV21" i="6"/>
  <c r="FV22" i="6"/>
  <c r="FV26" i="6"/>
  <c r="FV27" i="6"/>
  <c r="FV28" i="6"/>
  <c r="FV29" i="6"/>
  <c r="FV30" i="6"/>
  <c r="FV31" i="6"/>
  <c r="FV32" i="6"/>
  <c r="FV33" i="6"/>
  <c r="FV34" i="6"/>
  <c r="FV35" i="6"/>
  <c r="FV36" i="6"/>
  <c r="FV37" i="6"/>
  <c r="FV38" i="6"/>
  <c r="FV39" i="6"/>
  <c r="FV40" i="6"/>
  <c r="FV41" i="6"/>
  <c r="FV42" i="6"/>
  <c r="FV43" i="6"/>
  <c r="FV44" i="6"/>
  <c r="FV45" i="6"/>
  <c r="FV46" i="6"/>
  <c r="FV47" i="6"/>
  <c r="FV48" i="6"/>
  <c r="FV49" i="6"/>
  <c r="FV50" i="6"/>
  <c r="FV51" i="6"/>
  <c r="FV52" i="6"/>
  <c r="FV53" i="6"/>
  <c r="FV54" i="6"/>
  <c r="FV55" i="6"/>
  <c r="FV56" i="6"/>
  <c r="FV57" i="6"/>
  <c r="FV58" i="6"/>
  <c r="FV60" i="6"/>
  <c r="FV61" i="6"/>
  <c r="FV62" i="6"/>
  <c r="FV63" i="6"/>
  <c r="FV64" i="6"/>
  <c r="FV65" i="6"/>
  <c r="FV66" i="6"/>
  <c r="FV67" i="6"/>
  <c r="FV68" i="6"/>
  <c r="FV69" i="6"/>
  <c r="FV70" i="6"/>
  <c r="FV71" i="6"/>
  <c r="FV72" i="6"/>
  <c r="FV73" i="6"/>
  <c r="FV74" i="6"/>
  <c r="FV75" i="6"/>
  <c r="FV76" i="6"/>
  <c r="FV77" i="6"/>
  <c r="FV78" i="6"/>
  <c r="FV79" i="6"/>
  <c r="FV80" i="6"/>
  <c r="FV81" i="6"/>
  <c r="FV82" i="6"/>
  <c r="FV83" i="6"/>
  <c r="FV84" i="6"/>
  <c r="FV85" i="6"/>
  <c r="FV86" i="6"/>
  <c r="FV87" i="6"/>
  <c r="FV88" i="6"/>
  <c r="FV89" i="6"/>
  <c r="FV90" i="6"/>
  <c r="FV91" i="6"/>
  <c r="FV92" i="6"/>
  <c r="FV93" i="6"/>
  <c r="FV94" i="6"/>
  <c r="FV95" i="6"/>
  <c r="FV96" i="6"/>
  <c r="FV97" i="6"/>
  <c r="FV98" i="6"/>
  <c r="FV99" i="6"/>
  <c r="FV100" i="6"/>
  <c r="FV101" i="6"/>
  <c r="FV102" i="6"/>
  <c r="FV103" i="6"/>
  <c r="FV104" i="6"/>
  <c r="FV105" i="6"/>
  <c r="FV106" i="6"/>
  <c r="FV107" i="6"/>
  <c r="FV108" i="6"/>
  <c r="FV109" i="6"/>
  <c r="F12" i="9"/>
  <c r="J12" i="9" s="1"/>
  <c r="G11" i="9"/>
  <c r="F13" i="9"/>
  <c r="J13" i="9" s="1"/>
  <c r="CQ10" i="6"/>
  <c r="D29" i="9" s="1"/>
  <c r="DO10" i="6"/>
  <c r="D53" i="9" s="1"/>
  <c r="DC11" i="6"/>
  <c r="EG12" i="6"/>
  <c r="CY14" i="6"/>
  <c r="EE14" i="6"/>
  <c r="CW15" i="6"/>
  <c r="CM17" i="6"/>
  <c r="DP16" i="6"/>
  <c r="CZ16" i="6"/>
  <c r="CJ16" i="6"/>
  <c r="EH15" i="6"/>
  <c r="DR15" i="6"/>
  <c r="DB15" i="6"/>
  <c r="CL15" i="6"/>
  <c r="EF14" i="6"/>
  <c r="DP14" i="6"/>
  <c r="CZ14" i="6"/>
  <c r="CJ14" i="6"/>
  <c r="ED13" i="6"/>
  <c r="DN13" i="6"/>
  <c r="CX13" i="6"/>
  <c r="EF12" i="6"/>
  <c r="CZ12" i="6"/>
  <c r="ED11" i="6"/>
  <c r="BV11" i="6"/>
  <c r="EB10" i="6"/>
  <c r="D66" i="9" s="1"/>
  <c r="DX10" i="6"/>
  <c r="D62" i="9" s="1"/>
  <c r="DT10" i="6"/>
  <c r="D58" i="9" s="1"/>
  <c r="DL10" i="6"/>
  <c r="D50" i="9" s="1"/>
  <c r="DD10" i="6"/>
  <c r="D42" i="9" s="1"/>
  <c r="CZ10" i="6"/>
  <c r="D38" i="9" s="1"/>
  <c r="CR10" i="6"/>
  <c r="D30" i="9" s="1"/>
  <c r="CJ10" i="6"/>
  <c r="D22" i="9" s="1"/>
  <c r="DV17" i="6"/>
  <c r="CN17" i="6"/>
  <c r="BZ17" i="6"/>
  <c r="EF16" i="6"/>
  <c r="DX16" i="6"/>
  <c r="DN16" i="6"/>
  <c r="CX16" i="6"/>
  <c r="CH16" i="6"/>
  <c r="EF15" i="6"/>
  <c r="DP15" i="6"/>
  <c r="CZ15" i="6"/>
  <c r="CJ15" i="6"/>
  <c r="EH14" i="6"/>
  <c r="DR14" i="6"/>
  <c r="DB14" i="6"/>
  <c r="CL14" i="6"/>
  <c r="BV14" i="6"/>
  <c r="DT13" i="6"/>
  <c r="DD13" i="6"/>
  <c r="CN13" i="6"/>
  <c r="BX13" i="6"/>
  <c r="DV12" i="6"/>
  <c r="DX11" i="6"/>
  <c r="CR11" i="6"/>
  <c r="ED10" i="6"/>
  <c r="D68" i="9" s="1"/>
  <c r="DR10" i="6"/>
  <c r="D56" i="9" s="1"/>
  <c r="DJ10" i="6"/>
  <c r="D48" i="9" s="1"/>
  <c r="DB10" i="6"/>
  <c r="D40" i="9" s="1"/>
  <c r="CT10" i="6"/>
  <c r="D32" i="9" s="1"/>
  <c r="CL10" i="6"/>
  <c r="D24" i="9" s="1"/>
  <c r="BZ10" i="6"/>
  <c r="D12" i="9" s="1"/>
  <c r="CF10" i="6"/>
  <c r="D18" i="9" s="1"/>
  <c r="I11" i="9"/>
  <c r="F7" i="9"/>
  <c r="I7" i="9" s="1"/>
  <c r="F15" i="9"/>
  <c r="G15" i="9" s="1"/>
  <c r="J11" i="9"/>
  <c r="F6" i="9"/>
  <c r="I6" i="9"/>
  <c r="F8" i="9"/>
  <c r="F10" i="9"/>
  <c r="H10" i="9" s="1"/>
  <c r="F14" i="9"/>
  <c r="G14" i="9" s="1"/>
  <c r="C142" i="6"/>
  <c r="BT34" i="6"/>
  <c r="BT10" i="6"/>
  <c r="D6" i="9" s="1"/>
  <c r="C147" i="6"/>
  <c r="BT25" i="6"/>
  <c r="C143" i="6"/>
  <c r="BT35" i="6"/>
  <c r="BT11" i="6"/>
  <c r="C148" i="6"/>
  <c r="BT16" i="6" s="1"/>
  <c r="BT29" i="6"/>
  <c r="C146" i="6"/>
  <c r="BT14" i="6" s="1"/>
  <c r="BT23" i="6"/>
  <c r="BT12" i="6"/>
  <c r="C144" i="6"/>
  <c r="BT18" i="6"/>
  <c r="CB10" i="6"/>
  <c r="D14" i="9" s="1"/>
  <c r="CE11" i="6"/>
  <c r="CC10" i="6"/>
  <c r="D15" i="9" s="1"/>
  <c r="H6" i="9"/>
  <c r="EM108" i="6"/>
  <c r="GC10" i="6"/>
  <c r="EO12" i="6"/>
  <c r="GK12" i="6"/>
  <c r="GE16" i="6"/>
  <c r="GG16" i="6"/>
  <c r="GI16" i="6"/>
  <c r="GJ12" i="6"/>
  <c r="GR12" i="6"/>
  <c r="GF16" i="6"/>
  <c r="GH16" i="6"/>
  <c r="GR16" i="6"/>
  <c r="FZ17" i="6"/>
  <c r="BU11" i="6"/>
  <c r="CQ11" i="6"/>
  <c r="DW11" i="6"/>
  <c r="CG12" i="6"/>
  <c r="CW12" i="6"/>
  <c r="DM12" i="6"/>
  <c r="EC12" i="6"/>
  <c r="DE13" i="6"/>
  <c r="BW14" i="6"/>
  <c r="CM14" i="6"/>
  <c r="CU14" i="6"/>
  <c r="DC14" i="6"/>
  <c r="DK14" i="6"/>
  <c r="DS14" i="6"/>
  <c r="EA14" i="6"/>
  <c r="BU15" i="6"/>
  <c r="CC15" i="6"/>
  <c r="DA15" i="6"/>
  <c r="EG15" i="6"/>
  <c r="DA16" i="6"/>
  <c r="DG17" i="6"/>
  <c r="CI17" i="6"/>
  <c r="DL16" i="6"/>
  <c r="DD16" i="6"/>
  <c r="CV16" i="6"/>
  <c r="CN16" i="6"/>
  <c r="CF16" i="6"/>
  <c r="BX16" i="6"/>
  <c r="ED15" i="6"/>
  <c r="DV15" i="6"/>
  <c r="DN15" i="6"/>
  <c r="DF15" i="6"/>
  <c r="CX15" i="6"/>
  <c r="CP15" i="6"/>
  <c r="CH15" i="6"/>
  <c r="BZ15" i="6"/>
  <c r="EB14" i="6"/>
  <c r="DT14" i="6"/>
  <c r="DL14" i="6"/>
  <c r="DD14" i="6"/>
  <c r="CV14" i="6"/>
  <c r="CN14" i="6"/>
  <c r="CF14" i="6"/>
  <c r="EH13" i="6"/>
  <c r="DZ13" i="6"/>
  <c r="DR13" i="6"/>
  <c r="DJ13" i="6"/>
  <c r="DB13" i="6"/>
  <c r="CT13" i="6"/>
  <c r="CL13" i="6"/>
  <c r="CD13" i="6"/>
  <c r="BV13" i="6"/>
  <c r="EB12" i="6"/>
  <c r="DT12" i="6"/>
  <c r="DL12" i="6"/>
  <c r="DD12" i="6"/>
  <c r="CV12" i="6"/>
  <c r="CN12" i="6"/>
  <c r="CF12" i="6"/>
  <c r="EH11" i="6"/>
  <c r="DZ11" i="6"/>
  <c r="DN11" i="6"/>
  <c r="DF11" i="6"/>
  <c r="CP11" i="6"/>
  <c r="BZ11" i="6"/>
  <c r="CH11" i="6"/>
  <c r="CD11" i="6"/>
  <c r="DX17" i="6"/>
  <c r="DH17" i="6"/>
  <c r="CP17" i="6"/>
  <c r="BX17" i="6"/>
  <c r="EH16" i="6"/>
  <c r="ED16" i="6"/>
  <c r="DZ16" i="6"/>
  <c r="DV16" i="6"/>
  <c r="DR16" i="6"/>
  <c r="DJ16" i="6"/>
  <c r="DB16" i="6"/>
  <c r="CT16" i="6"/>
  <c r="CL16" i="6"/>
  <c r="CD16" i="6"/>
  <c r="BV16" i="6"/>
  <c r="EB15" i="6"/>
  <c r="DT15" i="6"/>
  <c r="DL15" i="6"/>
  <c r="DD15" i="6"/>
  <c r="CV15" i="6"/>
  <c r="CN15" i="6"/>
  <c r="CF15" i="6"/>
  <c r="BX15" i="6"/>
  <c r="ED14" i="6"/>
  <c r="DV14" i="6"/>
  <c r="DN14" i="6"/>
  <c r="DF14" i="6"/>
  <c r="CX14" i="6"/>
  <c r="CP14" i="6"/>
  <c r="CH14" i="6"/>
  <c r="BZ14" i="6"/>
  <c r="EF13" i="6"/>
  <c r="DX13" i="6"/>
  <c r="DP13" i="6"/>
  <c r="DH13" i="6"/>
  <c r="CZ13" i="6"/>
  <c r="CR13" i="6"/>
  <c r="CJ13" i="6"/>
  <c r="CB13" i="6"/>
  <c r="DZ12" i="6"/>
  <c r="DJ12" i="6"/>
  <c r="CT12" i="6"/>
  <c r="CD12" i="6"/>
  <c r="EB11" i="6"/>
  <c r="DL11" i="6"/>
  <c r="DD11" i="6"/>
  <c r="CV11" i="6"/>
  <c r="BX11" i="6"/>
  <c r="CG17" i="6"/>
  <c r="CD17" i="6"/>
  <c r="CY17" i="6"/>
  <c r="DV11" i="6"/>
  <c r="DV10" i="6"/>
  <c r="D60" i="9" s="1"/>
  <c r="BX14" i="6"/>
  <c r="CB11" i="6"/>
  <c r="CB17" i="6"/>
  <c r="CJ11" i="6"/>
  <c r="DP11" i="6"/>
  <c r="CH12" i="6"/>
  <c r="DN12" i="6"/>
  <c r="CF13" i="6"/>
  <c r="CV13" i="6"/>
  <c r="DL13" i="6"/>
  <c r="EB13" i="6"/>
  <c r="CD14" i="6"/>
  <c r="CT14" i="6"/>
  <c r="DJ14" i="6"/>
  <c r="DZ14" i="6"/>
  <c r="CB15" i="6"/>
  <c r="CR15" i="6"/>
  <c r="DH15" i="6"/>
  <c r="DX15" i="6"/>
  <c r="BZ16" i="6"/>
  <c r="CP16" i="6"/>
  <c r="DF16" i="6"/>
  <c r="DT16" i="6"/>
  <c r="EB16" i="6"/>
  <c r="BV17" i="6"/>
  <c r="CJ17" i="6"/>
  <c r="DB17" i="6"/>
  <c r="DR17" i="6"/>
  <c r="DZ17" i="6"/>
  <c r="EH17" i="6"/>
  <c r="CL11" i="6"/>
  <c r="DB11" i="6"/>
  <c r="DR11" i="6"/>
  <c r="CB12" i="6"/>
  <c r="CR12" i="6"/>
  <c r="DH12" i="6"/>
  <c r="DX12" i="6"/>
  <c r="BZ13" i="6"/>
  <c r="CP13" i="6"/>
  <c r="DF13" i="6"/>
  <c r="DV13" i="6"/>
  <c r="CB14" i="6"/>
  <c r="CR14" i="6"/>
  <c r="DH14" i="6"/>
  <c r="DX14" i="6"/>
  <c r="CD15" i="6"/>
  <c r="CT15" i="6"/>
  <c r="DJ15" i="6"/>
  <c r="DZ15" i="6"/>
  <c r="CB16" i="6"/>
  <c r="CR16" i="6"/>
  <c r="DH16" i="6"/>
  <c r="DY16" i="6"/>
  <c r="CA17" i="6"/>
  <c r="CU17" i="6"/>
  <c r="DK17" i="6"/>
  <c r="EA17" i="6"/>
  <c r="DE16" i="6"/>
  <c r="CO16" i="6"/>
  <c r="BY16" i="6"/>
  <c r="DU15" i="6"/>
  <c r="DE15" i="6"/>
  <c r="CO15" i="6"/>
  <c r="BY15" i="6"/>
  <c r="DW14" i="6"/>
  <c r="DG14" i="6"/>
  <c r="CQ14" i="6"/>
  <c r="CA14" i="6"/>
  <c r="DY13" i="6"/>
  <c r="DI13" i="6"/>
  <c r="CS13" i="6"/>
  <c r="CC13" i="6"/>
  <c r="DY12" i="6"/>
  <c r="DI12" i="6"/>
  <c r="CS12" i="6"/>
  <c r="CC12" i="6"/>
  <c r="EA11" i="6"/>
  <c r="DK11" i="6"/>
  <c r="CU11" i="6"/>
  <c r="BY11" i="6"/>
  <c r="BT17" i="6"/>
  <c r="BT15" i="6"/>
  <c r="BT13" i="6"/>
  <c r="BV15" i="6"/>
  <c r="EE16" i="6"/>
  <c r="EA16" i="6"/>
  <c r="DW16" i="6"/>
  <c r="DS16" i="6"/>
  <c r="DO16" i="6"/>
  <c r="DK16" i="6"/>
  <c r="DG16" i="6"/>
  <c r="DC16" i="6"/>
  <c r="CY16" i="6"/>
  <c r="CU16" i="6"/>
  <c r="CQ16" i="6"/>
  <c r="CM16" i="6"/>
  <c r="CI16" i="6"/>
  <c r="CE16" i="6"/>
  <c r="CA16" i="6"/>
  <c r="BU16" i="6"/>
  <c r="EE15" i="6"/>
  <c r="EA15" i="6"/>
  <c r="DW15" i="6"/>
  <c r="DS15" i="6"/>
  <c r="DO15" i="6"/>
  <c r="DK15" i="6"/>
  <c r="DG15" i="6"/>
  <c r="DC15" i="6"/>
  <c r="CY15" i="6"/>
  <c r="CU15" i="6"/>
  <c r="CQ15" i="6"/>
  <c r="CM15" i="6"/>
  <c r="CI15" i="6"/>
  <c r="CE15" i="6"/>
  <c r="CA15" i="6"/>
  <c r="BW15" i="6"/>
  <c r="EG14" i="6"/>
  <c r="EC14" i="6"/>
  <c r="DY14" i="6"/>
  <c r="DU14" i="6"/>
  <c r="DQ14" i="6"/>
  <c r="DM14" i="6"/>
  <c r="DI14" i="6"/>
  <c r="DE14" i="6"/>
  <c r="DA14" i="6"/>
  <c r="CW14" i="6"/>
  <c r="CS14" i="6"/>
  <c r="CO14" i="6"/>
  <c r="CK14" i="6"/>
  <c r="CG14" i="6"/>
  <c r="CC14" i="6"/>
  <c r="BY14" i="6"/>
  <c r="BU14" i="6"/>
  <c r="EE12" i="6"/>
  <c r="EA12" i="6"/>
  <c r="DW12" i="6"/>
  <c r="DS12" i="6"/>
  <c r="DO12" i="6"/>
  <c r="DK12" i="6"/>
  <c r="DG12" i="6"/>
  <c r="DC12" i="6"/>
  <c r="CY12" i="6"/>
  <c r="CU12" i="6"/>
  <c r="CQ12" i="6"/>
  <c r="CM12" i="6"/>
  <c r="CI12" i="6"/>
  <c r="CE12" i="6"/>
  <c r="CA12" i="6"/>
  <c r="BW12" i="6"/>
  <c r="EE13" i="6"/>
  <c r="EA13" i="6"/>
  <c r="DW13" i="6"/>
  <c r="DS13" i="6"/>
  <c r="DO13" i="6"/>
  <c r="DK13" i="6"/>
  <c r="DG13" i="6"/>
  <c r="DC13" i="6"/>
  <c r="CY13" i="6"/>
  <c r="CU13" i="6"/>
  <c r="CQ13" i="6"/>
  <c r="CM13" i="6"/>
  <c r="CI13" i="6"/>
  <c r="CE13" i="6"/>
  <c r="CA13" i="6"/>
  <c r="BW13" i="6"/>
  <c r="EG17" i="6"/>
  <c r="EC17" i="6"/>
  <c r="DY17" i="6"/>
  <c r="DU17" i="6"/>
  <c r="DQ17" i="6"/>
  <c r="DM17" i="6"/>
  <c r="DI17" i="6"/>
  <c r="DE17" i="6"/>
  <c r="DA17" i="6"/>
  <c r="CW17" i="6"/>
  <c r="CS17" i="6"/>
  <c r="CO17" i="6"/>
  <c r="CK17" i="6"/>
  <c r="CE17" i="6"/>
  <c r="BY17" i="6"/>
  <c r="BU17" i="6"/>
  <c r="EG11" i="6"/>
  <c r="EC11" i="6"/>
  <c r="DY11" i="6"/>
  <c r="DU11" i="6"/>
  <c r="DQ11" i="6"/>
  <c r="DM11" i="6"/>
  <c r="DI11" i="6"/>
  <c r="DE11" i="6"/>
  <c r="DA11" i="6"/>
  <c r="CW11" i="6"/>
  <c r="CS11" i="6"/>
  <c r="CO11" i="6"/>
  <c r="CK11" i="6"/>
  <c r="CG11" i="6"/>
  <c r="CC11" i="6"/>
  <c r="CA11" i="6"/>
  <c r="BW11" i="6"/>
  <c r="EG10" i="6"/>
  <c r="D71" i="9" s="1"/>
  <c r="EC10" i="6"/>
  <c r="D67" i="9" s="1"/>
  <c r="DY10" i="6"/>
  <c r="D63" i="9" s="1"/>
  <c r="DU10" i="6"/>
  <c r="D59" i="9" s="1"/>
  <c r="DQ10" i="6"/>
  <c r="D55" i="9" s="1"/>
  <c r="DM10" i="6"/>
  <c r="D51" i="9" s="1"/>
  <c r="DI10" i="6"/>
  <c r="DE10" i="6"/>
  <c r="D43" i="9" s="1"/>
  <c r="DA10" i="6"/>
  <c r="D39" i="9" s="1"/>
  <c r="CW10" i="6"/>
  <c r="D35" i="9" s="1"/>
  <c r="CS10" i="6"/>
  <c r="D31" i="9" s="1"/>
  <c r="CO10" i="6"/>
  <c r="D27" i="9" s="1"/>
  <c r="CK10" i="6"/>
  <c r="D23" i="9" s="1"/>
  <c r="CA10" i="6"/>
  <c r="D13" i="9" s="1"/>
  <c r="BW10" i="6"/>
  <c r="D9" i="9" s="1"/>
  <c r="BW16" i="6"/>
  <c r="BX12" i="6"/>
  <c r="HA59" i="6"/>
  <c r="GZ59" i="6"/>
  <c r="GY59" i="6"/>
  <c r="GQ59" i="6"/>
  <c r="GP59" i="6"/>
  <c r="GO59" i="6"/>
  <c r="GD59" i="6"/>
  <c r="GC59" i="6"/>
  <c r="GB59" i="6"/>
  <c r="GA59" i="6"/>
  <c r="FZ59" i="6"/>
  <c r="FY59" i="6"/>
  <c r="FX59" i="6"/>
  <c r="FW59" i="6"/>
  <c r="FV59" i="6"/>
  <c r="FU59" i="6"/>
  <c r="FT59" i="6"/>
  <c r="FS59" i="6"/>
  <c r="FR59" i="6"/>
  <c r="FQ59" i="6"/>
  <c r="FP59" i="6"/>
  <c r="FO59" i="6"/>
  <c r="FN59" i="6"/>
  <c r="FM59" i="6"/>
  <c r="FL59" i="6"/>
  <c r="FK59" i="6"/>
  <c r="FJ59" i="6"/>
  <c r="FI59" i="6"/>
  <c r="FH59" i="6"/>
  <c r="FG59" i="6"/>
  <c r="FF59" i="6"/>
  <c r="FE59" i="6"/>
  <c r="FD59" i="6"/>
  <c r="FC59" i="6"/>
  <c r="FB59" i="6"/>
  <c r="FA59" i="6"/>
  <c r="EZ59" i="6"/>
  <c r="EY59" i="6"/>
  <c r="EX59" i="6"/>
  <c r="EW59" i="6"/>
  <c r="EV59" i="6"/>
  <c r="EU59" i="6"/>
  <c r="ET59" i="6"/>
  <c r="ES59" i="6"/>
  <c r="ER59" i="6"/>
  <c r="EQ59" i="6"/>
  <c r="EP59" i="6"/>
  <c r="EN59" i="6"/>
  <c r="EM59" i="6"/>
  <c r="J9" i="9"/>
  <c r="F16" i="9"/>
  <c r="J16" i="9" s="1"/>
  <c r="HA9" i="6"/>
  <c r="J6" i="9"/>
  <c r="G6" i="9"/>
  <c r="GK9" i="6"/>
  <c r="U7" i="6"/>
  <c r="EG9" i="6"/>
  <c r="EN9" i="6"/>
  <c r="FW19" i="6"/>
  <c r="G8" i="9"/>
  <c r="J8" i="9"/>
  <c r="DD9" i="6"/>
  <c r="DT9" i="6"/>
  <c r="CM9" i="6"/>
  <c r="FA9" i="6"/>
  <c r="EW9" i="6"/>
  <c r="DH35" i="6"/>
  <c r="CZ35" i="6"/>
  <c r="CX35" i="6"/>
  <c r="CV35" i="6"/>
  <c r="CT35" i="6"/>
  <c r="CP35" i="6"/>
  <c r="CN35" i="6"/>
  <c r="CA35" i="6"/>
  <c r="BU35" i="6"/>
  <c r="DH34" i="6"/>
  <c r="CZ34" i="6"/>
  <c r="CX34" i="6"/>
  <c r="CV34" i="6"/>
  <c r="CT34" i="6"/>
  <c r="CP34" i="6"/>
  <c r="CN34" i="6"/>
  <c r="CL34" i="6"/>
  <c r="CJ34" i="6"/>
  <c r="BU34" i="6"/>
  <c r="DI39" i="6"/>
  <c r="DX35" i="6"/>
  <c r="DI35" i="6"/>
  <c r="DA35" i="6"/>
  <c r="CO35" i="6"/>
  <c r="CL35" i="6"/>
  <c r="CJ35" i="6"/>
  <c r="DX34" i="6"/>
  <c r="DI34" i="6"/>
  <c r="DA34" i="6"/>
  <c r="CO34" i="6"/>
  <c r="CI34" i="6"/>
  <c r="CA34" i="6"/>
  <c r="EA10" i="6"/>
  <c r="D65" i="9" s="1"/>
  <c r="CU10" i="6"/>
  <c r="D33" i="9" s="1"/>
  <c r="EH31" i="6"/>
  <c r="EH32" i="6"/>
  <c r="EG31" i="6"/>
  <c r="EG32" i="6"/>
  <c r="EE31" i="6"/>
  <c r="EE32" i="6"/>
  <c r="EC31" i="6"/>
  <c r="EC32" i="6"/>
  <c r="EA31" i="6"/>
  <c r="EA32" i="6"/>
  <c r="DY31" i="6"/>
  <c r="DY32" i="6"/>
  <c r="DW31" i="6"/>
  <c r="DW32" i="6"/>
  <c r="DU31" i="6"/>
  <c r="DU32" i="6"/>
  <c r="DS31" i="6"/>
  <c r="DS32" i="6"/>
  <c r="DQ31" i="6"/>
  <c r="DQ32" i="6"/>
  <c r="DO31" i="6"/>
  <c r="DO32" i="6"/>
  <c r="DL31" i="6"/>
  <c r="DL32" i="6"/>
  <c r="DJ31" i="6"/>
  <c r="DJ32" i="6"/>
  <c r="DH31" i="6"/>
  <c r="DH32" i="6"/>
  <c r="DF31" i="6"/>
  <c r="DF32" i="6"/>
  <c r="DD31" i="6"/>
  <c r="DD32" i="6"/>
  <c r="DB31" i="6"/>
  <c r="DB32" i="6"/>
  <c r="CZ31" i="6"/>
  <c r="CZ32" i="6"/>
  <c r="CX31" i="6"/>
  <c r="CX32" i="6"/>
  <c r="CV31" i="6"/>
  <c r="CV32" i="6"/>
  <c r="CT31" i="6"/>
  <c r="CT32" i="6"/>
  <c r="CR31" i="6"/>
  <c r="CR32" i="6"/>
  <c r="CP31" i="6"/>
  <c r="CP32" i="6"/>
  <c r="CN31" i="6"/>
  <c r="CN32" i="6"/>
  <c r="CL31" i="6"/>
  <c r="CL32" i="6"/>
  <c r="CJ31" i="6"/>
  <c r="CJ32" i="6"/>
  <c r="CH31" i="6"/>
  <c r="CH32" i="6"/>
  <c r="CG31" i="6"/>
  <c r="CG32" i="6"/>
  <c r="CE31" i="6"/>
  <c r="CE32" i="6"/>
  <c r="CE33" i="6"/>
  <c r="CC31" i="6"/>
  <c r="CC32" i="6"/>
  <c r="CC33" i="6"/>
  <c r="CA31" i="6"/>
  <c r="CA32" i="6"/>
  <c r="CA33" i="6"/>
  <c r="BY31" i="6"/>
  <c r="BY32" i="6"/>
  <c r="BY33" i="6"/>
  <c r="BW31" i="6"/>
  <c r="BW32" i="6"/>
  <c r="BW33" i="6"/>
  <c r="BU31" i="6"/>
  <c r="BU32" i="6"/>
  <c r="BU33" i="6"/>
  <c r="EG28" i="6"/>
  <c r="EG29" i="6"/>
  <c r="EG30" i="6"/>
  <c r="EE28" i="6"/>
  <c r="EE29" i="6"/>
  <c r="EE30" i="6"/>
  <c r="EC28" i="6"/>
  <c r="EC29" i="6"/>
  <c r="EC30" i="6"/>
  <c r="EA28" i="6"/>
  <c r="EA29" i="6"/>
  <c r="EA30" i="6"/>
  <c r="DY28" i="6"/>
  <c r="DY29" i="6"/>
  <c r="DY30" i="6"/>
  <c r="DW28" i="6"/>
  <c r="DW29" i="6"/>
  <c r="DW30" i="6"/>
  <c r="DU28" i="6"/>
  <c r="DU29" i="6"/>
  <c r="DU30" i="6"/>
  <c r="DS28" i="6"/>
  <c r="DS29" i="6"/>
  <c r="DS30" i="6"/>
  <c r="DQ28" i="6"/>
  <c r="DQ29" i="6"/>
  <c r="DQ30" i="6"/>
  <c r="DO28" i="6"/>
  <c r="DO29" i="6"/>
  <c r="DO30" i="6"/>
  <c r="DL28" i="6"/>
  <c r="DL29" i="6"/>
  <c r="DL30" i="6"/>
  <c r="DJ28" i="6"/>
  <c r="DJ29" i="6"/>
  <c r="DJ30" i="6"/>
  <c r="DH28" i="6"/>
  <c r="DH29" i="6"/>
  <c r="DH30" i="6"/>
  <c r="DF28" i="6"/>
  <c r="DF29" i="6"/>
  <c r="DF30" i="6"/>
  <c r="DD28" i="6"/>
  <c r="DD29" i="6"/>
  <c r="DD30" i="6"/>
  <c r="DB28" i="6"/>
  <c r="DB29" i="6"/>
  <c r="DB30" i="6"/>
  <c r="CZ28" i="6"/>
  <c r="CZ29" i="6"/>
  <c r="CZ30" i="6"/>
  <c r="CX28" i="6"/>
  <c r="CX29" i="6"/>
  <c r="CX30" i="6"/>
  <c r="CV28" i="6"/>
  <c r="CV29" i="6"/>
  <c r="CV30" i="6"/>
  <c r="CT28" i="6"/>
  <c r="CT29" i="6"/>
  <c r="CT30" i="6"/>
  <c r="CR28" i="6"/>
  <c r="CR29" i="6"/>
  <c r="CR30" i="6"/>
  <c r="CP28" i="6"/>
  <c r="CP29" i="6"/>
  <c r="CP30" i="6"/>
  <c r="CN28" i="6"/>
  <c r="CN29" i="6"/>
  <c r="CN30" i="6"/>
  <c r="CL28" i="6"/>
  <c r="CL29" i="6"/>
  <c r="CL30" i="6"/>
  <c r="CJ28" i="6"/>
  <c r="CJ29" i="6"/>
  <c r="CJ30" i="6"/>
  <c r="CH28" i="6"/>
  <c r="CH29" i="6"/>
  <c r="CH30" i="6"/>
  <c r="CG28" i="6"/>
  <c r="CG29" i="6"/>
  <c r="CG30" i="6"/>
  <c r="CE28" i="6"/>
  <c r="CE29" i="6"/>
  <c r="CE30" i="6"/>
  <c r="CC28" i="6"/>
  <c r="CC29" i="6"/>
  <c r="CC30" i="6"/>
  <c r="CA28" i="6"/>
  <c r="CA29" i="6"/>
  <c r="CA30" i="6"/>
  <c r="BY28" i="6"/>
  <c r="BY29" i="6"/>
  <c r="BY30" i="6"/>
  <c r="BW28" i="6"/>
  <c r="BW29" i="6"/>
  <c r="BW30" i="6"/>
  <c r="BU28" i="6"/>
  <c r="BU29" i="6"/>
  <c r="BU30" i="6"/>
  <c r="EG25" i="6"/>
  <c r="EG26" i="6"/>
  <c r="EG27" i="6"/>
  <c r="EE25" i="6"/>
  <c r="EE26" i="6"/>
  <c r="EE27" i="6"/>
  <c r="EC25" i="6"/>
  <c r="EC26" i="6"/>
  <c r="EC27" i="6"/>
  <c r="EA25" i="6"/>
  <c r="EA26" i="6"/>
  <c r="EA27" i="6"/>
  <c r="DY25" i="6"/>
  <c r="DY26" i="6"/>
  <c r="DY27" i="6"/>
  <c r="DW25" i="6"/>
  <c r="DW26" i="6"/>
  <c r="DW27" i="6"/>
  <c r="DU25" i="6"/>
  <c r="DU26" i="6"/>
  <c r="DU27" i="6"/>
  <c r="DS25" i="6"/>
  <c r="DS26" i="6"/>
  <c r="DS27" i="6"/>
  <c r="DQ25" i="6"/>
  <c r="DQ26" i="6"/>
  <c r="DQ27" i="6"/>
  <c r="DN25" i="6"/>
  <c r="DN26" i="6"/>
  <c r="DN27" i="6"/>
  <c r="DL26" i="6"/>
  <c r="DL27" i="6"/>
  <c r="DL25" i="6"/>
  <c r="DJ25" i="6"/>
  <c r="DJ26" i="6"/>
  <c r="DJ27" i="6"/>
  <c r="DH26" i="6"/>
  <c r="DH27" i="6"/>
  <c r="DH25" i="6"/>
  <c r="DF25" i="6"/>
  <c r="DF26" i="6"/>
  <c r="DF27" i="6"/>
  <c r="DD26" i="6"/>
  <c r="DD27" i="6"/>
  <c r="DD25" i="6"/>
  <c r="DB25" i="6"/>
  <c r="DB26" i="6"/>
  <c r="DB27" i="6"/>
  <c r="CZ26" i="6"/>
  <c r="CZ27" i="6"/>
  <c r="CZ25" i="6"/>
  <c r="CX25" i="6"/>
  <c r="CX26" i="6"/>
  <c r="CX27" i="6"/>
  <c r="CV26" i="6"/>
  <c r="CV27" i="6"/>
  <c r="CV25" i="6"/>
  <c r="CT25" i="6"/>
  <c r="CT26" i="6"/>
  <c r="CT27" i="6"/>
  <c r="CR26" i="6"/>
  <c r="CR27" i="6"/>
  <c r="CR25" i="6"/>
  <c r="CP25" i="6"/>
  <c r="CP26" i="6"/>
  <c r="CP27" i="6"/>
  <c r="CN26" i="6"/>
  <c r="CN27" i="6"/>
  <c r="CN25" i="6"/>
  <c r="CL25" i="6"/>
  <c r="CL26" i="6"/>
  <c r="CL27" i="6"/>
  <c r="CJ26" i="6"/>
  <c r="CJ27" i="6"/>
  <c r="CJ25" i="6"/>
  <c r="CI25" i="6"/>
  <c r="CI26" i="6"/>
  <c r="CI27" i="6"/>
  <c r="CG25" i="6"/>
  <c r="CG26" i="6"/>
  <c r="CG27" i="6"/>
  <c r="CE25" i="6"/>
  <c r="CE26" i="6"/>
  <c r="CE27" i="6"/>
  <c r="CC25" i="6"/>
  <c r="CC26" i="6"/>
  <c r="CC27" i="6"/>
  <c r="CA25" i="6"/>
  <c r="CA26" i="6"/>
  <c r="CA27" i="6"/>
  <c r="BY25" i="6"/>
  <c r="BY26" i="6"/>
  <c r="BY27" i="6"/>
  <c r="BW25" i="6"/>
  <c r="BW26" i="6"/>
  <c r="BW27" i="6"/>
  <c r="BU25" i="6"/>
  <c r="BU26" i="6"/>
  <c r="BU27" i="6"/>
  <c r="EG22" i="6"/>
  <c r="EG23" i="6"/>
  <c r="EG24" i="6"/>
  <c r="EE22" i="6"/>
  <c r="EE23" i="6"/>
  <c r="EE24" i="6"/>
  <c r="EC22" i="6"/>
  <c r="EC23" i="6"/>
  <c r="EC24" i="6"/>
  <c r="EA22" i="6"/>
  <c r="EA23" i="6"/>
  <c r="EA24" i="6"/>
  <c r="DY22" i="6"/>
  <c r="DY23" i="6"/>
  <c r="DY24" i="6"/>
  <c r="DW22" i="6"/>
  <c r="DW23" i="6"/>
  <c r="DW24" i="6"/>
  <c r="DU22" i="6"/>
  <c r="DU23" i="6"/>
  <c r="DU24" i="6"/>
  <c r="DS22" i="6"/>
  <c r="DS23" i="6"/>
  <c r="DS24" i="6"/>
  <c r="DP22" i="6"/>
  <c r="DP23" i="6"/>
  <c r="DP24" i="6"/>
  <c r="DN22" i="6"/>
  <c r="DN23" i="6"/>
  <c r="DN24" i="6"/>
  <c r="DL22" i="6"/>
  <c r="DL23" i="6"/>
  <c r="DL24" i="6"/>
  <c r="DJ22" i="6"/>
  <c r="DJ23" i="6"/>
  <c r="DJ24" i="6"/>
  <c r="DH22" i="6"/>
  <c r="DH23" i="6"/>
  <c r="DH24" i="6"/>
  <c r="DF22" i="6"/>
  <c r="DF23" i="6"/>
  <c r="DF24" i="6"/>
  <c r="DD22" i="6"/>
  <c r="DD23" i="6"/>
  <c r="DD24" i="6"/>
  <c r="DB22" i="6"/>
  <c r="DB23" i="6"/>
  <c r="DB24" i="6"/>
  <c r="CZ22" i="6"/>
  <c r="CZ23" i="6"/>
  <c r="CZ24" i="6"/>
  <c r="CX22" i="6"/>
  <c r="CX23" i="6"/>
  <c r="CX24" i="6"/>
  <c r="CV22" i="6"/>
  <c r="CV23" i="6"/>
  <c r="CV24" i="6"/>
  <c r="CT22" i="6"/>
  <c r="CT23" i="6"/>
  <c r="CT24" i="6"/>
  <c r="CR22" i="6"/>
  <c r="CR23" i="6"/>
  <c r="CR24" i="6"/>
  <c r="CP22" i="6"/>
  <c r="CP23" i="6"/>
  <c r="CP24" i="6"/>
  <c r="CN22" i="6"/>
  <c r="CN23" i="6"/>
  <c r="CN24" i="6"/>
  <c r="CL22" i="6"/>
  <c r="CL23" i="6"/>
  <c r="CL24" i="6"/>
  <c r="CK22" i="6"/>
  <c r="CK23" i="6"/>
  <c r="CK24" i="6"/>
  <c r="CI22" i="6"/>
  <c r="CI23" i="6"/>
  <c r="CI24" i="6"/>
  <c r="CG22" i="6"/>
  <c r="CG23" i="6"/>
  <c r="CG24" i="6"/>
  <c r="CE22" i="6"/>
  <c r="CE23" i="6"/>
  <c r="CE24" i="6"/>
  <c r="CC22" i="6"/>
  <c r="CC23" i="6"/>
  <c r="CC24" i="6"/>
  <c r="CA22" i="6"/>
  <c r="CA23" i="6"/>
  <c r="CA24" i="6"/>
  <c r="BY22" i="6"/>
  <c r="BY23" i="6"/>
  <c r="BY24" i="6"/>
  <c r="BW22" i="6"/>
  <c r="BW23" i="6"/>
  <c r="BW24" i="6"/>
  <c r="BU22" i="6"/>
  <c r="BU23" i="6"/>
  <c r="BU24" i="6"/>
  <c r="EG19" i="6"/>
  <c r="EG20" i="6"/>
  <c r="EG21" i="6"/>
  <c r="EE19" i="6"/>
  <c r="EE20" i="6"/>
  <c r="EE21" i="6"/>
  <c r="EC19" i="6"/>
  <c r="EC20" i="6"/>
  <c r="EC21" i="6"/>
  <c r="EA19" i="6"/>
  <c r="EA20" i="6"/>
  <c r="EA21" i="6"/>
  <c r="DY19" i="6"/>
  <c r="DY20" i="6"/>
  <c r="DY21" i="6"/>
  <c r="DW19" i="6"/>
  <c r="DW20" i="6"/>
  <c r="DW21" i="6"/>
  <c r="DU19" i="6"/>
  <c r="DU20" i="6"/>
  <c r="DU21" i="6"/>
  <c r="DS19" i="6"/>
  <c r="DS20" i="6"/>
  <c r="DS21" i="6"/>
  <c r="DP19" i="6"/>
  <c r="DP20" i="6"/>
  <c r="DP21" i="6"/>
  <c r="DN19" i="6"/>
  <c r="DN20" i="6"/>
  <c r="DN21" i="6"/>
  <c r="DL19" i="6"/>
  <c r="DL20" i="6"/>
  <c r="DL21" i="6"/>
  <c r="DJ19" i="6"/>
  <c r="DJ20" i="6"/>
  <c r="DJ21" i="6"/>
  <c r="DH19" i="6"/>
  <c r="DH20" i="6"/>
  <c r="DH21" i="6"/>
  <c r="DF19" i="6"/>
  <c r="DF20" i="6"/>
  <c r="DF21" i="6"/>
  <c r="DD19" i="6"/>
  <c r="DD20" i="6"/>
  <c r="DD21" i="6"/>
  <c r="DB19" i="6"/>
  <c r="DB20" i="6"/>
  <c r="DB21" i="6"/>
  <c r="CZ19" i="6"/>
  <c r="CZ20" i="6"/>
  <c r="CZ21" i="6"/>
  <c r="CX19" i="6"/>
  <c r="CX20" i="6"/>
  <c r="CX21" i="6"/>
  <c r="CV19" i="6"/>
  <c r="CV20" i="6"/>
  <c r="CV21" i="6"/>
  <c r="CT19" i="6"/>
  <c r="CT20" i="6"/>
  <c r="CT21" i="6"/>
  <c r="CR19" i="6"/>
  <c r="CR20" i="6"/>
  <c r="CR21" i="6"/>
  <c r="CP19" i="6"/>
  <c r="CP20" i="6"/>
  <c r="CP21" i="6"/>
  <c r="CN19" i="6"/>
  <c r="CN20" i="6"/>
  <c r="CN21" i="6"/>
  <c r="CL19" i="6"/>
  <c r="CL20" i="6"/>
  <c r="CL21" i="6"/>
  <c r="CK19" i="6"/>
  <c r="CK20" i="6"/>
  <c r="CK21" i="6"/>
  <c r="CI19" i="6"/>
  <c r="CI20" i="6"/>
  <c r="CI21" i="6"/>
  <c r="CG19" i="6"/>
  <c r="CG20" i="6"/>
  <c r="CG21" i="6"/>
  <c r="CE19" i="6"/>
  <c r="CE20" i="6"/>
  <c r="CE21" i="6"/>
  <c r="CC19" i="6"/>
  <c r="CC20" i="6"/>
  <c r="CC21" i="6"/>
  <c r="CA19" i="6"/>
  <c r="CA20" i="6"/>
  <c r="CA21" i="6"/>
  <c r="BY19" i="6"/>
  <c r="BY20" i="6"/>
  <c r="BY21" i="6"/>
  <c r="BW19" i="6"/>
  <c r="BW20" i="6"/>
  <c r="BW21" i="6"/>
  <c r="BU19" i="6"/>
  <c r="BU20" i="6"/>
  <c r="BU21" i="6"/>
  <c r="BT40" i="6"/>
  <c r="BT38" i="6"/>
  <c r="BT36" i="6"/>
  <c r="BT32" i="6"/>
  <c r="BT30" i="6"/>
  <c r="BT28" i="6"/>
  <c r="BT26" i="6"/>
  <c r="BT24" i="6"/>
  <c r="BT22" i="6"/>
  <c r="BT20" i="6"/>
  <c r="DC17" i="6"/>
  <c r="DS10" i="6"/>
  <c r="D57" i="9" s="1"/>
  <c r="DC10" i="6"/>
  <c r="D41" i="9" s="1"/>
  <c r="CM10" i="6"/>
  <c r="D25" i="9" s="1"/>
  <c r="EG41" i="6"/>
  <c r="EE41" i="6"/>
  <c r="EC41" i="6"/>
  <c r="EA41" i="6"/>
  <c r="DW41" i="6"/>
  <c r="DU41" i="6"/>
  <c r="DS41" i="6"/>
  <c r="DQ41" i="6"/>
  <c r="DM41" i="6"/>
  <c r="DK41" i="6"/>
  <c r="DI41" i="6"/>
  <c r="DG41" i="6"/>
  <c r="DE41" i="6"/>
  <c r="DC41" i="6"/>
  <c r="DA41" i="6"/>
  <c r="CY41" i="6"/>
  <c r="CW41" i="6"/>
  <c r="CU41" i="6"/>
  <c r="CS41" i="6"/>
  <c r="CQ41" i="6"/>
  <c r="CO41" i="6"/>
  <c r="CM41" i="6"/>
  <c r="CK41" i="6"/>
  <c r="CI41" i="6"/>
  <c r="CG41" i="6"/>
  <c r="CE41" i="6"/>
  <c r="CC41" i="6"/>
  <c r="CA41" i="6"/>
  <c r="BY41" i="6"/>
  <c r="BU41" i="6"/>
  <c r="EG40" i="6"/>
  <c r="EE40" i="6"/>
  <c r="EC40" i="6"/>
  <c r="EA40" i="6"/>
  <c r="DY40" i="6"/>
  <c r="DW40" i="6"/>
  <c r="DU40" i="6"/>
  <c r="DS40" i="6"/>
  <c r="DQ40" i="6"/>
  <c r="DO40" i="6"/>
  <c r="CG40" i="6"/>
  <c r="CE40" i="6"/>
  <c r="CC40" i="6"/>
  <c r="CA40" i="6"/>
  <c r="BY40" i="6"/>
  <c r="BU40" i="6"/>
  <c r="EG39" i="6"/>
  <c r="EE39" i="6"/>
  <c r="EC39" i="6"/>
  <c r="EA39" i="6"/>
  <c r="DY39" i="6"/>
  <c r="DU39" i="6"/>
  <c r="DS39" i="6"/>
  <c r="DQ39" i="6"/>
  <c r="CI39" i="6"/>
  <c r="CG39" i="6"/>
  <c r="CE39" i="6"/>
  <c r="CC39" i="6"/>
  <c r="CA39" i="6"/>
  <c r="BY39" i="6"/>
  <c r="BU39" i="6"/>
  <c r="EG38" i="6"/>
  <c r="EE38" i="6"/>
  <c r="EC38" i="6"/>
  <c r="EA38" i="6"/>
  <c r="DU38" i="6"/>
  <c r="DS38" i="6"/>
  <c r="CK38" i="6"/>
  <c r="CI38" i="6"/>
  <c r="CG38" i="6"/>
  <c r="CE38" i="6"/>
  <c r="CC38" i="6"/>
  <c r="CA38" i="6"/>
  <c r="BY38" i="6"/>
  <c r="BU38" i="6"/>
  <c r="EG37" i="6"/>
  <c r="EE37" i="6"/>
  <c r="EC37" i="6"/>
  <c r="EA37" i="6"/>
  <c r="DY37" i="6"/>
  <c r="DW37" i="6"/>
  <c r="DU37" i="6"/>
  <c r="DS37" i="6"/>
  <c r="CK37" i="6"/>
  <c r="CI37" i="6"/>
  <c r="CG37" i="6"/>
  <c r="CE37" i="6"/>
  <c r="CC37" i="6"/>
  <c r="CA37" i="6"/>
  <c r="BY37" i="6"/>
  <c r="BU37" i="6"/>
  <c r="EG36" i="6"/>
  <c r="EE36" i="6"/>
  <c r="EC36" i="6"/>
  <c r="EA36" i="6"/>
  <c r="DY36" i="6"/>
  <c r="DU36" i="6"/>
  <c r="DS36" i="6"/>
  <c r="DQ36" i="6"/>
  <c r="DO36" i="6"/>
  <c r="DM36" i="6"/>
  <c r="DK36" i="6"/>
  <c r="DI36" i="6"/>
  <c r="DG36" i="6"/>
  <c r="DE36" i="6"/>
  <c r="DC36" i="6"/>
  <c r="DA36" i="6"/>
  <c r="CY36" i="6"/>
  <c r="CW36" i="6"/>
  <c r="CO36" i="6"/>
  <c r="CM36" i="6"/>
  <c r="CI36" i="6"/>
  <c r="CG36" i="6"/>
  <c r="CE36" i="6"/>
  <c r="CC36" i="6"/>
  <c r="CA36" i="6"/>
  <c r="BY36" i="6"/>
  <c r="BU36" i="6"/>
  <c r="EG33" i="6"/>
  <c r="EE33" i="6"/>
  <c r="EC33" i="6"/>
  <c r="EA33" i="6"/>
  <c r="DY33" i="6"/>
  <c r="DW33" i="6"/>
  <c r="DU33" i="6"/>
  <c r="DS33" i="6"/>
  <c r="DQ33" i="6"/>
  <c r="DO33" i="6"/>
  <c r="CG33" i="6"/>
  <c r="EF31" i="6"/>
  <c r="EF32" i="6"/>
  <c r="ED31" i="6"/>
  <c r="ED32" i="6"/>
  <c r="EB31" i="6"/>
  <c r="EB32" i="6"/>
  <c r="DZ31" i="6"/>
  <c r="DZ32" i="6"/>
  <c r="DX31" i="6"/>
  <c r="DX32" i="6"/>
  <c r="DV31" i="6"/>
  <c r="DV32" i="6"/>
  <c r="DT31" i="6"/>
  <c r="DT32" i="6"/>
  <c r="DR31" i="6"/>
  <c r="DR32" i="6"/>
  <c r="DP31" i="6"/>
  <c r="DP32" i="6"/>
  <c r="DN31" i="6"/>
  <c r="DN32" i="6"/>
  <c r="DM31" i="6"/>
  <c r="DM32" i="6"/>
  <c r="DK31" i="6"/>
  <c r="DK32" i="6"/>
  <c r="DI31" i="6"/>
  <c r="DI32" i="6"/>
  <c r="DG31" i="6"/>
  <c r="DG32" i="6"/>
  <c r="DE31" i="6"/>
  <c r="DE32" i="6"/>
  <c r="DC31" i="6"/>
  <c r="DC32" i="6"/>
  <c r="DA31" i="6"/>
  <c r="DA32" i="6"/>
  <c r="CY31" i="6"/>
  <c r="CY32" i="6"/>
  <c r="CW31" i="6"/>
  <c r="CW32" i="6"/>
  <c r="CU31" i="6"/>
  <c r="CU32" i="6"/>
  <c r="CS31" i="6"/>
  <c r="CS32" i="6"/>
  <c r="CQ31" i="6"/>
  <c r="CQ32" i="6"/>
  <c r="CO31" i="6"/>
  <c r="CO32" i="6"/>
  <c r="CM31" i="6"/>
  <c r="CM32" i="6"/>
  <c r="CK31" i="6"/>
  <c r="CK32" i="6"/>
  <c r="CI31" i="6"/>
  <c r="CI32" i="6"/>
  <c r="CF31" i="6"/>
  <c r="CF32" i="6"/>
  <c r="CD31" i="6"/>
  <c r="CD32" i="6"/>
  <c r="CB31" i="6"/>
  <c r="CB32" i="6"/>
  <c r="CB33" i="6"/>
  <c r="BZ31" i="6"/>
  <c r="BZ32" i="6"/>
  <c r="BZ33" i="6"/>
  <c r="BX31" i="6"/>
  <c r="BX32" i="6"/>
  <c r="BX33" i="6"/>
  <c r="BV31" i="6"/>
  <c r="BV32" i="6"/>
  <c r="BV33" i="6"/>
  <c r="EH28" i="6"/>
  <c r="EH29" i="6"/>
  <c r="EH30" i="6"/>
  <c r="EF28" i="6"/>
  <c r="EF29" i="6"/>
  <c r="EF30" i="6"/>
  <c r="ED28" i="6"/>
  <c r="ED29" i="6"/>
  <c r="ED30" i="6"/>
  <c r="EB28" i="6"/>
  <c r="EB29" i="6"/>
  <c r="EB30" i="6"/>
  <c r="DZ28" i="6"/>
  <c r="DZ29" i="6"/>
  <c r="DZ30" i="6"/>
  <c r="DX28" i="6"/>
  <c r="DX29" i="6"/>
  <c r="DX30" i="6"/>
  <c r="DV28" i="6"/>
  <c r="DV29" i="6"/>
  <c r="DV30" i="6"/>
  <c r="DT28" i="6"/>
  <c r="DT29" i="6"/>
  <c r="DT30" i="6"/>
  <c r="DR28" i="6"/>
  <c r="DR29" i="6"/>
  <c r="DR30" i="6"/>
  <c r="DP28" i="6"/>
  <c r="DP29" i="6"/>
  <c r="DP30" i="6"/>
  <c r="DN28" i="6"/>
  <c r="DN29" i="6"/>
  <c r="DN30" i="6"/>
  <c r="DM28" i="6"/>
  <c r="DM29" i="6"/>
  <c r="DM30" i="6"/>
  <c r="DK28" i="6"/>
  <c r="DK29" i="6"/>
  <c r="DK30" i="6"/>
  <c r="DI28" i="6"/>
  <c r="DI29" i="6"/>
  <c r="DI30" i="6"/>
  <c r="DG28" i="6"/>
  <c r="DG29" i="6"/>
  <c r="DG30" i="6"/>
  <c r="DE28" i="6"/>
  <c r="DE29" i="6"/>
  <c r="DE30" i="6"/>
  <c r="DC28" i="6"/>
  <c r="DC29" i="6"/>
  <c r="DC30" i="6"/>
  <c r="DA28" i="6"/>
  <c r="DA29" i="6"/>
  <c r="DA30" i="6"/>
  <c r="CY28" i="6"/>
  <c r="CY29" i="6"/>
  <c r="CY30" i="6"/>
  <c r="CW28" i="6"/>
  <c r="CW29" i="6"/>
  <c r="CW30" i="6"/>
  <c r="CU28" i="6"/>
  <c r="CU29" i="6"/>
  <c r="CU30" i="6"/>
  <c r="CS28" i="6"/>
  <c r="CS29" i="6"/>
  <c r="CS30" i="6"/>
  <c r="CQ28" i="6"/>
  <c r="CQ29" i="6"/>
  <c r="CQ30" i="6"/>
  <c r="CO28" i="6"/>
  <c r="CO29" i="6"/>
  <c r="CO30" i="6"/>
  <c r="CM28" i="6"/>
  <c r="CM29" i="6"/>
  <c r="CM30" i="6"/>
  <c r="CK28" i="6"/>
  <c r="CK29" i="6"/>
  <c r="CK30" i="6"/>
  <c r="CI28" i="6"/>
  <c r="CI29" i="6"/>
  <c r="CI30" i="6"/>
  <c r="CF28" i="6"/>
  <c r="CF29" i="6"/>
  <c r="CF30" i="6"/>
  <c r="CD28" i="6"/>
  <c r="CD29" i="6"/>
  <c r="CD30" i="6"/>
  <c r="CB28" i="6"/>
  <c r="CB29" i="6"/>
  <c r="CB30" i="6"/>
  <c r="BZ28" i="6"/>
  <c r="BZ29" i="6"/>
  <c r="BZ30" i="6"/>
  <c r="BX28" i="6"/>
  <c r="BX29" i="6"/>
  <c r="BX30" i="6"/>
  <c r="BV28" i="6"/>
  <c r="BV29" i="6"/>
  <c r="BV30" i="6"/>
  <c r="EH25" i="6"/>
  <c r="EH26" i="6"/>
  <c r="EH27" i="6"/>
  <c r="EF25" i="6"/>
  <c r="EF26" i="6"/>
  <c r="EF27" i="6"/>
  <c r="ED25" i="6"/>
  <c r="ED26" i="6"/>
  <c r="ED27" i="6"/>
  <c r="EB25" i="6"/>
  <c r="EB26" i="6"/>
  <c r="EB27" i="6"/>
  <c r="DZ25" i="6"/>
  <c r="DZ26" i="6"/>
  <c r="DZ27" i="6"/>
  <c r="DX25" i="6"/>
  <c r="DX26" i="6"/>
  <c r="DX27" i="6"/>
  <c r="DV25" i="6"/>
  <c r="DV26" i="6"/>
  <c r="DV27" i="6"/>
  <c r="DT25" i="6"/>
  <c r="DT26" i="6"/>
  <c r="DT27" i="6"/>
  <c r="DR25" i="6"/>
  <c r="DR26" i="6"/>
  <c r="DR27" i="6"/>
  <c r="DP26" i="6"/>
  <c r="DP27" i="6"/>
  <c r="DP25" i="6"/>
  <c r="DO25" i="6"/>
  <c r="DO26" i="6"/>
  <c r="DO27" i="6"/>
  <c r="DM25" i="6"/>
  <c r="DM26" i="6"/>
  <c r="DM27" i="6"/>
  <c r="DK25" i="6"/>
  <c r="DK26" i="6"/>
  <c r="DK27" i="6"/>
  <c r="DI25" i="6"/>
  <c r="DI26" i="6"/>
  <c r="DI27" i="6"/>
  <c r="DG25" i="6"/>
  <c r="DG26" i="6"/>
  <c r="DG27" i="6"/>
  <c r="DE25" i="6"/>
  <c r="DE26" i="6"/>
  <c r="DE27" i="6"/>
  <c r="DC25" i="6"/>
  <c r="DC26" i="6"/>
  <c r="DC27" i="6"/>
  <c r="DA25" i="6"/>
  <c r="DA26" i="6"/>
  <c r="DA27" i="6"/>
  <c r="CY25" i="6"/>
  <c r="CY26" i="6"/>
  <c r="CY27" i="6"/>
  <c r="CW25" i="6"/>
  <c r="CW26" i="6"/>
  <c r="CW27" i="6"/>
  <c r="CU25" i="6"/>
  <c r="CU26" i="6"/>
  <c r="CU27" i="6"/>
  <c r="CS25" i="6"/>
  <c r="CS26" i="6"/>
  <c r="CS27" i="6"/>
  <c r="CQ25" i="6"/>
  <c r="CQ26" i="6"/>
  <c r="CQ27" i="6"/>
  <c r="CO25" i="6"/>
  <c r="CO26" i="6"/>
  <c r="CO27" i="6"/>
  <c r="CM25" i="6"/>
  <c r="CM26" i="6"/>
  <c r="CM27" i="6"/>
  <c r="CK25" i="6"/>
  <c r="CK26" i="6"/>
  <c r="CK27" i="6"/>
  <c r="CH25" i="6"/>
  <c r="CH26" i="6"/>
  <c r="CH27" i="6"/>
  <c r="CF26" i="6"/>
  <c r="CF27" i="6"/>
  <c r="CF25" i="6"/>
  <c r="CD25" i="6"/>
  <c r="CD26" i="6"/>
  <c r="CD27" i="6"/>
  <c r="CB26" i="6"/>
  <c r="CB27" i="6"/>
  <c r="CB25" i="6"/>
  <c r="BZ25" i="6"/>
  <c r="BZ26" i="6"/>
  <c r="BZ27" i="6"/>
  <c r="BX26" i="6"/>
  <c r="BX27" i="6"/>
  <c r="BX25" i="6"/>
  <c r="BV25" i="6"/>
  <c r="BV26" i="6"/>
  <c r="BV27" i="6"/>
  <c r="EH22" i="6"/>
  <c r="EH23" i="6"/>
  <c r="EH24" i="6"/>
  <c r="EF22" i="6"/>
  <c r="EF23" i="6"/>
  <c r="EF24" i="6"/>
  <c r="ED22" i="6"/>
  <c r="ED23" i="6"/>
  <c r="ED24" i="6"/>
  <c r="EB22" i="6"/>
  <c r="EB23" i="6"/>
  <c r="EB24" i="6"/>
  <c r="DZ22" i="6"/>
  <c r="DZ23" i="6"/>
  <c r="DZ24" i="6"/>
  <c r="DX22" i="6"/>
  <c r="DX23" i="6"/>
  <c r="DX24" i="6"/>
  <c r="DV22" i="6"/>
  <c r="DV23" i="6"/>
  <c r="DV24" i="6"/>
  <c r="DT22" i="6"/>
  <c r="DT23" i="6"/>
  <c r="DT24" i="6"/>
  <c r="DR22" i="6"/>
  <c r="DR23" i="6"/>
  <c r="DR24" i="6"/>
  <c r="DQ22" i="6"/>
  <c r="DQ23" i="6"/>
  <c r="DQ24" i="6"/>
  <c r="DO22" i="6"/>
  <c r="DO23" i="6"/>
  <c r="DO24" i="6"/>
  <c r="DM22" i="6"/>
  <c r="DM23" i="6"/>
  <c r="DM24" i="6"/>
  <c r="DK22" i="6"/>
  <c r="DK23" i="6"/>
  <c r="DK24" i="6"/>
  <c r="DI22" i="6"/>
  <c r="DI23" i="6"/>
  <c r="DI24" i="6"/>
  <c r="DG22" i="6"/>
  <c r="DG23" i="6"/>
  <c r="DG24" i="6"/>
  <c r="DE22" i="6"/>
  <c r="DE23" i="6"/>
  <c r="DE24" i="6"/>
  <c r="DC22" i="6"/>
  <c r="DC23" i="6"/>
  <c r="DC24" i="6"/>
  <c r="DA22" i="6"/>
  <c r="DA23" i="6"/>
  <c r="DA24" i="6"/>
  <c r="CY22" i="6"/>
  <c r="CY23" i="6"/>
  <c r="CY24" i="6"/>
  <c r="CW22" i="6"/>
  <c r="CW23" i="6"/>
  <c r="CW24" i="6"/>
  <c r="CU22" i="6"/>
  <c r="CU23" i="6"/>
  <c r="CU24" i="6"/>
  <c r="CS22" i="6"/>
  <c r="CS23" i="6"/>
  <c r="CS24" i="6"/>
  <c r="CQ22" i="6"/>
  <c r="CQ23" i="6"/>
  <c r="CQ24" i="6"/>
  <c r="CO22" i="6"/>
  <c r="CO23" i="6"/>
  <c r="CO24" i="6"/>
  <c r="CM22" i="6"/>
  <c r="CM23" i="6"/>
  <c r="CM24" i="6"/>
  <c r="CJ22" i="6"/>
  <c r="CJ23" i="6"/>
  <c r="CJ24" i="6"/>
  <c r="CH22" i="6"/>
  <c r="CH23" i="6"/>
  <c r="CH24" i="6"/>
  <c r="CF22" i="6"/>
  <c r="CF23" i="6"/>
  <c r="CF24" i="6"/>
  <c r="CD22" i="6"/>
  <c r="CD23" i="6"/>
  <c r="CD24" i="6"/>
  <c r="CB22" i="6"/>
  <c r="CB23" i="6"/>
  <c r="CB24" i="6"/>
  <c r="BZ22" i="6"/>
  <c r="BZ23" i="6"/>
  <c r="BZ24" i="6"/>
  <c r="BX22" i="6"/>
  <c r="BX23" i="6"/>
  <c r="BX24" i="6"/>
  <c r="BV22" i="6"/>
  <c r="BV23" i="6"/>
  <c r="BV24" i="6"/>
  <c r="EH19" i="6"/>
  <c r="EH20" i="6"/>
  <c r="EH21" i="6"/>
  <c r="EF19" i="6"/>
  <c r="EF20" i="6"/>
  <c r="EF21" i="6"/>
  <c r="ED19" i="6"/>
  <c r="ED20" i="6"/>
  <c r="ED21" i="6"/>
  <c r="EB19" i="6"/>
  <c r="EB20" i="6"/>
  <c r="EB21" i="6"/>
  <c r="DZ19" i="6"/>
  <c r="DZ20" i="6"/>
  <c r="DZ21" i="6"/>
  <c r="DX19" i="6"/>
  <c r="DX20" i="6"/>
  <c r="DX21" i="6"/>
  <c r="DV19" i="6"/>
  <c r="DV20" i="6"/>
  <c r="DV21" i="6"/>
  <c r="DT19" i="6"/>
  <c r="DT20" i="6"/>
  <c r="DT21" i="6"/>
  <c r="DR19" i="6"/>
  <c r="DR20" i="6"/>
  <c r="DR21" i="6"/>
  <c r="DQ19" i="6"/>
  <c r="DQ20" i="6"/>
  <c r="DQ21" i="6"/>
  <c r="DO19" i="6"/>
  <c r="DO20" i="6"/>
  <c r="DO21" i="6"/>
  <c r="DM19" i="6"/>
  <c r="DM20" i="6"/>
  <c r="DM21" i="6"/>
  <c r="DK19" i="6"/>
  <c r="DK20" i="6"/>
  <c r="DK21" i="6"/>
  <c r="DI19" i="6"/>
  <c r="DI20" i="6"/>
  <c r="DI21" i="6"/>
  <c r="DG19" i="6"/>
  <c r="DG20" i="6"/>
  <c r="DG21" i="6"/>
  <c r="DE19" i="6"/>
  <c r="DE20" i="6"/>
  <c r="DE21" i="6"/>
  <c r="DC19" i="6"/>
  <c r="DC20" i="6"/>
  <c r="DC21" i="6"/>
  <c r="DA19" i="6"/>
  <c r="DA20" i="6"/>
  <c r="DA21" i="6"/>
  <c r="CY19" i="6"/>
  <c r="CY20" i="6"/>
  <c r="CY21" i="6"/>
  <c r="CW19" i="6"/>
  <c r="CW20" i="6"/>
  <c r="CW21" i="6"/>
  <c r="CU19" i="6"/>
  <c r="CU20" i="6"/>
  <c r="CU21" i="6"/>
  <c r="CS19" i="6"/>
  <c r="CS20" i="6"/>
  <c r="CS21" i="6"/>
  <c r="CQ19" i="6"/>
  <c r="CQ20" i="6"/>
  <c r="CQ21" i="6"/>
  <c r="CO19" i="6"/>
  <c r="CO20" i="6"/>
  <c r="CO21" i="6"/>
  <c r="CM19" i="6"/>
  <c r="CM20" i="6"/>
  <c r="CM21" i="6"/>
  <c r="CJ19" i="6"/>
  <c r="CJ20" i="6"/>
  <c r="CJ21" i="6"/>
  <c r="CH19" i="6"/>
  <c r="CH20" i="6"/>
  <c r="CH21" i="6"/>
  <c r="CF19" i="6"/>
  <c r="CF20" i="6"/>
  <c r="CF21" i="6"/>
  <c r="CD19" i="6"/>
  <c r="CD20" i="6"/>
  <c r="CD21" i="6"/>
  <c r="CB19" i="6"/>
  <c r="CB20" i="6"/>
  <c r="CB21" i="6"/>
  <c r="BZ19" i="6"/>
  <c r="BZ20" i="6"/>
  <c r="BZ21" i="6"/>
  <c r="BX19" i="6"/>
  <c r="BX20" i="6"/>
  <c r="BX21" i="6"/>
  <c r="BV19" i="6"/>
  <c r="BV20" i="6"/>
  <c r="BV21" i="6"/>
  <c r="BT41" i="6"/>
  <c r="BT39" i="6"/>
  <c r="BT37" i="6"/>
  <c r="BT33" i="6"/>
  <c r="BT27" i="6"/>
  <c r="BT21" i="6"/>
  <c r="EH41" i="6"/>
  <c r="EF41" i="6"/>
  <c r="ED41" i="6"/>
  <c r="EB41" i="6"/>
  <c r="DZ41" i="6"/>
  <c r="DX41" i="6"/>
  <c r="DV41" i="6"/>
  <c r="DT41" i="6"/>
  <c r="DR41" i="6"/>
  <c r="DJ41" i="6"/>
  <c r="DH41" i="6"/>
  <c r="DF41" i="6"/>
  <c r="DD41" i="6"/>
  <c r="DB41" i="6"/>
  <c r="CZ41" i="6"/>
  <c r="CX41" i="6"/>
  <c r="CV41" i="6"/>
  <c r="CT41" i="6"/>
  <c r="CR41" i="6"/>
  <c r="CP41" i="6"/>
  <c r="CN41" i="6"/>
  <c r="CL41" i="6"/>
  <c r="CJ41" i="6"/>
  <c r="CH41" i="6"/>
  <c r="CF41" i="6"/>
  <c r="CD41" i="6"/>
  <c r="CB41" i="6"/>
  <c r="BZ41" i="6"/>
  <c r="EH40" i="6"/>
  <c r="EF40" i="6"/>
  <c r="ED40" i="6"/>
  <c r="EB40" i="6"/>
  <c r="DZ40" i="6"/>
  <c r="DX40" i="6"/>
  <c r="DV40" i="6"/>
  <c r="DT40" i="6"/>
  <c r="DR40" i="6"/>
  <c r="DP40" i="6"/>
  <c r="DN40" i="6"/>
  <c r="DL40" i="6"/>
  <c r="DJ40" i="6"/>
  <c r="DH40" i="6"/>
  <c r="DF40" i="6"/>
  <c r="DD40" i="6"/>
  <c r="DB40" i="6"/>
  <c r="CZ40" i="6"/>
  <c r="CX40" i="6"/>
  <c r="CV40" i="6"/>
  <c r="CT40" i="6"/>
  <c r="CR40" i="6"/>
  <c r="CP40" i="6"/>
  <c r="CN40" i="6"/>
  <c r="CL40" i="6"/>
  <c r="CJ40" i="6"/>
  <c r="CH40" i="6"/>
  <c r="CF40" i="6"/>
  <c r="CD40" i="6"/>
  <c r="CB40" i="6"/>
  <c r="BZ40" i="6"/>
  <c r="EH39" i="6"/>
  <c r="EF39" i="6"/>
  <c r="ED39" i="6"/>
  <c r="EB39" i="6"/>
  <c r="DZ39" i="6"/>
  <c r="DX39" i="6"/>
  <c r="DT39" i="6"/>
  <c r="DR39" i="6"/>
  <c r="DP39" i="6"/>
  <c r="DN39" i="6"/>
  <c r="DL39" i="6"/>
  <c r="DJ39" i="6"/>
  <c r="DH39" i="6"/>
  <c r="DF39" i="6"/>
  <c r="DD39" i="6"/>
  <c r="DB39" i="6"/>
  <c r="CZ39" i="6"/>
  <c r="CX39" i="6"/>
  <c r="CV39" i="6"/>
  <c r="CT39" i="6"/>
  <c r="CR39" i="6"/>
  <c r="CP39" i="6"/>
  <c r="CN39" i="6"/>
  <c r="CL39" i="6"/>
  <c r="CJ39" i="6"/>
  <c r="CH39" i="6"/>
  <c r="CF39" i="6"/>
  <c r="CD39" i="6"/>
  <c r="CB39" i="6"/>
  <c r="BZ39" i="6"/>
  <c r="EH38" i="6"/>
  <c r="EF38" i="6"/>
  <c r="ED38" i="6"/>
  <c r="EB38" i="6"/>
  <c r="DZ38" i="6"/>
  <c r="DX38" i="6"/>
  <c r="DT38" i="6"/>
  <c r="DR38" i="6"/>
  <c r="DP38" i="6"/>
  <c r="DN38" i="6"/>
  <c r="DL38" i="6"/>
  <c r="DJ38" i="6"/>
  <c r="DH38" i="6"/>
  <c r="DF38" i="6"/>
  <c r="DD38" i="6"/>
  <c r="DB38" i="6"/>
  <c r="CZ38" i="6"/>
  <c r="CX38" i="6"/>
  <c r="CV38" i="6"/>
  <c r="CT38" i="6"/>
  <c r="CR38" i="6"/>
  <c r="CP38" i="6"/>
  <c r="CN38" i="6"/>
  <c r="CL38" i="6"/>
  <c r="CJ38" i="6"/>
  <c r="CH38" i="6"/>
  <c r="CF38" i="6"/>
  <c r="CD38" i="6"/>
  <c r="CB38" i="6"/>
  <c r="BZ38" i="6"/>
  <c r="EH37" i="6"/>
  <c r="EF37" i="6"/>
  <c r="ED37" i="6"/>
  <c r="EB37" i="6"/>
  <c r="DZ37" i="6"/>
  <c r="DX37" i="6"/>
  <c r="DV37" i="6"/>
  <c r="DT37" i="6"/>
  <c r="DR37" i="6"/>
  <c r="DP37" i="6"/>
  <c r="DN37" i="6"/>
  <c r="DL37" i="6"/>
  <c r="DJ37" i="6"/>
  <c r="DH37" i="6"/>
  <c r="DF37" i="6"/>
  <c r="DD37" i="6"/>
  <c r="DB37" i="6"/>
  <c r="CZ37" i="6"/>
  <c r="CX37" i="6"/>
  <c r="CV37" i="6"/>
  <c r="CT37" i="6"/>
  <c r="CR37" i="6"/>
  <c r="CP37" i="6"/>
  <c r="CN37" i="6"/>
  <c r="CL37" i="6"/>
  <c r="CJ37" i="6"/>
  <c r="CH37" i="6"/>
  <c r="CF37" i="6"/>
  <c r="CD37" i="6"/>
  <c r="CB37" i="6"/>
  <c r="BZ37" i="6"/>
  <c r="EH36" i="6"/>
  <c r="EF36" i="6"/>
  <c r="ED36" i="6"/>
  <c r="EB36" i="6"/>
  <c r="DZ36" i="6"/>
  <c r="DX36" i="6"/>
  <c r="DT36" i="6"/>
  <c r="DR36" i="6"/>
  <c r="DP36" i="6"/>
  <c r="DN36" i="6"/>
  <c r="DL36" i="6"/>
  <c r="DJ36" i="6"/>
  <c r="DH36" i="6"/>
  <c r="DF36" i="6"/>
  <c r="DD36" i="6"/>
  <c r="DB36" i="6"/>
  <c r="CZ36" i="6"/>
  <c r="CX36" i="6"/>
  <c r="CV36" i="6"/>
  <c r="CT36" i="6"/>
  <c r="CP36" i="6"/>
  <c r="CN36" i="6"/>
  <c r="CL36" i="6"/>
  <c r="CJ36" i="6"/>
  <c r="CH36" i="6"/>
  <c r="CF36" i="6"/>
  <c r="CD36" i="6"/>
  <c r="BV36" i="6"/>
  <c r="EH33" i="6"/>
  <c r="EF33" i="6"/>
  <c r="ED33" i="6"/>
  <c r="EB33" i="6"/>
  <c r="DZ33" i="6"/>
  <c r="DX33" i="6"/>
  <c r="DV33" i="6"/>
  <c r="DT33" i="6"/>
  <c r="DR33" i="6"/>
  <c r="DP33" i="6"/>
  <c r="DN33" i="6"/>
  <c r="DL33" i="6"/>
  <c r="DJ33" i="6"/>
  <c r="DH33" i="6"/>
  <c r="DF33" i="6"/>
  <c r="DD33" i="6"/>
  <c r="DB33" i="6"/>
  <c r="CZ33" i="6"/>
  <c r="CX33" i="6"/>
  <c r="CV33" i="6"/>
  <c r="CT33" i="6"/>
  <c r="CR33" i="6"/>
  <c r="CP33" i="6"/>
  <c r="CN33" i="6"/>
  <c r="CL33" i="6"/>
  <c r="CJ33" i="6"/>
  <c r="CH33" i="6"/>
  <c r="CF33" i="6"/>
  <c r="GC9" i="6"/>
  <c r="CE9" i="6"/>
  <c r="BZ35" i="6"/>
  <c r="EF9" i="6"/>
  <c r="EB9" i="6"/>
  <c r="GO9" i="6"/>
  <c r="DV35" i="6"/>
  <c r="FY9" i="6"/>
  <c r="FD9" i="6"/>
  <c r="CK34" i="6"/>
  <c r="CF9" i="6"/>
  <c r="CB34" i="6"/>
  <c r="DN9" i="6"/>
  <c r="DN41" i="6"/>
  <c r="GM9" i="6"/>
  <c r="BV40" i="6"/>
  <c r="DY38" i="6"/>
  <c r="DW35" i="6"/>
  <c r="GN9" i="6"/>
  <c r="DP9" i="6"/>
  <c r="DP41" i="6"/>
  <c r="FZ9" i="6"/>
  <c r="CR35" i="6"/>
  <c r="CG9" i="6"/>
  <c r="ER9" i="6"/>
  <c r="BW34" i="6"/>
  <c r="DQ38" i="6"/>
  <c r="DO41" i="6"/>
  <c r="DL9" i="6"/>
  <c r="DL41" i="6"/>
  <c r="GE9" i="6"/>
  <c r="CU9" i="6"/>
  <c r="CU34" i="6"/>
  <c r="CS9" i="6"/>
  <c r="CS35" i="6"/>
  <c r="CQ34" i="6"/>
  <c r="EV9" i="6"/>
  <c r="BX9" i="6"/>
  <c r="BX41" i="6"/>
  <c r="EK41" i="6"/>
  <c r="BX36" i="6"/>
  <c r="CB36" i="6"/>
  <c r="CR36" i="6"/>
  <c r="BV37" i="6"/>
  <c r="BX38" i="6"/>
  <c r="BV39" i="6"/>
  <c r="DV39" i="6"/>
  <c r="BX40" i="6"/>
  <c r="BV41" i="6"/>
  <c r="BW36" i="6"/>
  <c r="CQ36" i="6"/>
  <c r="CU36" i="6"/>
  <c r="DW36" i="6"/>
  <c r="BW38" i="6"/>
  <c r="DW38" i="6"/>
  <c r="BW40" i="6"/>
  <c r="DY41" i="6"/>
  <c r="EK18" i="6"/>
  <c r="EK24" i="6"/>
  <c r="EK28" i="6"/>
  <c r="EK32" i="6"/>
  <c r="EK36" i="6"/>
  <c r="EK40" i="6"/>
  <c r="BX34" i="6"/>
  <c r="CS34" i="6"/>
  <c r="DV34" i="6"/>
  <c r="BX35" i="6"/>
  <c r="CB35" i="6"/>
  <c r="CQ35" i="6"/>
  <c r="CU35" i="6"/>
  <c r="EK13" i="6"/>
  <c r="EK25" i="6"/>
  <c r="EK29" i="6"/>
  <c r="EK33" i="6"/>
  <c r="EK39" i="6"/>
  <c r="BZ34" i="6"/>
  <c r="CR34" i="6"/>
  <c r="DW34" i="6"/>
  <c r="BW35" i="6"/>
  <c r="CK35" i="6"/>
  <c r="BZ36" i="6"/>
  <c r="DV36" i="6"/>
  <c r="BX37" i="6"/>
  <c r="BV38" i="6"/>
  <c r="DV38" i="6"/>
  <c r="BX39" i="6"/>
  <c r="CK36" i="6"/>
  <c r="CS36" i="6"/>
  <c r="BW37" i="6"/>
  <c r="BW39" i="6"/>
  <c r="DW39" i="6"/>
  <c r="BW41" i="6"/>
  <c r="EK22" i="6"/>
  <c r="EK26" i="6"/>
  <c r="EK30" i="6"/>
  <c r="EK34" i="6"/>
  <c r="EK38" i="6"/>
  <c r="EK23" i="6"/>
  <c r="EK27" i="6"/>
  <c r="EK31" i="6"/>
  <c r="EK35" i="6"/>
  <c r="FU14" i="6"/>
  <c r="GZ11" i="6"/>
  <c r="GC13" i="6"/>
  <c r="GG13" i="6"/>
  <c r="GO13" i="6"/>
  <c r="GD14" i="6"/>
  <c r="GH14" i="6"/>
  <c r="GC15" i="6"/>
  <c r="GI15" i="6"/>
  <c r="HA15" i="6"/>
  <c r="GC16" i="6"/>
  <c r="GY16" i="6"/>
  <c r="GO17" i="6"/>
  <c r="GA18" i="6"/>
  <c r="GO18" i="6"/>
  <c r="GY18" i="6"/>
  <c r="GZ19" i="6"/>
  <c r="GZ20" i="6"/>
  <c r="GA22" i="6"/>
  <c r="GM22" i="6"/>
  <c r="GQ22" i="6"/>
  <c r="GU22" i="6"/>
  <c r="GY22" i="6"/>
  <c r="GK23" i="6"/>
  <c r="GQ23" i="6"/>
  <c r="GU23" i="6"/>
  <c r="GY23" i="6"/>
  <c r="GD24" i="6"/>
  <c r="GJ24" i="6"/>
  <c r="GR24" i="6"/>
  <c r="GV24" i="6"/>
  <c r="GF25" i="6"/>
  <c r="GP25" i="6"/>
  <c r="GT25" i="6"/>
  <c r="GA26" i="6"/>
  <c r="GE26" i="6"/>
  <c r="GI26" i="6"/>
  <c r="GO26" i="6"/>
  <c r="GS26" i="6"/>
  <c r="GW26" i="6"/>
  <c r="GB27" i="6"/>
  <c r="GB28" i="6"/>
  <c r="GL28" i="6"/>
  <c r="GP29" i="6"/>
  <c r="GZ30" i="6"/>
  <c r="GF31" i="6"/>
  <c r="GR31" i="6"/>
  <c r="GF32" i="6"/>
  <c r="GR32" i="6"/>
  <c r="GV32" i="6"/>
  <c r="GH33" i="6"/>
  <c r="GZ33" i="6"/>
  <c r="GY11" i="6"/>
  <c r="GY12" i="6"/>
  <c r="GD13" i="6"/>
  <c r="GH13" i="6"/>
  <c r="GY13" i="6"/>
  <c r="GE14" i="6"/>
  <c r="GI14" i="6"/>
  <c r="GY14" i="6"/>
  <c r="GD15" i="6"/>
  <c r="GH15" i="6"/>
  <c r="GZ15" i="6"/>
  <c r="GD16" i="6"/>
  <c r="GQ16" i="6"/>
  <c r="GB18" i="6"/>
  <c r="GY19" i="6"/>
  <c r="GY20" i="6"/>
  <c r="GY21" i="6"/>
  <c r="GJ22" i="6"/>
  <c r="GP22" i="6"/>
  <c r="GT22" i="6"/>
  <c r="GB23" i="6"/>
  <c r="GJ23" i="6"/>
  <c r="GP23" i="6"/>
  <c r="GT23" i="6"/>
  <c r="GA24" i="6"/>
  <c r="GK24" i="6"/>
  <c r="GQ24" i="6"/>
  <c r="GU24" i="6"/>
  <c r="GY24" i="6"/>
  <c r="GC25" i="6"/>
  <c r="GG25" i="6"/>
  <c r="GO25" i="6"/>
  <c r="GS25" i="6"/>
  <c r="GW25" i="6"/>
  <c r="GB26" i="6"/>
  <c r="GH26" i="6"/>
  <c r="GP26" i="6"/>
  <c r="GT26" i="6"/>
  <c r="GZ26" i="6"/>
  <c r="GC27" i="6"/>
  <c r="GQ27" i="6"/>
  <c r="GA28" i="6"/>
  <c r="GM28" i="6"/>
  <c r="GA29" i="6"/>
  <c r="GY29" i="6"/>
  <c r="GY30" i="6"/>
  <c r="GA31" i="6"/>
  <c r="GG31" i="6"/>
  <c r="GY31" i="6"/>
  <c r="GE32" i="6"/>
  <c r="GI32" i="6"/>
  <c r="GU32" i="6"/>
  <c r="GY32" i="6"/>
  <c r="GG33" i="6"/>
  <c r="GY33" i="6"/>
  <c r="GQ17" i="6"/>
  <c r="GA17" i="6"/>
  <c r="GB17" i="6"/>
  <c r="FU11" i="6"/>
  <c r="FW12" i="6"/>
  <c r="FR13" i="6"/>
  <c r="FV13" i="6"/>
  <c r="FZ13" i="6"/>
  <c r="FW14" i="6"/>
  <c r="FS15" i="6"/>
  <c r="FT16" i="6"/>
  <c r="FS18" i="6"/>
  <c r="FT22" i="6"/>
  <c r="FT23" i="6"/>
  <c r="FY23" i="6"/>
  <c r="FY24" i="6"/>
  <c r="FX25" i="6"/>
  <c r="FV23" i="6"/>
  <c r="FV10" i="6"/>
  <c r="FZ11" i="6"/>
  <c r="FX10" i="6"/>
  <c r="FR12" i="6"/>
  <c r="FV12" i="6"/>
  <c r="FZ12" i="6"/>
  <c r="FU13" i="6"/>
  <c r="FY13" i="6"/>
  <c r="FT14" i="6"/>
  <c r="FX14" i="6"/>
  <c r="FR15" i="6"/>
  <c r="FV15" i="6"/>
  <c r="FW16" i="6"/>
  <c r="FW17" i="6"/>
  <c r="FW18" i="6"/>
  <c r="FS23" i="6"/>
  <c r="FX23" i="6"/>
  <c r="FU24" i="6"/>
  <c r="FZ24" i="6"/>
  <c r="FY25" i="6"/>
  <c r="FZ10" i="6"/>
  <c r="FQ16" i="6"/>
  <c r="FQ13" i="6"/>
  <c r="FQ17" i="6"/>
  <c r="FQ22" i="6"/>
  <c r="FQ25" i="6"/>
  <c r="FQ27" i="6"/>
  <c r="EX11" i="6"/>
  <c r="EV12" i="6"/>
  <c r="FP12" i="6"/>
  <c r="EU13" i="6"/>
  <c r="FC13" i="6"/>
  <c r="FG13" i="6"/>
  <c r="FK13" i="6"/>
  <c r="FO13" i="6"/>
  <c r="ES14" i="6"/>
  <c r="EW14" i="6"/>
  <c r="FI14" i="6"/>
  <c r="ER15" i="6"/>
  <c r="EV15" i="6"/>
  <c r="FF15" i="6"/>
  <c r="FJ15" i="6"/>
  <c r="FN15" i="6"/>
  <c r="EU16" i="6"/>
  <c r="FI16" i="6"/>
  <c r="FM16" i="6"/>
  <c r="ES18" i="6"/>
  <c r="FC18" i="6"/>
  <c r="FG18" i="6"/>
  <c r="FK18" i="6"/>
  <c r="EO19" i="6"/>
  <c r="EN20" i="6"/>
  <c r="EN21" i="6"/>
  <c r="EN22" i="6"/>
  <c r="ER22" i="6"/>
  <c r="EV22" i="6"/>
  <c r="FB22" i="6"/>
  <c r="FF22" i="6"/>
  <c r="FJ22" i="6"/>
  <c r="FO22" i="6"/>
  <c r="EP23" i="6"/>
  <c r="ET23" i="6"/>
  <c r="EX23" i="6"/>
  <c r="FD23" i="6"/>
  <c r="FH23" i="6"/>
  <c r="FL23" i="6"/>
  <c r="EN24" i="6"/>
  <c r="ER24" i="6"/>
  <c r="FB24" i="6"/>
  <c r="FF24" i="6"/>
  <c r="FJ24" i="6"/>
  <c r="FO24" i="6"/>
  <c r="EP25" i="6"/>
  <c r="ET25" i="6"/>
  <c r="EP26" i="6"/>
  <c r="EP27" i="6"/>
  <c r="EP28" i="6"/>
  <c r="EP29" i="6"/>
  <c r="EP30" i="6"/>
  <c r="EP31" i="6"/>
  <c r="EP32" i="6"/>
  <c r="EP33" i="6"/>
  <c r="EM38" i="6"/>
  <c r="EM34" i="6"/>
  <c r="EM30" i="6"/>
  <c r="EM26" i="6"/>
  <c r="EM22" i="6"/>
  <c r="EM18" i="6"/>
  <c r="FM22" i="6"/>
  <c r="FA10" i="6"/>
  <c r="EU17" i="6"/>
  <c r="FI17" i="6"/>
  <c r="EV10" i="6"/>
  <c r="ER17" i="6"/>
  <c r="FH17" i="6"/>
  <c r="GY10" i="6"/>
  <c r="GA13" i="6"/>
  <c r="GE13" i="6"/>
  <c r="GI13" i="6"/>
  <c r="GQ13" i="6"/>
  <c r="GF14" i="6"/>
  <c r="GE15" i="6"/>
  <c r="GY15" i="6"/>
  <c r="GA16" i="6"/>
  <c r="GP16" i="6"/>
  <c r="GC17" i="6"/>
  <c r="GY17" i="6"/>
  <c r="GC18" i="6"/>
  <c r="GQ18" i="6"/>
  <c r="GX19" i="6"/>
  <c r="GX20" i="6"/>
  <c r="GX21" i="6"/>
  <c r="GK22" i="6"/>
  <c r="GO22" i="6"/>
  <c r="GS22" i="6"/>
  <c r="GW22" i="6"/>
  <c r="GA23" i="6"/>
  <c r="GO23" i="6"/>
  <c r="GS23" i="6"/>
  <c r="GW23" i="6"/>
  <c r="GB24" i="6"/>
  <c r="GF24" i="6"/>
  <c r="GP24" i="6"/>
  <c r="GT24" i="6"/>
  <c r="GB25" i="6"/>
  <c r="GH25" i="6"/>
  <c r="GR25" i="6"/>
  <c r="GV25" i="6"/>
  <c r="GC26" i="6"/>
  <c r="GG26" i="6"/>
  <c r="GK26" i="6"/>
  <c r="GQ26" i="6"/>
  <c r="GU26" i="6"/>
  <c r="GY26" i="6"/>
  <c r="GP27" i="6"/>
  <c r="GJ28" i="6"/>
  <c r="GB29" i="6"/>
  <c r="GB30" i="6"/>
  <c r="GB31" i="6"/>
  <c r="GH31" i="6"/>
  <c r="GB32" i="6"/>
  <c r="GH32" i="6"/>
  <c r="GT32" i="6"/>
  <c r="GF33" i="6"/>
  <c r="GR33" i="6"/>
  <c r="GB13" i="6"/>
  <c r="GF13" i="6"/>
  <c r="GP13" i="6"/>
  <c r="GC14" i="6"/>
  <c r="GG14" i="6"/>
  <c r="GF15" i="6"/>
  <c r="GB16" i="6"/>
  <c r="GO16" i="6"/>
  <c r="GD17" i="6"/>
  <c r="GP18" i="6"/>
  <c r="HA19" i="6"/>
  <c r="HA20" i="6"/>
  <c r="GB22" i="6"/>
  <c r="GL22" i="6"/>
  <c r="GR22" i="6"/>
  <c r="GV22" i="6"/>
  <c r="GD23" i="6"/>
  <c r="GN23" i="6"/>
  <c r="GR23" i="6"/>
  <c r="GV23" i="6"/>
  <c r="GE24" i="6"/>
  <c r="GO24" i="6"/>
  <c r="GS24" i="6"/>
  <c r="GW24" i="6"/>
  <c r="GA25" i="6"/>
  <c r="GE25" i="6"/>
  <c r="GI25" i="6"/>
  <c r="GQ25" i="6"/>
  <c r="GU25" i="6"/>
  <c r="GY25" i="6"/>
  <c r="GF26" i="6"/>
  <c r="GJ26" i="6"/>
  <c r="GR26" i="6"/>
  <c r="GV26" i="6"/>
  <c r="GA27" i="6"/>
  <c r="GO27" i="6"/>
  <c r="GY27" i="6"/>
  <c r="GK28" i="6"/>
  <c r="GY28" i="6"/>
  <c r="GQ29" i="6"/>
  <c r="GA30" i="6"/>
  <c r="HA30" i="6"/>
  <c r="GE31" i="6"/>
  <c r="GI31" i="6"/>
  <c r="GA32" i="6"/>
  <c r="GG32" i="6"/>
  <c r="GS32" i="6"/>
  <c r="GW32" i="6"/>
  <c r="GE33" i="6"/>
  <c r="GI33" i="6"/>
  <c r="GP17" i="6"/>
  <c r="GA14" i="6"/>
  <c r="GB14" i="6"/>
  <c r="FY10" i="6"/>
  <c r="FX11" i="6"/>
  <c r="FU12" i="6"/>
  <c r="FT13" i="6"/>
  <c r="FS14" i="6"/>
  <c r="FW15" i="6"/>
  <c r="FR22" i="6"/>
  <c r="FW23" i="6"/>
  <c r="FU25" i="6"/>
  <c r="FV25" i="6"/>
  <c r="FV24" i="6"/>
  <c r="FS13" i="6"/>
  <c r="FR14" i="6"/>
  <c r="FZ14" i="6"/>
  <c r="FS16" i="6"/>
  <c r="FT18" i="6"/>
  <c r="FU23" i="6"/>
  <c r="FX24" i="6"/>
  <c r="FQ15" i="6"/>
  <c r="FQ18" i="6"/>
  <c r="FQ26" i="6"/>
  <c r="ER12" i="6"/>
  <c r="EW13" i="6"/>
  <c r="FI13" i="6"/>
  <c r="FC14" i="6"/>
  <c r="FK14" i="6"/>
  <c r="ET15" i="6"/>
  <c r="FL15" i="6"/>
  <c r="ES16" i="6"/>
  <c r="FG16" i="6"/>
  <c r="FO16" i="6"/>
  <c r="EU18" i="6"/>
  <c r="FI18" i="6"/>
  <c r="EQ19" i="6"/>
  <c r="EP21" i="6"/>
  <c r="ET22" i="6"/>
  <c r="FD22" i="6"/>
  <c r="FL22" i="6"/>
  <c r="ER23" i="6"/>
  <c r="FB23" i="6"/>
  <c r="FJ23" i="6"/>
  <c r="EP24" i="6"/>
  <c r="FD24" i="6"/>
  <c r="FL24" i="6"/>
  <c r="ER25" i="6"/>
  <c r="EN27" i="6"/>
  <c r="EN29" i="6"/>
  <c r="EN31" i="6"/>
  <c r="EN33" i="6"/>
  <c r="EM36" i="6"/>
  <c r="EM28" i="6"/>
  <c r="EM20" i="6"/>
  <c r="FM23" i="6"/>
  <c r="EY11" i="6"/>
  <c r="FM17" i="6"/>
  <c r="ER10" i="6"/>
  <c r="FL17" i="6"/>
  <c r="EM39" i="6"/>
  <c r="EM33" i="6"/>
  <c r="EM27" i="6"/>
  <c r="EM19" i="6"/>
  <c r="ES17" i="6"/>
  <c r="FO17" i="6"/>
  <c r="EZ11" i="6"/>
  <c r="EW11" i="6"/>
  <c r="FP11" i="6"/>
  <c r="ET13" i="6"/>
  <c r="EX13" i="6"/>
  <c r="FD13" i="6"/>
  <c r="FJ13" i="6"/>
  <c r="FN13" i="6"/>
  <c r="ER14" i="6"/>
  <c r="EV14" i="6"/>
  <c r="FB14" i="6"/>
  <c r="FH14" i="6"/>
  <c r="FL14" i="6"/>
  <c r="FP14" i="6"/>
  <c r="EU15" i="6"/>
  <c r="FC15" i="6"/>
  <c r="FG15" i="6"/>
  <c r="FK15" i="6"/>
  <c r="FO15" i="6"/>
  <c r="ET16" i="6"/>
  <c r="FH16" i="6"/>
  <c r="FL16" i="6"/>
  <c r="FF17" i="6"/>
  <c r="EP18" i="6"/>
  <c r="ET18" i="6"/>
  <c r="FD18" i="6"/>
  <c r="FH18" i="6"/>
  <c r="FL18" i="6"/>
  <c r="EN19" i="6"/>
  <c r="EO20" i="6"/>
  <c r="EO21" i="6"/>
  <c r="EO22" i="6"/>
  <c r="ES22" i="6"/>
  <c r="EW22" i="6"/>
  <c r="FE22" i="6"/>
  <c r="FI22" i="6"/>
  <c r="FN22" i="6"/>
  <c r="EO23" i="6"/>
  <c r="ES23" i="6"/>
  <c r="EW23" i="6"/>
  <c r="FE23" i="6"/>
  <c r="FI23" i="6"/>
  <c r="FN23" i="6"/>
  <c r="EO24" i="6"/>
  <c r="ES24" i="6"/>
  <c r="FC24" i="6"/>
  <c r="FG24" i="6"/>
  <c r="FK24" i="6"/>
  <c r="EO25" i="6"/>
  <c r="ES25" i="6"/>
  <c r="EO26" i="6"/>
  <c r="EO27" i="6"/>
  <c r="EO28" i="6"/>
  <c r="EO29" i="6"/>
  <c r="EO30" i="6"/>
  <c r="EO31" i="6"/>
  <c r="EO32" i="6"/>
  <c r="EO33" i="6"/>
  <c r="EM41" i="6"/>
  <c r="EM31" i="6"/>
  <c r="EM21" i="6"/>
  <c r="EY10" i="6"/>
  <c r="FK17" i="6"/>
  <c r="FJ17" i="6"/>
  <c r="FU10" i="6"/>
  <c r="FY12" i="6"/>
  <c r="FX13" i="6"/>
  <c r="FY14" i="6"/>
  <c r="FT17" i="6"/>
  <c r="FR23" i="6"/>
  <c r="FW24" i="6"/>
  <c r="FZ25" i="6"/>
  <c r="FR11" i="6"/>
  <c r="FR10" i="6"/>
  <c r="FY11" i="6"/>
  <c r="FX12" i="6"/>
  <c r="FW13" i="6"/>
  <c r="FV14" i="6"/>
  <c r="FT15" i="6"/>
  <c r="FS17" i="6"/>
  <c r="FS22" i="6"/>
  <c r="FZ23" i="6"/>
  <c r="FW25" i="6"/>
  <c r="FV11" i="6"/>
  <c r="FQ23" i="6"/>
  <c r="FQ14" i="6"/>
  <c r="FQ24" i="6"/>
  <c r="EV11" i="6"/>
  <c r="EX12" i="6"/>
  <c r="ES13" i="6"/>
  <c r="FM13" i="6"/>
  <c r="EU14" i="6"/>
  <c r="FG14" i="6"/>
  <c r="FO14" i="6"/>
  <c r="EX15" i="6"/>
  <c r="FH15" i="6"/>
  <c r="FP15" i="6"/>
  <c r="FC16" i="6"/>
  <c r="FK16" i="6"/>
  <c r="EQ18" i="6"/>
  <c r="FE18" i="6"/>
  <c r="FN18" i="6"/>
  <c r="EP20" i="6"/>
  <c r="EP22" i="6"/>
  <c r="EX22" i="6"/>
  <c r="FH22" i="6"/>
  <c r="EN23" i="6"/>
  <c r="EV23" i="6"/>
  <c r="FF23" i="6"/>
  <c r="FO23" i="6"/>
  <c r="ET24" i="6"/>
  <c r="FH24" i="6"/>
  <c r="EN25" i="6"/>
  <c r="EN26" i="6"/>
  <c r="EN28" i="6"/>
  <c r="EN30" i="6"/>
  <c r="EN32" i="6"/>
  <c r="EM40" i="6"/>
  <c r="EM32" i="6"/>
  <c r="EM24" i="6"/>
  <c r="FM18" i="6"/>
  <c r="EW10" i="6"/>
  <c r="EZ10" i="6"/>
  <c r="FB17" i="6"/>
  <c r="EM37" i="6"/>
  <c r="EM29" i="6"/>
  <c r="EM23" i="6"/>
  <c r="FM24" i="6"/>
  <c r="FG17" i="6"/>
  <c r="EX10" i="6"/>
  <c r="ET17" i="6"/>
  <c r="FN17" i="6"/>
  <c r="FP10" i="6"/>
  <c r="FA11" i="6"/>
  <c r="EW12" i="6"/>
  <c r="ER13" i="6"/>
  <c r="EV13" i="6"/>
  <c r="FH13" i="6"/>
  <c r="FP13" i="6"/>
  <c r="EX14" i="6"/>
  <c r="FJ14" i="6"/>
  <c r="ES15" i="6"/>
  <c r="FB16" i="6"/>
  <c r="FJ16" i="6"/>
  <c r="EN18" i="6"/>
  <c r="FB18" i="6"/>
  <c r="FJ18" i="6"/>
  <c r="EP19" i="6"/>
  <c r="EQ21" i="6"/>
  <c r="EU22" i="6"/>
  <c r="FG22" i="6"/>
  <c r="FP22" i="6"/>
  <c r="EU23" i="6"/>
  <c r="FG23" i="6"/>
  <c r="FP23" i="6"/>
  <c r="EU24" i="6"/>
  <c r="FI24" i="6"/>
  <c r="EQ25" i="6"/>
  <c r="EQ26" i="6"/>
  <c r="EQ28" i="6"/>
  <c r="EQ30" i="6"/>
  <c r="EQ32" i="6"/>
  <c r="EM35" i="6"/>
  <c r="ER11" i="6"/>
  <c r="FB13" i="6"/>
  <c r="FL13" i="6"/>
  <c r="ET14" i="6"/>
  <c r="FN14" i="6"/>
  <c r="EW15" i="6"/>
  <c r="FI15" i="6"/>
  <c r="ER16" i="6"/>
  <c r="FF16" i="6"/>
  <c r="FN16" i="6"/>
  <c r="ER18" i="6"/>
  <c r="FF18" i="6"/>
  <c r="FO18" i="6"/>
  <c r="EQ20" i="6"/>
  <c r="EQ22" i="6"/>
  <c r="FC22" i="6"/>
  <c r="FK22" i="6"/>
  <c r="EQ23" i="6"/>
  <c r="FC23" i="6"/>
  <c r="FK23" i="6"/>
  <c r="EQ24" i="6"/>
  <c r="FE24" i="6"/>
  <c r="FN24" i="6"/>
  <c r="EU25" i="6"/>
  <c r="EQ27" i="6"/>
  <c r="EQ29" i="6"/>
  <c r="EQ31" i="6"/>
  <c r="EQ33" i="6"/>
  <c r="EM25" i="6"/>
  <c r="FC17" i="6"/>
  <c r="H14" i="9"/>
  <c r="FB15" i="6"/>
  <c r="J14" i="9"/>
  <c r="I8" i="9"/>
  <c r="H8" i="9"/>
  <c r="H11" i="9"/>
  <c r="FM15" i="6"/>
  <c r="FM14" i="6"/>
  <c r="FD15" i="6"/>
  <c r="FD17" i="6"/>
  <c r="FD16" i="6"/>
  <c r="FD14" i="6"/>
  <c r="FE16" i="6"/>
  <c r="FE17" i="6"/>
  <c r="FE13" i="6"/>
  <c r="FE15" i="6"/>
  <c r="FW11" i="6"/>
  <c r="FW10" i="6"/>
  <c r="FE14" i="6"/>
  <c r="FM12" i="6"/>
  <c r="FE12" i="6"/>
  <c r="EN11" i="6"/>
  <c r="GX13" i="6"/>
  <c r="GR17" i="6"/>
  <c r="GR14" i="6"/>
  <c r="GQ15" i="6"/>
  <c r="GQ14" i="6"/>
  <c r="GQ12" i="6"/>
  <c r="GQ11" i="6"/>
  <c r="GQ10" i="6"/>
  <c r="GP15" i="6"/>
  <c r="GP14" i="6"/>
  <c r="GP12" i="6"/>
  <c r="GP11" i="6"/>
  <c r="GP10" i="6"/>
  <c r="GO15" i="6"/>
  <c r="GO14" i="6"/>
  <c r="GO12" i="6"/>
  <c r="GO11" i="6"/>
  <c r="GO10" i="6"/>
  <c r="GK14" i="6"/>
  <c r="GJ14" i="6"/>
  <c r="GI17" i="6"/>
  <c r="GH17" i="6"/>
  <c r="GG17" i="6"/>
  <c r="GF17" i="6"/>
  <c r="GE17" i="6"/>
  <c r="GA15" i="6"/>
  <c r="GB15" i="6"/>
  <c r="GB12" i="6"/>
  <c r="GB11" i="6"/>
  <c r="GB10" i="6"/>
  <c r="GA12" i="6"/>
  <c r="GA11" i="6"/>
  <c r="GA10" i="6"/>
  <c r="FT12" i="6"/>
  <c r="FT11" i="6"/>
  <c r="FT10" i="6"/>
  <c r="FS12" i="6"/>
  <c r="FS11" i="6"/>
  <c r="FS10" i="6"/>
  <c r="FQ12" i="6"/>
  <c r="FQ11" i="6"/>
  <c r="FQ10" i="6"/>
  <c r="FO12" i="6"/>
  <c r="FO11" i="6"/>
  <c r="FO10" i="6"/>
  <c r="FN12" i="6"/>
  <c r="FN11" i="6"/>
  <c r="FN10" i="6"/>
  <c r="FM11" i="6"/>
  <c r="FM10" i="6"/>
  <c r="FL12" i="6"/>
  <c r="FL11" i="6"/>
  <c r="FL10" i="6"/>
  <c r="FK12" i="6"/>
  <c r="FK11" i="6"/>
  <c r="FK10" i="6"/>
  <c r="FJ12" i="6"/>
  <c r="FJ11" i="6"/>
  <c r="FJ10" i="6"/>
  <c r="FI12" i="6"/>
  <c r="FI11" i="6"/>
  <c r="FI10" i="6"/>
  <c r="FH12" i="6"/>
  <c r="FH11" i="6"/>
  <c r="FH10" i="6"/>
  <c r="FG12" i="6"/>
  <c r="FG11" i="6"/>
  <c r="FG10" i="6"/>
  <c r="FE11" i="6"/>
  <c r="FE10" i="6"/>
  <c r="FD12" i="6"/>
  <c r="FC12" i="6"/>
  <c r="FC11" i="6"/>
  <c r="FC10" i="6"/>
  <c r="FB12" i="6"/>
  <c r="FB11" i="6"/>
  <c r="FB10" i="6"/>
  <c r="EU12" i="6"/>
  <c r="EU11" i="6"/>
  <c r="EU10" i="6"/>
  <c r="ET12" i="6"/>
  <c r="ET11" i="6"/>
  <c r="ET10" i="6"/>
  <c r="ES12" i="6"/>
  <c r="ES11" i="6"/>
  <c r="ES10" i="6"/>
  <c r="EQ17" i="6"/>
  <c r="EQ16" i="6"/>
  <c r="EQ15" i="6"/>
  <c r="EQ14" i="6"/>
  <c r="EQ13" i="6"/>
  <c r="EQ12" i="6"/>
  <c r="EQ11" i="6"/>
  <c r="EP17" i="6"/>
  <c r="EP16" i="6"/>
  <c r="EP15" i="6"/>
  <c r="EP14" i="6"/>
  <c r="EP13" i="6"/>
  <c r="EP12" i="6"/>
  <c r="EP11" i="6"/>
  <c r="EP10" i="6"/>
  <c r="EO17" i="6"/>
  <c r="EO16" i="6"/>
  <c r="EO15" i="6"/>
  <c r="EO14" i="6"/>
  <c r="EO13" i="6"/>
  <c r="EN17" i="6"/>
  <c r="EN16" i="6"/>
  <c r="EN15" i="6"/>
  <c r="EN14" i="6"/>
  <c r="EN13" i="6"/>
  <c r="EN12" i="6"/>
  <c r="EN10" i="6"/>
  <c r="FD11" i="6"/>
  <c r="FD10" i="6"/>
  <c r="EQ10" i="6"/>
  <c r="EM10" i="6"/>
  <c r="EM11" i="6"/>
  <c r="EM13" i="6"/>
  <c r="EM17" i="6"/>
  <c r="EM14" i="6"/>
  <c r="EM15" i="6"/>
  <c r="EM12" i="6"/>
  <c r="EM16" i="6"/>
  <c r="FK9" i="6" l="1"/>
  <c r="CR9" i="6"/>
  <c r="GP9" i="6"/>
  <c r="DW9" i="6"/>
  <c r="EY9" i="6"/>
  <c r="CD9" i="6"/>
  <c r="CH9" i="6"/>
  <c r="EH9" i="6"/>
  <c r="BH139" i="6"/>
  <c r="DY9" i="6"/>
  <c r="GR9" i="6"/>
  <c r="AJ139" i="6"/>
  <c r="DA9" i="6"/>
  <c r="FT9" i="6"/>
  <c r="AF139" i="6"/>
  <c r="CW9" i="6"/>
  <c r="FP9" i="6"/>
  <c r="Y139" i="6"/>
  <c r="FI9" i="6"/>
  <c r="CP9" i="6"/>
  <c r="J10" i="9"/>
  <c r="I13" i="9"/>
  <c r="G16" i="9"/>
  <c r="G10" i="9"/>
  <c r="I10" i="9"/>
  <c r="G9" i="9"/>
  <c r="G7" i="9"/>
  <c r="C9" i="9"/>
  <c r="E47" i="9"/>
  <c r="I16" i="9"/>
  <c r="I14" i="9"/>
  <c r="I15" i="9"/>
  <c r="I12" i="9"/>
  <c r="D46" i="9"/>
  <c r="H12" i="9"/>
  <c r="G13" i="9"/>
  <c r="H13" i="9"/>
  <c r="G12" i="9"/>
  <c r="H16" i="9"/>
  <c r="H15" i="9"/>
  <c r="J15" i="9"/>
  <c r="BN139" i="6"/>
  <c r="EE9" i="6"/>
  <c r="BA139" i="6"/>
  <c r="DR9" i="6"/>
  <c r="AK139" i="6"/>
  <c r="FU9" i="6"/>
  <c r="AG139" i="6"/>
  <c r="CX9" i="6"/>
  <c r="CV9" i="6"/>
  <c r="AE139" i="6"/>
  <c r="FO9" i="6"/>
  <c r="S139" i="6"/>
  <c r="CJ9" i="6"/>
  <c r="E139" i="6"/>
  <c r="EO9" i="6"/>
  <c r="BV9" i="6"/>
  <c r="BO139" i="6"/>
  <c r="GY9" i="6"/>
  <c r="BM139" i="6"/>
  <c r="ED9" i="6"/>
  <c r="BD139" i="6"/>
  <c r="DU9" i="6"/>
  <c r="BB139" i="6"/>
  <c r="DS9" i="6"/>
  <c r="AZ139" i="6"/>
  <c r="DQ9" i="6"/>
  <c r="AY139" i="6"/>
  <c r="GI9" i="6"/>
  <c r="AX139" i="6"/>
  <c r="GH9" i="6"/>
  <c r="AW139" i="6"/>
  <c r="GG9" i="6"/>
  <c r="AV139" i="6"/>
  <c r="DM9" i="6"/>
  <c r="AT139" i="6"/>
  <c r="DK9" i="6"/>
  <c r="AS139" i="6"/>
  <c r="DJ9" i="6"/>
  <c r="AR139" i="6"/>
  <c r="EK5" i="6" s="1"/>
  <c r="EJ26" i="6" s="1"/>
  <c r="B26" i="6" s="1"/>
  <c r="BS26" i="6" s="1"/>
  <c r="DI9" i="6"/>
  <c r="AO139" i="6"/>
  <c r="DF9" i="6"/>
  <c r="AM139" i="6"/>
  <c r="FW9" i="6"/>
  <c r="X139" i="6"/>
  <c r="FH9" i="6"/>
  <c r="V139" i="6"/>
  <c r="FF9" i="6"/>
  <c r="T139" i="6"/>
  <c r="CK9" i="6"/>
  <c r="CI9" i="6"/>
  <c r="R139" i="6"/>
  <c r="EZ9" i="6"/>
  <c r="P139" i="6"/>
  <c r="N139" i="6"/>
  <c r="EX9" i="6"/>
  <c r="ET9" i="6"/>
  <c r="J139" i="6"/>
  <c r="I139" i="6"/>
  <c r="BZ9" i="6"/>
  <c r="ES9" i="6"/>
  <c r="H139" i="6"/>
  <c r="BY9" i="6"/>
  <c r="G139" i="6"/>
  <c r="EQ9" i="6"/>
  <c r="F139" i="6"/>
  <c r="BW9" i="6"/>
  <c r="EP9" i="6"/>
  <c r="GV9" i="6"/>
  <c r="GW9" i="6"/>
  <c r="CO9" i="6"/>
  <c r="GF9" i="6"/>
  <c r="DB9" i="6"/>
  <c r="FC9" i="6"/>
  <c r="CY9" i="6"/>
  <c r="AH139" i="6"/>
  <c r="EU9" i="6"/>
  <c r="K139" i="6"/>
  <c r="GZ9" i="6"/>
  <c r="BP139" i="6"/>
  <c r="DZ9" i="6"/>
  <c r="BI139" i="6"/>
  <c r="GQ9" i="6"/>
  <c r="BG139" i="6"/>
  <c r="DG9" i="6"/>
  <c r="AP139" i="6"/>
  <c r="FX9" i="6"/>
  <c r="AN139" i="6"/>
  <c r="DC9" i="6"/>
  <c r="AL139" i="6"/>
  <c r="FN9" i="6"/>
  <c r="AD139" i="6"/>
  <c r="CT9" i="6"/>
  <c r="AC139" i="6"/>
  <c r="FL9" i="6"/>
  <c r="AB139" i="6"/>
  <c r="FJ9" i="6"/>
  <c r="Z139" i="6"/>
  <c r="CN9" i="6"/>
  <c r="W139" i="6"/>
  <c r="FE9" i="6"/>
  <c r="U139" i="6"/>
  <c r="GX9" i="6"/>
  <c r="GT9" i="6"/>
  <c r="EA9" i="6"/>
  <c r="GA9" i="6"/>
  <c r="DH9" i="6"/>
  <c r="FS9" i="6"/>
  <c r="CZ9" i="6"/>
  <c r="FQ9" i="6"/>
  <c r="CC9" i="6"/>
  <c r="CQ9" i="6"/>
  <c r="FB9" i="6"/>
  <c r="CB9" i="6"/>
  <c r="DV9" i="6"/>
  <c r="GU9" i="6"/>
  <c r="DE9" i="6"/>
  <c r="CA9" i="6"/>
  <c r="FM9" i="6"/>
  <c r="BU9" i="6"/>
  <c r="DX9" i="6"/>
  <c r="EM9" i="6"/>
  <c r="BT9" i="6"/>
  <c r="J7" i="9"/>
  <c r="H7" i="9"/>
  <c r="EC9" i="6"/>
  <c r="H9" i="9"/>
  <c r="D47" i="9"/>
  <c r="EJ53" i="6" l="1"/>
  <c r="B53" i="6" s="1"/>
  <c r="BS53" i="6" s="1"/>
  <c r="EJ61" i="6"/>
  <c r="B61" i="6" s="1"/>
  <c r="BS61" i="6" s="1"/>
  <c r="EJ65" i="6"/>
  <c r="B65" i="6" s="1"/>
  <c r="BS65" i="6" s="1"/>
  <c r="EJ91" i="6"/>
  <c r="B91" i="6" s="1"/>
  <c r="BS91" i="6" s="1"/>
  <c r="EJ109" i="6"/>
  <c r="B109" i="6" s="1"/>
  <c r="BS109" i="6" s="1"/>
  <c r="EJ21" i="6"/>
  <c r="B21" i="6" s="1"/>
  <c r="BS21" i="6" s="1"/>
  <c r="EJ44" i="6"/>
  <c r="B44" i="6" s="1"/>
  <c r="BS44" i="6" s="1"/>
  <c r="EJ48" i="6"/>
  <c r="B48" i="6" s="1"/>
  <c r="BS48" i="6" s="1"/>
  <c r="EJ52" i="6"/>
  <c r="B52" i="6" s="1"/>
  <c r="BS52" i="6" s="1"/>
  <c r="EJ56" i="6"/>
  <c r="B56" i="6" s="1"/>
  <c r="BS56" i="6" s="1"/>
  <c r="EJ60" i="6"/>
  <c r="B60" i="6" s="1"/>
  <c r="BS60" i="6" s="1"/>
  <c r="EJ64" i="6"/>
  <c r="B64" i="6" s="1"/>
  <c r="BS64" i="6" s="1"/>
  <c r="EJ68" i="6"/>
  <c r="B68" i="6" s="1"/>
  <c r="BS68" i="6" s="1"/>
  <c r="EJ72" i="6"/>
  <c r="B72" i="6" s="1"/>
  <c r="BS72" i="6" s="1"/>
  <c r="EJ76" i="6"/>
  <c r="B76" i="6" s="1"/>
  <c r="BS76" i="6" s="1"/>
  <c r="EJ80" i="6"/>
  <c r="B80" i="6" s="1"/>
  <c r="BS80" i="6" s="1"/>
  <c r="EJ84" i="6"/>
  <c r="B84" i="6" s="1"/>
  <c r="BS84" i="6" s="1"/>
  <c r="EJ88" i="6"/>
  <c r="B88" i="6" s="1"/>
  <c r="BS88" i="6" s="1"/>
  <c r="EJ92" i="6"/>
  <c r="B92" i="6" s="1"/>
  <c r="BS92" i="6" s="1"/>
  <c r="EJ96" i="6"/>
  <c r="B96" i="6" s="1"/>
  <c r="BS96" i="6" s="1"/>
  <c r="EJ100" i="6"/>
  <c r="B100" i="6" s="1"/>
  <c r="BS100" i="6" s="1"/>
  <c r="EJ104" i="6"/>
  <c r="B104" i="6" s="1"/>
  <c r="BS104" i="6" s="1"/>
  <c r="EJ108" i="6"/>
  <c r="B108" i="6" s="1"/>
  <c r="BS108" i="6" s="1"/>
  <c r="EJ18" i="6"/>
  <c r="B18" i="6" s="1"/>
  <c r="BS18" i="6" s="1"/>
  <c r="EJ36" i="6"/>
  <c r="B36" i="6" s="1"/>
  <c r="BS36" i="6" s="1"/>
  <c r="EJ39" i="6"/>
  <c r="B39" i="6" s="1"/>
  <c r="BS39" i="6" s="1"/>
  <c r="EJ30" i="6"/>
  <c r="B30" i="6" s="1"/>
  <c r="BS30" i="6" s="1"/>
  <c r="EJ23" i="6"/>
  <c r="B23" i="6" s="1"/>
  <c r="BS23" i="6" s="1"/>
  <c r="EJ34" i="6"/>
  <c r="B34" i="6" s="1"/>
  <c r="BS34" i="6" s="1"/>
  <c r="EJ20" i="6"/>
  <c r="B20" i="6" s="1"/>
  <c r="BS20" i="6" s="1"/>
  <c r="EJ43" i="6"/>
  <c r="B43" i="6" s="1"/>
  <c r="BS43" i="6" s="1"/>
  <c r="EJ49" i="6"/>
  <c r="B49" i="6" s="1"/>
  <c r="BS49" i="6" s="1"/>
  <c r="EJ55" i="6"/>
  <c r="B55" i="6" s="1"/>
  <c r="BS55" i="6" s="1"/>
  <c r="EJ67" i="6"/>
  <c r="B67" i="6" s="1"/>
  <c r="BS67" i="6" s="1"/>
  <c r="EJ71" i="6"/>
  <c r="B71" i="6" s="1"/>
  <c r="BS71" i="6" s="1"/>
  <c r="EJ75" i="6"/>
  <c r="B75" i="6" s="1"/>
  <c r="BS75" i="6" s="1"/>
  <c r="EJ81" i="6"/>
  <c r="B81" i="6" s="1"/>
  <c r="BS81" i="6" s="1"/>
  <c r="EJ85" i="6"/>
  <c r="B85" i="6" s="1"/>
  <c r="BS85" i="6" s="1"/>
  <c r="EJ89" i="6"/>
  <c r="B89" i="6" s="1"/>
  <c r="BS89" i="6" s="1"/>
  <c r="EJ95" i="6"/>
  <c r="B95" i="6" s="1"/>
  <c r="BS95" i="6" s="1"/>
  <c r="EJ99" i="6"/>
  <c r="B99" i="6" s="1"/>
  <c r="BS99" i="6" s="1"/>
  <c r="EJ103" i="6"/>
  <c r="B103" i="6" s="1"/>
  <c r="BS103" i="6" s="1"/>
  <c r="EJ24" i="6"/>
  <c r="B24" i="6" s="1"/>
  <c r="BS24" i="6" s="1"/>
  <c r="EJ40" i="6"/>
  <c r="B40" i="6" s="1"/>
  <c r="BS40" i="6" s="1"/>
  <c r="EK17" i="6"/>
  <c r="EJ17" i="6" s="1"/>
  <c r="B17" i="6" s="1"/>
  <c r="BS17" i="6" s="1"/>
  <c r="EK12" i="6"/>
  <c r="EJ12" i="6" s="1"/>
  <c r="B12" i="6" s="1"/>
  <c r="BS12" i="6" s="1"/>
  <c r="EK11" i="6"/>
  <c r="EJ11" i="6" s="1"/>
  <c r="B11" i="6" s="1"/>
  <c r="BS11" i="6" s="1"/>
  <c r="EK14" i="6"/>
  <c r="EJ14" i="6" s="1"/>
  <c r="B14" i="6" s="1"/>
  <c r="BS14" i="6" s="1"/>
  <c r="EK16" i="6"/>
  <c r="EJ16" i="6" s="1"/>
  <c r="B16" i="6" s="1"/>
  <c r="BS16" i="6" s="1"/>
  <c r="EK10" i="6"/>
  <c r="EJ10" i="6" s="1"/>
  <c r="B10" i="6" s="1"/>
  <c r="BS10" i="6" s="1"/>
  <c r="EK15" i="6"/>
  <c r="EJ15" i="6" s="1"/>
  <c r="B15" i="6" s="1"/>
  <c r="BS15" i="6" s="1"/>
  <c r="EJ47" i="6"/>
  <c r="B47" i="6" s="1"/>
  <c r="BS47" i="6" s="1"/>
  <c r="EJ57" i="6"/>
  <c r="B57" i="6" s="1"/>
  <c r="BS57" i="6" s="1"/>
  <c r="EJ63" i="6"/>
  <c r="B63" i="6" s="1"/>
  <c r="BS63" i="6" s="1"/>
  <c r="EJ77" i="6"/>
  <c r="B77" i="6" s="1"/>
  <c r="BS77" i="6" s="1"/>
  <c r="EJ105" i="6"/>
  <c r="B105" i="6" s="1"/>
  <c r="BS105" i="6" s="1"/>
  <c r="EJ13" i="6"/>
  <c r="B13" i="6" s="1"/>
  <c r="BS13" i="6" s="1"/>
  <c r="EJ19" i="6"/>
  <c r="B19" i="6" s="1"/>
  <c r="BS19" i="6" s="1"/>
  <c r="EJ42" i="6"/>
  <c r="B42" i="6" s="1"/>
  <c r="BS42" i="6" s="1"/>
  <c r="EJ46" i="6"/>
  <c r="B46" i="6" s="1"/>
  <c r="BS46" i="6" s="1"/>
  <c r="EJ50" i="6"/>
  <c r="B50" i="6" s="1"/>
  <c r="BS50" i="6" s="1"/>
  <c r="EJ54" i="6"/>
  <c r="B54" i="6" s="1"/>
  <c r="BS54" i="6" s="1"/>
  <c r="EJ58" i="6"/>
  <c r="B58" i="6" s="1"/>
  <c r="BS58" i="6" s="1"/>
  <c r="EJ62" i="6"/>
  <c r="B62" i="6" s="1"/>
  <c r="BS62" i="6" s="1"/>
  <c r="EJ66" i="6"/>
  <c r="B66" i="6" s="1"/>
  <c r="BS66" i="6" s="1"/>
  <c r="EJ70" i="6"/>
  <c r="B70" i="6" s="1"/>
  <c r="BS70" i="6" s="1"/>
  <c r="EJ74" i="6"/>
  <c r="B74" i="6" s="1"/>
  <c r="BS74" i="6" s="1"/>
  <c r="EJ78" i="6"/>
  <c r="B78" i="6" s="1"/>
  <c r="BS78" i="6" s="1"/>
  <c r="EJ82" i="6"/>
  <c r="B82" i="6" s="1"/>
  <c r="BS82" i="6" s="1"/>
  <c r="EJ86" i="6"/>
  <c r="B86" i="6" s="1"/>
  <c r="BS86" i="6" s="1"/>
  <c r="EJ90" i="6"/>
  <c r="B90" i="6" s="1"/>
  <c r="BS90" i="6" s="1"/>
  <c r="EJ94" i="6"/>
  <c r="B94" i="6" s="1"/>
  <c r="BS94" i="6" s="1"/>
  <c r="EJ98" i="6"/>
  <c r="B98" i="6" s="1"/>
  <c r="BS98" i="6" s="1"/>
  <c r="EJ102" i="6"/>
  <c r="B102" i="6" s="1"/>
  <c r="BS102" i="6" s="1"/>
  <c r="EJ106" i="6"/>
  <c r="B106" i="6" s="1"/>
  <c r="BS106" i="6" s="1"/>
  <c r="EJ41" i="6"/>
  <c r="B41" i="6" s="1"/>
  <c r="BS41" i="6" s="1"/>
  <c r="EJ28" i="6"/>
  <c r="B28" i="6" s="1"/>
  <c r="BS28" i="6" s="1"/>
  <c r="EJ29" i="6"/>
  <c r="B29" i="6" s="1"/>
  <c r="BS29" i="6" s="1"/>
  <c r="EJ22" i="6"/>
  <c r="B22" i="6" s="1"/>
  <c r="BS22" i="6" s="1"/>
  <c r="EJ38" i="6"/>
  <c r="B38" i="6" s="1"/>
  <c r="BS38" i="6" s="1"/>
  <c r="EJ31" i="6"/>
  <c r="B31" i="6" s="1"/>
  <c r="BS31" i="6" s="1"/>
  <c r="EJ25" i="6"/>
  <c r="B25" i="6" s="1"/>
  <c r="BS25" i="6" s="1"/>
  <c r="EJ27" i="6"/>
  <c r="B27" i="6" s="1"/>
  <c r="BS27" i="6" s="1"/>
  <c r="EJ37" i="6"/>
  <c r="B37" i="6" s="1"/>
  <c r="BS37" i="6" s="1"/>
  <c r="EJ45" i="6"/>
  <c r="B45" i="6" s="1"/>
  <c r="BS45" i="6" s="1"/>
  <c r="EJ51" i="6"/>
  <c r="B51" i="6" s="1"/>
  <c r="BS51" i="6" s="1"/>
  <c r="EJ59" i="6"/>
  <c r="B59" i="6" s="1"/>
  <c r="BS59" i="6" s="1"/>
  <c r="EJ69" i="6"/>
  <c r="B69" i="6" s="1"/>
  <c r="BS69" i="6" s="1"/>
  <c r="EJ73" i="6"/>
  <c r="B73" i="6" s="1"/>
  <c r="BS73" i="6" s="1"/>
  <c r="EJ79" i="6"/>
  <c r="B79" i="6" s="1"/>
  <c r="BS79" i="6" s="1"/>
  <c r="EJ83" i="6"/>
  <c r="B83" i="6" s="1"/>
  <c r="BS83" i="6" s="1"/>
  <c r="EJ87" i="6"/>
  <c r="B87" i="6" s="1"/>
  <c r="BS87" i="6" s="1"/>
  <c r="EJ93" i="6"/>
  <c r="B93" i="6" s="1"/>
  <c r="BS93" i="6" s="1"/>
  <c r="EJ97" i="6"/>
  <c r="B97" i="6" s="1"/>
  <c r="BS97" i="6" s="1"/>
  <c r="EJ101" i="6"/>
  <c r="B101" i="6" s="1"/>
  <c r="BS101" i="6" s="1"/>
  <c r="EJ107" i="6"/>
  <c r="B107" i="6" s="1"/>
  <c r="BS107" i="6" s="1"/>
  <c r="EJ32" i="6"/>
  <c r="B32" i="6" s="1"/>
  <c r="BS32" i="6" s="1"/>
  <c r="EJ33" i="6"/>
  <c r="B33" i="6" s="1"/>
  <c r="BS33" i="6" s="1"/>
  <c r="EJ35" i="6"/>
  <c r="B35" i="6" s="1"/>
  <c r="BS35" i="6" s="1"/>
</calcChain>
</file>

<file path=xl/sharedStrings.xml><?xml version="1.0" encoding="utf-8"?>
<sst xmlns="http://schemas.openxmlformats.org/spreadsheetml/2006/main" count="1474" uniqueCount="395">
  <si>
    <t>補正区分</t>
    <rPh sb="0" eb="2">
      <t>ホセイ</t>
    </rPh>
    <rPh sb="2" eb="4">
      <t>クブン</t>
    </rPh>
    <phoneticPr fontId="1"/>
  </si>
  <si>
    <t>年月日</t>
    <rPh sb="0" eb="3">
      <t>ネンガッピ</t>
    </rPh>
    <phoneticPr fontId="1"/>
  </si>
  <si>
    <t>固有ＩＤ</t>
    <rPh sb="0" eb="2">
      <t>コユウ</t>
    </rPh>
    <phoneticPr fontId="1"/>
  </si>
  <si>
    <t>土木事務所</t>
    <rPh sb="0" eb="2">
      <t>ドボク</t>
    </rPh>
    <rPh sb="2" eb="4">
      <t>ジム</t>
    </rPh>
    <rPh sb="4" eb="5">
      <t>ショ</t>
    </rPh>
    <phoneticPr fontId="1"/>
  </si>
  <si>
    <t>管理番号</t>
    <rPh sb="0" eb="2">
      <t>カンリ</t>
    </rPh>
    <rPh sb="2" eb="4">
      <t>バンゴウ</t>
    </rPh>
    <phoneticPr fontId="1"/>
  </si>
  <si>
    <t>全景写真</t>
    <rPh sb="0" eb="2">
      <t>ゼンケイ</t>
    </rPh>
    <rPh sb="2" eb="4">
      <t>シャシン</t>
    </rPh>
    <phoneticPr fontId="1"/>
  </si>
  <si>
    <t>設置年月日</t>
    <rPh sb="0" eb="2">
      <t>セッチ</t>
    </rPh>
    <rPh sb="2" eb="5">
      <t>ネンガッピ</t>
    </rPh>
    <phoneticPr fontId="1"/>
  </si>
  <si>
    <t>設置者</t>
    <rPh sb="0" eb="2">
      <t>セッチ</t>
    </rPh>
    <rPh sb="2" eb="3">
      <t>シャ</t>
    </rPh>
    <phoneticPr fontId="1"/>
  </si>
  <si>
    <t>設置方式</t>
    <rPh sb="0" eb="2">
      <t>セッチ</t>
    </rPh>
    <rPh sb="2" eb="4">
      <t>ホウシキ</t>
    </rPh>
    <phoneticPr fontId="1"/>
  </si>
  <si>
    <t>設置形式</t>
    <rPh sb="0" eb="2">
      <t>セッチ</t>
    </rPh>
    <rPh sb="2" eb="4">
      <t>ケイシキ</t>
    </rPh>
    <phoneticPr fontId="1"/>
  </si>
  <si>
    <t>道路種別</t>
    <rPh sb="0" eb="2">
      <t>ドウロ</t>
    </rPh>
    <rPh sb="2" eb="4">
      <t>シュベツ</t>
    </rPh>
    <phoneticPr fontId="1"/>
  </si>
  <si>
    <t>路線名</t>
    <rPh sb="0" eb="2">
      <t>ロセン</t>
    </rPh>
    <rPh sb="2" eb="3">
      <t>メイ</t>
    </rPh>
    <phoneticPr fontId="1"/>
  </si>
  <si>
    <t>幅員</t>
    <rPh sb="0" eb="2">
      <t>フクイン</t>
    </rPh>
    <phoneticPr fontId="1"/>
  </si>
  <si>
    <t>緊急輸送道路</t>
    <rPh sb="0" eb="2">
      <t>キンキュウ</t>
    </rPh>
    <rPh sb="2" eb="4">
      <t>ユソウ</t>
    </rPh>
    <rPh sb="4" eb="6">
      <t>ドウロ</t>
    </rPh>
    <phoneticPr fontId="1"/>
  </si>
  <si>
    <t>設置場所</t>
    <rPh sb="0" eb="2">
      <t>セッチ</t>
    </rPh>
    <rPh sb="2" eb="4">
      <t>バショ</t>
    </rPh>
    <phoneticPr fontId="1"/>
  </si>
  <si>
    <t>路面からのクリアランス</t>
    <rPh sb="0" eb="2">
      <t>ロメン</t>
    </rPh>
    <phoneticPr fontId="1"/>
  </si>
  <si>
    <t>標識寸法</t>
    <rPh sb="0" eb="2">
      <t>ヒョウシキ</t>
    </rPh>
    <rPh sb="2" eb="4">
      <t>スンポウ</t>
    </rPh>
    <phoneticPr fontId="1"/>
  </si>
  <si>
    <t>文字高さ</t>
    <rPh sb="0" eb="2">
      <t>モジ</t>
    </rPh>
    <rPh sb="2" eb="3">
      <t>タカ</t>
    </rPh>
    <phoneticPr fontId="1"/>
  </si>
  <si>
    <t>拡大率</t>
    <rPh sb="0" eb="2">
      <t>カクダイ</t>
    </rPh>
    <rPh sb="2" eb="3">
      <t>リツ</t>
    </rPh>
    <phoneticPr fontId="1"/>
  </si>
  <si>
    <t>板の材質</t>
    <rPh sb="0" eb="1">
      <t>イタ</t>
    </rPh>
    <rPh sb="2" eb="4">
      <t>ザイシツ</t>
    </rPh>
    <phoneticPr fontId="1"/>
  </si>
  <si>
    <t>反射シート</t>
    <rPh sb="0" eb="2">
      <t>ハンシャ</t>
    </rPh>
    <phoneticPr fontId="1"/>
  </si>
  <si>
    <t>基礎形式</t>
    <rPh sb="0" eb="2">
      <t>キソ</t>
    </rPh>
    <rPh sb="2" eb="4">
      <t>ケイシキ</t>
    </rPh>
    <phoneticPr fontId="1"/>
  </si>
  <si>
    <t>道路番号</t>
    <rPh sb="0" eb="2">
      <t>ドウロ</t>
    </rPh>
    <rPh sb="2" eb="4">
      <t>バンゴウ</t>
    </rPh>
    <phoneticPr fontId="1"/>
  </si>
  <si>
    <t>基礎寸法</t>
    <rPh sb="0" eb="2">
      <t>キソ</t>
    </rPh>
    <rPh sb="2" eb="4">
      <t>スンポウ</t>
    </rPh>
    <phoneticPr fontId="1"/>
  </si>
  <si>
    <t>支柱形式</t>
    <rPh sb="0" eb="2">
      <t>シチュウ</t>
    </rPh>
    <rPh sb="2" eb="4">
      <t>ケイシキ</t>
    </rPh>
    <phoneticPr fontId="1"/>
  </si>
  <si>
    <t>支柱寸法</t>
    <rPh sb="0" eb="2">
      <t>シチュウ</t>
    </rPh>
    <rPh sb="2" eb="4">
      <t>スンポウ</t>
    </rPh>
    <phoneticPr fontId="1"/>
  </si>
  <si>
    <t>英語表記</t>
    <rPh sb="0" eb="2">
      <t>エイゴ</t>
    </rPh>
    <rPh sb="2" eb="4">
      <t>ヒョウキ</t>
    </rPh>
    <phoneticPr fontId="1"/>
  </si>
  <si>
    <t>緯度</t>
    <rPh sb="0" eb="2">
      <t>イド</t>
    </rPh>
    <phoneticPr fontId="1"/>
  </si>
  <si>
    <t>経度</t>
    <rPh sb="0" eb="2">
      <t>ケイド</t>
    </rPh>
    <phoneticPr fontId="1"/>
  </si>
  <si>
    <t>地際部種別</t>
    <rPh sb="0" eb="1">
      <t>チ</t>
    </rPh>
    <rPh sb="1" eb="2">
      <t>キワ</t>
    </rPh>
    <rPh sb="2" eb="3">
      <t>ブ</t>
    </rPh>
    <rPh sb="3" eb="5">
      <t>シュベツ</t>
    </rPh>
    <phoneticPr fontId="1"/>
  </si>
  <si>
    <t>点検年月日</t>
    <rPh sb="0" eb="2">
      <t>テンケン</t>
    </rPh>
    <rPh sb="2" eb="5">
      <t>ネンガッピ</t>
    </rPh>
    <phoneticPr fontId="1"/>
  </si>
  <si>
    <t>点検種別</t>
    <rPh sb="0" eb="2">
      <t>テンケン</t>
    </rPh>
    <rPh sb="2" eb="4">
      <t>シュベツ</t>
    </rPh>
    <phoneticPr fontId="1"/>
  </si>
  <si>
    <t>点検要領</t>
    <rPh sb="0" eb="2">
      <t>テンケン</t>
    </rPh>
    <rPh sb="2" eb="4">
      <t>ヨウリョウ</t>
    </rPh>
    <phoneticPr fontId="1"/>
  </si>
  <si>
    <t>業務件名</t>
    <rPh sb="0" eb="2">
      <t>ギョウム</t>
    </rPh>
    <rPh sb="2" eb="4">
      <t>ケンメイ</t>
    </rPh>
    <phoneticPr fontId="1"/>
  </si>
  <si>
    <t>点検者名</t>
    <rPh sb="0" eb="2">
      <t>テンケン</t>
    </rPh>
    <rPh sb="2" eb="3">
      <t>シャ</t>
    </rPh>
    <rPh sb="3" eb="4">
      <t>メイ</t>
    </rPh>
    <phoneticPr fontId="1"/>
  </si>
  <si>
    <t>修繕年月日</t>
    <rPh sb="0" eb="2">
      <t>シュウゼン</t>
    </rPh>
    <rPh sb="2" eb="5">
      <t>ネンガッピ</t>
    </rPh>
    <phoneticPr fontId="1"/>
  </si>
  <si>
    <t>修繕内容</t>
    <rPh sb="0" eb="2">
      <t>シュウゼン</t>
    </rPh>
    <rPh sb="2" eb="4">
      <t>ナイヨウ</t>
    </rPh>
    <phoneticPr fontId="1"/>
  </si>
  <si>
    <t>塗装面積</t>
    <rPh sb="0" eb="2">
      <t>トソウ</t>
    </rPh>
    <rPh sb="2" eb="4">
      <t>メンセキ</t>
    </rPh>
    <phoneticPr fontId="1"/>
  </si>
  <si>
    <t>塗装色</t>
    <rPh sb="0" eb="2">
      <t>トソウ</t>
    </rPh>
    <rPh sb="2" eb="3">
      <t>イロ</t>
    </rPh>
    <phoneticPr fontId="1"/>
  </si>
  <si>
    <t>貼紙防止塗装面積</t>
    <rPh sb="0" eb="2">
      <t>ハリガミ</t>
    </rPh>
    <rPh sb="2" eb="4">
      <t>ボウシ</t>
    </rPh>
    <rPh sb="4" eb="6">
      <t>トソウ</t>
    </rPh>
    <rPh sb="6" eb="8">
      <t>メンセキ</t>
    </rPh>
    <phoneticPr fontId="1"/>
  </si>
  <si>
    <t>工事件名</t>
    <rPh sb="0" eb="2">
      <t>コウジ</t>
    </rPh>
    <rPh sb="2" eb="4">
      <t>ケンメイ</t>
    </rPh>
    <phoneticPr fontId="1"/>
  </si>
  <si>
    <t>施工者名</t>
    <rPh sb="0" eb="3">
      <t>セコウシャ</t>
    </rPh>
    <rPh sb="3" eb="4">
      <t>メイ</t>
    </rPh>
    <phoneticPr fontId="1"/>
  </si>
  <si>
    <t>健全度区分</t>
    <rPh sb="0" eb="2">
      <t>ケンゼン</t>
    </rPh>
    <rPh sb="2" eb="3">
      <t>ド</t>
    </rPh>
    <rPh sb="3" eb="5">
      <t>クブン</t>
    </rPh>
    <phoneticPr fontId="1"/>
  </si>
  <si>
    <t>部材毎の健全性の診断区分</t>
    <rPh sb="0" eb="2">
      <t>ブザイ</t>
    </rPh>
    <rPh sb="2" eb="3">
      <t>ゴト</t>
    </rPh>
    <rPh sb="4" eb="7">
      <t>ケンゼンセイ</t>
    </rPh>
    <rPh sb="8" eb="10">
      <t>シンダン</t>
    </rPh>
    <rPh sb="10" eb="12">
      <t>クブン</t>
    </rPh>
    <phoneticPr fontId="1"/>
  </si>
  <si>
    <t>支柱</t>
    <rPh sb="0" eb="2">
      <t>シチュウ</t>
    </rPh>
    <phoneticPr fontId="1"/>
  </si>
  <si>
    <t>横梁</t>
    <rPh sb="0" eb="1">
      <t>ヨコ</t>
    </rPh>
    <rPh sb="1" eb="2">
      <t>ハリ</t>
    </rPh>
    <phoneticPr fontId="1"/>
  </si>
  <si>
    <t>標識板</t>
    <rPh sb="0" eb="2">
      <t>ヒョウシキ</t>
    </rPh>
    <rPh sb="2" eb="3">
      <t>バン</t>
    </rPh>
    <phoneticPr fontId="1"/>
  </si>
  <si>
    <t>基礎</t>
    <rPh sb="0" eb="2">
      <t>キソ</t>
    </rPh>
    <phoneticPr fontId="1"/>
  </si>
  <si>
    <t>その他</t>
    <rPh sb="2" eb="3">
      <t>タ</t>
    </rPh>
    <phoneticPr fontId="1"/>
  </si>
  <si>
    <t>廃止理由</t>
    <rPh sb="0" eb="2">
      <t>ハイシ</t>
    </rPh>
    <rPh sb="2" eb="4">
      <t>リユウ</t>
    </rPh>
    <phoneticPr fontId="1"/>
  </si>
  <si>
    <t>備考１</t>
    <rPh sb="0" eb="2">
      <t>ビコウ</t>
    </rPh>
    <phoneticPr fontId="1"/>
  </si>
  <si>
    <t>備考２</t>
    <rPh sb="0" eb="2">
      <t>ビコウ</t>
    </rPh>
    <phoneticPr fontId="1"/>
  </si>
  <si>
    <t>備考３</t>
    <rPh sb="0" eb="2">
      <t>ビコウ</t>
    </rPh>
    <phoneticPr fontId="1"/>
  </si>
  <si>
    <t>新設</t>
    <rPh sb="0" eb="2">
      <t>シンセツ</t>
    </rPh>
    <phoneticPr fontId="1"/>
  </si>
  <si>
    <t>引継</t>
    <rPh sb="0" eb="2">
      <t>ヒキツギ</t>
    </rPh>
    <phoneticPr fontId="1"/>
  </si>
  <si>
    <t>修繕</t>
    <rPh sb="0" eb="2">
      <t>シュウゼン</t>
    </rPh>
    <phoneticPr fontId="1"/>
  </si>
  <si>
    <t>廃止</t>
    <rPh sb="0" eb="2">
      <t>ハイシ</t>
    </rPh>
    <phoneticPr fontId="1"/>
  </si>
  <si>
    <t>移設</t>
    <rPh sb="0" eb="2">
      <t>イセツ</t>
    </rPh>
    <phoneticPr fontId="1"/>
  </si>
  <si>
    <t>錯誤</t>
    <rPh sb="0" eb="2">
      <t>サクゴ</t>
    </rPh>
    <phoneticPr fontId="1"/>
  </si>
  <si>
    <t>点検</t>
    <rPh sb="0" eb="2">
      <t>テンケン</t>
    </rPh>
    <phoneticPr fontId="1"/>
  </si>
  <si>
    <t>◎</t>
    <phoneticPr fontId="1"/>
  </si>
  <si>
    <t>○</t>
    <phoneticPr fontId="1"/>
  </si>
  <si>
    <t>－</t>
    <phoneticPr fontId="1"/>
  </si>
  <si>
    <t>△</t>
    <phoneticPr fontId="1"/>
  </si>
  <si>
    <t>G</t>
  </si>
  <si>
    <t>千種</t>
  </si>
  <si>
    <t>東</t>
  </si>
  <si>
    <t>北</t>
  </si>
  <si>
    <t>西</t>
  </si>
  <si>
    <t>中村</t>
  </si>
  <si>
    <t>中</t>
  </si>
  <si>
    <t>昭和</t>
  </si>
  <si>
    <t>瑞穂</t>
  </si>
  <si>
    <t>熱田</t>
  </si>
  <si>
    <t>中川</t>
  </si>
  <si>
    <t>港</t>
  </si>
  <si>
    <t>南</t>
  </si>
  <si>
    <t>守山</t>
  </si>
  <si>
    <t>緑</t>
  </si>
  <si>
    <t>名東</t>
  </si>
  <si>
    <t>天白</t>
  </si>
  <si>
    <t>案内標識（大型）</t>
    <rPh sb="0" eb="2">
      <t>アンナイ</t>
    </rPh>
    <rPh sb="2" eb="4">
      <t>ヒョウシキ</t>
    </rPh>
    <rPh sb="5" eb="7">
      <t>オオガタ</t>
    </rPh>
    <phoneticPr fontId="1"/>
  </si>
  <si>
    <t>案内標識（著名地点）</t>
    <rPh sb="0" eb="2">
      <t>アンナイ</t>
    </rPh>
    <rPh sb="2" eb="4">
      <t>ヒョウシキ</t>
    </rPh>
    <rPh sb="5" eb="7">
      <t>チョメイ</t>
    </rPh>
    <rPh sb="7" eb="9">
      <t>チテン</t>
    </rPh>
    <phoneticPr fontId="1"/>
  </si>
  <si>
    <t>案内標識（主要地点）</t>
    <rPh sb="0" eb="2">
      <t>アンナイ</t>
    </rPh>
    <rPh sb="2" eb="4">
      <t>ヒョウシキ</t>
    </rPh>
    <rPh sb="5" eb="7">
      <t>シュヨウ</t>
    </rPh>
    <rPh sb="7" eb="9">
      <t>チテン</t>
    </rPh>
    <phoneticPr fontId="1"/>
  </si>
  <si>
    <t>案内標識（小型）</t>
    <rPh sb="0" eb="2">
      <t>アンナイ</t>
    </rPh>
    <rPh sb="2" eb="4">
      <t>ヒョウシキ</t>
    </rPh>
    <rPh sb="5" eb="7">
      <t>コガタ</t>
    </rPh>
    <phoneticPr fontId="1"/>
  </si>
  <si>
    <t>規制標識</t>
    <rPh sb="0" eb="2">
      <t>キセイ</t>
    </rPh>
    <rPh sb="2" eb="4">
      <t>ヒョウシキ</t>
    </rPh>
    <phoneticPr fontId="1"/>
  </si>
  <si>
    <t>警戒標識</t>
    <rPh sb="0" eb="2">
      <t>ケイカイ</t>
    </rPh>
    <rPh sb="2" eb="4">
      <t>ヒョウシキ</t>
    </rPh>
    <phoneticPr fontId="1"/>
  </si>
  <si>
    <t>歩行者系サイン</t>
    <rPh sb="0" eb="3">
      <t>ホコウシャ</t>
    </rPh>
    <rPh sb="3" eb="4">
      <t>ケイ</t>
    </rPh>
    <phoneticPr fontId="1"/>
  </si>
  <si>
    <t>みちしるべ</t>
  </si>
  <si>
    <t>駐車場案内</t>
    <rPh sb="0" eb="3">
      <t>チュウシャジョウ</t>
    </rPh>
    <rPh sb="3" eb="5">
      <t>アンナイ</t>
    </rPh>
    <phoneticPr fontId="1"/>
  </si>
  <si>
    <t>その他管理する標識</t>
    <rPh sb="2" eb="3">
      <t>タ</t>
    </rPh>
    <rPh sb="3" eb="5">
      <t>カンリ</t>
    </rPh>
    <rPh sb="7" eb="9">
      <t>ヒョウシキ</t>
    </rPh>
    <phoneticPr fontId="1"/>
  </si>
  <si>
    <t>有</t>
    <rPh sb="0" eb="1">
      <t>ア</t>
    </rPh>
    <phoneticPr fontId="1"/>
  </si>
  <si>
    <t>無</t>
    <rPh sb="0" eb="1">
      <t>ナシ</t>
    </rPh>
    <phoneticPr fontId="1"/>
  </si>
  <si>
    <t>単独</t>
    <rPh sb="0" eb="2">
      <t>タンドク</t>
    </rPh>
    <phoneticPr fontId="1"/>
  </si>
  <si>
    <t>添架</t>
    <rPh sb="0" eb="1">
      <t>ソ</t>
    </rPh>
    <rPh sb="1" eb="2">
      <t>カ</t>
    </rPh>
    <phoneticPr fontId="1"/>
  </si>
  <si>
    <t>単柱</t>
    <rPh sb="0" eb="1">
      <t>タン</t>
    </rPh>
    <rPh sb="1" eb="2">
      <t>チュウ</t>
    </rPh>
    <phoneticPr fontId="1"/>
  </si>
  <si>
    <t>複柱</t>
    <rPh sb="0" eb="1">
      <t>フク</t>
    </rPh>
    <rPh sb="1" eb="2">
      <t>チュウ</t>
    </rPh>
    <phoneticPr fontId="1"/>
  </si>
  <si>
    <t>高速自動車道</t>
    <rPh sb="0" eb="2">
      <t>コウソク</t>
    </rPh>
    <rPh sb="2" eb="5">
      <t>ジドウシャ</t>
    </rPh>
    <rPh sb="5" eb="6">
      <t>ドウ</t>
    </rPh>
    <phoneticPr fontId="1"/>
  </si>
  <si>
    <t>一般国道（指定区間）</t>
    <rPh sb="0" eb="2">
      <t>イッパン</t>
    </rPh>
    <rPh sb="2" eb="4">
      <t>コクドウ</t>
    </rPh>
    <rPh sb="5" eb="7">
      <t>シテイ</t>
    </rPh>
    <rPh sb="7" eb="9">
      <t>クカン</t>
    </rPh>
    <phoneticPr fontId="1"/>
  </si>
  <si>
    <t>一般国道（指定区間外）</t>
    <rPh sb="0" eb="2">
      <t>イッパン</t>
    </rPh>
    <rPh sb="2" eb="4">
      <t>コクドウ</t>
    </rPh>
    <rPh sb="5" eb="7">
      <t>シテイ</t>
    </rPh>
    <rPh sb="7" eb="9">
      <t>クカン</t>
    </rPh>
    <rPh sb="9" eb="10">
      <t>ガイ</t>
    </rPh>
    <phoneticPr fontId="1"/>
  </si>
  <si>
    <t>主要県道</t>
    <rPh sb="0" eb="2">
      <t>シュヨウ</t>
    </rPh>
    <rPh sb="2" eb="4">
      <t>ケンドウ</t>
    </rPh>
    <phoneticPr fontId="1"/>
  </si>
  <si>
    <t>一般県道</t>
    <rPh sb="0" eb="2">
      <t>イッパン</t>
    </rPh>
    <rPh sb="2" eb="4">
      <t>ケンドウ</t>
    </rPh>
    <phoneticPr fontId="1"/>
  </si>
  <si>
    <t>主要市道</t>
    <rPh sb="0" eb="2">
      <t>シュヨウ</t>
    </rPh>
    <rPh sb="2" eb="4">
      <t>シドウ</t>
    </rPh>
    <phoneticPr fontId="1"/>
  </si>
  <si>
    <t>一般市道（１級）</t>
    <rPh sb="0" eb="2">
      <t>イッパン</t>
    </rPh>
    <rPh sb="2" eb="4">
      <t>シドウ</t>
    </rPh>
    <rPh sb="6" eb="7">
      <t>キュウ</t>
    </rPh>
    <phoneticPr fontId="1"/>
  </si>
  <si>
    <t>一般市道（２級）</t>
    <rPh sb="0" eb="2">
      <t>イッパン</t>
    </rPh>
    <rPh sb="2" eb="4">
      <t>シドウ</t>
    </rPh>
    <rPh sb="6" eb="7">
      <t>キュウ</t>
    </rPh>
    <phoneticPr fontId="1"/>
  </si>
  <si>
    <t>一般市道（その他）</t>
    <rPh sb="0" eb="2">
      <t>イッパン</t>
    </rPh>
    <rPh sb="2" eb="4">
      <t>シドウ</t>
    </rPh>
    <rPh sb="7" eb="8">
      <t>タ</t>
    </rPh>
    <phoneticPr fontId="1"/>
  </si>
  <si>
    <t>自転車歩行者専用道</t>
    <rPh sb="0" eb="3">
      <t>ジテンシャ</t>
    </rPh>
    <rPh sb="3" eb="6">
      <t>ホコウシャ</t>
    </rPh>
    <rPh sb="6" eb="9">
      <t>センヨウドウ</t>
    </rPh>
    <phoneticPr fontId="1"/>
  </si>
  <si>
    <t>未認定道路（公有道路）</t>
    <rPh sb="0" eb="3">
      <t>ミニンテイ</t>
    </rPh>
    <rPh sb="3" eb="5">
      <t>ドウロ</t>
    </rPh>
    <rPh sb="6" eb="8">
      <t>コウユウ</t>
    </rPh>
    <rPh sb="8" eb="10">
      <t>ドウロ</t>
    </rPh>
    <phoneticPr fontId="1"/>
  </si>
  <si>
    <t>１次</t>
    <rPh sb="1" eb="2">
      <t>ジ</t>
    </rPh>
    <phoneticPr fontId="1"/>
  </si>
  <si>
    <t>２次</t>
    <rPh sb="1" eb="2">
      <t>ジ</t>
    </rPh>
    <phoneticPr fontId="1"/>
  </si>
  <si>
    <t>指定なし</t>
    <rPh sb="0" eb="2">
      <t>シテイ</t>
    </rPh>
    <phoneticPr fontId="1"/>
  </si>
  <si>
    <t>路肩</t>
    <rPh sb="0" eb="2">
      <t>ロカタ</t>
    </rPh>
    <phoneticPr fontId="1"/>
  </si>
  <si>
    <t>歩道</t>
    <rPh sb="0" eb="2">
      <t>ホドウ</t>
    </rPh>
    <phoneticPr fontId="1"/>
  </si>
  <si>
    <t>中央帯</t>
    <rPh sb="0" eb="2">
      <t>チュウオウ</t>
    </rPh>
    <rPh sb="2" eb="3">
      <t>タイ</t>
    </rPh>
    <phoneticPr fontId="1"/>
  </si>
  <si>
    <t>埋込型</t>
    <rPh sb="0" eb="1">
      <t>ウ</t>
    </rPh>
    <rPh sb="1" eb="2">
      <t>コ</t>
    </rPh>
    <rPh sb="2" eb="3">
      <t>ガタ</t>
    </rPh>
    <phoneticPr fontId="1"/>
  </si>
  <si>
    <t>ベースプレート型</t>
    <rPh sb="7" eb="8">
      <t>ガタ</t>
    </rPh>
    <phoneticPr fontId="1"/>
  </si>
  <si>
    <t>添架型</t>
    <rPh sb="0" eb="1">
      <t>ソ</t>
    </rPh>
    <rPh sb="1" eb="2">
      <t>カ</t>
    </rPh>
    <rPh sb="2" eb="3">
      <t>ガタ</t>
    </rPh>
    <phoneticPr fontId="1"/>
  </si>
  <si>
    <t>トラス型門柱</t>
    <rPh sb="3" eb="4">
      <t>ガタ</t>
    </rPh>
    <rPh sb="4" eb="6">
      <t>モンチュウ</t>
    </rPh>
    <phoneticPr fontId="1"/>
  </si>
  <si>
    <t>アーチ型門柱</t>
    <rPh sb="3" eb="4">
      <t>ガタ</t>
    </rPh>
    <rPh sb="4" eb="6">
      <t>モンチュウ</t>
    </rPh>
    <phoneticPr fontId="1"/>
  </si>
  <si>
    <t>Ｆ－１型</t>
    <rPh sb="3" eb="4">
      <t>ガタ</t>
    </rPh>
    <phoneticPr fontId="1"/>
  </si>
  <si>
    <t>Ｆ－２型</t>
    <rPh sb="3" eb="4">
      <t>ガタ</t>
    </rPh>
    <phoneticPr fontId="1"/>
  </si>
  <si>
    <t>吊下型</t>
    <rPh sb="0" eb="1">
      <t>ツ</t>
    </rPh>
    <rPh sb="1" eb="2">
      <t>サ</t>
    </rPh>
    <rPh sb="2" eb="3">
      <t>ガタ</t>
    </rPh>
    <phoneticPr fontId="1"/>
  </si>
  <si>
    <t>Ｔ（Ｙ）型</t>
    <rPh sb="4" eb="5">
      <t>ガタ</t>
    </rPh>
    <phoneticPr fontId="1"/>
  </si>
  <si>
    <t>単柱型</t>
    <rPh sb="0" eb="1">
      <t>タン</t>
    </rPh>
    <rPh sb="1" eb="2">
      <t>チュウ</t>
    </rPh>
    <rPh sb="2" eb="3">
      <t>ガタ</t>
    </rPh>
    <phoneticPr fontId="1"/>
  </si>
  <si>
    <t>複柱型</t>
    <rPh sb="0" eb="1">
      <t>フク</t>
    </rPh>
    <rPh sb="1" eb="2">
      <t>チュウ</t>
    </rPh>
    <rPh sb="2" eb="3">
      <t>ガタ</t>
    </rPh>
    <phoneticPr fontId="1"/>
  </si>
  <si>
    <t>美装化柱</t>
    <rPh sb="0" eb="1">
      <t>ビ</t>
    </rPh>
    <rPh sb="1" eb="2">
      <t>ソウ</t>
    </rPh>
    <rPh sb="2" eb="3">
      <t>カ</t>
    </rPh>
    <rPh sb="3" eb="4">
      <t>チュウ</t>
    </rPh>
    <phoneticPr fontId="1"/>
  </si>
  <si>
    <t>土砂</t>
    <rPh sb="0" eb="2">
      <t>ドシャ</t>
    </rPh>
    <phoneticPr fontId="1"/>
  </si>
  <si>
    <t>露出</t>
    <rPh sb="0" eb="2">
      <t>ロシュツ</t>
    </rPh>
    <phoneticPr fontId="1"/>
  </si>
  <si>
    <t>定期点検</t>
    <rPh sb="0" eb="2">
      <t>テイキ</t>
    </rPh>
    <rPh sb="2" eb="4">
      <t>テンケン</t>
    </rPh>
    <phoneticPr fontId="1"/>
  </si>
  <si>
    <t>通常点検</t>
    <rPh sb="0" eb="2">
      <t>ツウジョウ</t>
    </rPh>
    <rPh sb="2" eb="4">
      <t>テンケン</t>
    </rPh>
    <phoneticPr fontId="1"/>
  </si>
  <si>
    <t>初期点検</t>
    <rPh sb="0" eb="2">
      <t>ショキ</t>
    </rPh>
    <rPh sb="2" eb="4">
      <t>テンケン</t>
    </rPh>
    <phoneticPr fontId="1"/>
  </si>
  <si>
    <t>緊急点検</t>
    <rPh sb="0" eb="2">
      <t>キンキュウ</t>
    </rPh>
    <rPh sb="2" eb="4">
      <t>テンケン</t>
    </rPh>
    <phoneticPr fontId="1"/>
  </si>
  <si>
    <t>詳細点検</t>
    <rPh sb="0" eb="2">
      <t>ショウサイ</t>
    </rPh>
    <rPh sb="2" eb="4">
      <t>テンケン</t>
    </rPh>
    <phoneticPr fontId="1"/>
  </si>
  <si>
    <t>Ⅰ　健全</t>
    <rPh sb="2" eb="4">
      <t>ケンゼン</t>
    </rPh>
    <phoneticPr fontId="1"/>
  </si>
  <si>
    <t>Ⅱ　予防保全段階</t>
    <rPh sb="2" eb="4">
      <t>ヨボウ</t>
    </rPh>
    <rPh sb="4" eb="6">
      <t>ホゼン</t>
    </rPh>
    <rPh sb="6" eb="8">
      <t>ダンカイ</t>
    </rPh>
    <phoneticPr fontId="1"/>
  </si>
  <si>
    <t>Ⅲ　早期措置段階</t>
    <rPh sb="2" eb="4">
      <t>ソウキ</t>
    </rPh>
    <rPh sb="4" eb="6">
      <t>ソチ</t>
    </rPh>
    <rPh sb="6" eb="8">
      <t>ダンカイ</t>
    </rPh>
    <phoneticPr fontId="1"/>
  </si>
  <si>
    <t>Ⅳ　緊急措置段階</t>
    <rPh sb="2" eb="4">
      <t>キンキュウ</t>
    </rPh>
    <rPh sb="4" eb="6">
      <t>ソチ</t>
    </rPh>
    <rPh sb="6" eb="8">
      <t>ダンカイ</t>
    </rPh>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</si>
  <si>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</si>
  <si>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</si>
  <si>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</si>
  <si>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</si>
  <si>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</si>
  <si>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</si>
  <si>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</si>
  <si>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3"/>
  </si>
  <si>
    <t>エラー</t>
    <phoneticPr fontId="5"/>
  </si>
  <si>
    <t>←選択：</t>
    <rPh sb="1" eb="3">
      <t>センタク</t>
    </rPh>
    <phoneticPr fontId="5"/>
  </si>
  <si>
    <t>項　目</t>
    <rPh sb="0" eb="1">
      <t>コウ</t>
    </rPh>
    <rPh sb="2" eb="3">
      <t>メ</t>
    </rPh>
    <phoneticPr fontId="5"/>
  </si>
  <si>
    <t>内　容</t>
    <rPh sb="0" eb="1">
      <t>ウチ</t>
    </rPh>
    <rPh sb="2" eb="3">
      <t>カタチ</t>
    </rPh>
    <phoneticPr fontId="5"/>
  </si>
  <si>
    <t>備　考</t>
    <rPh sb="0" eb="1">
      <t>ソナエ</t>
    </rPh>
    <rPh sb="2" eb="3">
      <t>コウ</t>
    </rPh>
    <phoneticPr fontId="5"/>
  </si>
  <si>
    <t>変更</t>
    <rPh sb="0" eb="2">
      <t>ヘンコウ</t>
    </rPh>
    <phoneticPr fontId="1"/>
  </si>
  <si>
    <t>更新</t>
    <rPh sb="0" eb="2">
      <t>コウシン</t>
    </rPh>
    <phoneticPr fontId="3"/>
  </si>
  <si>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</si>
  <si>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</si>
  <si>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</si>
  <si>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</si>
  <si>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</si>
  <si>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</si>
  <si>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</si>
  <si>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</si>
  <si>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Ⅰ</t>
    <phoneticPr fontId="1"/>
  </si>
  <si>
    <t>Ｃｏ</t>
    <phoneticPr fontId="1"/>
  </si>
  <si>
    <t>Ⅱ</t>
    <phoneticPr fontId="1"/>
  </si>
  <si>
    <t>オーバーハング</t>
    <phoneticPr fontId="1"/>
  </si>
  <si>
    <t>Ａｓ</t>
    <phoneticPr fontId="1"/>
  </si>
  <si>
    <t>Ⅲ</t>
    <phoneticPr fontId="1"/>
  </si>
  <si>
    <t>オーバーヘッド</t>
    <phoneticPr fontId="1"/>
  </si>
  <si>
    <t>ＩＬＢ</t>
    <phoneticPr fontId="1"/>
  </si>
  <si>
    <t>Ⅳ</t>
    <phoneticPr fontId="1"/>
  </si>
  <si>
    <t>みちしるべ</t>
    <phoneticPr fontId="1"/>
  </si>
  <si>
    <t>参考</t>
    <rPh sb="0" eb="2">
      <t>サンコウ</t>
    </rPh>
    <phoneticPr fontId="5"/>
  </si>
  <si>
    <t>制御</t>
    <rPh sb="0" eb="2">
      <t>セイギョ</t>
    </rPh>
    <phoneticPr fontId="5"/>
  </si>
  <si>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</si>
  <si>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</si>
  <si>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t>書式確認</t>
    <rPh sb="0" eb="2">
      <t>ショシキ</t>
    </rPh>
    <rPh sb="2" eb="4">
      <t>カクニン</t>
    </rPh>
    <phoneticPr fontId="3"/>
  </si>
  <si>
    <t>D1</t>
  </si>
  <si>
    <t>F1</t>
  </si>
  <si>
    <t>アーチ型門柱</t>
  </si>
  <si>
    <t>その他</t>
  </si>
  <si>
    <t>※赤文字：手入力により本ファイルの文字を全て制御（変更）している。</t>
    <rPh sb="1" eb="2">
      <t>アカ</t>
    </rPh>
    <rPh sb="2" eb="4">
      <t>モジ</t>
    </rPh>
    <rPh sb="5" eb="6">
      <t>テ</t>
    </rPh>
    <rPh sb="6" eb="8">
      <t>ニュウリョク</t>
    </rPh>
    <rPh sb="11" eb="12">
      <t>ホン</t>
    </rPh>
    <rPh sb="17" eb="19">
      <t>モジ</t>
    </rPh>
    <rPh sb="20" eb="21">
      <t>スベ</t>
    </rPh>
    <rPh sb="22" eb="24">
      <t>セイギョ</t>
    </rPh>
    <rPh sb="25" eb="27">
      <t>ヘンコウ</t>
    </rPh>
    <phoneticPr fontId="1"/>
  </si>
  <si>
    <t>◎</t>
    <phoneticPr fontId="1"/>
  </si>
  <si>
    <t>－</t>
    <phoneticPr fontId="1"/>
  </si>
  <si>
    <t>△</t>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</si>
  <si>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</si>
  <si>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3"/>
  </si>
  <si>
    <t>↑非表示↑</t>
    <rPh sb="1" eb="4">
      <t>ヒヒョウジ</t>
    </rPh>
    <phoneticPr fontId="3"/>
  </si>
  <si>
    <t>.</t>
    <phoneticPr fontId="3"/>
  </si>
  <si>
    <t>エラーチェック</t>
    <phoneticPr fontId="3"/>
  </si>
  <si>
    <t>提出シートより、出力希望No</t>
    <rPh sb="0" eb="2">
      <t>テイシュツ</t>
    </rPh>
    <rPh sb="8" eb="10">
      <t>シュツリョク</t>
    </rPh>
    <rPh sb="10" eb="12">
      <t>キボウ</t>
    </rPh>
    <phoneticPr fontId="5"/>
  </si>
  <si>
    <t>標識種類・標識番号制御</t>
    <rPh sb="0" eb="2">
      <t>ヒョウシキ</t>
    </rPh>
    <rPh sb="2" eb="4">
      <t>シュルイ</t>
    </rPh>
    <rPh sb="5" eb="7">
      <t>ヒョウシキ</t>
    </rPh>
    <rPh sb="7" eb="9">
      <t>バンゴウ</t>
    </rPh>
    <rPh sb="9" eb="11">
      <t>セイギョ</t>
    </rPh>
    <phoneticPr fontId="3"/>
  </si>
  <si>
    <t>みちしるべ</t>
    <phoneticPr fontId="1"/>
  </si>
  <si>
    <t>★標識の特殊処理の制御</t>
    <rPh sb="1" eb="3">
      <t>ヒョウシキ</t>
    </rPh>
    <rPh sb="4" eb="6">
      <t>トクシュ</t>
    </rPh>
    <rPh sb="6" eb="8">
      <t>ショリ</t>
    </rPh>
    <rPh sb="9" eb="11">
      <t>セイギョ</t>
    </rPh>
    <phoneticPr fontId="3"/>
  </si>
  <si>
    <t>特殊処理</t>
    <rPh sb="0" eb="2">
      <t>トクシュ</t>
    </rPh>
    <rPh sb="2" eb="4">
      <t>ショリ</t>
    </rPh>
    <phoneticPr fontId="3"/>
  </si>
  <si>
    <t>114-A</t>
  </si>
  <si>
    <t>114の2-A</t>
  </si>
  <si>
    <t>116の3</t>
  </si>
  <si>
    <t>201-A</t>
  </si>
  <si>
    <t>地域案内サイン</t>
    <rPh sb="0" eb="2">
      <t>チイキ</t>
    </rPh>
    <rPh sb="2" eb="4">
      <t>アンナイ</t>
    </rPh>
    <phoneticPr fontId="1"/>
  </si>
  <si>
    <t>ブロック案内板</t>
    <rPh sb="4" eb="7">
      <t>アンナイバン</t>
    </rPh>
    <phoneticPr fontId="1"/>
  </si>
  <si>
    <t>コミュニティゾーン</t>
  </si>
  <si>
    <t>102-A</t>
  </si>
  <si>
    <t>114-B</t>
  </si>
  <si>
    <t>114の2-B</t>
  </si>
  <si>
    <t>117-A</t>
  </si>
  <si>
    <t>201-B</t>
  </si>
  <si>
    <t>地区誘導サイン</t>
    <rPh sb="0" eb="2">
      <t>チク</t>
    </rPh>
    <rPh sb="2" eb="4">
      <t>ユウドウ</t>
    </rPh>
    <phoneticPr fontId="1"/>
  </si>
  <si>
    <t>詳細案内板</t>
    <rPh sb="0" eb="2">
      <t>ショウサイ</t>
    </rPh>
    <rPh sb="2" eb="5">
      <t>アンナイバン</t>
    </rPh>
    <phoneticPr fontId="1"/>
  </si>
  <si>
    <t>ユニバーサルゾーン</t>
  </si>
  <si>
    <t>105-A</t>
  </si>
  <si>
    <t>117の2-A</t>
  </si>
  <si>
    <t>201-C</t>
  </si>
  <si>
    <t>個別案内板</t>
    <rPh sb="0" eb="2">
      <t>コベツ</t>
    </rPh>
    <rPh sb="2" eb="5">
      <t>アンナイバン</t>
    </rPh>
    <phoneticPr fontId="1"/>
  </si>
  <si>
    <t>広域避難場所</t>
    <rPh sb="0" eb="2">
      <t>コウイキ</t>
    </rPh>
    <rPh sb="2" eb="4">
      <t>ヒナン</t>
    </rPh>
    <rPh sb="4" eb="6">
      <t>バショ</t>
    </rPh>
    <phoneticPr fontId="1"/>
  </si>
  <si>
    <t>105-B</t>
  </si>
  <si>
    <t>118-A</t>
  </si>
  <si>
    <t>201-D</t>
  </si>
  <si>
    <t>補助案内板</t>
    <rPh sb="0" eb="2">
      <t>ホジョ</t>
    </rPh>
    <rPh sb="2" eb="5">
      <t>アンナイバン</t>
    </rPh>
    <phoneticPr fontId="1"/>
  </si>
  <si>
    <t>美装化柱</t>
    <rPh sb="0" eb="3">
      <t>ビソウカ</t>
    </rPh>
    <rPh sb="3" eb="4">
      <t>チュウ</t>
    </rPh>
    <phoneticPr fontId="1"/>
  </si>
  <si>
    <t>105-C</t>
  </si>
  <si>
    <t>118-B</t>
  </si>
  <si>
    <t>201の2</t>
  </si>
  <si>
    <t>補助標識</t>
    <rPh sb="0" eb="2">
      <t>ホジョ</t>
    </rPh>
    <rPh sb="2" eb="4">
      <t>ヒョウシキ</t>
    </rPh>
    <phoneticPr fontId="1"/>
  </si>
  <si>
    <t>106-A</t>
  </si>
  <si>
    <t>118-C</t>
  </si>
  <si>
    <t>311-A</t>
  </si>
  <si>
    <t>その他（内容を備考に記入）</t>
    <rPh sb="2" eb="3">
      <t>タ</t>
    </rPh>
    <rPh sb="4" eb="6">
      <t>ナイヨウ</t>
    </rPh>
    <rPh sb="7" eb="9">
      <t>ビコウ</t>
    </rPh>
    <rPh sb="10" eb="12">
      <t>キニュウ</t>
    </rPh>
    <phoneticPr fontId="1"/>
  </si>
  <si>
    <t>108-A</t>
  </si>
  <si>
    <t>118の2-A</t>
  </si>
  <si>
    <t>311-B</t>
  </si>
  <si>
    <t>108-B</t>
  </si>
  <si>
    <t>118の2-B</t>
  </si>
  <si>
    <t>311-C</t>
  </si>
  <si>
    <t>108の2-A</t>
  </si>
  <si>
    <t>118の2-C</t>
  </si>
  <si>
    <t>311-D</t>
  </si>
  <si>
    <t>108の2-B</t>
  </si>
  <si>
    <t>118の3-A</t>
  </si>
  <si>
    <t>311-E</t>
  </si>
  <si>
    <t>108の3</t>
  </si>
  <si>
    <t>118の3-B</t>
  </si>
  <si>
    <t>311-F</t>
  </si>
  <si>
    <t>207-A</t>
  </si>
  <si>
    <t>108の4</t>
  </si>
  <si>
    <t>118の4-A</t>
  </si>
  <si>
    <t>207-B</t>
  </si>
  <si>
    <t>118の4-B</t>
  </si>
  <si>
    <t>119-A</t>
  </si>
  <si>
    <t>208の2</t>
  </si>
  <si>
    <t>119-B</t>
  </si>
  <si>
    <t>119-C</t>
  </si>
  <si>
    <t>209の2</t>
  </si>
  <si>
    <t>120-A</t>
  </si>
  <si>
    <t>325の2</t>
  </si>
  <si>
    <t>209の3</t>
  </si>
  <si>
    <t>120-B</t>
  </si>
  <si>
    <t>325の3</t>
  </si>
  <si>
    <t>121-A</t>
  </si>
  <si>
    <t>325の4</t>
  </si>
  <si>
    <t>121-B</t>
  </si>
  <si>
    <t>326-A</t>
  </si>
  <si>
    <t>121-C</t>
  </si>
  <si>
    <t>326-B</t>
  </si>
  <si>
    <t>212の2</t>
  </si>
  <si>
    <t>122-A</t>
  </si>
  <si>
    <t>326の2-A</t>
  </si>
  <si>
    <t>212の3</t>
  </si>
  <si>
    <t>122-B</t>
  </si>
  <si>
    <t>326の2-B</t>
  </si>
  <si>
    <t>212の4</t>
  </si>
  <si>
    <t>122-C</t>
  </si>
  <si>
    <t>123-A</t>
  </si>
  <si>
    <t>123-B</t>
  </si>
  <si>
    <t>214の2</t>
  </si>
  <si>
    <t>123-C</t>
  </si>
  <si>
    <t>124-A</t>
  </si>
  <si>
    <t>124-B</t>
  </si>
  <si>
    <t>124-C</t>
  </si>
  <si>
    <t>125-A</t>
  </si>
  <si>
    <t>125-B</t>
  </si>
  <si>
    <t>125-C</t>
  </si>
  <si>
    <t>126-A</t>
  </si>
  <si>
    <t>126-B</t>
  </si>
  <si>
    <t>126-C</t>
  </si>
  <si>
    <t>標識種類１</t>
    <rPh sb="0" eb="2">
      <t>ヒョウシキ</t>
    </rPh>
    <rPh sb="2" eb="4">
      <t>シュルイ</t>
    </rPh>
    <phoneticPr fontId="1"/>
  </si>
  <si>
    <t>標識番号１</t>
    <rPh sb="0" eb="2">
      <t>ヒョウシキ</t>
    </rPh>
    <rPh sb="2" eb="4">
      <t>バンゴウ</t>
    </rPh>
    <phoneticPr fontId="1"/>
  </si>
  <si>
    <t>標識板の枚数１</t>
    <rPh sb="0" eb="2">
      <t>ヒョウシキ</t>
    </rPh>
    <rPh sb="2" eb="3">
      <t>バン</t>
    </rPh>
    <rPh sb="4" eb="6">
      <t>マイスウ</t>
    </rPh>
    <phoneticPr fontId="1"/>
  </si>
  <si>
    <t>10以上</t>
    <rPh sb="2" eb="4">
      <t>イジョウ</t>
    </rPh>
    <phoneticPr fontId="1"/>
  </si>
  <si>
    <t>標識種類２</t>
    <rPh sb="0" eb="2">
      <t>ヒョウシキ</t>
    </rPh>
    <rPh sb="2" eb="4">
      <t>シュルイ</t>
    </rPh>
    <phoneticPr fontId="1"/>
  </si>
  <si>
    <t>標識番号２</t>
    <rPh sb="0" eb="2">
      <t>ヒョウシキ</t>
    </rPh>
    <rPh sb="2" eb="4">
      <t>バンゴウ</t>
    </rPh>
    <phoneticPr fontId="1"/>
  </si>
  <si>
    <t>標識板の枚数２</t>
    <rPh sb="0" eb="2">
      <t>ヒョウシキ</t>
    </rPh>
    <rPh sb="2" eb="3">
      <t>バン</t>
    </rPh>
    <rPh sb="4" eb="6">
      <t>マイスウ</t>
    </rPh>
    <phoneticPr fontId="1"/>
  </si>
  <si>
    <t>標識種類３</t>
    <rPh sb="0" eb="2">
      <t>ヒョウシキ</t>
    </rPh>
    <rPh sb="2" eb="4">
      <t>シュルイ</t>
    </rPh>
    <phoneticPr fontId="1"/>
  </si>
  <si>
    <t>標識番号３</t>
    <rPh sb="0" eb="2">
      <t>ヒョウシキ</t>
    </rPh>
    <rPh sb="2" eb="4">
      <t>バンゴウ</t>
    </rPh>
    <phoneticPr fontId="1"/>
  </si>
  <si>
    <t>標識板の枚数３</t>
    <rPh sb="0" eb="2">
      <t>ヒョウシキ</t>
    </rPh>
    <rPh sb="2" eb="3">
      <t>バン</t>
    </rPh>
    <rPh sb="4" eb="6">
      <t>マイスウ</t>
    </rPh>
    <phoneticPr fontId="1"/>
  </si>
  <si>
    <t>添架対象</t>
    <rPh sb="0" eb="2">
      <t>テンガ</t>
    </rPh>
    <rPh sb="2" eb="4">
      <t>タイショウ</t>
    </rPh>
    <phoneticPr fontId="1"/>
  </si>
  <si>
    <t>歩道・中央帯</t>
  </si>
  <si>
    <t>歩道・中央帯</t>
    <rPh sb="0" eb="2">
      <t>ホドウ</t>
    </rPh>
    <rPh sb="3" eb="5">
      <t>チュウオウ</t>
    </rPh>
    <rPh sb="5" eb="6">
      <t>タイ</t>
    </rPh>
    <phoneticPr fontId="1"/>
  </si>
  <si>
    <t>歩道・歩道</t>
  </si>
  <si>
    <t>歩道・歩道</t>
    <rPh sb="0" eb="2">
      <t>ホドウ</t>
    </rPh>
    <rPh sb="3" eb="5">
      <t>ホドウ</t>
    </rPh>
    <phoneticPr fontId="1"/>
  </si>
  <si>
    <t>支柱なし</t>
    <rPh sb="0" eb="2">
      <t>シチュウ</t>
    </rPh>
    <phoneticPr fontId="1"/>
  </si>
  <si>
    <t>支柱の材質</t>
    <rPh sb="0" eb="2">
      <t>シチュウ</t>
    </rPh>
    <rPh sb="3" eb="5">
      <t>ザイシツ</t>
    </rPh>
    <phoneticPr fontId="1"/>
  </si>
  <si>
    <t>支柱の表面処理</t>
    <rPh sb="0" eb="2">
      <t>シチュウ</t>
    </rPh>
    <rPh sb="3" eb="5">
      <t>ヒョウメン</t>
    </rPh>
    <rPh sb="5" eb="7">
      <t>ショリ</t>
    </rPh>
    <phoneticPr fontId="1"/>
  </si>
  <si>
    <t>占用物件</t>
    <rPh sb="0" eb="2">
      <t>センヨウ</t>
    </rPh>
    <rPh sb="2" eb="4">
      <t>ブッケン</t>
    </rPh>
    <phoneticPr fontId="1"/>
  </si>
  <si>
    <t>工事費</t>
    <rPh sb="0" eb="3">
      <t>コウジヒ</t>
    </rPh>
    <phoneticPr fontId="1"/>
  </si>
  <si>
    <t>○</t>
  </si>
  <si>
    <t>★設置方式の特殊処理の制御</t>
    <rPh sb="1" eb="3">
      <t>セッチ</t>
    </rPh>
    <rPh sb="3" eb="5">
      <t>ホウシキ</t>
    </rPh>
    <rPh sb="6" eb="8">
      <t>トクシュ</t>
    </rPh>
    <rPh sb="8" eb="10">
      <t>ショリ</t>
    </rPh>
    <rPh sb="11" eb="13">
      <t>セイギョ</t>
    </rPh>
    <phoneticPr fontId="3"/>
  </si>
  <si>
    <t>単独</t>
    <rPh sb="0" eb="2">
      <t>タンドク</t>
    </rPh>
    <phoneticPr fontId="3"/>
  </si>
  <si>
    <t>添架</t>
    <rPh sb="0" eb="1">
      <t>ソ</t>
    </rPh>
    <rPh sb="1" eb="2">
      <t>カ</t>
    </rPh>
    <phoneticPr fontId="3"/>
  </si>
  <si>
    <t>支柱なし</t>
    <rPh sb="0" eb="2">
      <t>シチュウ</t>
    </rPh>
    <phoneticPr fontId="3"/>
  </si>
  <si>
    <t>★設置形式の特殊処理の制御</t>
    <rPh sb="1" eb="3">
      <t>セッチ</t>
    </rPh>
    <rPh sb="3" eb="5">
      <t>ケイシキ</t>
    </rPh>
    <rPh sb="6" eb="8">
      <t>トクシュ</t>
    </rPh>
    <rPh sb="8" eb="10">
      <t>ショリ</t>
    </rPh>
    <rPh sb="11" eb="13">
      <t>セイギョ</t>
    </rPh>
    <phoneticPr fontId="3"/>
  </si>
  <si>
    <t>路肩</t>
  </si>
  <si>
    <t>歩道</t>
  </si>
  <si>
    <t>中央帯</t>
  </si>
  <si>
    <t>トラス型門柱</t>
  </si>
  <si>
    <t>Ｆ－１型</t>
  </si>
  <si>
    <t>Ｆ－２型</t>
  </si>
  <si>
    <t>吊下型</t>
  </si>
  <si>
    <t>Ｔ（Ｙ）型</t>
  </si>
  <si>
    <t>単柱型</t>
  </si>
  <si>
    <t>複柱型</t>
  </si>
  <si>
    <t>美装化柱</t>
  </si>
  <si>
    <t/>
  </si>
  <si>
    <t>－</t>
  </si>
  <si>
    <t>△</t>
  </si>
  <si>
    <t>特</t>
    <rPh sb="0" eb="1">
      <t>トク</t>
    </rPh>
    <phoneticPr fontId="1"/>
  </si>
  <si>
    <t>殊</t>
    <rPh sb="0" eb="1">
      <t>コト</t>
    </rPh>
    <phoneticPr fontId="1"/>
  </si>
  <si>
    <t>処</t>
    <rPh sb="0" eb="1">
      <t>トコロ</t>
    </rPh>
    <phoneticPr fontId="1"/>
  </si>
  <si>
    <t>理</t>
    <rPh sb="0" eb="1">
      <t>リ</t>
    </rPh>
    <phoneticPr fontId="1"/>
  </si>
  <si>
    <t>を</t>
    <phoneticPr fontId="1"/>
  </si>
  <si>
    <t>し</t>
    <phoneticPr fontId="1"/>
  </si>
  <si>
    <t>て</t>
    <phoneticPr fontId="1"/>
  </si>
  <si>
    <t>い</t>
    <phoneticPr fontId="1"/>
  </si>
  <si>
    <t>ま</t>
    <phoneticPr fontId="1"/>
  </si>
  <si>
    <t>す</t>
    <phoneticPr fontId="1"/>
  </si>
  <si>
    <t>☆特殊処理</t>
    <rPh sb="1" eb="3">
      <t>トクシュ</t>
    </rPh>
    <rPh sb="3" eb="5">
      <t>ショリ</t>
    </rPh>
    <phoneticPr fontId="1"/>
  </si>
  <si>
    <t>◎</t>
  </si>
  <si>
    <t>非表示→</t>
    <rPh sb="0" eb="3">
      <t>ヒヒョウジ</t>
    </rPh>
    <phoneticPr fontId="3"/>
  </si>
  <si>
    <t>←非表示</t>
    <rPh sb="1" eb="4">
      <t>ヒヒョウジ</t>
    </rPh>
    <phoneticPr fontId="3"/>
  </si>
  <si>
    <t>↓</t>
    <phoneticPr fontId="1"/>
  </si>
  <si>
    <t>Ｇ列を選択するとＨ列は選択肢が絞られる</t>
    <rPh sb="1" eb="2">
      <t>レツ</t>
    </rPh>
    <rPh sb="3" eb="5">
      <t>センタク</t>
    </rPh>
    <rPh sb="9" eb="10">
      <t>レツ</t>
    </rPh>
    <rPh sb="11" eb="14">
      <t>センタクシ</t>
    </rPh>
    <rPh sb="15" eb="16">
      <t>シボ</t>
    </rPh>
    <phoneticPr fontId="1"/>
  </si>
  <si>
    <t>Ｊ列を選択するとＫ列は選択肢が絞られる</t>
    <rPh sb="1" eb="2">
      <t>レツ</t>
    </rPh>
    <rPh sb="3" eb="5">
      <t>センタク</t>
    </rPh>
    <rPh sb="9" eb="10">
      <t>レツ</t>
    </rPh>
    <rPh sb="11" eb="14">
      <t>センタクシ</t>
    </rPh>
    <rPh sb="15" eb="16">
      <t>シボ</t>
    </rPh>
    <phoneticPr fontId="1"/>
  </si>
  <si>
    <t>Ｍ列を選択するとＮ列は選択肢が絞られる</t>
    <rPh sb="1" eb="2">
      <t>レツ</t>
    </rPh>
    <rPh sb="3" eb="5">
      <t>センタク</t>
    </rPh>
    <rPh sb="9" eb="10">
      <t>レツ</t>
    </rPh>
    <rPh sb="11" eb="14">
      <t>センタクシ</t>
    </rPh>
    <rPh sb="15" eb="16">
      <t>シボ</t>
    </rPh>
    <phoneticPr fontId="1"/>
  </si>
  <si>
    <t>※１特殊処理</t>
    <rPh sb="2" eb="4">
      <t>トクシュ</t>
    </rPh>
    <rPh sb="4" eb="6">
      <t>ショリ</t>
    </rPh>
    <phoneticPr fontId="3"/>
  </si>
  <si>
    <t>選択→</t>
    <rPh sb="0" eb="2">
      <t>センタク</t>
    </rPh>
    <phoneticPr fontId="3"/>
  </si>
  <si>
    <t>※２選択</t>
    <rPh sb="2" eb="4">
      <t>センタク</t>
    </rPh>
    <phoneticPr fontId="3"/>
  </si>
  <si>
    <t>※１選択</t>
    <rPh sb="2" eb="4">
      <t>センタク</t>
    </rPh>
    <phoneticPr fontId="3"/>
  </si>
  <si>
    <t>※２特殊処理</t>
    <rPh sb="2" eb="4">
      <t>トクシュ</t>
    </rPh>
    <rPh sb="4" eb="6">
      <t>ショリ</t>
    </rPh>
    <phoneticPr fontId="3"/>
  </si>
  <si>
    <t>L01</t>
    <phoneticPr fontId="5"/>
  </si>
  <si>
    <t>L02</t>
  </si>
  <si>
    <t>L03</t>
  </si>
  <si>
    <t>L04</t>
  </si>
  <si>
    <t>L05</t>
  </si>
  <si>
    <t>L06</t>
  </si>
  <si>
    <t>L07</t>
  </si>
  <si>
    <t>L08</t>
  </si>
  <si>
    <t>L09</t>
  </si>
  <si>
    <t>L10</t>
  </si>
  <si>
    <t>L11</t>
  </si>
  <si>
    <t>L12</t>
  </si>
  <si>
    <t>L13</t>
  </si>
  <si>
    <t>L14</t>
  </si>
  <si>
    <t>L15</t>
  </si>
  <si>
    <t>L16</t>
  </si>
  <si>
    <t>end</t>
    <phoneticPr fontId="3"/>
  </si>
  <si>
    <r>
      <t xml:space="preserve">エラー
チェック
</t>
    </r>
    <r>
      <rPr>
        <sz val="11"/>
        <color indexed="10"/>
        <rFont val="ＭＳ Ｐゴシック"/>
        <family val="3"/>
        <charset val="128"/>
      </rPr>
      <t>（クリック）</t>
    </r>
    <phoneticPr fontId="3"/>
  </si>
  <si>
    <t>道路管理者</t>
    <rPh sb="0" eb="2">
      <t>ドウロ</t>
    </rPh>
    <rPh sb="2" eb="5">
      <t>カンリシャ</t>
    </rPh>
    <phoneticPr fontId="1"/>
  </si>
  <si>
    <t>Ｓ列を選択するとＡＡ列は選択肢が絞られる</t>
    <rPh sb="1" eb="2">
      <t>レツ</t>
    </rPh>
    <rPh sb="3" eb="5">
      <t>センタク</t>
    </rPh>
    <rPh sb="10" eb="11">
      <t>レツ</t>
    </rPh>
    <rPh sb="12" eb="15">
      <t>センタクシ</t>
    </rPh>
    <rPh sb="16" eb="17">
      <t>シボ</t>
    </rPh>
    <phoneticPr fontId="1"/>
  </si>
  <si>
    <t>Ｒ列を選択するとＡＡ列は選択肢が絞られる</t>
    <rPh sb="1" eb="2">
      <t>レツ</t>
    </rPh>
    <rPh sb="3" eb="5">
      <t>センタク</t>
    </rPh>
    <rPh sb="10" eb="11">
      <t>レツ</t>
    </rPh>
    <rPh sb="12" eb="15">
      <t>センタクシ</t>
    </rPh>
    <rPh sb="16" eb="17">
      <t>シボ</t>
    </rPh>
    <phoneticPr fontId="1"/>
  </si>
  <si>
    <t>★</t>
    <phoneticPr fontId="1"/>
  </si>
  <si>
    <t>オーバーハング</t>
  </si>
  <si>
    <t>単柱</t>
  </si>
  <si>
    <t>複柱</t>
  </si>
  <si>
    <t>入</t>
    <rPh sb="0" eb="1">
      <t>イ</t>
    </rPh>
    <phoneticPr fontId="1"/>
  </si>
  <si>
    <t>替</t>
    <rPh sb="0" eb="1">
      <t>カ</t>
    </rPh>
    <phoneticPr fontId="1"/>
  </si>
  <si>
    <t>を</t>
    <phoneticPr fontId="1"/>
  </si>
  <si>
    <t>し</t>
    <phoneticPr fontId="1"/>
  </si>
  <si>
    <t>ま</t>
    <phoneticPr fontId="1"/>
  </si>
  <si>
    <t>た</t>
    <phoneticPr fontId="1"/>
  </si>
  <si>
    <t>よ</t>
    <phoneticPr fontId="1"/>
  </si>
  <si>
    <t>入替しょりをしましたよ</t>
    <rPh sb="0" eb="2">
      <t>イレカエ</t>
    </rPh>
    <phoneticPr fontId="1"/>
  </si>
  <si>
    <t>オーバーヘッド</t>
    <phoneticPr fontId="3"/>
  </si>
  <si>
    <t>設置位置</t>
    <rPh sb="0" eb="2">
      <t>セッチ</t>
    </rPh>
    <rPh sb="2" eb="4">
      <t>イチ</t>
    </rPh>
    <phoneticPr fontId="1"/>
  </si>
  <si>
    <r>
      <t>新　道路標識　エクセル台帳（Ｈ２９．５</t>
    </r>
    <r>
      <rPr>
        <b/>
        <sz val="14"/>
        <color indexed="8"/>
        <rFont val="ＭＳ Ｐゴシック"/>
        <family val="3"/>
        <charset val="128"/>
      </rPr>
      <t>～）</t>
    </r>
    <rPh sb="0" eb="1">
      <t>シン</t>
    </rPh>
    <rPh sb="2" eb="4">
      <t>ドウロ</t>
    </rPh>
    <rPh sb="4" eb="6">
      <t>ヒョウシキ</t>
    </rPh>
    <rPh sb="11" eb="13">
      <t>ダイチョウ</t>
    </rPh>
    <phoneticPr fontId="1"/>
  </si>
  <si>
    <t>オーバーヘッド</t>
  </si>
  <si>
    <t>★設置形式の特殊処理の制御</t>
    <rPh sb="1" eb="3">
      <t>セッチ</t>
    </rPh>
    <rPh sb="3" eb="5">
      <t>ケイシキ</t>
    </rPh>
    <rPh sb="6" eb="8">
      <t>トクシュ</t>
    </rPh>
    <rPh sb="8" eb="10">
      <t>ショリ</t>
    </rPh>
    <rPh sb="11" eb="13">
      <t>セイギョ</t>
    </rPh>
    <phoneticPr fontId="3"/>
  </si>
  <si>
    <t>単独制御</t>
    <rPh sb="0" eb="2">
      <t>タンドク</t>
    </rPh>
    <rPh sb="2" eb="4">
      <t>セイギョ</t>
    </rPh>
    <phoneticPr fontId="3"/>
  </si>
  <si>
    <t>添架制御</t>
    <rPh sb="0" eb="1">
      <t>テン</t>
    </rPh>
    <rPh sb="1" eb="2">
      <t>カ</t>
    </rPh>
    <rPh sb="2" eb="4">
      <t>セイギョ</t>
    </rPh>
    <phoneticPr fontId="3"/>
  </si>
  <si>
    <t>－</t>
    <phoneticPr fontId="3"/>
  </si>
  <si>
    <t>新設</t>
  </si>
  <si>
    <t>引継</t>
  </si>
  <si>
    <t>更新</t>
  </si>
  <si>
    <t>廃止</t>
  </si>
  <si>
    <t>修繕</t>
  </si>
  <si>
    <t>移設</t>
  </si>
  <si>
    <t>錯誤</t>
  </si>
  <si>
    <t>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</si>
</sst>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9"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20"/>
      <color rgb="FFFF0000"/>
      <name val="ＭＳ Ｐゴシック"/>
      <family val="3"/>
      <charset val="128"/>
      <scheme val="minor"/>
    </font>
    <font>
      <sz val="11"/>
      <color theme="3"/>
      <name val="ＭＳ Ｐゴシック"/>
      <family val="3"/>
      <charset val="128"/>
      <scheme val="minor"/>
    </font>
    <font>
      <b/>
      <sz val="20"/>
      <color rgb="FFFF0000"/>
      <name val="ＭＳ Ｐゴシック"/>
      <family val="3"/>
      <charset val="128"/>
      <scheme val="minor"/>
    </font>
    <font>
      <b/>
      <sz val="14"/>
      <color theme="1"/>
      <name val="ＭＳ Ｐゴシック"/>
      <family val="3"/>
      <charset val="128"/>
      <scheme val="minor"/>
    </font>
    <font>
      <b/>
      <i/>
      <sz val="8"/>
      <color theme="1"/>
      <name val="ＭＳ Ｐゴシック"/>
      <family val="3"/>
      <charset val="128"/>
      <scheme val="minor"/>
    </font>
    <font>
      <sz val="10"/>
      <color theme="1"/>
      <name val="ＭＳ Ｐゴシック"/>
      <family val="3"/>
      <charset val="128"/>
      <scheme val="minor"/>
    </font>
    <font>
      <sz val="11"/>
      <color theme="2" tint="-0.249977111117893"/>
      <name val="ＭＳ Ｐゴシック"/>
      <family val="3"/>
      <charset val="128"/>
      <scheme val="minor"/>
    </font>
    <font>
      <b/>
      <i/>
      <sz val="8"/>
      <color theme="1" tint="0.499984740745262"/>
      <name val="ＭＳ Ｐゴシック"/>
      <family val="3"/>
      <charset val="128"/>
      <scheme val="minor"/>
    </font>
    <font>
      <sz val="9"/>
      <color rgb="FFFF0000"/>
      <name val="ＭＳ Ｐゴシック"/>
      <family val="3"/>
      <charset val="128"/>
      <scheme val="minor"/>
    </font>
    <font>
      <sz val="9"/>
      <color theme="3"/>
      <name val="ＭＳ Ｐゴシック"/>
      <family val="3"/>
      <charset val="128"/>
      <scheme val="minor"/>
    </font>
    <font>
      <sz val="9"/>
      <color theme="2" tint="-0.499984740745262"/>
      <name val="ＭＳ Ｐゴシック"/>
      <family val="3"/>
      <charset val="128"/>
      <scheme val="minor"/>
    </font>
    <font>
      <sz val="6"/>
      <color theme="1"/>
      <name val="ＭＳ Ｐゴシック"/>
      <family val="3"/>
      <charset val="128"/>
      <scheme val="minor"/>
    </font>
    <font>
      <sz val="8"/>
      <color theme="3"/>
      <name val="ＭＳ Ｐゴシック"/>
      <family val="3"/>
      <charset val="128"/>
      <scheme val="minor"/>
    </font>
    <font>
      <sz val="11"/>
      <color theme="2"/>
      <name val="ＭＳ Ｐゴシック"/>
      <family val="3"/>
      <charset val="128"/>
      <scheme val="minor"/>
    </font>
    <font>
      <i/>
      <sz val="8"/>
      <color theme="1" tint="0.499984740745262"/>
      <name val="ＭＳ Ｐ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2" tint="-9.9978637043366805E-2"/>
        <bgColor indexed="64"/>
      </patternFill>
    </fill>
    <fill>
      <patternFill patternType="solid">
        <fgColor theme="6"/>
        <bgColor indexed="64"/>
      </patternFill>
    </fill>
    <fill>
      <patternFill patternType="solid">
        <fgColor theme="9" tint="0.79998168889431442"/>
        <bgColor indexed="64"/>
      </patternFill>
    </fill>
    <fill>
      <patternFill patternType="solid">
        <fgColor rgb="FFFFFF71"/>
        <bgColor indexed="64"/>
      </patternFill>
    </fill>
    <fill>
      <patternFill patternType="solid">
        <fgColor rgb="FFFF8585"/>
        <bgColor indexed="64"/>
      </patternFill>
    </fill>
    <fill>
      <patternFill patternType="solid">
        <fgColor theme="2" tint="-0.749992370372631"/>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alignment vertical="center"/>
    </xf>
  </cellStyleXfs>
  <cellXfs count="214">
    <xf numFmtId="0" fontId="0" fillId="0" borderId="0" xfId="0">
      <alignment vertical="center"/>
    </xf>
    <xf numFmtId="0" fontId="0" fillId="0" borderId="0" xfId="0" applyAlignment="1">
      <alignment horizontal="center" vertical="center"/>
    </xf>
    <xf numFmtId="0" fontId="12" fillId="0" borderId="0" xfId="0" applyFont="1">
      <alignment vertical="center"/>
    </xf>
    <xf numFmtId="0" fontId="10" fillId="0" borderId="0" xfId="0" applyFo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lignment vertical="center"/>
    </xf>
    <xf numFmtId="0" fontId="9" fillId="2" borderId="5" xfId="0" applyFont="1" applyFill="1" applyBorder="1" applyAlignment="1">
      <alignment horizontal="center" vertical="center"/>
    </xf>
    <xf numFmtId="0" fontId="10" fillId="0" borderId="0" xfId="0" applyFont="1" applyFill="1" applyBorder="1" applyAlignment="1">
      <alignment vertical="center"/>
    </xf>
    <xf numFmtId="0" fontId="14" fillId="0" borderId="0" xfId="0" applyFont="1">
      <alignment vertical="center"/>
    </xf>
    <xf numFmtId="0" fontId="9" fillId="3"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vertical="center" wrapText="1"/>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pplyAlignment="1">
      <alignment horizontal="center" vertical="center" wrapText="1"/>
    </xf>
    <xf numFmtId="0" fontId="9" fillId="0" borderId="16" xfId="0" applyFont="1" applyBorder="1">
      <alignment vertical="center"/>
    </xf>
    <xf numFmtId="0" fontId="9" fillId="0" borderId="17" xfId="0" applyFont="1" applyBorder="1">
      <alignment vertical="center"/>
    </xf>
    <xf numFmtId="0" fontId="13" fillId="0" borderId="18"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0" borderId="2"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2" borderId="3" xfId="0" applyFont="1" applyFill="1" applyBorder="1">
      <alignment vertical="center"/>
    </xf>
    <xf numFmtId="0" fontId="12" fillId="0" borderId="0" xfId="0" applyFont="1" applyProtection="1">
      <alignment vertical="center"/>
    </xf>
    <xf numFmtId="0" fontId="0" fillId="0" borderId="0" xfId="0" applyProtection="1">
      <alignment vertical="center"/>
    </xf>
    <xf numFmtId="0" fontId="0" fillId="4" borderId="21" xfId="0" applyFill="1" applyBorder="1" applyProtection="1">
      <alignment vertical="center"/>
    </xf>
    <xf numFmtId="0" fontId="0" fillId="4" borderId="0" xfId="0" applyFill="1" applyProtection="1">
      <alignment vertical="center"/>
    </xf>
    <xf numFmtId="0" fontId="15" fillId="4" borderId="4" xfId="0" applyFont="1" applyFill="1" applyBorder="1" applyAlignment="1" applyProtection="1">
      <alignment horizontal="center" vertical="center"/>
    </xf>
    <xf numFmtId="0" fontId="15" fillId="4" borderId="22"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Fill="1" applyBorder="1" applyAlignment="1" applyProtection="1">
      <alignment horizontal="center" vertical="center"/>
    </xf>
    <xf numFmtId="0" fontId="12" fillId="0" borderId="23" xfId="0" applyFont="1" applyFill="1" applyBorder="1" applyAlignment="1" applyProtection="1">
      <alignment vertical="center"/>
    </xf>
    <xf numFmtId="0" fontId="9" fillId="4" borderId="4" xfId="0" applyFont="1" applyFill="1" applyBorder="1" applyProtection="1">
      <alignment vertical="center"/>
    </xf>
    <xf numFmtId="0" fontId="9" fillId="4" borderId="24" xfId="0" applyFont="1" applyFill="1" applyBorder="1" applyProtection="1">
      <alignment vertical="center"/>
    </xf>
    <xf numFmtId="0" fontId="0" fillId="4" borderId="24" xfId="0" applyFill="1" applyBorder="1" applyProtection="1">
      <alignment vertical="center"/>
    </xf>
    <xf numFmtId="0" fontId="0" fillId="4" borderId="25" xfId="0" applyFill="1" applyBorder="1" applyProtection="1">
      <alignment vertical="center"/>
    </xf>
    <xf numFmtId="0" fontId="9" fillId="4" borderId="26" xfId="0" applyFont="1" applyFill="1" applyBorder="1" applyProtection="1">
      <alignment vertical="center"/>
    </xf>
    <xf numFmtId="0" fontId="12" fillId="4" borderId="21"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20"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27" xfId="0" applyBorder="1" applyAlignment="1" applyProtection="1">
      <alignment horizontal="center" vertical="center"/>
    </xf>
    <xf numFmtId="0" fontId="0" fillId="0" borderId="5" xfId="0" applyBorder="1" applyAlignment="1" applyProtection="1">
      <alignment horizontal="center" vertical="center"/>
    </xf>
    <xf numFmtId="0" fontId="0" fillId="0" borderId="28" xfId="0" applyBorder="1" applyAlignment="1" applyProtection="1">
      <alignment horizontal="center" vertical="center"/>
    </xf>
    <xf numFmtId="0" fontId="9" fillId="5"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2" borderId="7" xfId="0" applyFont="1" applyFill="1" applyBorder="1">
      <alignment vertical="center"/>
    </xf>
    <xf numFmtId="0" fontId="13" fillId="0" borderId="29" xfId="0" applyFont="1" applyBorder="1" applyAlignment="1">
      <alignment horizontal="center" vertical="center"/>
    </xf>
    <xf numFmtId="0" fontId="9" fillId="6" borderId="0" xfId="0" applyFont="1" applyFill="1" applyAlignment="1">
      <alignment horizontal="center" vertical="center"/>
    </xf>
    <xf numFmtId="0" fontId="0" fillId="6" borderId="0" xfId="0" applyFill="1" applyAlignment="1" applyProtection="1">
      <alignment horizontal="center" vertical="center"/>
    </xf>
    <xf numFmtId="0" fontId="0" fillId="6" borderId="0" xfId="0" applyFill="1">
      <alignment vertical="center"/>
    </xf>
    <xf numFmtId="0" fontId="9" fillId="6" borderId="0" xfId="0" applyFont="1" applyFill="1">
      <alignment vertical="center"/>
    </xf>
    <xf numFmtId="0" fontId="0" fillId="0" borderId="0" xfId="0" applyProtection="1">
      <alignment vertical="center"/>
      <protection hidden="1"/>
    </xf>
    <xf numFmtId="0" fontId="11" fillId="0" borderId="31" xfId="0" applyFont="1" applyBorder="1" applyAlignment="1" applyProtection="1">
      <alignment horizontal="right" vertical="center"/>
      <protection hidden="1"/>
    </xf>
    <xf numFmtId="0" fontId="16" fillId="2" borderId="31" xfId="0" applyFont="1" applyFill="1" applyBorder="1" applyAlignment="1" applyProtection="1">
      <alignment horizontal="center" vertical="center"/>
      <protection locked="0" hidden="1"/>
    </xf>
    <xf numFmtId="0" fontId="12" fillId="0" borderId="0" xfId="0" applyFont="1" applyProtection="1">
      <alignment vertical="center"/>
      <protection hidden="1"/>
    </xf>
    <xf numFmtId="0" fontId="11" fillId="0" borderId="0" xfId="0" applyFont="1" applyBorder="1" applyAlignment="1" applyProtection="1">
      <alignment horizontal="right" vertical="center"/>
      <protection hidden="1"/>
    </xf>
    <xf numFmtId="0" fontId="16" fillId="2" borderId="0" xfId="0" applyFont="1" applyFill="1" applyBorder="1" applyAlignment="1" applyProtection="1">
      <alignment horizontal="center" vertical="center"/>
      <protection locked="0" hidden="1"/>
    </xf>
    <xf numFmtId="0" fontId="17" fillId="0" borderId="0" xfId="0" applyFont="1" applyProtection="1">
      <alignment vertical="center"/>
      <protection hidden="1"/>
    </xf>
    <xf numFmtId="14" fontId="18" fillId="0" borderId="0" xfId="0" applyNumberFormat="1" applyFont="1" applyProtection="1">
      <alignment vertical="center"/>
      <protection hidden="1"/>
    </xf>
    <xf numFmtId="0" fontId="11" fillId="4" borderId="4" xfId="0" applyFont="1" applyFill="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9" fillId="4" borderId="4" xfId="0" applyFont="1" applyFill="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15" fillId="4" borderId="22" xfId="0" applyFont="1" applyFill="1" applyBorder="1" applyAlignment="1" applyProtection="1">
      <alignment horizontal="center" vertical="center" wrapText="1"/>
      <protection hidden="1"/>
    </xf>
    <xf numFmtId="0" fontId="11" fillId="0" borderId="22" xfId="0" applyFont="1" applyBorder="1" applyAlignment="1" applyProtection="1">
      <alignment horizontal="center" vertical="center" shrinkToFit="1"/>
      <protection hidden="1"/>
    </xf>
    <xf numFmtId="0" fontId="0" fillId="0" borderId="22" xfId="0" applyBorder="1" applyProtection="1">
      <alignment vertical="center"/>
      <protection hidden="1"/>
    </xf>
    <xf numFmtId="0" fontId="0" fillId="0" borderId="22" xfId="0" applyBorder="1" applyAlignment="1" applyProtection="1">
      <alignment horizontal="center" vertical="center" shrinkToFit="1"/>
      <protection hidden="1"/>
    </xf>
    <xf numFmtId="0" fontId="10" fillId="0" borderId="32" xfId="0" applyFont="1" applyBorder="1" applyAlignment="1" applyProtection="1">
      <alignment vertical="center" shrinkToFit="1"/>
      <protection hidden="1"/>
    </xf>
    <xf numFmtId="0" fontId="0" fillId="0" borderId="4" xfId="0" applyBorder="1" applyAlignment="1" applyProtection="1">
      <alignment vertical="center"/>
      <protection hidden="1"/>
    </xf>
    <xf numFmtId="0" fontId="20" fillId="0" borderId="4" xfId="0" applyFont="1" applyBorder="1" applyProtection="1">
      <alignment vertical="center"/>
      <protection hidden="1"/>
    </xf>
    <xf numFmtId="14" fontId="11" fillId="6" borderId="4" xfId="0" applyNumberFormat="1" applyFont="1" applyFill="1" applyBorder="1" applyAlignment="1" applyProtection="1">
      <alignment horizontal="center" vertical="center" shrinkToFit="1"/>
      <protection hidden="1"/>
    </xf>
    <xf numFmtId="0" fontId="0" fillId="0" borderId="22" xfId="0" applyBorder="1" applyAlignment="1" applyProtection="1">
      <alignment horizontal="center" vertical="center"/>
      <protection hidden="1"/>
    </xf>
    <xf numFmtId="0" fontId="11" fillId="0" borderId="4" xfId="0" applyFont="1" applyBorder="1" applyAlignment="1" applyProtection="1">
      <alignment horizontal="center" vertical="center" shrinkToFit="1"/>
      <protection hidden="1"/>
    </xf>
    <xf numFmtId="0" fontId="0" fillId="0" borderId="4" xfId="0" applyBorder="1" applyProtection="1">
      <alignment vertical="center"/>
      <protection hidden="1"/>
    </xf>
    <xf numFmtId="0" fontId="9" fillId="0" borderId="4" xfId="0" applyFont="1" applyBorder="1" applyAlignment="1" applyProtection="1">
      <alignment horizontal="center" vertical="center" shrinkToFit="1"/>
      <protection hidden="1"/>
    </xf>
    <xf numFmtId="0" fontId="12" fillId="0" borderId="4" xfId="0" applyFont="1" applyBorder="1" applyAlignment="1" applyProtection="1">
      <alignment horizontal="right" vertical="center"/>
      <protection hidden="1"/>
    </xf>
    <xf numFmtId="0" fontId="10" fillId="0" borderId="22" xfId="0" applyFont="1" applyBorder="1" applyAlignment="1" applyProtection="1">
      <alignment horizontal="center" vertical="center"/>
      <protection hidden="1"/>
    </xf>
    <xf numFmtId="0" fontId="10" fillId="0" borderId="33" xfId="0" applyFont="1" applyBorder="1" applyAlignment="1" applyProtection="1">
      <alignment vertical="center" shrinkToFit="1"/>
      <protection hidden="1"/>
    </xf>
    <xf numFmtId="0" fontId="0" fillId="6" borderId="22" xfId="0" applyFill="1" applyBorder="1" applyAlignment="1" applyProtection="1">
      <alignment horizontal="center" vertical="center" shrinkToFit="1"/>
      <protection hidden="1"/>
    </xf>
    <xf numFmtId="0" fontId="0" fillId="4" borderId="0" xfId="0" applyFill="1" applyProtection="1">
      <alignment vertical="center"/>
      <protection hidden="1"/>
    </xf>
    <xf numFmtId="0" fontId="17" fillId="4" borderId="0" xfId="0" applyFont="1" applyFill="1" applyProtection="1">
      <alignment vertical="center"/>
      <protection hidden="1"/>
    </xf>
    <xf numFmtId="0" fontId="0" fillId="4" borderId="0" xfId="0" applyFill="1" applyAlignment="1" applyProtection="1">
      <alignment horizontal="right" vertical="center"/>
      <protection hidden="1"/>
    </xf>
    <xf numFmtId="0" fontId="21" fillId="4" borderId="0" xfId="0" applyFont="1" applyFill="1" applyAlignment="1" applyProtection="1">
      <alignment horizontal="right" vertical="center"/>
      <protection hidden="1"/>
    </xf>
    <xf numFmtId="0" fontId="21" fillId="0" borderId="0" xfId="0" applyFont="1" applyProtection="1">
      <alignment vertical="center"/>
      <protection hidden="1"/>
    </xf>
    <xf numFmtId="0" fontId="21" fillId="4" borderId="0" xfId="0" applyFont="1" applyFill="1" applyProtection="1">
      <alignment vertical="center"/>
      <protection hidden="1"/>
    </xf>
    <xf numFmtId="0" fontId="0" fillId="7" borderId="4" xfId="0" applyFill="1" applyBorder="1" applyProtection="1">
      <alignment vertical="center"/>
      <protection hidden="1"/>
    </xf>
    <xf numFmtId="0" fontId="22" fillId="4" borderId="0" xfId="0" applyFont="1" applyFill="1" applyProtection="1">
      <alignment vertical="center"/>
      <protection hidden="1"/>
    </xf>
    <xf numFmtId="0" fontId="0" fillId="4" borderId="4" xfId="0" applyFill="1" applyBorder="1" applyAlignment="1" applyProtection="1">
      <alignment horizontal="center" vertical="center"/>
      <protection hidden="1"/>
    </xf>
    <xf numFmtId="0" fontId="0" fillId="8" borderId="4" xfId="0" applyFill="1" applyBorder="1" applyProtection="1">
      <alignment vertical="center"/>
      <protection hidden="1"/>
    </xf>
    <xf numFmtId="0" fontId="23" fillId="4" borderId="0" xfId="0" applyFont="1" applyFill="1" applyProtection="1">
      <alignment vertical="center"/>
      <protection hidden="1"/>
    </xf>
    <xf numFmtId="0" fontId="0" fillId="6" borderId="4" xfId="0" applyFill="1" applyBorder="1" applyProtection="1">
      <alignment vertical="center"/>
      <protection hidden="1"/>
    </xf>
    <xf numFmtId="0" fontId="0" fillId="9" borderId="4" xfId="0" applyFill="1" applyBorder="1" applyProtection="1">
      <alignment vertical="center"/>
      <protection hidden="1"/>
    </xf>
    <xf numFmtId="0" fontId="24" fillId="4" borderId="0" xfId="0" applyFont="1" applyFill="1" applyProtection="1">
      <alignment vertical="center"/>
      <protection hidden="1"/>
    </xf>
    <xf numFmtId="0" fontId="15" fillId="4" borderId="4"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6" fillId="4" borderId="4" xfId="0" applyFont="1" applyFill="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4" borderId="0" xfId="0" applyFont="1" applyFill="1" applyAlignment="1" applyProtection="1">
      <alignment horizontal="right" vertical="center"/>
      <protection hidden="1"/>
    </xf>
    <xf numFmtId="0" fontId="9" fillId="4" borderId="0" xfId="0" applyFont="1" applyFill="1" applyProtection="1">
      <alignment vertical="center"/>
      <protection hidden="1"/>
    </xf>
    <xf numFmtId="0" fontId="0" fillId="4" borderId="0" xfId="0" applyFill="1" applyAlignment="1" applyProtection="1">
      <alignment horizontal="center" vertical="center"/>
      <protection hidden="1"/>
    </xf>
    <xf numFmtId="0" fontId="9" fillId="4" borderId="19" xfId="0" applyFont="1" applyFill="1" applyBorder="1" applyProtection="1">
      <alignment vertical="center"/>
      <protection hidden="1"/>
    </xf>
    <xf numFmtId="0" fontId="0" fillId="4" borderId="30" xfId="0" applyFill="1" applyBorder="1" applyProtection="1">
      <alignment vertical="center"/>
      <protection hidden="1"/>
    </xf>
    <xf numFmtId="0" fontId="0" fillId="4" borderId="15" xfId="0" applyFill="1" applyBorder="1" applyProtection="1">
      <alignment vertical="center"/>
      <protection hidden="1"/>
    </xf>
    <xf numFmtId="0" fontId="25" fillId="4" borderId="0" xfId="0" applyFont="1" applyFill="1" applyAlignment="1" applyProtection="1">
      <alignment horizontal="center" vertical="center"/>
      <protection hidden="1"/>
    </xf>
    <xf numFmtId="0" fontId="0" fillId="4" borderId="4" xfId="0" applyFill="1" applyBorder="1" applyAlignment="1" applyProtection="1">
      <alignment horizontal="center" vertical="center" wrapText="1"/>
      <protection hidden="1"/>
    </xf>
    <xf numFmtId="0" fontId="15" fillId="4" borderId="4" xfId="0" applyFont="1" applyFill="1" applyBorder="1" applyAlignment="1" applyProtection="1">
      <alignment horizontal="center" vertical="center" wrapText="1"/>
      <protection hidden="1"/>
    </xf>
    <xf numFmtId="0" fontId="15" fillId="4" borderId="19" xfId="0" applyFont="1" applyFill="1" applyBorder="1" applyAlignment="1" applyProtection="1">
      <alignment horizontal="center" vertical="center" wrapText="1"/>
      <protection hidden="1"/>
    </xf>
    <xf numFmtId="0" fontId="15" fillId="4" borderId="34" xfId="0" applyFont="1" applyFill="1" applyBorder="1" applyAlignment="1" applyProtection="1">
      <alignment horizontal="center" vertical="center" wrapText="1"/>
      <protection hidden="1"/>
    </xf>
    <xf numFmtId="0" fontId="15" fillId="4" borderId="35" xfId="0" applyFont="1" applyFill="1" applyBorder="1" applyAlignment="1" applyProtection="1">
      <alignment horizontal="center" vertical="center" wrapText="1"/>
      <protection hidden="1"/>
    </xf>
    <xf numFmtId="0" fontId="15" fillId="4" borderId="36" xfId="0" applyFont="1" applyFill="1" applyBorder="1" applyAlignment="1" applyProtection="1">
      <alignment horizontal="center" vertical="center" wrapText="1"/>
      <protection hidden="1"/>
    </xf>
    <xf numFmtId="0" fontId="15" fillId="4" borderId="15" xfId="0" applyFont="1" applyFill="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horizontal="center" vertical="center" wrapText="1"/>
      <protection hidden="1"/>
    </xf>
    <xf numFmtId="0" fontId="0" fillId="4" borderId="4" xfId="0" applyFill="1" applyBorder="1" applyProtection="1">
      <alignment vertical="center"/>
      <protection hidden="1"/>
    </xf>
    <xf numFmtId="0" fontId="0" fillId="0" borderId="4" xfId="0" applyBorder="1" applyAlignment="1" applyProtection="1">
      <alignment horizontal="center" vertical="center" shrinkToFit="1"/>
      <protection locked="0" hidden="1"/>
    </xf>
    <xf numFmtId="0" fontId="0" fillId="4" borderId="4" xfId="0" applyFill="1" applyBorder="1" applyAlignment="1" applyProtection="1">
      <alignment horizontal="right" vertical="center"/>
      <protection hidden="1"/>
    </xf>
    <xf numFmtId="0" fontId="0" fillId="4" borderId="4" xfId="0" applyFill="1" applyBorder="1" applyAlignment="1" applyProtection="1">
      <alignment vertical="center" shrinkToFit="1"/>
      <protection hidden="1"/>
    </xf>
    <xf numFmtId="0" fontId="0" fillId="4" borderId="22" xfId="0" applyFill="1" applyBorder="1" applyAlignment="1" applyProtection="1">
      <alignment vertical="center" shrinkToFit="1"/>
      <protection hidden="1"/>
    </xf>
    <xf numFmtId="0" fontId="27" fillId="0" borderId="4" xfId="0" applyFont="1" applyBorder="1" applyAlignment="1" applyProtection="1">
      <alignment horizontal="center" vertical="center" shrinkToFit="1"/>
      <protection hidden="1"/>
    </xf>
    <xf numFmtId="0" fontId="28" fillId="0" borderId="0" xfId="0" applyFont="1" applyProtection="1">
      <alignment vertical="center"/>
      <protection hidden="1"/>
    </xf>
    <xf numFmtId="0" fontId="9" fillId="0" borderId="0" xfId="0" applyFont="1" applyProtection="1">
      <alignment vertical="center"/>
      <protection hidden="1"/>
    </xf>
    <xf numFmtId="0" fontId="9" fillId="0" borderId="0" xfId="0" applyFont="1" applyAlignment="1" applyProtection="1">
      <alignment horizontal="right" vertical="center"/>
      <protection hidden="1"/>
    </xf>
    <xf numFmtId="0" fontId="22" fillId="0" borderId="0" xfId="0" applyFont="1" applyProtection="1">
      <alignment vertical="center"/>
      <protection hidden="1"/>
    </xf>
    <xf numFmtId="0" fontId="15" fillId="4" borderId="1" xfId="0" applyFont="1" applyFill="1" applyBorder="1" applyAlignment="1" applyProtection="1">
      <alignment horizontal="center" vertical="center"/>
      <protection hidden="1"/>
    </xf>
    <xf numFmtId="0" fontId="15" fillId="4" borderId="2" xfId="0" applyFont="1" applyFill="1" applyBorder="1" applyAlignment="1" applyProtection="1">
      <alignment horizontal="center" vertical="center"/>
      <protection hidden="1"/>
    </xf>
    <xf numFmtId="0" fontId="15" fillId="4" borderId="20" xfId="0" applyFont="1" applyFill="1" applyBorder="1" applyAlignment="1" applyProtection="1">
      <alignment horizontal="center" vertical="center"/>
      <protection hidden="1"/>
    </xf>
    <xf numFmtId="0" fontId="15" fillId="4" borderId="3" xfId="0" applyFont="1" applyFill="1" applyBorder="1" applyAlignment="1" applyProtection="1">
      <alignment horizontal="center" vertical="center"/>
      <protection hidden="1"/>
    </xf>
    <xf numFmtId="0" fontId="15" fillId="4" borderId="6"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0" borderId="27" xfId="0" applyFont="1" applyFill="1" applyBorder="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15" fillId="0" borderId="28" xfId="0" applyFont="1" applyFill="1" applyBorder="1" applyAlignment="1" applyProtection="1">
      <alignment horizontal="center" vertical="center"/>
      <protection hidden="1"/>
    </xf>
    <xf numFmtId="0" fontId="15" fillId="4" borderId="0" xfId="0" applyFont="1" applyFill="1" applyProtection="1">
      <alignment vertical="center"/>
      <protection hidden="1"/>
    </xf>
    <xf numFmtId="0" fontId="21" fillId="0" borderId="4" xfId="0" applyFont="1" applyBorder="1" applyAlignment="1" applyProtection="1">
      <alignment horizontal="center" vertical="center"/>
      <protection hidden="1"/>
    </xf>
    <xf numFmtId="0" fontId="15" fillId="4" borderId="19"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27" xfId="0" applyFont="1" applyBorder="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5" fillId="0" borderId="1"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20" xfId="0" applyFont="1" applyFill="1" applyBorder="1" applyAlignment="1" applyProtection="1">
      <alignment horizontal="center" vertical="center" shrinkToFit="1"/>
      <protection hidden="1"/>
    </xf>
    <xf numFmtId="0" fontId="0" fillId="10" borderId="3" xfId="0" applyFill="1" applyBorder="1" applyAlignment="1" applyProtection="1">
      <alignment horizontal="center" vertical="center"/>
      <protection hidden="1"/>
    </xf>
    <xf numFmtId="0" fontId="0" fillId="10" borderId="4" xfId="0" applyFill="1" applyBorder="1" applyAlignment="1" applyProtection="1">
      <alignment horizontal="center" vertical="center"/>
      <protection hidden="1"/>
    </xf>
    <xf numFmtId="0" fontId="0" fillId="11" borderId="4"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6" borderId="4" xfId="0" applyFill="1" applyBorder="1" applyAlignment="1" applyProtection="1">
      <alignment horizontal="center" vertical="center"/>
      <protection hidden="1"/>
    </xf>
    <xf numFmtId="0" fontId="0" fillId="6" borderId="6" xfId="0" applyFill="1" applyBorder="1" applyAlignment="1" applyProtection="1">
      <alignment horizontal="center" vertical="center"/>
      <protection hidden="1"/>
    </xf>
    <xf numFmtId="0" fontId="0" fillId="10" borderId="27" xfId="0" applyFill="1" applyBorder="1" applyAlignment="1" applyProtection="1">
      <alignment horizontal="center" vertical="center"/>
      <protection hidden="1"/>
    </xf>
    <xf numFmtId="0" fontId="0" fillId="10" borderId="5" xfId="0" applyFill="1" applyBorder="1" applyAlignment="1" applyProtection="1">
      <alignment horizontal="center" vertical="center"/>
      <protection hidden="1"/>
    </xf>
    <xf numFmtId="0" fontId="0" fillId="11" borderId="5"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6" borderId="5" xfId="0" applyFill="1" applyBorder="1" applyAlignment="1" applyProtection="1">
      <alignment horizontal="center" vertical="center"/>
      <protection hidden="1"/>
    </xf>
    <xf numFmtId="0" fontId="0" fillId="6" borderId="28" xfId="0" applyFill="1" applyBorder="1" applyAlignment="1" applyProtection="1">
      <alignment horizontal="center" vertical="center"/>
      <protection hidden="1"/>
    </xf>
    <xf numFmtId="0" fontId="0" fillId="12" borderId="1" xfId="0" applyFill="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2" xfId="0" applyFill="1" applyBorder="1" applyAlignment="1" applyProtection="1">
      <alignment horizontal="center" vertical="center"/>
      <protection hidden="1"/>
    </xf>
    <xf numFmtId="0" fontId="9" fillId="0" borderId="3" xfId="0" applyFont="1" applyBorder="1" applyProtection="1">
      <alignment vertical="center"/>
      <protection hidden="1"/>
    </xf>
    <xf numFmtId="0" fontId="9" fillId="0" borderId="6" xfId="0" applyFont="1" applyBorder="1" applyProtection="1">
      <alignment vertical="center"/>
      <protection hidden="1"/>
    </xf>
    <xf numFmtId="0" fontId="9" fillId="0" borderId="4" xfId="0" applyFont="1" applyBorder="1" applyProtection="1">
      <alignment vertical="center"/>
      <protection hidden="1"/>
    </xf>
    <xf numFmtId="0" fontId="0" fillId="0" borderId="6" xfId="0" applyBorder="1" applyProtection="1">
      <alignment vertical="center"/>
      <protection hidden="1"/>
    </xf>
    <xf numFmtId="0" fontId="0" fillId="0" borderId="3" xfId="0" applyBorder="1" applyProtection="1">
      <alignment vertical="center"/>
      <protection hidden="1"/>
    </xf>
    <xf numFmtId="0" fontId="0" fillId="0" borderId="27" xfId="0" applyBorder="1" applyProtection="1">
      <alignment vertical="center"/>
      <protection hidden="1"/>
    </xf>
    <xf numFmtId="0" fontId="0" fillId="0" borderId="5" xfId="0" applyBorder="1" applyProtection="1">
      <alignment vertical="center"/>
      <protection hidden="1"/>
    </xf>
    <xf numFmtId="0" fontId="0" fillId="0" borderId="28" xfId="0" applyBorder="1" applyProtection="1">
      <alignment vertical="center"/>
      <protection hidden="1"/>
    </xf>
    <xf numFmtId="0" fontId="9" fillId="0" borderId="27" xfId="0" applyFont="1" applyBorder="1" applyProtection="1">
      <alignment vertical="center"/>
      <protection hidden="1"/>
    </xf>
    <xf numFmtId="0" fontId="9" fillId="0" borderId="28" xfId="0" applyFont="1" applyBorder="1" applyProtection="1">
      <alignment vertical="center"/>
      <protection hidden="1"/>
    </xf>
    <xf numFmtId="0" fontId="0" fillId="6" borderId="1" xfId="0" applyFill="1" applyBorder="1" applyAlignment="1" applyProtection="1">
      <alignment horizontal="center" vertical="center"/>
      <protection hidden="1"/>
    </xf>
    <xf numFmtId="0" fontId="0" fillId="6" borderId="20" xfId="0" applyFill="1" applyBorder="1" applyAlignment="1" applyProtection="1">
      <alignment horizontal="center" vertical="center"/>
      <protection hidden="1"/>
    </xf>
    <xf numFmtId="0" fontId="0" fillId="4" borderId="19" xfId="0" applyFill="1" applyBorder="1" applyAlignment="1" applyProtection="1">
      <alignment horizontal="center" vertical="center"/>
    </xf>
    <xf numFmtId="0" fontId="0" fillId="4" borderId="30"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4" xfId="0" applyFill="1" applyBorder="1" applyAlignment="1" applyProtection="1">
      <alignment horizontal="center" vertical="center"/>
    </xf>
    <xf numFmtId="0" fontId="9" fillId="7" borderId="4" xfId="0" applyFont="1" applyFill="1" applyBorder="1" applyAlignment="1" applyProtection="1">
      <alignment horizontal="center" vertical="center" shrinkToFit="1"/>
      <protection locked="0"/>
    </xf>
    <xf numFmtId="14" fontId="0" fillId="0" borderId="4" xfId="0" applyNumberFormat="1" applyBorder="1" applyAlignment="1" applyProtection="1">
      <alignment vertical="center" shrinkToFit="1"/>
      <protection locked="0"/>
    </xf>
    <xf numFmtId="0" fontId="0" fillId="0" borderId="4"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14" fontId="0" fillId="0" borderId="4" xfId="0" applyNumberFormat="1" applyBorder="1" applyAlignment="1" applyProtection="1">
      <alignment horizontal="center" vertical="center" shrinkToFit="1"/>
      <protection locked="0"/>
    </xf>
    <xf numFmtId="0" fontId="0" fillId="0" borderId="4" xfId="0" applyBorder="1" applyAlignment="1" applyProtection="1">
      <alignment vertical="center" shrinkToFit="1"/>
      <protection locked="0"/>
    </xf>
    <xf numFmtId="176" fontId="0" fillId="0" borderId="4" xfId="0" applyNumberFormat="1" applyBorder="1" applyAlignment="1" applyProtection="1">
      <alignment vertical="center" shrinkToFit="1"/>
      <protection locked="0"/>
    </xf>
    <xf numFmtId="0" fontId="0" fillId="0" borderId="4" xfId="0" applyFill="1" applyBorder="1" applyAlignment="1" applyProtection="1">
      <alignment horizontal="center" vertical="center" shrinkToFit="1"/>
      <protection locked="0"/>
    </xf>
    <xf numFmtId="38" fontId="8" fillId="0" borderId="4" xfId="1" applyFont="1" applyBorder="1" applyAlignment="1" applyProtection="1">
      <alignment vertical="center" shrinkToFit="1"/>
      <protection locked="0"/>
    </xf>
  </cellXfs>
  <cellStyles count="3">
    <cellStyle name="桁区切り" xfId="1" builtinId="6"/>
    <cellStyle name="標準" xfId="0" builtinId="0"/>
    <cellStyle name="標準 2" xfId="2"/>
  </cellStyles>
  <dxfs count="15">
    <dxf>
      <fill>
        <patternFill>
          <bgColor rgb="FFFF5353"/>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fill>
        <patternFill>
          <bgColor rgb="FFFF0000"/>
        </patternFill>
      </fill>
    </dxf>
    <dxf>
      <font>
        <b/>
        <i val="0"/>
      </font>
      <fill>
        <patternFill>
          <bgColor rgb="FFFFFF00"/>
        </patternFill>
      </fill>
    </dxf>
    <dxf>
      <font>
        <color theme="2"/>
      </font>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419101</xdr:colOff>
      <xdr:row>8</xdr:row>
      <xdr:rowOff>594495</xdr:rowOff>
    </xdr:from>
    <xdr:to>
      <xdr:col>3</xdr:col>
      <xdr:colOff>847726</xdr:colOff>
      <xdr:row>8</xdr:row>
      <xdr:rowOff>981075</xdr:rowOff>
    </xdr:to>
    <xdr:sp macro="" textlink="">
      <xdr:nvSpPr>
        <xdr:cNvPr id="2" name="テキスト ボックス 1"/>
        <xdr:cNvSpPr txBox="1"/>
      </xdr:nvSpPr>
      <xdr:spPr>
        <a:xfrm>
          <a:off x="1447801" y="2051820"/>
          <a:ext cx="857250" cy="386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2017/4/20</a:t>
          </a:r>
          <a:endParaRPr kumimoji="1" lang="ja-JP" altLang="en-US" sz="800">
            <a:solidFill>
              <a:srgbClr val="FF0000"/>
            </a:solidFill>
          </a:endParaRPr>
        </a:p>
      </xdr:txBody>
    </xdr:sp>
    <xdr:clientData/>
  </xdr:twoCellAnchor>
  <xdr:twoCellAnchor>
    <xdr:from>
      <xdr:col>3</xdr:col>
      <xdr:colOff>838200</xdr:colOff>
      <xdr:row>8</xdr:row>
      <xdr:rowOff>584276</xdr:rowOff>
    </xdr:from>
    <xdr:to>
      <xdr:col>5</xdr:col>
      <xdr:colOff>38100</xdr:colOff>
      <xdr:row>8</xdr:row>
      <xdr:rowOff>971549</xdr:rowOff>
    </xdr:to>
    <xdr:sp macro="" textlink="">
      <xdr:nvSpPr>
        <xdr:cNvPr id="3" name="テキスト ボックス 2"/>
        <xdr:cNvSpPr txBox="1"/>
      </xdr:nvSpPr>
      <xdr:spPr>
        <a:xfrm>
          <a:off x="2295525" y="2041601"/>
          <a:ext cx="771525" cy="387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L010123</a:t>
          </a:r>
          <a:endParaRPr kumimoji="1" lang="ja-JP" altLang="en-US" sz="800">
            <a:solidFill>
              <a:srgbClr val="FF0000"/>
            </a:solidFill>
          </a:endParaRPr>
        </a:p>
      </xdr:txBody>
    </xdr:sp>
    <xdr:clientData/>
  </xdr:twoCellAnchor>
  <xdr:twoCellAnchor>
    <xdr:from>
      <xdr:col>16</xdr:col>
      <xdr:colOff>466725</xdr:colOff>
      <xdr:row>8</xdr:row>
      <xdr:rowOff>523875</xdr:rowOff>
    </xdr:from>
    <xdr:to>
      <xdr:col>18</xdr:col>
      <xdr:colOff>47625</xdr:colOff>
      <xdr:row>9</xdr:row>
      <xdr:rowOff>0</xdr:rowOff>
    </xdr:to>
    <xdr:sp macro="" textlink="">
      <xdr:nvSpPr>
        <xdr:cNvPr id="4" name="テキスト ボックス 3"/>
        <xdr:cNvSpPr txBox="1"/>
      </xdr:nvSpPr>
      <xdr:spPr>
        <a:xfrm>
          <a:off x="13601700" y="1809750"/>
          <a:ext cx="8096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2017/4/20</a:t>
          </a:r>
          <a:endParaRPr kumimoji="1" lang="ja-JP" altLang="en-US" sz="800">
            <a:solidFill>
              <a:srgbClr val="FF0000"/>
            </a:solidFill>
          </a:endParaRPr>
        </a:p>
      </xdr:txBody>
    </xdr:sp>
    <xdr:clientData/>
  </xdr:twoCellAnchor>
  <xdr:twoCellAnchor>
    <xdr:from>
      <xdr:col>45</xdr:col>
      <xdr:colOff>1181101</xdr:colOff>
      <xdr:row>8</xdr:row>
      <xdr:rowOff>523875</xdr:rowOff>
    </xdr:from>
    <xdr:to>
      <xdr:col>46</xdr:col>
      <xdr:colOff>847726</xdr:colOff>
      <xdr:row>9</xdr:row>
      <xdr:rowOff>0</xdr:rowOff>
    </xdr:to>
    <xdr:sp macro="" textlink="">
      <xdr:nvSpPr>
        <xdr:cNvPr id="5" name="テキスト ボックス 4"/>
        <xdr:cNvSpPr txBox="1"/>
      </xdr:nvSpPr>
      <xdr:spPr>
        <a:xfrm>
          <a:off x="46758226" y="1809750"/>
          <a:ext cx="8572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2017/4/20</a:t>
          </a:r>
          <a:endParaRPr kumimoji="1" lang="ja-JP" altLang="en-US" sz="800">
            <a:solidFill>
              <a:srgbClr val="FF0000"/>
            </a:solidFill>
          </a:endParaRPr>
        </a:p>
      </xdr:txBody>
    </xdr:sp>
    <xdr:clientData/>
  </xdr:twoCellAnchor>
  <xdr:twoCellAnchor>
    <xdr:from>
      <xdr:col>50</xdr:col>
      <xdr:colOff>1543051</xdr:colOff>
      <xdr:row>8</xdr:row>
      <xdr:rowOff>542925</xdr:rowOff>
    </xdr:from>
    <xdr:to>
      <xdr:col>51</xdr:col>
      <xdr:colOff>847726</xdr:colOff>
      <xdr:row>9</xdr:row>
      <xdr:rowOff>0</xdr:rowOff>
    </xdr:to>
    <xdr:sp macro="" textlink="">
      <xdr:nvSpPr>
        <xdr:cNvPr id="6" name="テキスト ボックス 5"/>
        <xdr:cNvSpPr txBox="1"/>
      </xdr:nvSpPr>
      <xdr:spPr>
        <a:xfrm>
          <a:off x="53406676" y="1828800"/>
          <a:ext cx="8763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2017/4/20</a:t>
          </a:r>
          <a:endParaRPr kumimoji="1" lang="ja-JP" altLang="en-US" sz="800">
            <a:solidFill>
              <a:srgbClr val="FF0000"/>
            </a:solidFill>
          </a:endParaRPr>
        </a:p>
      </xdr:txBody>
    </xdr:sp>
    <xdr:clientData/>
  </xdr:twoCellAnchor>
  <xdr:twoCellAnchor>
    <xdr:from>
      <xdr:col>41</xdr:col>
      <xdr:colOff>1543051</xdr:colOff>
      <xdr:row>8</xdr:row>
      <xdr:rowOff>514350</xdr:rowOff>
    </xdr:from>
    <xdr:to>
      <xdr:col>43</xdr:col>
      <xdr:colOff>19051</xdr:colOff>
      <xdr:row>9</xdr:row>
      <xdr:rowOff>0</xdr:rowOff>
    </xdr:to>
    <xdr:sp macro="" textlink="">
      <xdr:nvSpPr>
        <xdr:cNvPr id="7" name="テキスト ボックス 6"/>
        <xdr:cNvSpPr txBox="1"/>
      </xdr:nvSpPr>
      <xdr:spPr>
        <a:xfrm>
          <a:off x="42967276" y="1800225"/>
          <a:ext cx="1085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35°34′23.4″</a:t>
          </a:r>
          <a:endParaRPr kumimoji="1" lang="ja-JP" altLang="en-US" sz="800">
            <a:solidFill>
              <a:srgbClr val="FF0000"/>
            </a:solidFill>
          </a:endParaRPr>
        </a:p>
      </xdr:txBody>
    </xdr:sp>
    <xdr:clientData/>
  </xdr:twoCellAnchor>
  <xdr:twoCellAnchor>
    <xdr:from>
      <xdr:col>42</xdr:col>
      <xdr:colOff>1000126</xdr:colOff>
      <xdr:row>8</xdr:row>
      <xdr:rowOff>504825</xdr:rowOff>
    </xdr:from>
    <xdr:to>
      <xdr:col>44</xdr:col>
      <xdr:colOff>123826</xdr:colOff>
      <xdr:row>9</xdr:row>
      <xdr:rowOff>0</xdr:rowOff>
    </xdr:to>
    <xdr:sp macro="" textlink="">
      <xdr:nvSpPr>
        <xdr:cNvPr id="8" name="テキスト ボックス 7"/>
        <xdr:cNvSpPr txBox="1"/>
      </xdr:nvSpPr>
      <xdr:spPr>
        <a:xfrm>
          <a:off x="39414451" y="1790700"/>
          <a:ext cx="12001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rgbClr val="FF0000"/>
              </a:solidFill>
            </a:rPr>
            <a:t>例　</a:t>
          </a:r>
          <a:r>
            <a:rPr kumimoji="1" lang="en-US" altLang="ja-JP" sz="800">
              <a:solidFill>
                <a:srgbClr val="FF0000"/>
              </a:solidFill>
            </a:rPr>
            <a:t>135°23′45.2″</a:t>
          </a:r>
          <a:endParaRPr kumimoji="1" lang="ja-JP" altLang="en-US" sz="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G307"/>
  <sheetViews>
    <sheetView showGridLines="0" tabSelected="1" zoomScaleNormal="100" workbookViewId="0">
      <pane xSplit="5" ySplit="9" topLeftCell="F10" activePane="bottomRight" state="frozen"/>
      <selection activeCell="DW6" sqref="DW6:GC6"/>
      <selection pane="topRight" activeCell="DW6" sqref="DW6:GC6"/>
      <selection pane="bottomLeft" activeCell="DW6" sqref="DW6:GC6"/>
      <selection pane="bottomRight"/>
    </sheetView>
  </sheetViews>
  <sheetFormatPr defaultRowHeight="13.5" x14ac:dyDescent="0.15"/>
  <cols>
    <col min="1" max="1" width="4.5" style="71" customWidth="1"/>
    <col min="2" max="2" width="9" style="71"/>
    <col min="3" max="3" width="5.625" style="71" customWidth="1"/>
    <col min="4" max="4" width="11.625" style="71" customWidth="1"/>
    <col min="5" max="5" width="9" style="71"/>
    <col min="6" max="6" width="10.625" style="71" customWidth="1"/>
    <col min="7" max="7" width="15.625" style="71" customWidth="1"/>
    <col min="8" max="8" width="5.625" style="71" customWidth="1"/>
    <col min="9" max="10" width="15.625" style="71" customWidth="1"/>
    <col min="11" max="11" width="6.625" style="71" customWidth="1"/>
    <col min="12" max="13" width="15.625" style="71" customWidth="1"/>
    <col min="14" max="14" width="6.625" style="71" customWidth="1"/>
    <col min="15" max="16" width="15.625" style="71" customWidth="1"/>
    <col min="17" max="17" width="6.625" style="71" customWidth="1"/>
    <col min="18" max="18" width="11.625" style="71" customWidth="1"/>
    <col min="19" max="19" width="10.25" style="71" customWidth="1"/>
    <col min="20" max="20" width="5.625" style="71" customWidth="1"/>
    <col min="21" max="21" width="12.875" style="71" customWidth="1"/>
    <col min="22" max="22" width="9" style="71"/>
    <col min="23" max="23" width="17.75" style="71" customWidth="1"/>
    <col min="24" max="25" width="9" style="71"/>
    <col min="26" max="26" width="6.625" style="71" customWidth="1"/>
    <col min="27" max="27" width="9" style="71"/>
    <col min="28" max="28" width="12.625" style="71" customWidth="1"/>
    <col min="29" max="30" width="9" style="71"/>
    <col min="31" max="31" width="25.25" style="71" customWidth="1"/>
    <col min="32" max="32" width="27.625" style="71" customWidth="1"/>
    <col min="33" max="33" width="5.625" style="71" customWidth="1"/>
    <col min="34" max="34" width="9" style="71"/>
    <col min="35" max="35" width="21.25" style="71" customWidth="1"/>
    <col min="36" max="36" width="35" style="71" customWidth="1"/>
    <col min="37" max="37" width="15.625" style="71" customWidth="1"/>
    <col min="38" max="38" width="24.625" style="71" customWidth="1"/>
    <col min="39" max="39" width="14.125" style="71" customWidth="1"/>
    <col min="40" max="40" width="28.25" style="71" customWidth="1"/>
    <col min="41" max="42" width="20.625" style="71" customWidth="1"/>
    <col min="43" max="44" width="13.625" style="71" customWidth="1"/>
    <col min="45" max="45" width="6.625" style="71" customWidth="1"/>
    <col min="46" max="46" width="15.625" style="71" customWidth="1"/>
    <col min="47" max="47" width="11.625" style="71" bestFit="1" customWidth="1"/>
    <col min="48" max="48" width="9" style="71"/>
    <col min="49" max="49" width="25.625" style="71" customWidth="1"/>
    <col min="50" max="51" width="20.625" style="71" customWidth="1"/>
    <col min="52" max="52" width="11.625" style="71" bestFit="1" customWidth="1"/>
    <col min="53" max="53" width="12.625" style="71" customWidth="1"/>
    <col min="54" max="56" width="9" style="71"/>
    <col min="57" max="57" width="10.625" style="71" customWidth="1"/>
    <col min="58" max="59" width="20.625" style="71" customWidth="1"/>
    <col min="60" max="60" width="16.625" style="71" customWidth="1"/>
    <col min="61" max="65" width="6.625" style="71" customWidth="1"/>
    <col min="66" max="69" width="20.625" style="71" customWidth="1"/>
    <col min="70" max="70" width="9" style="71"/>
    <col min="71" max="71" width="11" style="71" customWidth="1"/>
    <col min="72" max="72" width="9" style="71" customWidth="1"/>
    <col min="73" max="139" width="9" style="71"/>
    <col min="140" max="140" width="60.625" style="71" customWidth="1"/>
    <col min="141" max="213" width="9" style="71" hidden="1" customWidth="1"/>
    <col min="214" max="16384" width="9" style="71"/>
  </cols>
  <sheetData>
    <row r="1" spans="1:214" ht="20.100000000000001" customHeight="1" x14ac:dyDescent="0.15">
      <c r="A1" s="100"/>
      <c r="B1" s="100"/>
      <c r="C1" s="101" t="s">
        <v>381</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2"/>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3" t="s">
        <v>335</v>
      </c>
      <c r="EK1" s="104"/>
      <c r="EL1" s="104"/>
      <c r="EM1" s="104"/>
      <c r="EN1" s="104"/>
      <c r="EO1" s="104"/>
      <c r="EP1" s="104"/>
      <c r="EQ1" s="104"/>
      <c r="ER1" s="104"/>
      <c r="ES1" s="104"/>
      <c r="ET1" s="104"/>
      <c r="EU1" s="104"/>
      <c r="EV1" s="104"/>
      <c r="EW1" s="104"/>
      <c r="EX1" s="104"/>
      <c r="EY1" s="104"/>
      <c r="EZ1" s="104"/>
      <c r="FA1" s="104"/>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5" t="s">
        <v>336</v>
      </c>
    </row>
    <row r="2" spans="1:214" x14ac:dyDescent="0.15">
      <c r="A2" s="100"/>
      <c r="B2" s="100"/>
      <c r="C2" s="106"/>
      <c r="D2" s="107" t="s">
        <v>137</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8" t="s">
        <v>27</v>
      </c>
      <c r="HF2" s="100"/>
    </row>
    <row r="3" spans="1:214" x14ac:dyDescent="0.15">
      <c r="A3" s="100"/>
      <c r="B3" s="100"/>
      <c r="C3" s="109"/>
      <c r="D3" s="110" t="s">
        <v>138</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8">
        <f>+HLOOKUP(EK2,$C$121:$BQ$139,19,FALSE)</f>
        <v>42</v>
      </c>
      <c r="HF3" s="100"/>
    </row>
    <row r="4" spans="1:214" x14ac:dyDescent="0.15">
      <c r="A4" s="100"/>
      <c r="B4" s="100"/>
      <c r="C4" s="111"/>
      <c r="D4" s="110" t="s">
        <v>139</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8" t="s">
        <v>28</v>
      </c>
      <c r="HF4" s="100"/>
    </row>
    <row r="5" spans="1:214" x14ac:dyDescent="0.15">
      <c r="A5" s="105"/>
      <c r="B5" s="100"/>
      <c r="C5" s="112"/>
      <c r="D5" s="113" t="s">
        <v>140</v>
      </c>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8">
        <f>+HLOOKUP(EK4,$C$121:$BQ$139,19,FALSE)</f>
        <v>43</v>
      </c>
      <c r="HF5" s="100"/>
    </row>
    <row r="6" spans="1:214" x14ac:dyDescent="0.15">
      <c r="A6" s="105"/>
      <c r="B6" s="100"/>
      <c r="C6" s="114" t="str">
        <f>+C120&amp;" 欄"</f>
        <v>A 欄</v>
      </c>
      <c r="D6" s="114" t="str">
        <f t="shared" ref="D6:BO6" si="0">+D120&amp;" 欄"</f>
        <v>B 欄</v>
      </c>
      <c r="E6" s="114" t="str">
        <f t="shared" si="0"/>
        <v>C 欄</v>
      </c>
      <c r="F6" s="114" t="str">
        <f t="shared" si="0"/>
        <v>D 欄</v>
      </c>
      <c r="G6" s="114" t="str">
        <f t="shared" si="0"/>
        <v>E 欄</v>
      </c>
      <c r="H6" s="114" t="str">
        <f t="shared" si="0"/>
        <v>F 欄</v>
      </c>
      <c r="I6" s="114" t="str">
        <f t="shared" si="0"/>
        <v>G 欄</v>
      </c>
      <c r="J6" s="114" t="str">
        <f t="shared" si="0"/>
        <v>H 欄</v>
      </c>
      <c r="K6" s="114" t="str">
        <f t="shared" si="0"/>
        <v>I 欄</v>
      </c>
      <c r="L6" s="114" t="str">
        <f t="shared" si="0"/>
        <v>J 欄</v>
      </c>
      <c r="M6" s="114" t="str">
        <f t="shared" si="0"/>
        <v>K 欄</v>
      </c>
      <c r="N6" s="114" t="str">
        <f t="shared" si="0"/>
        <v>L 欄</v>
      </c>
      <c r="O6" s="114" t="str">
        <f t="shared" si="0"/>
        <v>M 欄</v>
      </c>
      <c r="P6" s="114" t="str">
        <f t="shared" si="0"/>
        <v>N 欄</v>
      </c>
      <c r="Q6" s="114" t="str">
        <f t="shared" si="0"/>
        <v>O 欄</v>
      </c>
      <c r="R6" s="114" t="str">
        <f t="shared" si="0"/>
        <v>P 欄</v>
      </c>
      <c r="S6" s="114" t="str">
        <f t="shared" si="0"/>
        <v>Q 欄</v>
      </c>
      <c r="T6" s="114" t="str">
        <f t="shared" si="0"/>
        <v>R 欄</v>
      </c>
      <c r="U6" s="114" t="str">
        <f t="shared" si="0"/>
        <v>S 欄</v>
      </c>
      <c r="V6" s="114" t="str">
        <f t="shared" si="0"/>
        <v>T 欄</v>
      </c>
      <c r="W6" s="114" t="str">
        <f t="shared" si="0"/>
        <v>U 欄</v>
      </c>
      <c r="X6" s="114" t="str">
        <f t="shared" si="0"/>
        <v>V 欄</v>
      </c>
      <c r="Y6" s="114" t="str">
        <f t="shared" si="0"/>
        <v>W 欄</v>
      </c>
      <c r="Z6" s="114" t="str">
        <f t="shared" si="0"/>
        <v>X 欄</v>
      </c>
      <c r="AA6" s="114" t="str">
        <f t="shared" si="0"/>
        <v>Y 欄</v>
      </c>
      <c r="AB6" s="114" t="str">
        <f t="shared" si="0"/>
        <v>Z 欄</v>
      </c>
      <c r="AC6" s="114" t="str">
        <f t="shared" si="0"/>
        <v>AA 欄</v>
      </c>
      <c r="AD6" s="114" t="str">
        <f t="shared" si="0"/>
        <v>AB 欄</v>
      </c>
      <c r="AE6" s="114" t="str">
        <f t="shared" si="0"/>
        <v>AC 欄</v>
      </c>
      <c r="AF6" s="114" t="str">
        <f t="shared" si="0"/>
        <v>AD 欄</v>
      </c>
      <c r="AG6" s="114" t="str">
        <f t="shared" si="0"/>
        <v>AE 欄</v>
      </c>
      <c r="AH6" s="114" t="str">
        <f t="shared" si="0"/>
        <v>AF 欄</v>
      </c>
      <c r="AI6" s="114" t="str">
        <f t="shared" si="0"/>
        <v>AG 欄</v>
      </c>
      <c r="AJ6" s="114" t="str">
        <f t="shared" si="0"/>
        <v>AH 欄</v>
      </c>
      <c r="AK6" s="114" t="str">
        <f t="shared" si="0"/>
        <v>AI 欄</v>
      </c>
      <c r="AL6" s="114" t="str">
        <f t="shared" si="0"/>
        <v>AJ 欄</v>
      </c>
      <c r="AM6" s="114" t="str">
        <f t="shared" si="0"/>
        <v>AK 欄</v>
      </c>
      <c r="AN6" s="114" t="str">
        <f t="shared" si="0"/>
        <v>AL 欄</v>
      </c>
      <c r="AO6" s="114" t="str">
        <f t="shared" si="0"/>
        <v>AM 欄</v>
      </c>
      <c r="AP6" s="114" t="str">
        <f t="shared" si="0"/>
        <v>AN 欄</v>
      </c>
      <c r="AQ6" s="114" t="str">
        <f t="shared" si="0"/>
        <v>AO 欄</v>
      </c>
      <c r="AR6" s="114" t="str">
        <f t="shared" si="0"/>
        <v>AP 欄</v>
      </c>
      <c r="AS6" s="114" t="str">
        <f t="shared" si="0"/>
        <v>AQ 欄</v>
      </c>
      <c r="AT6" s="114" t="str">
        <f t="shared" si="0"/>
        <v>AR 欄</v>
      </c>
      <c r="AU6" s="114" t="str">
        <f t="shared" si="0"/>
        <v>AS 欄</v>
      </c>
      <c r="AV6" s="114" t="str">
        <f t="shared" si="0"/>
        <v>AT 欄</v>
      </c>
      <c r="AW6" s="114" t="str">
        <f t="shared" si="0"/>
        <v>AU 欄</v>
      </c>
      <c r="AX6" s="114" t="str">
        <f t="shared" si="0"/>
        <v>AV 欄</v>
      </c>
      <c r="AY6" s="114" t="str">
        <f t="shared" si="0"/>
        <v>AW 欄</v>
      </c>
      <c r="AZ6" s="114" t="str">
        <f t="shared" si="0"/>
        <v>AX 欄</v>
      </c>
      <c r="BA6" s="114" t="str">
        <f t="shared" si="0"/>
        <v>AY 欄</v>
      </c>
      <c r="BB6" s="114" t="str">
        <f t="shared" si="0"/>
        <v>AZ 欄</v>
      </c>
      <c r="BC6" s="114" t="str">
        <f t="shared" si="0"/>
        <v>BA 欄</v>
      </c>
      <c r="BD6" s="114" t="str">
        <f t="shared" si="0"/>
        <v>BB 欄</v>
      </c>
      <c r="BE6" s="114" t="str">
        <f t="shared" si="0"/>
        <v>BC 欄</v>
      </c>
      <c r="BF6" s="114" t="str">
        <f t="shared" si="0"/>
        <v>BD 欄</v>
      </c>
      <c r="BG6" s="114" t="str">
        <f t="shared" si="0"/>
        <v>BE 欄</v>
      </c>
      <c r="BH6" s="114" t="str">
        <f t="shared" si="0"/>
        <v>BF 欄</v>
      </c>
      <c r="BI6" s="114" t="str">
        <f t="shared" si="0"/>
        <v>BG 欄</v>
      </c>
      <c r="BJ6" s="114" t="str">
        <f t="shared" si="0"/>
        <v>BH 欄</v>
      </c>
      <c r="BK6" s="114" t="str">
        <f t="shared" si="0"/>
        <v>BI 欄</v>
      </c>
      <c r="BL6" s="114" t="str">
        <f t="shared" si="0"/>
        <v>BJ 欄</v>
      </c>
      <c r="BM6" s="114" t="str">
        <f t="shared" si="0"/>
        <v>BK 欄</v>
      </c>
      <c r="BN6" s="114" t="str">
        <f t="shared" si="0"/>
        <v>BL 欄</v>
      </c>
      <c r="BO6" s="114" t="str">
        <f t="shared" si="0"/>
        <v>BM 欄</v>
      </c>
      <c r="BP6" s="114" t="str">
        <f>+BP120&amp;" 欄"</f>
        <v>BN 欄</v>
      </c>
      <c r="BQ6" s="114" t="str">
        <f>+BQ120&amp;" 欄"</f>
        <v>BO 欄</v>
      </c>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M6" s="115" t="s">
        <v>187</v>
      </c>
      <c r="EN6" s="115" t="s">
        <v>187</v>
      </c>
      <c r="EO6" s="115" t="s">
        <v>187</v>
      </c>
      <c r="EP6" s="115" t="s">
        <v>187</v>
      </c>
      <c r="EQ6" s="115" t="s">
        <v>187</v>
      </c>
      <c r="ER6" s="115" t="s">
        <v>187</v>
      </c>
      <c r="ES6" s="115" t="s">
        <v>187</v>
      </c>
      <c r="ET6" s="115" t="s">
        <v>187</v>
      </c>
      <c r="EU6" s="115" t="s">
        <v>187</v>
      </c>
      <c r="EV6" s="115" t="s">
        <v>187</v>
      </c>
      <c r="EW6" s="115" t="s">
        <v>187</v>
      </c>
      <c r="EX6" s="115" t="s">
        <v>187</v>
      </c>
      <c r="EY6" s="115" t="s">
        <v>187</v>
      </c>
      <c r="EZ6" s="115" t="s">
        <v>187</v>
      </c>
      <c r="FA6" s="115" t="s">
        <v>187</v>
      </c>
      <c r="FB6" s="115" t="s">
        <v>187</v>
      </c>
      <c r="FC6" s="115" t="s">
        <v>187</v>
      </c>
      <c r="FD6" s="115" t="s">
        <v>187</v>
      </c>
      <c r="FE6" s="115" t="s">
        <v>187</v>
      </c>
      <c r="FF6" s="115" t="s">
        <v>187</v>
      </c>
      <c r="FG6" s="115" t="s">
        <v>187</v>
      </c>
      <c r="FH6" s="115" t="s">
        <v>187</v>
      </c>
      <c r="FI6" s="115" t="s">
        <v>187</v>
      </c>
      <c r="FJ6" s="115" t="s">
        <v>187</v>
      </c>
      <c r="FK6" s="115" t="s">
        <v>187</v>
      </c>
      <c r="FL6" s="115" t="s">
        <v>187</v>
      </c>
      <c r="FM6" s="115" t="s">
        <v>187</v>
      </c>
      <c r="FN6" s="115" t="s">
        <v>187</v>
      </c>
      <c r="FO6" s="115" t="s">
        <v>187</v>
      </c>
      <c r="FP6" s="115" t="s">
        <v>187</v>
      </c>
      <c r="FQ6" s="115" t="s">
        <v>187</v>
      </c>
      <c r="FR6" s="115" t="s">
        <v>187</v>
      </c>
      <c r="FS6" s="115" t="s">
        <v>187</v>
      </c>
      <c r="FT6" s="115" t="s">
        <v>187</v>
      </c>
      <c r="FU6" s="115" t="s">
        <v>187</v>
      </c>
      <c r="FV6" s="115" t="s">
        <v>187</v>
      </c>
      <c r="FW6" s="115" t="s">
        <v>187</v>
      </c>
      <c r="FX6" s="115" t="s">
        <v>187</v>
      </c>
      <c r="FY6" s="115" t="s">
        <v>187</v>
      </c>
      <c r="FZ6" s="115" t="s">
        <v>187</v>
      </c>
      <c r="GA6" s="115" t="s">
        <v>187</v>
      </c>
      <c r="GB6" s="115" t="s">
        <v>187</v>
      </c>
      <c r="GC6" s="115" t="s">
        <v>187</v>
      </c>
      <c r="GD6" s="115" t="s">
        <v>187</v>
      </c>
      <c r="GE6" s="115" t="s">
        <v>187</v>
      </c>
      <c r="GF6" s="115" t="s">
        <v>187</v>
      </c>
      <c r="GG6" s="115" t="s">
        <v>187</v>
      </c>
      <c r="GH6" s="115" t="s">
        <v>187</v>
      </c>
      <c r="GI6" s="115" t="s">
        <v>187</v>
      </c>
      <c r="GJ6" s="115" t="s">
        <v>187</v>
      </c>
      <c r="GK6" s="115" t="s">
        <v>187</v>
      </c>
      <c r="GL6" s="115" t="s">
        <v>187</v>
      </c>
      <c r="GM6" s="115" t="s">
        <v>187</v>
      </c>
      <c r="GN6" s="115" t="s">
        <v>187</v>
      </c>
      <c r="GO6" s="115" t="s">
        <v>187</v>
      </c>
      <c r="GP6" s="115" t="s">
        <v>187</v>
      </c>
      <c r="GQ6" s="115" t="s">
        <v>187</v>
      </c>
      <c r="GR6" s="115" t="s">
        <v>187</v>
      </c>
      <c r="GS6" s="115" t="s">
        <v>187</v>
      </c>
      <c r="GT6" s="115" t="s">
        <v>187</v>
      </c>
      <c r="GU6" s="115" t="s">
        <v>187</v>
      </c>
      <c r="GV6" s="115" t="s">
        <v>187</v>
      </c>
      <c r="GW6" s="115" t="s">
        <v>187</v>
      </c>
      <c r="GX6" s="115" t="s">
        <v>187</v>
      </c>
      <c r="GY6" s="115" t="s">
        <v>187</v>
      </c>
      <c r="GZ6" s="115" t="s">
        <v>187</v>
      </c>
      <c r="HA6" s="115" t="s">
        <v>187</v>
      </c>
      <c r="HF6" s="100"/>
    </row>
    <row r="7" spans="1:214" x14ac:dyDescent="0.15">
      <c r="A7" s="105"/>
      <c r="B7" s="100"/>
      <c r="C7" s="116" t="str">
        <f>+IF(C123="","記入","選択▽")</f>
        <v>選択▽</v>
      </c>
      <c r="D7" s="116" t="str">
        <f t="shared" ref="D7:BO7" si="1">+IF(D123="","記入","選択▽")</f>
        <v>記入</v>
      </c>
      <c r="E7" s="116" t="str">
        <f t="shared" si="1"/>
        <v>記入</v>
      </c>
      <c r="F7" s="116" t="str">
        <f t="shared" si="1"/>
        <v>選択▽</v>
      </c>
      <c r="G7" s="116" t="str">
        <f t="shared" si="1"/>
        <v>記入</v>
      </c>
      <c r="H7" s="116" t="str">
        <f t="shared" si="1"/>
        <v>選択▽</v>
      </c>
      <c r="I7" s="116" t="str">
        <f t="shared" si="1"/>
        <v>選択▽</v>
      </c>
      <c r="J7" s="116" t="str">
        <f t="shared" si="1"/>
        <v>選択▽</v>
      </c>
      <c r="K7" s="116" t="str">
        <f t="shared" si="1"/>
        <v>選択▽</v>
      </c>
      <c r="L7" s="116" t="str">
        <f t="shared" si="1"/>
        <v>選択▽</v>
      </c>
      <c r="M7" s="116" t="str">
        <f t="shared" si="1"/>
        <v>選択▽</v>
      </c>
      <c r="N7" s="116" t="str">
        <f t="shared" si="1"/>
        <v>選択▽</v>
      </c>
      <c r="O7" s="116" t="str">
        <f t="shared" si="1"/>
        <v>選択▽</v>
      </c>
      <c r="P7" s="116" t="str">
        <f t="shared" si="1"/>
        <v>選択▽</v>
      </c>
      <c r="Q7" s="116" t="str">
        <f t="shared" si="1"/>
        <v>選択▽</v>
      </c>
      <c r="R7" s="116" t="str">
        <f t="shared" si="1"/>
        <v>記入</v>
      </c>
      <c r="S7" s="116" t="str">
        <f t="shared" si="1"/>
        <v>選択▽</v>
      </c>
      <c r="T7" s="116" t="str">
        <f t="shared" si="1"/>
        <v>選択▽</v>
      </c>
      <c r="U7" s="116" t="str">
        <f t="shared" si="1"/>
        <v>選択▽</v>
      </c>
      <c r="V7" s="116" t="str">
        <f t="shared" si="1"/>
        <v>記入</v>
      </c>
      <c r="W7" s="116" t="str">
        <f t="shared" si="1"/>
        <v>選択▽</v>
      </c>
      <c r="X7" s="116" t="str">
        <f t="shared" si="1"/>
        <v>記入</v>
      </c>
      <c r="Y7" s="116" t="str">
        <f t="shared" si="1"/>
        <v>記入</v>
      </c>
      <c r="Z7" s="116" t="str">
        <f t="shared" si="1"/>
        <v>記入</v>
      </c>
      <c r="AA7" s="116" t="str">
        <f t="shared" si="1"/>
        <v>選択▽</v>
      </c>
      <c r="AB7" s="116" t="str">
        <f t="shared" si="1"/>
        <v>記入</v>
      </c>
      <c r="AC7" s="116" t="str">
        <f t="shared" si="1"/>
        <v>選択▽</v>
      </c>
      <c r="AD7" s="116" t="str">
        <f t="shared" si="1"/>
        <v>記入</v>
      </c>
      <c r="AE7" s="116" t="str">
        <f t="shared" si="1"/>
        <v>記入</v>
      </c>
      <c r="AF7" s="116" t="str">
        <f t="shared" si="1"/>
        <v>記入</v>
      </c>
      <c r="AG7" s="116" t="str">
        <f t="shared" si="1"/>
        <v>選択▽</v>
      </c>
      <c r="AH7" s="116" t="str">
        <f t="shared" si="1"/>
        <v>記入</v>
      </c>
      <c r="AI7" s="116" t="str">
        <f t="shared" si="1"/>
        <v>記入</v>
      </c>
      <c r="AJ7" s="116" t="str">
        <f t="shared" si="1"/>
        <v>記入</v>
      </c>
      <c r="AK7" s="116" t="str">
        <f t="shared" si="1"/>
        <v>選択▽</v>
      </c>
      <c r="AL7" s="116" t="str">
        <f t="shared" si="1"/>
        <v>記入</v>
      </c>
      <c r="AM7" s="116" t="str">
        <f t="shared" si="1"/>
        <v>選択▽</v>
      </c>
      <c r="AN7" s="116" t="str">
        <f t="shared" si="1"/>
        <v>記入</v>
      </c>
      <c r="AO7" s="116" t="str">
        <f t="shared" si="1"/>
        <v>記入</v>
      </c>
      <c r="AP7" s="116" t="str">
        <f t="shared" si="1"/>
        <v>記入</v>
      </c>
      <c r="AQ7" s="116" t="str">
        <f t="shared" si="1"/>
        <v>記入</v>
      </c>
      <c r="AR7" s="116" t="str">
        <f t="shared" si="1"/>
        <v>記入</v>
      </c>
      <c r="AS7" s="116" t="str">
        <f t="shared" si="1"/>
        <v>選択▽</v>
      </c>
      <c r="AT7" s="116" t="str">
        <f t="shared" si="1"/>
        <v>記入</v>
      </c>
      <c r="AU7" s="116" t="str">
        <f t="shared" si="1"/>
        <v>記入</v>
      </c>
      <c r="AV7" s="116" t="str">
        <f t="shared" si="1"/>
        <v>選択▽</v>
      </c>
      <c r="AW7" s="116" t="str">
        <f t="shared" si="1"/>
        <v>記入</v>
      </c>
      <c r="AX7" s="116" t="str">
        <f t="shared" si="1"/>
        <v>記入</v>
      </c>
      <c r="AY7" s="116" t="str">
        <f t="shared" si="1"/>
        <v>記入</v>
      </c>
      <c r="AZ7" s="116" t="str">
        <f t="shared" si="1"/>
        <v>記入</v>
      </c>
      <c r="BA7" s="116" t="str">
        <f t="shared" si="1"/>
        <v>記入</v>
      </c>
      <c r="BB7" s="116" t="str">
        <f t="shared" si="1"/>
        <v>記入</v>
      </c>
      <c r="BC7" s="116" t="str">
        <f t="shared" si="1"/>
        <v>記入</v>
      </c>
      <c r="BD7" s="116" t="str">
        <f t="shared" si="1"/>
        <v>記入</v>
      </c>
      <c r="BE7" s="116" t="str">
        <f t="shared" si="1"/>
        <v>記入</v>
      </c>
      <c r="BF7" s="116" t="str">
        <f t="shared" si="1"/>
        <v>記入</v>
      </c>
      <c r="BG7" s="116" t="str">
        <f t="shared" si="1"/>
        <v>記入</v>
      </c>
      <c r="BH7" s="116" t="str">
        <f t="shared" si="1"/>
        <v>選択▽</v>
      </c>
      <c r="BI7" s="116" t="str">
        <f t="shared" si="1"/>
        <v>選択▽</v>
      </c>
      <c r="BJ7" s="116" t="str">
        <f t="shared" si="1"/>
        <v>選択▽</v>
      </c>
      <c r="BK7" s="116" t="str">
        <f t="shared" si="1"/>
        <v>選択▽</v>
      </c>
      <c r="BL7" s="116" t="str">
        <f t="shared" si="1"/>
        <v>選択▽</v>
      </c>
      <c r="BM7" s="116" t="str">
        <f t="shared" si="1"/>
        <v>選択▽</v>
      </c>
      <c r="BN7" s="116" t="str">
        <f t="shared" si="1"/>
        <v>記入</v>
      </c>
      <c r="BO7" s="116" t="str">
        <f t="shared" si="1"/>
        <v>記入</v>
      </c>
      <c r="BP7" s="116" t="str">
        <f>+IF(BP123="","記入","選択▽")</f>
        <v>記入</v>
      </c>
      <c r="BQ7" s="116" t="str">
        <f>+IF(BQ123="","記入","選択▽")</f>
        <v>記入</v>
      </c>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M7" s="117" t="s">
        <v>64</v>
      </c>
      <c r="EN7" s="117" t="s">
        <v>175</v>
      </c>
      <c r="EO7" s="117" t="s">
        <v>64</v>
      </c>
      <c r="EP7" s="117" t="s">
        <v>64</v>
      </c>
      <c r="EQ7" s="117" t="s">
        <v>64</v>
      </c>
      <c r="ER7" s="117" t="s">
        <v>64</v>
      </c>
      <c r="ES7" s="117" t="s">
        <v>64</v>
      </c>
      <c r="ET7" s="117" t="s">
        <v>64</v>
      </c>
      <c r="EU7" s="117" t="s">
        <v>64</v>
      </c>
      <c r="EV7" s="117" t="s">
        <v>64</v>
      </c>
      <c r="EW7" s="117" t="s">
        <v>64</v>
      </c>
      <c r="EX7" s="117" t="s">
        <v>64</v>
      </c>
      <c r="EY7" s="117" t="s">
        <v>64</v>
      </c>
      <c r="EZ7" s="117" t="s">
        <v>64</v>
      </c>
      <c r="FA7" s="117" t="s">
        <v>64</v>
      </c>
      <c r="FB7" s="117" t="s">
        <v>175</v>
      </c>
      <c r="FC7" s="117" t="s">
        <v>64</v>
      </c>
      <c r="FD7" s="117" t="s">
        <v>64</v>
      </c>
      <c r="FE7" s="117" t="s">
        <v>64</v>
      </c>
      <c r="FF7" s="117" t="s">
        <v>64</v>
      </c>
      <c r="FG7" s="117" t="s">
        <v>64</v>
      </c>
      <c r="FH7" s="117" t="s">
        <v>64</v>
      </c>
      <c r="FI7" s="117" t="s">
        <v>64</v>
      </c>
      <c r="FJ7" s="117" t="s">
        <v>176</v>
      </c>
      <c r="FK7" s="117" t="s">
        <v>64</v>
      </c>
      <c r="FL7" s="117" t="s">
        <v>64</v>
      </c>
      <c r="FM7" s="117" t="s">
        <v>64</v>
      </c>
      <c r="FN7" s="117" t="s">
        <v>176</v>
      </c>
      <c r="FO7" s="117" t="s">
        <v>64</v>
      </c>
      <c r="FP7" s="117" t="s">
        <v>176</v>
      </c>
      <c r="FQ7" s="117" t="s">
        <v>176</v>
      </c>
      <c r="FR7" s="117" t="s">
        <v>64</v>
      </c>
      <c r="FS7" s="117" t="s">
        <v>64</v>
      </c>
      <c r="FT7" s="117" t="s">
        <v>64</v>
      </c>
      <c r="FU7" s="117" t="s">
        <v>64</v>
      </c>
      <c r="FV7" s="117" t="s">
        <v>64</v>
      </c>
      <c r="FW7" s="117" t="s">
        <v>64</v>
      </c>
      <c r="FX7" s="117" t="s">
        <v>64</v>
      </c>
      <c r="FY7" s="117" t="s">
        <v>64</v>
      </c>
      <c r="FZ7" s="117" t="s">
        <v>64</v>
      </c>
      <c r="GA7" s="117" t="s">
        <v>64</v>
      </c>
      <c r="GB7" s="117" t="s">
        <v>64</v>
      </c>
      <c r="GC7" s="117" t="s">
        <v>64</v>
      </c>
      <c r="GD7" s="117" t="s">
        <v>64</v>
      </c>
      <c r="GE7" s="117" t="s">
        <v>175</v>
      </c>
      <c r="GF7" s="117" t="s">
        <v>64</v>
      </c>
      <c r="GG7" s="117" t="s">
        <v>64</v>
      </c>
      <c r="GH7" s="117" t="s">
        <v>64</v>
      </c>
      <c r="GI7" s="117" t="s">
        <v>64</v>
      </c>
      <c r="GJ7" s="117" t="s">
        <v>175</v>
      </c>
      <c r="GK7" s="117" t="s">
        <v>64</v>
      </c>
      <c r="GL7" s="117" t="s">
        <v>64</v>
      </c>
      <c r="GM7" s="117" t="s">
        <v>64</v>
      </c>
      <c r="GN7" s="117" t="s">
        <v>64</v>
      </c>
      <c r="GO7" s="117" t="s">
        <v>64</v>
      </c>
      <c r="GP7" s="117" t="s">
        <v>64</v>
      </c>
      <c r="GQ7" s="117" t="s">
        <v>64</v>
      </c>
      <c r="GR7" s="117" t="s">
        <v>64</v>
      </c>
      <c r="GS7" s="117" t="s">
        <v>64</v>
      </c>
      <c r="GT7" s="117" t="s">
        <v>64</v>
      </c>
      <c r="GU7" s="117" t="s">
        <v>64</v>
      </c>
      <c r="GV7" s="117" t="s">
        <v>64</v>
      </c>
      <c r="GW7" s="117" t="s">
        <v>64</v>
      </c>
      <c r="GX7" s="117" t="s">
        <v>64</v>
      </c>
      <c r="GY7" s="117" t="s">
        <v>64</v>
      </c>
      <c r="GZ7" s="117" t="s">
        <v>64</v>
      </c>
      <c r="HA7" s="117" t="s">
        <v>64</v>
      </c>
      <c r="HF7" s="100"/>
    </row>
    <row r="8" spans="1:214" ht="14.25" thickBot="1" x14ac:dyDescent="0.2">
      <c r="A8" s="100"/>
      <c r="B8" s="100"/>
      <c r="C8" s="100"/>
      <c r="D8" s="118" t="s">
        <v>141</v>
      </c>
      <c r="E8" s="100"/>
      <c r="F8" s="100"/>
      <c r="G8" s="100"/>
      <c r="H8" s="100"/>
      <c r="I8" s="119" t="s">
        <v>342</v>
      </c>
      <c r="J8" s="120" t="s">
        <v>192</v>
      </c>
      <c r="K8" s="120"/>
      <c r="L8" s="119" t="s">
        <v>342</v>
      </c>
      <c r="M8" s="120" t="s">
        <v>192</v>
      </c>
      <c r="N8" s="120"/>
      <c r="O8" s="119" t="s">
        <v>342</v>
      </c>
      <c r="P8" s="120" t="s">
        <v>192</v>
      </c>
      <c r="Q8" s="120"/>
      <c r="R8" s="121" t="s">
        <v>141</v>
      </c>
      <c r="S8" s="100"/>
      <c r="T8" s="107" t="s">
        <v>343</v>
      </c>
      <c r="U8" s="120" t="s">
        <v>344</v>
      </c>
      <c r="V8" s="100"/>
      <c r="W8" s="100"/>
      <c r="X8" s="100"/>
      <c r="Y8" s="100"/>
      <c r="Z8" s="100"/>
      <c r="AA8" s="100"/>
      <c r="AB8" s="100"/>
      <c r="AC8" s="120" t="s">
        <v>341</v>
      </c>
      <c r="AD8" s="100"/>
      <c r="AE8" s="100"/>
      <c r="AF8" s="100"/>
      <c r="AG8" s="100"/>
      <c r="AH8" s="100"/>
      <c r="AI8" s="100"/>
      <c r="AJ8" s="100"/>
      <c r="AK8" s="100"/>
      <c r="AL8" s="120"/>
      <c r="AM8" s="120" t="s">
        <v>345</v>
      </c>
      <c r="AN8" s="100"/>
      <c r="AO8" s="100"/>
      <c r="AP8" s="100"/>
      <c r="AQ8" s="100"/>
      <c r="AR8" s="100"/>
      <c r="AS8" s="100"/>
      <c r="AT8" s="100"/>
      <c r="AU8" s="118" t="s">
        <v>141</v>
      </c>
      <c r="AV8" s="100"/>
      <c r="AW8" s="100"/>
      <c r="AX8" s="100"/>
      <c r="AY8" s="100"/>
      <c r="AZ8" s="118" t="s">
        <v>141</v>
      </c>
      <c r="BA8" s="100"/>
      <c r="BB8" s="100"/>
      <c r="BC8" s="100"/>
      <c r="BD8" s="100"/>
      <c r="BE8" s="100"/>
      <c r="BF8" s="100"/>
      <c r="BG8" s="100"/>
      <c r="BH8" s="100"/>
      <c r="BI8" s="122" t="s">
        <v>43</v>
      </c>
      <c r="BJ8" s="123"/>
      <c r="BK8" s="123"/>
      <c r="BL8" s="123"/>
      <c r="BM8" s="124"/>
      <c r="BN8" s="100"/>
      <c r="BO8" s="100"/>
      <c r="BP8" s="100"/>
      <c r="BQ8" s="100"/>
      <c r="BR8" s="100"/>
      <c r="BS8" s="125" t="s">
        <v>187</v>
      </c>
      <c r="BT8" s="125" t="s">
        <v>187</v>
      </c>
      <c r="BU8" s="125" t="s">
        <v>187</v>
      </c>
      <c r="BV8" s="125" t="s">
        <v>187</v>
      </c>
      <c r="BW8" s="125" t="s">
        <v>187</v>
      </c>
      <c r="BX8" s="125" t="s">
        <v>187</v>
      </c>
      <c r="BY8" s="125" t="s">
        <v>187</v>
      </c>
      <c r="BZ8" s="125" t="s">
        <v>187</v>
      </c>
      <c r="CA8" s="125" t="s">
        <v>187</v>
      </c>
      <c r="CB8" s="125" t="s">
        <v>187</v>
      </c>
      <c r="CC8" s="125" t="s">
        <v>187</v>
      </c>
      <c r="CD8" s="125" t="s">
        <v>187</v>
      </c>
      <c r="CE8" s="125" t="s">
        <v>187</v>
      </c>
      <c r="CF8" s="125" t="s">
        <v>187</v>
      </c>
      <c r="CG8" s="125" t="s">
        <v>187</v>
      </c>
      <c r="CH8" s="125" t="s">
        <v>187</v>
      </c>
      <c r="CI8" s="125" t="s">
        <v>187</v>
      </c>
      <c r="CJ8" s="125" t="s">
        <v>187</v>
      </c>
      <c r="CK8" s="125" t="s">
        <v>187</v>
      </c>
      <c r="CL8" s="125" t="s">
        <v>187</v>
      </c>
      <c r="CM8" s="125" t="s">
        <v>187</v>
      </c>
      <c r="CN8" s="125" t="s">
        <v>187</v>
      </c>
      <c r="CO8" s="125" t="s">
        <v>187</v>
      </c>
      <c r="CP8" s="125" t="s">
        <v>187</v>
      </c>
      <c r="CQ8" s="125" t="s">
        <v>187</v>
      </c>
      <c r="CR8" s="125" t="s">
        <v>187</v>
      </c>
      <c r="CS8" s="125" t="s">
        <v>187</v>
      </c>
      <c r="CT8" s="125" t="s">
        <v>187</v>
      </c>
      <c r="CU8" s="125" t="s">
        <v>187</v>
      </c>
      <c r="CV8" s="125" t="s">
        <v>187</v>
      </c>
      <c r="CW8" s="125" t="s">
        <v>187</v>
      </c>
      <c r="CX8" s="125" t="s">
        <v>187</v>
      </c>
      <c r="CY8" s="125" t="s">
        <v>187</v>
      </c>
      <c r="CZ8" s="125" t="s">
        <v>187</v>
      </c>
      <c r="DA8" s="125" t="s">
        <v>187</v>
      </c>
      <c r="DB8" s="125" t="s">
        <v>187</v>
      </c>
      <c r="DC8" s="125" t="s">
        <v>187</v>
      </c>
      <c r="DD8" s="125" t="s">
        <v>187</v>
      </c>
      <c r="DE8" s="125" t="s">
        <v>187</v>
      </c>
      <c r="DF8" s="125" t="s">
        <v>187</v>
      </c>
      <c r="DG8" s="125" t="s">
        <v>187</v>
      </c>
      <c r="DH8" s="125" t="s">
        <v>187</v>
      </c>
      <c r="DI8" s="125" t="s">
        <v>187</v>
      </c>
      <c r="DJ8" s="125" t="s">
        <v>187</v>
      </c>
      <c r="DK8" s="125" t="s">
        <v>187</v>
      </c>
      <c r="DL8" s="125" t="s">
        <v>187</v>
      </c>
      <c r="DM8" s="125" t="s">
        <v>187</v>
      </c>
      <c r="DN8" s="125" t="s">
        <v>187</v>
      </c>
      <c r="DO8" s="125" t="s">
        <v>187</v>
      </c>
      <c r="DP8" s="125" t="s">
        <v>187</v>
      </c>
      <c r="DQ8" s="125" t="s">
        <v>187</v>
      </c>
      <c r="DR8" s="125" t="s">
        <v>187</v>
      </c>
      <c r="DS8" s="125" t="s">
        <v>187</v>
      </c>
      <c r="DT8" s="125" t="s">
        <v>187</v>
      </c>
      <c r="DU8" s="125" t="s">
        <v>187</v>
      </c>
      <c r="DV8" s="125" t="s">
        <v>187</v>
      </c>
      <c r="DW8" s="125" t="s">
        <v>187</v>
      </c>
      <c r="DX8" s="125" t="s">
        <v>187</v>
      </c>
      <c r="DY8" s="125" t="s">
        <v>187</v>
      </c>
      <c r="DZ8" s="125" t="s">
        <v>187</v>
      </c>
      <c r="EA8" s="125" t="s">
        <v>187</v>
      </c>
      <c r="EB8" s="125" t="s">
        <v>187</v>
      </c>
      <c r="EC8" s="125" t="s">
        <v>187</v>
      </c>
      <c r="ED8" s="125" t="s">
        <v>187</v>
      </c>
      <c r="EE8" s="125" t="s">
        <v>187</v>
      </c>
      <c r="EF8" s="125" t="s">
        <v>187</v>
      </c>
      <c r="EG8" s="125" t="s">
        <v>187</v>
      </c>
      <c r="EH8" s="125" t="s">
        <v>187</v>
      </c>
      <c r="EI8" s="100"/>
      <c r="EJ8" s="125" t="s">
        <v>187</v>
      </c>
      <c r="EK8" s="115" t="s">
        <v>187</v>
      </c>
      <c r="EM8" s="71" t="s">
        <v>174</v>
      </c>
      <c r="HF8" s="100"/>
    </row>
    <row r="9" spans="1:214" s="134" customFormat="1" ht="78" customHeight="1" thickBot="1" x14ac:dyDescent="0.2">
      <c r="A9" s="108" t="s">
        <v>144</v>
      </c>
      <c r="B9" s="126" t="s">
        <v>363</v>
      </c>
      <c r="C9" s="127" t="str">
        <f>+C121</f>
        <v>補正区分</v>
      </c>
      <c r="D9" s="127" t="str">
        <f t="shared" ref="D9:BO9" si="2">+D121</f>
        <v>年月日</v>
      </c>
      <c r="E9" s="127" t="str">
        <f t="shared" si="2"/>
        <v>固有ＩＤ</v>
      </c>
      <c r="F9" s="127" t="str">
        <f t="shared" si="2"/>
        <v>土木事務所</v>
      </c>
      <c r="G9" s="127" t="str">
        <f t="shared" si="2"/>
        <v>管理番号</v>
      </c>
      <c r="H9" s="128" t="str">
        <f t="shared" si="2"/>
        <v>全景写真</v>
      </c>
      <c r="I9" s="129" t="str">
        <f t="shared" si="2"/>
        <v>標識種類１</v>
      </c>
      <c r="J9" s="130" t="str">
        <f t="shared" si="2"/>
        <v>標識番号１</v>
      </c>
      <c r="K9" s="131" t="str">
        <f t="shared" si="2"/>
        <v>標識板の枚数１</v>
      </c>
      <c r="L9" s="129" t="str">
        <f t="shared" si="2"/>
        <v>標識種類２</v>
      </c>
      <c r="M9" s="130" t="str">
        <f t="shared" si="2"/>
        <v>標識番号２</v>
      </c>
      <c r="N9" s="131" t="str">
        <f t="shared" si="2"/>
        <v>標識板の枚数２</v>
      </c>
      <c r="O9" s="129" t="str">
        <f t="shared" si="2"/>
        <v>標識種類３</v>
      </c>
      <c r="P9" s="130" t="str">
        <f t="shared" si="2"/>
        <v>標識番号３</v>
      </c>
      <c r="Q9" s="131" t="str">
        <f t="shared" si="2"/>
        <v>標識板の枚数３</v>
      </c>
      <c r="R9" s="132" t="str">
        <f t="shared" si="2"/>
        <v>設置年月日</v>
      </c>
      <c r="S9" s="127" t="str">
        <f t="shared" si="2"/>
        <v>設置者</v>
      </c>
      <c r="T9" s="127" t="str">
        <f t="shared" si="2"/>
        <v>設置方式</v>
      </c>
      <c r="U9" s="127" t="str">
        <f t="shared" si="2"/>
        <v>設置形式</v>
      </c>
      <c r="V9" s="127" t="str">
        <f t="shared" si="2"/>
        <v>添架対象</v>
      </c>
      <c r="W9" s="127" t="str">
        <f t="shared" si="2"/>
        <v>道路種別</v>
      </c>
      <c r="X9" s="127" t="str">
        <f t="shared" si="2"/>
        <v>路線名</v>
      </c>
      <c r="Y9" s="127" t="str">
        <f t="shared" si="2"/>
        <v>道路番号</v>
      </c>
      <c r="Z9" s="127" t="str">
        <f t="shared" si="2"/>
        <v>幅員</v>
      </c>
      <c r="AA9" s="127" t="str">
        <f t="shared" si="2"/>
        <v>緊急輸送道路</v>
      </c>
      <c r="AB9" s="127" t="str">
        <f t="shared" si="2"/>
        <v>設置場所</v>
      </c>
      <c r="AC9" s="127" t="str">
        <f t="shared" si="2"/>
        <v>設置位置</v>
      </c>
      <c r="AD9" s="127" t="str">
        <f t="shared" si="2"/>
        <v>路面からのクリアランス</v>
      </c>
      <c r="AE9" s="127" t="str">
        <f t="shared" si="2"/>
        <v>標識寸法</v>
      </c>
      <c r="AF9" s="127" t="str">
        <f t="shared" si="2"/>
        <v>文字高さ</v>
      </c>
      <c r="AG9" s="127" t="str">
        <f t="shared" si="2"/>
        <v>英語表記</v>
      </c>
      <c r="AH9" s="127" t="str">
        <f t="shared" si="2"/>
        <v>拡大率</v>
      </c>
      <c r="AI9" s="127" t="str">
        <f t="shared" si="2"/>
        <v>板の材質</v>
      </c>
      <c r="AJ9" s="127" t="str">
        <f t="shared" si="2"/>
        <v>反射シート</v>
      </c>
      <c r="AK9" s="127" t="str">
        <f t="shared" si="2"/>
        <v>基礎形式</v>
      </c>
      <c r="AL9" s="127" t="str">
        <f t="shared" si="2"/>
        <v>基礎寸法</v>
      </c>
      <c r="AM9" s="127" t="str">
        <f t="shared" si="2"/>
        <v>支柱形式</v>
      </c>
      <c r="AN9" s="127" t="str">
        <f t="shared" si="2"/>
        <v>支柱寸法</v>
      </c>
      <c r="AO9" s="127" t="str">
        <f t="shared" si="2"/>
        <v>支柱の材質</v>
      </c>
      <c r="AP9" s="127" t="str">
        <f t="shared" si="2"/>
        <v>支柱の表面処理</v>
      </c>
      <c r="AQ9" s="127" t="str">
        <f t="shared" si="2"/>
        <v>緯度</v>
      </c>
      <c r="AR9" s="127" t="str">
        <f t="shared" si="2"/>
        <v>経度</v>
      </c>
      <c r="AS9" s="127" t="str">
        <f t="shared" si="2"/>
        <v>地際部種別</v>
      </c>
      <c r="AT9" s="127" t="str">
        <f t="shared" si="2"/>
        <v>占用物件</v>
      </c>
      <c r="AU9" s="127" t="str">
        <f t="shared" si="2"/>
        <v>点検年月日</v>
      </c>
      <c r="AV9" s="127" t="str">
        <f t="shared" si="2"/>
        <v>点検種別</v>
      </c>
      <c r="AW9" s="127" t="str">
        <f t="shared" si="2"/>
        <v>点検要領</v>
      </c>
      <c r="AX9" s="127" t="str">
        <f t="shared" si="2"/>
        <v>業務件名</v>
      </c>
      <c r="AY9" s="127" t="str">
        <f t="shared" si="2"/>
        <v>点検者名</v>
      </c>
      <c r="AZ9" s="127" t="str">
        <f t="shared" si="2"/>
        <v>修繕年月日</v>
      </c>
      <c r="BA9" s="127" t="str">
        <f t="shared" si="2"/>
        <v>修繕内容</v>
      </c>
      <c r="BB9" s="127" t="str">
        <f t="shared" si="2"/>
        <v>塗装面積</v>
      </c>
      <c r="BC9" s="127" t="str">
        <f t="shared" si="2"/>
        <v>塗装色</v>
      </c>
      <c r="BD9" s="127" t="str">
        <f t="shared" si="2"/>
        <v>貼紙防止塗装面積</v>
      </c>
      <c r="BE9" s="127" t="str">
        <f t="shared" si="2"/>
        <v>工事費</v>
      </c>
      <c r="BF9" s="127" t="str">
        <f t="shared" si="2"/>
        <v>工事件名</v>
      </c>
      <c r="BG9" s="127" t="str">
        <f t="shared" si="2"/>
        <v>施工者名</v>
      </c>
      <c r="BH9" s="127" t="str">
        <f t="shared" si="2"/>
        <v>健全度区分</v>
      </c>
      <c r="BI9" s="127" t="str">
        <f t="shared" si="2"/>
        <v>支柱</v>
      </c>
      <c r="BJ9" s="127" t="str">
        <f t="shared" si="2"/>
        <v>横梁</v>
      </c>
      <c r="BK9" s="127" t="str">
        <f t="shared" si="2"/>
        <v>標識板</v>
      </c>
      <c r="BL9" s="127" t="str">
        <f t="shared" si="2"/>
        <v>基礎</v>
      </c>
      <c r="BM9" s="127" t="str">
        <f t="shared" si="2"/>
        <v>その他</v>
      </c>
      <c r="BN9" s="127" t="str">
        <f t="shared" si="2"/>
        <v>廃止理由</v>
      </c>
      <c r="BO9" s="127" t="str">
        <f t="shared" si="2"/>
        <v>備考１</v>
      </c>
      <c r="BP9" s="127" t="str">
        <f>+BP121</f>
        <v>備考２</v>
      </c>
      <c r="BQ9" s="127" t="str">
        <f>+BQ121</f>
        <v>備考３</v>
      </c>
      <c r="BR9" s="121"/>
      <c r="BS9" s="114" t="str">
        <f>LEFT(ADDRESS(ROW(),COLUMN(),4,1),2)</f>
        <v>BS</v>
      </c>
      <c r="BT9" s="127" t="str">
        <f>+C9</f>
        <v>補正区分</v>
      </c>
      <c r="BU9" s="127" t="str">
        <f t="shared" ref="BU9:EF9" si="3">+D9</f>
        <v>年月日</v>
      </c>
      <c r="BV9" s="127" t="str">
        <f t="shared" si="3"/>
        <v>固有ＩＤ</v>
      </c>
      <c r="BW9" s="127" t="str">
        <f t="shared" si="3"/>
        <v>土木事務所</v>
      </c>
      <c r="BX9" s="127" t="str">
        <f t="shared" si="3"/>
        <v>管理番号</v>
      </c>
      <c r="BY9" s="127" t="str">
        <f t="shared" si="3"/>
        <v>全景写真</v>
      </c>
      <c r="BZ9" s="127" t="str">
        <f t="shared" si="3"/>
        <v>標識種類１</v>
      </c>
      <c r="CA9" s="127" t="str">
        <f t="shared" si="3"/>
        <v>標識番号１</v>
      </c>
      <c r="CB9" s="127" t="str">
        <f t="shared" si="3"/>
        <v>標識板の枚数１</v>
      </c>
      <c r="CC9" s="127" t="str">
        <f t="shared" si="3"/>
        <v>標識種類２</v>
      </c>
      <c r="CD9" s="127" t="str">
        <f t="shared" si="3"/>
        <v>標識番号２</v>
      </c>
      <c r="CE9" s="127" t="str">
        <f t="shared" si="3"/>
        <v>標識板の枚数２</v>
      </c>
      <c r="CF9" s="127" t="str">
        <f t="shared" si="3"/>
        <v>標識種類３</v>
      </c>
      <c r="CG9" s="127" t="str">
        <f t="shared" si="3"/>
        <v>標識番号３</v>
      </c>
      <c r="CH9" s="127" t="str">
        <f t="shared" si="3"/>
        <v>標識板の枚数３</v>
      </c>
      <c r="CI9" s="127" t="str">
        <f t="shared" si="3"/>
        <v>設置年月日</v>
      </c>
      <c r="CJ9" s="127" t="str">
        <f t="shared" si="3"/>
        <v>設置者</v>
      </c>
      <c r="CK9" s="127" t="str">
        <f t="shared" si="3"/>
        <v>設置方式</v>
      </c>
      <c r="CL9" s="127" t="str">
        <f t="shared" si="3"/>
        <v>設置形式</v>
      </c>
      <c r="CM9" s="127" t="str">
        <f t="shared" si="3"/>
        <v>添架対象</v>
      </c>
      <c r="CN9" s="127" t="str">
        <f t="shared" si="3"/>
        <v>道路種別</v>
      </c>
      <c r="CO9" s="127" t="str">
        <f t="shared" si="3"/>
        <v>路線名</v>
      </c>
      <c r="CP9" s="127" t="str">
        <f t="shared" si="3"/>
        <v>道路番号</v>
      </c>
      <c r="CQ9" s="127" t="str">
        <f t="shared" si="3"/>
        <v>幅員</v>
      </c>
      <c r="CR9" s="127" t="str">
        <f t="shared" si="3"/>
        <v>緊急輸送道路</v>
      </c>
      <c r="CS9" s="127" t="str">
        <f t="shared" si="3"/>
        <v>設置場所</v>
      </c>
      <c r="CT9" s="127" t="str">
        <f t="shared" si="3"/>
        <v>設置位置</v>
      </c>
      <c r="CU9" s="127" t="str">
        <f t="shared" si="3"/>
        <v>路面からのクリアランス</v>
      </c>
      <c r="CV9" s="127" t="str">
        <f t="shared" si="3"/>
        <v>標識寸法</v>
      </c>
      <c r="CW9" s="127" t="str">
        <f t="shared" si="3"/>
        <v>文字高さ</v>
      </c>
      <c r="CX9" s="127" t="str">
        <f t="shared" si="3"/>
        <v>英語表記</v>
      </c>
      <c r="CY9" s="127" t="str">
        <f t="shared" si="3"/>
        <v>拡大率</v>
      </c>
      <c r="CZ9" s="127" t="str">
        <f t="shared" si="3"/>
        <v>板の材質</v>
      </c>
      <c r="DA9" s="127" t="str">
        <f t="shared" si="3"/>
        <v>反射シート</v>
      </c>
      <c r="DB9" s="127" t="str">
        <f t="shared" si="3"/>
        <v>基礎形式</v>
      </c>
      <c r="DC9" s="127" t="str">
        <f t="shared" si="3"/>
        <v>基礎寸法</v>
      </c>
      <c r="DD9" s="127" t="str">
        <f t="shared" si="3"/>
        <v>支柱形式</v>
      </c>
      <c r="DE9" s="127" t="str">
        <f t="shared" si="3"/>
        <v>支柱寸法</v>
      </c>
      <c r="DF9" s="127" t="str">
        <f t="shared" si="3"/>
        <v>支柱の材質</v>
      </c>
      <c r="DG9" s="127" t="str">
        <f t="shared" si="3"/>
        <v>支柱の表面処理</v>
      </c>
      <c r="DH9" s="127" t="str">
        <f t="shared" si="3"/>
        <v>緯度</v>
      </c>
      <c r="DI9" s="127" t="str">
        <f t="shared" si="3"/>
        <v>経度</v>
      </c>
      <c r="DJ9" s="127" t="str">
        <f t="shared" si="3"/>
        <v>地際部種別</v>
      </c>
      <c r="DK9" s="127" t="str">
        <f t="shared" si="3"/>
        <v>占用物件</v>
      </c>
      <c r="DL9" s="127" t="str">
        <f t="shared" si="3"/>
        <v>点検年月日</v>
      </c>
      <c r="DM9" s="127" t="str">
        <f t="shared" si="3"/>
        <v>点検種別</v>
      </c>
      <c r="DN9" s="127" t="str">
        <f t="shared" si="3"/>
        <v>点検要領</v>
      </c>
      <c r="DO9" s="127" t="str">
        <f t="shared" si="3"/>
        <v>業務件名</v>
      </c>
      <c r="DP9" s="127" t="str">
        <f t="shared" si="3"/>
        <v>点検者名</v>
      </c>
      <c r="DQ9" s="127" t="str">
        <f t="shared" si="3"/>
        <v>修繕年月日</v>
      </c>
      <c r="DR9" s="127" t="str">
        <f t="shared" si="3"/>
        <v>修繕内容</v>
      </c>
      <c r="DS9" s="127" t="str">
        <f t="shared" si="3"/>
        <v>塗装面積</v>
      </c>
      <c r="DT9" s="127" t="str">
        <f t="shared" si="3"/>
        <v>塗装色</v>
      </c>
      <c r="DU9" s="127" t="str">
        <f t="shared" si="3"/>
        <v>貼紙防止塗装面積</v>
      </c>
      <c r="DV9" s="127" t="str">
        <f t="shared" si="3"/>
        <v>工事費</v>
      </c>
      <c r="DW9" s="127" t="str">
        <f t="shared" si="3"/>
        <v>工事件名</v>
      </c>
      <c r="DX9" s="127" t="str">
        <f t="shared" si="3"/>
        <v>施工者名</v>
      </c>
      <c r="DY9" s="127" t="str">
        <f t="shared" si="3"/>
        <v>健全度区分</v>
      </c>
      <c r="DZ9" s="127" t="str">
        <f t="shared" si="3"/>
        <v>支柱</v>
      </c>
      <c r="EA9" s="127" t="str">
        <f t="shared" si="3"/>
        <v>横梁</v>
      </c>
      <c r="EB9" s="127" t="str">
        <f t="shared" si="3"/>
        <v>標識板</v>
      </c>
      <c r="EC9" s="127" t="str">
        <f t="shared" si="3"/>
        <v>基礎</v>
      </c>
      <c r="ED9" s="127" t="str">
        <f t="shared" si="3"/>
        <v>その他</v>
      </c>
      <c r="EE9" s="127" t="str">
        <f t="shared" si="3"/>
        <v>廃止理由</v>
      </c>
      <c r="EF9" s="127" t="str">
        <f t="shared" si="3"/>
        <v>備考１</v>
      </c>
      <c r="EG9" s="127" t="str">
        <f>+BP9</f>
        <v>備考２</v>
      </c>
      <c r="EH9" s="127" t="str">
        <f>+BQ9</f>
        <v>備考３</v>
      </c>
      <c r="EI9" s="121"/>
      <c r="EJ9" s="126" t="s">
        <v>142</v>
      </c>
      <c r="EK9" s="133" t="s">
        <v>143</v>
      </c>
      <c r="EM9" s="135" t="str">
        <f>+C9</f>
        <v>補正区分</v>
      </c>
      <c r="EN9" s="135" t="str">
        <f t="shared" ref="EN9:GY9" si="4">+D9</f>
        <v>年月日</v>
      </c>
      <c r="EO9" s="135" t="str">
        <f t="shared" si="4"/>
        <v>固有ＩＤ</v>
      </c>
      <c r="EP9" s="135" t="str">
        <f t="shared" si="4"/>
        <v>土木事務所</v>
      </c>
      <c r="EQ9" s="135" t="str">
        <f t="shared" si="4"/>
        <v>管理番号</v>
      </c>
      <c r="ER9" s="135" t="str">
        <f t="shared" si="4"/>
        <v>全景写真</v>
      </c>
      <c r="ES9" s="135" t="str">
        <f t="shared" si="4"/>
        <v>標識種類１</v>
      </c>
      <c r="ET9" s="135" t="str">
        <f t="shared" si="4"/>
        <v>標識番号１</v>
      </c>
      <c r="EU9" s="135" t="str">
        <f t="shared" si="4"/>
        <v>標識板の枚数１</v>
      </c>
      <c r="EV9" s="135" t="str">
        <f t="shared" si="4"/>
        <v>標識種類２</v>
      </c>
      <c r="EW9" s="135" t="str">
        <f t="shared" si="4"/>
        <v>標識番号２</v>
      </c>
      <c r="EX9" s="135" t="str">
        <f t="shared" si="4"/>
        <v>標識板の枚数２</v>
      </c>
      <c r="EY9" s="135" t="str">
        <f t="shared" si="4"/>
        <v>標識種類３</v>
      </c>
      <c r="EZ9" s="135" t="str">
        <f t="shared" si="4"/>
        <v>標識番号３</v>
      </c>
      <c r="FA9" s="135" t="str">
        <f t="shared" si="4"/>
        <v>標識板の枚数３</v>
      </c>
      <c r="FB9" s="135" t="str">
        <f t="shared" si="4"/>
        <v>設置年月日</v>
      </c>
      <c r="FC9" s="135" t="str">
        <f t="shared" si="4"/>
        <v>設置者</v>
      </c>
      <c r="FD9" s="135" t="str">
        <f t="shared" si="4"/>
        <v>設置方式</v>
      </c>
      <c r="FE9" s="135" t="str">
        <f t="shared" si="4"/>
        <v>設置形式</v>
      </c>
      <c r="FF9" s="135" t="str">
        <f t="shared" si="4"/>
        <v>添架対象</v>
      </c>
      <c r="FG9" s="135" t="str">
        <f t="shared" si="4"/>
        <v>道路種別</v>
      </c>
      <c r="FH9" s="135" t="str">
        <f t="shared" si="4"/>
        <v>路線名</v>
      </c>
      <c r="FI9" s="135" t="str">
        <f t="shared" si="4"/>
        <v>道路番号</v>
      </c>
      <c r="FJ9" s="135" t="str">
        <f t="shared" si="4"/>
        <v>幅員</v>
      </c>
      <c r="FK9" s="135" t="str">
        <f t="shared" si="4"/>
        <v>緊急輸送道路</v>
      </c>
      <c r="FL9" s="135" t="str">
        <f t="shared" si="4"/>
        <v>設置場所</v>
      </c>
      <c r="FM9" s="135" t="str">
        <f t="shared" si="4"/>
        <v>設置位置</v>
      </c>
      <c r="FN9" s="135" t="str">
        <f t="shared" si="4"/>
        <v>路面からのクリアランス</v>
      </c>
      <c r="FO9" s="135" t="str">
        <f t="shared" si="4"/>
        <v>標識寸法</v>
      </c>
      <c r="FP9" s="135" t="str">
        <f t="shared" si="4"/>
        <v>文字高さ</v>
      </c>
      <c r="FQ9" s="135" t="str">
        <f t="shared" si="4"/>
        <v>英語表記</v>
      </c>
      <c r="FR9" s="135" t="str">
        <f t="shared" si="4"/>
        <v>拡大率</v>
      </c>
      <c r="FS9" s="135" t="str">
        <f t="shared" si="4"/>
        <v>板の材質</v>
      </c>
      <c r="FT9" s="135" t="str">
        <f t="shared" si="4"/>
        <v>反射シート</v>
      </c>
      <c r="FU9" s="135" t="str">
        <f t="shared" si="4"/>
        <v>基礎形式</v>
      </c>
      <c r="FV9" s="135" t="str">
        <f t="shared" si="4"/>
        <v>基礎寸法</v>
      </c>
      <c r="FW9" s="135" t="str">
        <f t="shared" si="4"/>
        <v>支柱形式</v>
      </c>
      <c r="FX9" s="135" t="str">
        <f t="shared" si="4"/>
        <v>支柱寸法</v>
      </c>
      <c r="FY9" s="135" t="str">
        <f t="shared" si="4"/>
        <v>支柱の材質</v>
      </c>
      <c r="FZ9" s="135" t="str">
        <f t="shared" si="4"/>
        <v>支柱の表面処理</v>
      </c>
      <c r="GA9" s="135" t="str">
        <f t="shared" si="4"/>
        <v>緯度</v>
      </c>
      <c r="GB9" s="135" t="str">
        <f t="shared" si="4"/>
        <v>経度</v>
      </c>
      <c r="GC9" s="135" t="str">
        <f t="shared" si="4"/>
        <v>地際部種別</v>
      </c>
      <c r="GD9" s="135" t="str">
        <f t="shared" si="4"/>
        <v>占用物件</v>
      </c>
      <c r="GE9" s="135" t="str">
        <f t="shared" si="4"/>
        <v>点検年月日</v>
      </c>
      <c r="GF9" s="135" t="str">
        <f t="shared" si="4"/>
        <v>点検種別</v>
      </c>
      <c r="GG9" s="135" t="str">
        <f t="shared" si="4"/>
        <v>点検要領</v>
      </c>
      <c r="GH9" s="135" t="str">
        <f t="shared" si="4"/>
        <v>業務件名</v>
      </c>
      <c r="GI9" s="135" t="str">
        <f t="shared" si="4"/>
        <v>点検者名</v>
      </c>
      <c r="GJ9" s="135" t="str">
        <f t="shared" si="4"/>
        <v>修繕年月日</v>
      </c>
      <c r="GK9" s="135" t="str">
        <f t="shared" si="4"/>
        <v>修繕内容</v>
      </c>
      <c r="GL9" s="135" t="str">
        <f t="shared" si="4"/>
        <v>塗装面積</v>
      </c>
      <c r="GM9" s="135" t="str">
        <f t="shared" si="4"/>
        <v>塗装色</v>
      </c>
      <c r="GN9" s="135" t="str">
        <f t="shared" si="4"/>
        <v>貼紙防止塗装面積</v>
      </c>
      <c r="GO9" s="135" t="str">
        <f t="shared" si="4"/>
        <v>工事費</v>
      </c>
      <c r="GP9" s="135" t="str">
        <f t="shared" si="4"/>
        <v>工事件名</v>
      </c>
      <c r="GQ9" s="135" t="str">
        <f t="shared" si="4"/>
        <v>施工者名</v>
      </c>
      <c r="GR9" s="135" t="str">
        <f t="shared" si="4"/>
        <v>健全度区分</v>
      </c>
      <c r="GS9" s="135" t="str">
        <f t="shared" si="4"/>
        <v>支柱</v>
      </c>
      <c r="GT9" s="135" t="str">
        <f t="shared" si="4"/>
        <v>横梁</v>
      </c>
      <c r="GU9" s="135" t="str">
        <f t="shared" si="4"/>
        <v>標識板</v>
      </c>
      <c r="GV9" s="135" t="str">
        <f t="shared" si="4"/>
        <v>基礎</v>
      </c>
      <c r="GW9" s="135" t="str">
        <f t="shared" si="4"/>
        <v>その他</v>
      </c>
      <c r="GX9" s="135" t="str">
        <f t="shared" si="4"/>
        <v>廃止理由</v>
      </c>
      <c r="GY9" s="135" t="str">
        <f t="shared" si="4"/>
        <v>備考１</v>
      </c>
      <c r="GZ9" s="135" t="str">
        <f>+BP9</f>
        <v>備考２</v>
      </c>
      <c r="HA9" s="135" t="str">
        <f>+BQ9</f>
        <v>備考３</v>
      </c>
      <c r="HC9" s="136" t="s">
        <v>189</v>
      </c>
      <c r="HD9" s="136" t="s">
        <v>189</v>
      </c>
      <c r="HE9" s="136" t="s">
        <v>189</v>
      </c>
      <c r="HF9" s="121"/>
    </row>
    <row r="10" spans="1:214" x14ac:dyDescent="0.15">
      <c r="A10" s="108">
        <v>1</v>
      </c>
      <c r="B10" s="137" t="str">
        <f ca="1">+IF(EJ10="","",HYPERLINK("#"&amp;$BS$9&amp;ROW(),"エラー有")
)</f>
        <v>エラー有</v>
      </c>
      <c r="C10" s="205" t="s">
        <v>387</v>
      </c>
      <c r="D10" s="206"/>
      <c r="E10" s="207"/>
      <c r="F10" s="207"/>
      <c r="G10" s="207"/>
      <c r="H10" s="207"/>
      <c r="I10" s="208"/>
      <c r="J10" s="208"/>
      <c r="K10" s="208"/>
      <c r="L10" s="208"/>
      <c r="M10" s="208"/>
      <c r="N10" s="208"/>
      <c r="O10" s="208"/>
      <c r="P10" s="208"/>
      <c r="Q10" s="208"/>
      <c r="R10" s="209"/>
      <c r="S10" s="207"/>
      <c r="T10" s="207"/>
      <c r="U10" s="210"/>
      <c r="V10" s="210"/>
      <c r="W10" s="210"/>
      <c r="X10" s="210"/>
      <c r="Y10" s="207"/>
      <c r="Z10" s="211"/>
      <c r="AA10" s="207"/>
      <c r="AB10" s="210"/>
      <c r="AC10" s="207"/>
      <c r="AD10" s="211"/>
      <c r="AE10" s="210"/>
      <c r="AF10" s="210"/>
      <c r="AG10" s="207"/>
      <c r="AH10" s="210"/>
      <c r="AI10" s="210"/>
      <c r="AJ10" s="210"/>
      <c r="AK10" s="210"/>
      <c r="AL10" s="210"/>
      <c r="AM10" s="212"/>
      <c r="AN10" s="210"/>
      <c r="AO10" s="210"/>
      <c r="AP10" s="210"/>
      <c r="AQ10" s="210"/>
      <c r="AR10" s="210"/>
      <c r="AS10" s="207"/>
      <c r="AT10" s="210"/>
      <c r="AU10" s="209"/>
      <c r="AV10" s="207"/>
      <c r="AW10" s="210"/>
      <c r="AX10" s="210"/>
      <c r="AY10" s="210"/>
      <c r="AZ10" s="209"/>
      <c r="BA10" s="210"/>
      <c r="BB10" s="210"/>
      <c r="BC10" s="210"/>
      <c r="BD10" s="210"/>
      <c r="BE10" s="213"/>
      <c r="BF10" s="210"/>
      <c r="BG10" s="210"/>
      <c r="BH10" s="210"/>
      <c r="BI10" s="207"/>
      <c r="BJ10" s="207"/>
      <c r="BK10" s="207"/>
      <c r="BL10" s="207"/>
      <c r="BM10" s="207"/>
      <c r="BN10" s="210"/>
      <c r="BO10" s="210"/>
      <c r="BP10" s="210"/>
      <c r="BQ10" s="210"/>
      <c r="BR10" s="100"/>
      <c r="BS10" s="139" t="str">
        <f ca="1">+IF(B10="","","エラー確認→")</f>
        <v>エラー確認→</v>
      </c>
      <c r="BT10" s="140" t="str">
        <f t="shared" ref="BT10:BT41" si="5">IF($C10="","",IF(AND(VLOOKUP($C10,$B$142:$BQ$149,C$150,FALSE)="◎",C10=""),BT$9&amp;"を入力必須",IF(AND(VLOOKUP($C10,$B$142:$BQ$149,C$150,FALSE)="－",C10&lt;&gt;""),BT$9&amp;"入力不要","")))</f>
        <v/>
      </c>
      <c r="BU10" s="140" t="str">
        <f t="shared" ref="BU10:BU73" si="6">IF($C10="","",IF(AND(VLOOKUP($C10,$B$142:$BQ$149,D$150,FALSE)="◎",D10=""),BU$9&amp;"を入力必須",IF(AND(VLOOKUP($C10,$B$142:$BQ$149,D$150,FALSE)="－",D10&lt;&gt;""),BU$9&amp;"入力不要","")))</f>
        <v>年月日を入力必須</v>
      </c>
      <c r="BV10" s="140" t="str">
        <f t="shared" ref="BV10:BV73" si="7">IF($C10="","",IF(AND(VLOOKUP($C10,$B$142:$BQ$149,E$150,FALSE)="◎",E10=""),BV$9&amp;"を入力必須",IF(AND(VLOOKUP($C10,$B$142:$BQ$149,E$150,FALSE)="－",E10&lt;&gt;""),BV$9&amp;"入力不要","")))</f>
        <v/>
      </c>
      <c r="BW10" s="140" t="str">
        <f t="shared" ref="BW10:BW73" si="8">IF($C10="","",IF(AND(VLOOKUP($C10,$B$142:$BQ$149,F$150,FALSE)="◎",F10=""),BW$9&amp;"を入力必須",IF(AND(VLOOKUP($C10,$B$142:$BQ$149,F$150,FALSE)="－",F10&lt;&gt;""),BW$9&amp;"入力不要","")))</f>
        <v>土木事務所を入力必須</v>
      </c>
      <c r="BX10" s="140" t="str">
        <f t="shared" ref="BX10:BX73" si="9">IF($C10="","",IF(AND(VLOOKUP($C10,$B$142:$BQ$149,G$150,FALSE)="◎",G10=""),BX$9&amp;"を入力必須",IF(AND(VLOOKUP($C10,$B$142:$BQ$149,G$150,FALSE)="－",G10&lt;&gt;""),BX$9&amp;"入力不要","")))</f>
        <v>管理番号を入力必須</v>
      </c>
      <c r="BY10" s="140" t="str">
        <f t="shared" ref="BY10:BY73" si="10">IF($C10="","",IF(AND(VLOOKUP($C10,$B$142:$BQ$149,H$150,FALSE)="◎",H10=""),BY$9&amp;"を入力必須",IF(AND(VLOOKUP($C10,$B$142:$BQ$149,H$150,FALSE)="－",H10&lt;&gt;""),BY$9&amp;"入力不要","")))</f>
        <v/>
      </c>
      <c r="BZ10" s="140" t="str">
        <f t="shared" ref="BZ10:BZ73" si="11">IF($C10="","",IF(AND(VLOOKUP($C10,$B$142:$BQ$149,I$150,FALSE)="◎",I10=""),BZ$9&amp;"を入力必須",IF(AND(VLOOKUP($C10,$B$142:$BQ$149,I$150,FALSE)="－",I10&lt;&gt;""),BZ$9&amp;"入力不要","")))</f>
        <v>標識種類１を入力必須</v>
      </c>
      <c r="CA10" s="140" t="str">
        <f t="shared" ref="CA10:CA73" si="12">IF($C10="","",IF(AND(VLOOKUP($C10,$B$142:$BQ$149,J$150,FALSE)="◎",J10=""),CA$9&amp;"を入力必須",IF(AND(VLOOKUP($C10,$B$142:$BQ$149,J$150,FALSE)="－",J10&lt;&gt;""),CA$9&amp;"入力不要","")))</f>
        <v>標識番号１を入力必須</v>
      </c>
      <c r="CB10" s="140" t="str">
        <f t="shared" ref="CB10:CB73" si="13">IF($C10="","",IF(AND(VLOOKUP($C10,$B$142:$BQ$149,K$150,FALSE)="◎",K10=""),CB$9&amp;"を入力必須",IF(AND(VLOOKUP($C10,$B$142:$BQ$149,K$150,FALSE)="－",K10&lt;&gt;""),CB$9&amp;"入力不要","")))</f>
        <v>標識板の枚数１を入力必須</v>
      </c>
      <c r="CC10" s="140" t="str">
        <f t="shared" ref="CC10:CC73" si="14">IF($C10="","",IF(AND(VLOOKUP($C10,$B$142:$BQ$149,L$150,FALSE)="◎",L10=""),CC$9&amp;"を入力必須",IF(AND(VLOOKUP($C10,$B$142:$BQ$149,L$150,FALSE)="－",L10&lt;&gt;""),CC$9&amp;"入力不要","")))</f>
        <v/>
      </c>
      <c r="CD10" s="140" t="str">
        <f t="shared" ref="CD10:CD73" si="15">IF($C10="","",IF(AND(VLOOKUP($C10,$B$142:$BQ$149,M$150,FALSE)="◎",M10=""),CD$9&amp;"を入力必須",IF(AND(VLOOKUP($C10,$B$142:$BQ$149,M$150,FALSE)="－",M10&lt;&gt;""),CD$9&amp;"入力不要","")))</f>
        <v/>
      </c>
      <c r="CE10" s="140" t="str">
        <f t="shared" ref="CE10:CE73" si="16">IF($C10="","",IF(AND(VLOOKUP($C10,$B$142:$BQ$149,N$150,FALSE)="◎",N10=""),CE$9&amp;"を入力必須",IF(AND(VLOOKUP($C10,$B$142:$BQ$149,N$150,FALSE)="－",N10&lt;&gt;""),CE$9&amp;"入力不要","")))</f>
        <v/>
      </c>
      <c r="CF10" s="140" t="str">
        <f t="shared" ref="CF10:CF73" si="17">IF($C10="","",IF(AND(VLOOKUP($C10,$B$142:$BQ$149,O$150,FALSE)="◎",O10=""),CF$9&amp;"を入力必須",IF(AND(VLOOKUP($C10,$B$142:$BQ$149,O$150,FALSE)="－",O10&lt;&gt;""),CF$9&amp;"入力不要","")))</f>
        <v/>
      </c>
      <c r="CG10" s="140" t="str">
        <f t="shared" ref="CG10:CG73" si="18">IF($C10="","",IF(AND(VLOOKUP($C10,$B$142:$BQ$149,P$150,FALSE)="◎",P10=""),CG$9&amp;"を入力必須",IF(AND(VLOOKUP($C10,$B$142:$BQ$149,P$150,FALSE)="－",P10&lt;&gt;""),CG$9&amp;"入力不要","")))</f>
        <v/>
      </c>
      <c r="CH10" s="140" t="str">
        <f t="shared" ref="CH10:CH73" si="19">IF($C10="","",IF(AND(VLOOKUP($C10,$B$142:$BQ$149,Q$150,FALSE)="◎",Q10=""),CH$9&amp;"を入力必須",IF(AND(VLOOKUP($C10,$B$142:$BQ$149,Q$150,FALSE)="－",Q10&lt;&gt;""),CH$9&amp;"入力不要","")))</f>
        <v/>
      </c>
      <c r="CI10" s="140" t="str">
        <f t="shared" ref="CI10:CI73" si="20">IF($C10="","",IF(AND(VLOOKUP($C10,$B$142:$BQ$149,R$150,FALSE)="◎",R10=""),CI$9&amp;"を入力必須",IF(AND(VLOOKUP($C10,$B$142:$BQ$149,R$150,FALSE)="－",R10&lt;&gt;""),CI$9&amp;"入力不要","")))</f>
        <v>設置年月日を入力必須</v>
      </c>
      <c r="CJ10" s="140" t="str">
        <f t="shared" ref="CJ10:CJ73" si="21">IF($C10="","",IF(AND(VLOOKUP($C10,$B$142:$BQ$149,S$150,FALSE)="◎",S10=""),CJ$9&amp;"を入力必須",IF(AND(VLOOKUP($C10,$B$142:$BQ$149,S$150,FALSE)="－",S10&lt;&gt;""),CJ$9&amp;"入力不要","")))</f>
        <v>設置者を入力必須</v>
      </c>
      <c r="CK10" s="140" t="str">
        <f t="shared" ref="CK10:CK73" si="22">IF($C10="","",IF(AND(VLOOKUP($C10,$B$142:$BQ$149,T$150,FALSE)="◎",T10=""),CK$9&amp;"を入力必須",IF(AND(VLOOKUP($C10,$B$142:$BQ$149,T$150,FALSE)="－",T10&lt;&gt;""),CK$9&amp;"入力不要","")))</f>
        <v>設置方式を入力必須</v>
      </c>
      <c r="CL10" s="140" t="str">
        <f t="shared" ref="CL10:CL73" si="23">IF($C10="","",IF(AND(VLOOKUP($C10,$B$142:$BQ$149,U$150,FALSE)="◎",U10=""),CL$9&amp;"を入力必須",IF(AND(VLOOKUP($C10,$B$142:$BQ$149,U$150,FALSE)="－",U10&lt;&gt;""),CL$9&amp;"入力不要","")))</f>
        <v>設置形式を入力必須</v>
      </c>
      <c r="CM10" s="140" t="str">
        <f t="shared" ref="CM10:CM73" si="24">IF($C10="","",IF(AND(VLOOKUP($C10,$B$142:$BQ$149,V$150,FALSE)="◎",V10=""),CM$9&amp;"を入力必須",IF(AND(VLOOKUP($C10,$B$142:$BQ$149,V$150,FALSE)="－",V10&lt;&gt;""),CM$9&amp;"入力不要","")))</f>
        <v/>
      </c>
      <c r="CN10" s="140" t="str">
        <f t="shared" ref="CN10:CN73" si="25">IF($C10="","",IF(AND(VLOOKUP($C10,$B$142:$BQ$149,W$150,FALSE)="◎",W10=""),CN$9&amp;"を入力必須",IF(AND(VLOOKUP($C10,$B$142:$BQ$149,W$150,FALSE)="－",W10&lt;&gt;""),CN$9&amp;"入力不要","")))</f>
        <v>道路種別を入力必須</v>
      </c>
      <c r="CO10" s="140" t="str">
        <f t="shared" ref="CO10:CO73" si="26">IF($C10="","",IF(AND(VLOOKUP($C10,$B$142:$BQ$149,X$150,FALSE)="◎",X10=""),CO$9&amp;"を入力必須",IF(AND(VLOOKUP($C10,$B$142:$BQ$149,X$150,FALSE)="－",X10&lt;&gt;""),CO$9&amp;"入力不要","")))</f>
        <v>路線名を入力必須</v>
      </c>
      <c r="CP10" s="140" t="str">
        <f t="shared" ref="CP10:CP73" si="27">IF($C10="","",IF(AND(VLOOKUP($C10,$B$142:$BQ$149,Y$150,FALSE)="◎",Y10=""),CP$9&amp;"を入力必須",IF(AND(VLOOKUP($C10,$B$142:$BQ$149,Y$150,FALSE)="－",Y10&lt;&gt;""),CP$9&amp;"入力不要","")))</f>
        <v>道路番号を入力必須</v>
      </c>
      <c r="CQ10" s="140" t="str">
        <f t="shared" ref="CQ10:CQ73" si="28">IF($C10="","",IF(AND(VLOOKUP($C10,$B$142:$BQ$149,Z$150,FALSE)="◎",Z10=""),CQ$9&amp;"を入力必須",IF(AND(VLOOKUP($C10,$B$142:$BQ$149,Z$150,FALSE)="－",Z10&lt;&gt;""),CQ$9&amp;"入力不要","")))</f>
        <v>幅員を入力必須</v>
      </c>
      <c r="CR10" s="140" t="str">
        <f t="shared" ref="CR10:CR73" si="29">IF($C10="","",IF(AND(VLOOKUP($C10,$B$142:$BQ$149,AA$150,FALSE)="◎",AA10=""),CR$9&amp;"を入力必須",IF(AND(VLOOKUP($C10,$B$142:$BQ$149,AA$150,FALSE)="－",AA10&lt;&gt;""),CR$9&amp;"入力不要","")))</f>
        <v>緊急輸送道路を入力必須</v>
      </c>
      <c r="CS10" s="140" t="str">
        <f t="shared" ref="CS10:CS73" si="30">IF($C10="","",IF(AND(VLOOKUP($C10,$B$142:$BQ$149,AB$150,FALSE)="◎",AB10=""),CS$9&amp;"を入力必須",IF(AND(VLOOKUP($C10,$B$142:$BQ$149,AB$150,FALSE)="－",AB10&lt;&gt;""),CS$9&amp;"入力不要","")))</f>
        <v>設置場所を入力必須</v>
      </c>
      <c r="CT10" s="140" t="str">
        <f t="shared" ref="CT10:CT73" si="31">IF($C10="","",IF(AND(VLOOKUP($C10,$B$142:$BQ$149,AC$150,FALSE)="◎",AC10=""),CT$9&amp;"を入力必須",IF(AND(VLOOKUP($C10,$B$142:$BQ$149,AC$150,FALSE)="－",AC10&lt;&gt;""),CT$9&amp;"入力不要","")))</f>
        <v>設置位置を入力必須</v>
      </c>
      <c r="CU10" s="140" t="str">
        <f t="shared" ref="CU10:CU73" si="32">IF($C10="","",IF(AND(VLOOKUP($C10,$B$142:$BQ$149,AD$150,FALSE)="◎",AD10=""),CU$9&amp;"を入力必須",IF(AND(VLOOKUP($C10,$B$142:$BQ$149,AD$150,FALSE)="－",AD10&lt;&gt;""),CU$9&amp;"入力不要","")))</f>
        <v>路面からのクリアランスを入力必須</v>
      </c>
      <c r="CV10" s="140" t="str">
        <f t="shared" ref="CV10:CV73" si="33">IF($C10="","",IF(AND(VLOOKUP($C10,$B$142:$BQ$149,AE$150,FALSE)="◎",AE10=""),CV$9&amp;"を入力必須",IF(AND(VLOOKUP($C10,$B$142:$BQ$149,AE$150,FALSE)="－",AE10&lt;&gt;""),CV$9&amp;"入力不要","")))</f>
        <v>標識寸法を入力必須</v>
      </c>
      <c r="CW10" s="140" t="str">
        <f t="shared" ref="CW10:CW73" si="34">IF($C10="","",IF(AND(VLOOKUP($C10,$B$142:$BQ$149,AF$150,FALSE)="◎",AF10=""),CW$9&amp;"を入力必須",IF(AND(VLOOKUP($C10,$B$142:$BQ$149,AF$150,FALSE)="－",AF10&lt;&gt;""),CW$9&amp;"入力不要","")))</f>
        <v/>
      </c>
      <c r="CX10" s="140" t="str">
        <f t="shared" ref="CX10:CX73" si="35">IF($C10="","",IF(AND(VLOOKUP($C10,$B$142:$BQ$149,AG$150,FALSE)="◎",AG10=""),CX$9&amp;"を入力必須",IF(AND(VLOOKUP($C10,$B$142:$BQ$149,AG$150,FALSE)="－",AG10&lt;&gt;""),CX$9&amp;"入力不要","")))</f>
        <v>英語表記を入力必須</v>
      </c>
      <c r="CY10" s="140" t="str">
        <f t="shared" ref="CY10:CY73" si="36">IF($C10="","",IF(AND(VLOOKUP($C10,$B$142:$BQ$149,AH$150,FALSE)="◎",AH10=""),CY$9&amp;"を入力必須",IF(AND(VLOOKUP($C10,$B$142:$BQ$149,AH$150,FALSE)="－",AH10&lt;&gt;""),CY$9&amp;"入力不要","")))</f>
        <v/>
      </c>
      <c r="CZ10" s="140" t="str">
        <f t="shared" ref="CZ10:CZ73" si="37">IF($C10="","",IF(AND(VLOOKUP($C10,$B$142:$BQ$149,AI$150,FALSE)="◎",AI10=""),CZ$9&amp;"を入力必須",IF(AND(VLOOKUP($C10,$B$142:$BQ$149,AI$150,FALSE)="－",AI10&lt;&gt;""),CZ$9&amp;"入力不要","")))</f>
        <v>板の材質を入力必須</v>
      </c>
      <c r="DA10" s="140" t="str">
        <f t="shared" ref="DA10:DA73" si="38">IF($C10="","",IF(AND(VLOOKUP($C10,$B$142:$BQ$149,AJ$150,FALSE)="◎",AJ10=""),DA$9&amp;"を入力必須",IF(AND(VLOOKUP($C10,$B$142:$BQ$149,AJ$150,FALSE)="－",AJ10&lt;&gt;""),DA$9&amp;"入力不要","")))</f>
        <v>反射シートを入力必須</v>
      </c>
      <c r="DB10" s="140" t="str">
        <f t="shared" ref="DB10:DB73" si="39">IF($C10="","",IF(AND(VLOOKUP($C10,$B$142:$BQ$149,AK$150,FALSE)="◎",AK10=""),DB$9&amp;"を入力必須",IF(AND(VLOOKUP($C10,$B$142:$BQ$149,AK$150,FALSE)="－",AK10&lt;&gt;""),DB$9&amp;"入力不要","")))</f>
        <v/>
      </c>
      <c r="DC10" s="140" t="str">
        <f t="shared" ref="DC10:DC73" si="40">IF($C10="","",IF(AND(VLOOKUP($C10,$B$142:$BQ$149,AL$150,FALSE)="◎",AL10=""),DC$9&amp;"を入力必須",IF(AND(VLOOKUP($C10,$B$142:$BQ$149,AL$150,FALSE)="－",AL10&lt;&gt;""),DC$9&amp;"入力不要","")))</f>
        <v/>
      </c>
      <c r="DD10" s="140" t="str">
        <f t="shared" ref="DD10:DD73" si="41">IF($C10="","",IF(AND(VLOOKUP($C10,$B$142:$BQ$149,AM$150,FALSE)="◎",AM10=""),DD$9&amp;"を入力必須",IF(AND(VLOOKUP($C10,$B$142:$BQ$149,AM$150,FALSE)="－",AM10&lt;&gt;""),DD$9&amp;"入力不要","")))</f>
        <v/>
      </c>
      <c r="DE10" s="140" t="str">
        <f t="shared" ref="DE10:DE73" si="42">IF($C10="","",IF(AND(VLOOKUP($C10,$B$142:$BQ$149,AN$150,FALSE)="◎",AN10=""),DE$9&amp;"を入力必須",IF(AND(VLOOKUP($C10,$B$142:$BQ$149,AN$150,FALSE)="－",AN10&lt;&gt;""),DE$9&amp;"入力不要","")))</f>
        <v/>
      </c>
      <c r="DF10" s="140" t="str">
        <f t="shared" ref="DF10:DF73" si="43">IF($C10="","",IF(AND(VLOOKUP($C10,$B$142:$BQ$149,AO$150,FALSE)="◎",AO10=""),DF$9&amp;"を入力必須",IF(AND(VLOOKUP($C10,$B$142:$BQ$149,AO$150,FALSE)="－",AO10&lt;&gt;""),DF$9&amp;"入力不要","")))</f>
        <v/>
      </c>
      <c r="DG10" s="140" t="str">
        <f t="shared" ref="DG10:DG73" si="44">IF($C10="","",IF(AND(VLOOKUP($C10,$B$142:$BQ$149,AP$150,FALSE)="◎",AP10=""),DG$9&amp;"を入力必須",IF(AND(VLOOKUP($C10,$B$142:$BQ$149,AP$150,FALSE)="－",AP10&lt;&gt;""),DG$9&amp;"入力不要","")))</f>
        <v/>
      </c>
      <c r="DH10" s="140" t="str">
        <f t="shared" ref="DH10:DH73" si="45">IF($C10="","",IF(AND(VLOOKUP($C10,$B$142:$BQ$149,AQ$150,FALSE)="◎",AQ10=""),DH$9&amp;"を入力必須",IF(AND(VLOOKUP($C10,$B$142:$BQ$149,AQ$150,FALSE)="－",AQ10&lt;&gt;""),DH$9&amp;"入力不要","")))</f>
        <v>緯度を入力必須</v>
      </c>
      <c r="DI10" s="140" t="str">
        <f t="shared" ref="DI10:DI73" si="46">IF($C10="","",IF(AND(VLOOKUP($C10,$B$142:$BQ$149,AR$150,FALSE)="◎",AR10=""),DI$9&amp;"を入力必須",IF(AND(VLOOKUP($C10,$B$142:$BQ$149,AR$150,FALSE)="－",AR10&lt;&gt;""),DI$9&amp;"入力不要","")))</f>
        <v>経度を入力必須</v>
      </c>
      <c r="DJ10" s="140" t="str">
        <f t="shared" ref="DJ10:DJ73" si="47">IF($C10="","",IF(AND(VLOOKUP($C10,$B$142:$BQ$149,AS$150,FALSE)="◎",AS10=""),DJ$9&amp;"を入力必須",IF(AND(VLOOKUP($C10,$B$142:$BQ$149,AS$150,FALSE)="－",AS10&lt;&gt;""),DJ$9&amp;"入力不要","")))</f>
        <v/>
      </c>
      <c r="DK10" s="140" t="str">
        <f t="shared" ref="DK10:DK73" si="48">IF($C10="","",IF(AND(VLOOKUP($C10,$B$142:$BQ$149,AT$150,FALSE)="◎",AT10=""),DK$9&amp;"を入力必須",IF(AND(VLOOKUP($C10,$B$142:$BQ$149,AT$150,FALSE)="－",AT10&lt;&gt;""),DK$9&amp;"入力不要","")))</f>
        <v/>
      </c>
      <c r="DL10" s="140" t="str">
        <f t="shared" ref="DL10:DL73" si="49">IF($C10="","",IF(AND(VLOOKUP($C10,$B$142:$BQ$149,AU$150,FALSE)="◎",AU10=""),DL$9&amp;"を入力必須",IF(AND(VLOOKUP($C10,$B$142:$BQ$149,AU$150,FALSE)="－",AU10&lt;&gt;""),DL$9&amp;"入力不要","")))</f>
        <v/>
      </c>
      <c r="DM10" s="140" t="str">
        <f t="shared" ref="DM10:DM73" si="50">IF($C10="","",IF(AND(VLOOKUP($C10,$B$142:$BQ$149,AV$150,FALSE)="◎",AV10=""),DM$9&amp;"を入力必須",IF(AND(VLOOKUP($C10,$B$142:$BQ$149,AV$150,FALSE)="－",AV10&lt;&gt;""),DM$9&amp;"入力不要","")))</f>
        <v/>
      </c>
      <c r="DN10" s="140" t="str">
        <f t="shared" ref="DN10:DN73" si="51">IF($C10="","",IF(AND(VLOOKUP($C10,$B$142:$BQ$149,AW$150,FALSE)="◎",AW10=""),DN$9&amp;"を入力必須",IF(AND(VLOOKUP($C10,$B$142:$BQ$149,AW$150,FALSE)="－",AW10&lt;&gt;""),DN$9&amp;"入力不要","")))</f>
        <v/>
      </c>
      <c r="DO10" s="140" t="str">
        <f t="shared" ref="DO10:DO73" si="52">IF($C10="","",IF(AND(VLOOKUP($C10,$B$142:$BQ$149,AX$150,FALSE)="◎",AX10=""),DO$9&amp;"を入力必須",IF(AND(VLOOKUP($C10,$B$142:$BQ$149,AX$150,FALSE)="－",AX10&lt;&gt;""),DO$9&amp;"入力不要","")))</f>
        <v/>
      </c>
      <c r="DP10" s="140" t="str">
        <f t="shared" ref="DP10:DP73" si="53">IF($C10="","",IF(AND(VLOOKUP($C10,$B$142:$BQ$149,AY$150,FALSE)="◎",AY10=""),DP$9&amp;"を入力必須",IF(AND(VLOOKUP($C10,$B$142:$BQ$149,AY$150,FALSE)="－",AY10&lt;&gt;""),DP$9&amp;"入力不要","")))</f>
        <v/>
      </c>
      <c r="DQ10" s="140" t="str">
        <f t="shared" ref="DQ10:DQ73" si="54">IF($C10="","",IF(AND(VLOOKUP($C10,$B$142:$BQ$149,AZ$150,FALSE)="◎",AZ10=""),DQ$9&amp;"を入力必須",IF(AND(VLOOKUP($C10,$B$142:$BQ$149,AZ$150,FALSE)="－",AZ10&lt;&gt;""),DQ$9&amp;"入力不要","")))</f>
        <v/>
      </c>
      <c r="DR10" s="140" t="str">
        <f t="shared" ref="DR10:DR73" si="55">IF($C10="","",IF(AND(VLOOKUP($C10,$B$142:$BQ$149,BA$150,FALSE)="◎",BA10=""),DR$9&amp;"を入力必須",IF(AND(VLOOKUP($C10,$B$142:$BQ$149,BA$150,FALSE)="－",BA10&lt;&gt;""),DR$9&amp;"入力不要","")))</f>
        <v/>
      </c>
      <c r="DS10" s="140" t="str">
        <f t="shared" ref="DS10:DS73" si="56">IF($C10="","",IF(AND(VLOOKUP($C10,$B$142:$BQ$149,BB$150,FALSE)="◎",BB10=""),DS$9&amp;"を入力必須",IF(AND(VLOOKUP($C10,$B$142:$BQ$149,BB$150,FALSE)="－",BB10&lt;&gt;""),DS$9&amp;"入力不要","")))</f>
        <v/>
      </c>
      <c r="DT10" s="140" t="str">
        <f t="shared" ref="DT10:DT73" si="57">IF($C10="","",IF(AND(VLOOKUP($C10,$B$142:$BQ$149,BC$150,FALSE)="◎",BC10=""),DT$9&amp;"を入力必須",IF(AND(VLOOKUP($C10,$B$142:$BQ$149,BC$150,FALSE)="－",BC10&lt;&gt;""),DT$9&amp;"入力不要","")))</f>
        <v/>
      </c>
      <c r="DU10" s="140" t="str">
        <f t="shared" ref="DU10:DU73" si="58">IF($C10="","",IF(AND(VLOOKUP($C10,$B$142:$BQ$149,BD$150,FALSE)="◎",BD10=""),DU$9&amp;"を入力必須",IF(AND(VLOOKUP($C10,$B$142:$BQ$149,BD$150,FALSE)="－",BD10&lt;&gt;""),DU$9&amp;"入力不要","")))</f>
        <v/>
      </c>
      <c r="DV10" s="140" t="str">
        <f t="shared" ref="DV10:DV73" si="59">IF($C10="","",IF(AND(VLOOKUP($C10,$B$142:$BQ$149,BE$150,FALSE)="◎",BE10=""),DV$9&amp;"を入力必須",IF(AND(VLOOKUP($C10,$B$142:$BQ$149,BE$150,FALSE)="－",BE10&lt;&gt;""),DV$9&amp;"入力不要","")))</f>
        <v>工事費を入力必須</v>
      </c>
      <c r="DW10" s="140" t="str">
        <f t="shared" ref="DW10:DW73" si="60">IF($C10="","",IF(AND(VLOOKUP($C10,$B$142:$BQ$149,BF$150,FALSE)="◎",BF10=""),DW$9&amp;"を入力必須",IF(AND(VLOOKUP($C10,$B$142:$BQ$149,BF$150,FALSE)="－",BF10&lt;&gt;""),DW$9&amp;"入力不要","")))</f>
        <v>工事件名を入力必須</v>
      </c>
      <c r="DX10" s="140" t="str">
        <f t="shared" ref="DX10:DX73" si="61">IF($C10="","",IF(AND(VLOOKUP($C10,$B$142:$BQ$149,BG$150,FALSE)="◎",BG10=""),DX$9&amp;"を入力必須",IF(AND(VLOOKUP($C10,$B$142:$BQ$149,BG$150,FALSE)="－",BG10&lt;&gt;""),DX$9&amp;"入力不要","")))</f>
        <v>施工者名を入力必須</v>
      </c>
      <c r="DY10" s="140" t="str">
        <f t="shared" ref="DY10:DY73" si="62">IF($C10="","",IF(AND(VLOOKUP($C10,$B$142:$BQ$149,BH$150,FALSE)="◎",BH10=""),DY$9&amp;"を入力必須",IF(AND(VLOOKUP($C10,$B$142:$BQ$149,BH$150,FALSE)="－",BH10&lt;&gt;""),DY$9&amp;"入力不要","")))</f>
        <v/>
      </c>
      <c r="DZ10" s="140" t="str">
        <f t="shared" ref="DZ10:DZ73" si="63">IF($C10="","",IF(AND(VLOOKUP($C10,$B$142:$BQ$149,BI$150,FALSE)="◎",BI10=""),DZ$9&amp;"を入力必須",IF(AND(VLOOKUP($C10,$B$142:$BQ$149,BI$150,FALSE)="－",BI10&lt;&gt;""),DZ$9&amp;"入力不要","")))</f>
        <v/>
      </c>
      <c r="EA10" s="140" t="str">
        <f t="shared" ref="EA10:EA73" si="64">IF($C10="","",IF(AND(VLOOKUP($C10,$B$142:$BQ$149,BJ$150,FALSE)="◎",BJ10=""),EA$9&amp;"を入力必須",IF(AND(VLOOKUP($C10,$B$142:$BQ$149,BJ$150,FALSE)="－",BJ10&lt;&gt;""),EA$9&amp;"入力不要","")))</f>
        <v/>
      </c>
      <c r="EB10" s="140" t="str">
        <f t="shared" ref="EB10:EB73" si="65">IF($C10="","",IF(AND(VLOOKUP($C10,$B$142:$BQ$149,BK$150,FALSE)="◎",BK10=""),EB$9&amp;"を入力必須",IF(AND(VLOOKUP($C10,$B$142:$BQ$149,BK$150,FALSE)="－",BK10&lt;&gt;""),EB$9&amp;"入力不要","")))</f>
        <v/>
      </c>
      <c r="EC10" s="140" t="str">
        <f t="shared" ref="EC10:EC73" si="66">IF($C10="","",IF(AND(VLOOKUP($C10,$B$142:$BQ$149,BL$150,FALSE)="◎",BL10=""),EC$9&amp;"を入力必須",IF(AND(VLOOKUP($C10,$B$142:$BQ$149,BL$150,FALSE)="－",BL10&lt;&gt;""),EC$9&amp;"入力不要","")))</f>
        <v/>
      </c>
      <c r="ED10" s="140" t="str">
        <f t="shared" ref="ED10:ED73" si="67">IF($C10="","",IF(AND(VLOOKUP($C10,$B$142:$BQ$149,BM$150,FALSE)="◎",BM10=""),ED$9&amp;"を入力必須",IF(AND(VLOOKUP($C10,$B$142:$BQ$149,BM$150,FALSE)="－",BM10&lt;&gt;""),ED$9&amp;"入力不要","")))</f>
        <v/>
      </c>
      <c r="EE10" s="140" t="str">
        <f t="shared" ref="EE10:EE73" si="68">IF($C10="","",IF(AND(VLOOKUP($C10,$B$142:$BQ$149,BN$150,FALSE)="◎",BN10=""),EE$9&amp;"を入力必須",IF(AND(VLOOKUP($C10,$B$142:$BQ$149,BN$150,FALSE)="－",BN10&lt;&gt;""),EE$9&amp;"入力不要","")))</f>
        <v/>
      </c>
      <c r="EF10" s="140" t="str">
        <f t="shared" ref="EF10:EF73" si="69">IF($C10="","",IF(AND(VLOOKUP($C10,$B$142:$BQ$149,BO$150,FALSE)="◎",BO10=""),EF$9&amp;"を入力必須",IF(AND(VLOOKUP($C10,$B$142:$BQ$149,BO$150,FALSE)="－",BO10&lt;&gt;""),EF$9&amp;"入力不要","")))</f>
        <v/>
      </c>
      <c r="EG10" s="140" t="str">
        <f t="shared" ref="EG10:EG73" si="70">IF($C10="","",IF(AND(VLOOKUP($C10,$B$142:$BQ$149,BP$150,FALSE)="◎",BP10=""),EG$9&amp;"を入力必須",IF(AND(VLOOKUP($C10,$B$142:$BQ$149,BP$150,FALSE)="－",BP10&lt;&gt;""),EG$9&amp;"入力不要","")))</f>
        <v/>
      </c>
      <c r="EH10" s="140" t="str">
        <f t="shared" ref="EH10:EH73" si="71">IF($C10="","",IF(AND(VLOOKUP($C10,$B$142:$BQ$149,BQ$150,FALSE)="◎",BQ10=""),EH$9&amp;"を入力必須",IF(AND(VLOOKUP($C10,$B$142:$BQ$149,BQ$150,FALSE)="－",BQ10&lt;&gt;""),EH$9&amp;"入力不要","")))</f>
        <v/>
      </c>
      <c r="EI10" s="100"/>
      <c r="EJ10" s="141" t="str">
        <f ca="1">IF(AND(COUNTA(C10:BQ10)=0,C10=""),"",CONCATENATE(BT10,BU10,BV10,BW10,BX10,BY10,BZ10,CA10,CI10,CJ10,CK10,CL10,CM10,CN10,CO10,CP10,CQ10,CR10,CS10,CT10,CU10,CV10,CW10,CX10,CY10,CZ10,DA10,DB10,DC10,DD10)&amp;CONCATENATE(DE10,DG10,DH10,DI10,DJ10,DK10,DL10,DM10,DN10,DO10,DP10,DQ10,DR10,DS10,DT10,DU10,DV10,DW10,DX10,DY10,DZ10,EA10,EB10,EC10,ED10,EE10,EF10,EG10,EH10))&amp;CONCATENATE(CB10,CC10,CD10,CE10,CF10,CG10,CH10,DF10)&amp;IF(AND(OFFSET(BT10,0,EK$3)&lt;&gt;"",OFFSET(BT10,0,EK$5)&lt;&gt;"",EK10&lt;&gt;6),"緯度経度エラー","")</f>
        <v>年月日を入力必須土木事務所を入力必須管理番号を入力必須標識種類１を入力必須標識番号１を入力必須設置年月日を入力必須設置者を入力必須設置方式を入力必須設置形式を入力必須道路種別を入力必須路線名を入力必須道路番号を入力必須幅員を入力必須緊急輸送道路を入力必須設置場所を入力必須設置位置を入力必須路面からのクリアランスを入力必須標識寸法を入力必須英語表記を入力必須板の材質を入力必須反射シートを入力必須緯度を入力必須経度を入力必須工事費を入力必須工事件名を入力必須施工者名を入力必須標識板の枚数１を入力必須</v>
      </c>
      <c r="EK10" s="94">
        <f ca="1">+IF(OR(C10="新設",C10="引継",C10="移設",C10="更新",C10="修繕",C10="点検",C10="錯誤"),COUNTIF(OFFSET(A10,0,EK$3),"*°*")+COUNTIF(OFFSET(A10,0,EK$3),"*′*")+COUNTIF(OFFSET(A10,0,EK$3),"*″*")+COUNTIF(OFFSET(A10,0,EK$5),"*°*")+COUNTIF(OFFSET(A10,0,EK$5),"*′*")+COUNTIF(OFFSET(A10,0,EK$5),"*″*"),"")</f>
        <v>0</v>
      </c>
      <c r="EM10" s="81" t="str">
        <f ca="1">IF(C10="","",IF(CELL("format",C10)=EM$7,"",CELL("format",C10)))</f>
        <v/>
      </c>
      <c r="EN10" s="81" t="str">
        <f t="shared" ref="EN10:GY13" ca="1" si="72">IF(D10="","",IF(CELL("format",D10)=EN$7,"",CELL("format",D10)))</f>
        <v/>
      </c>
      <c r="EO10" s="81" t="str">
        <f t="shared" ca="1" si="72"/>
        <v/>
      </c>
      <c r="EP10" s="81" t="str">
        <f t="shared" ca="1" si="72"/>
        <v/>
      </c>
      <c r="EQ10" s="81" t="str">
        <f t="shared" ca="1" si="72"/>
        <v/>
      </c>
      <c r="ER10" s="81" t="str">
        <f t="shared" ca="1" si="72"/>
        <v/>
      </c>
      <c r="ES10" s="81" t="str">
        <f t="shared" ca="1" si="72"/>
        <v/>
      </c>
      <c r="ET10" s="81" t="str">
        <f t="shared" ca="1" si="72"/>
        <v/>
      </c>
      <c r="EU10" s="81" t="str">
        <f t="shared" ca="1" si="72"/>
        <v/>
      </c>
      <c r="EV10" s="81" t="str">
        <f t="shared" ca="1" si="72"/>
        <v/>
      </c>
      <c r="EW10" s="81" t="str">
        <f t="shared" ca="1" si="72"/>
        <v/>
      </c>
      <c r="EX10" s="81" t="str">
        <f t="shared" ca="1" si="72"/>
        <v/>
      </c>
      <c r="EY10" s="81" t="str">
        <f t="shared" ca="1" si="72"/>
        <v/>
      </c>
      <c r="EZ10" s="81" t="str">
        <f t="shared" ca="1" si="72"/>
        <v/>
      </c>
      <c r="FA10" s="81" t="str">
        <f t="shared" ca="1" si="72"/>
        <v/>
      </c>
      <c r="FB10" s="81" t="str">
        <f t="shared" ca="1" si="72"/>
        <v/>
      </c>
      <c r="FC10" s="81" t="str">
        <f t="shared" ca="1" si="72"/>
        <v/>
      </c>
      <c r="FD10" s="81" t="str">
        <f t="shared" ca="1" si="72"/>
        <v/>
      </c>
      <c r="FE10" s="81" t="str">
        <f t="shared" ca="1" si="72"/>
        <v/>
      </c>
      <c r="FF10" s="81" t="str">
        <f t="shared" ca="1" si="72"/>
        <v/>
      </c>
      <c r="FG10" s="81" t="str">
        <f t="shared" ca="1" si="72"/>
        <v/>
      </c>
      <c r="FH10" s="81" t="str">
        <f t="shared" ca="1" si="72"/>
        <v/>
      </c>
      <c r="FI10" s="81" t="str">
        <f t="shared" ca="1" si="72"/>
        <v/>
      </c>
      <c r="FJ10" s="81" t="str">
        <f t="shared" ca="1" si="72"/>
        <v/>
      </c>
      <c r="FK10" s="81" t="str">
        <f t="shared" ca="1" si="72"/>
        <v/>
      </c>
      <c r="FL10" s="81" t="str">
        <f t="shared" ca="1" si="72"/>
        <v/>
      </c>
      <c r="FM10" s="81" t="str">
        <f t="shared" ca="1" si="72"/>
        <v/>
      </c>
      <c r="FN10" s="81" t="str">
        <f t="shared" ca="1" si="72"/>
        <v/>
      </c>
      <c r="FO10" s="81" t="str">
        <f t="shared" ca="1" si="72"/>
        <v/>
      </c>
      <c r="FP10" s="81" t="str">
        <f t="shared" ca="1" si="72"/>
        <v/>
      </c>
      <c r="FQ10" s="81" t="str">
        <f t="shared" ca="1" si="72"/>
        <v/>
      </c>
      <c r="FR10" s="81" t="str">
        <f t="shared" ca="1" si="72"/>
        <v/>
      </c>
      <c r="FS10" s="81" t="str">
        <f t="shared" ca="1" si="72"/>
        <v/>
      </c>
      <c r="FT10" s="81" t="str">
        <f t="shared" ca="1" si="72"/>
        <v/>
      </c>
      <c r="FU10" s="81" t="str">
        <f t="shared" ca="1" si="72"/>
        <v/>
      </c>
      <c r="FV10" s="81" t="str">
        <f t="shared" ca="1" si="72"/>
        <v/>
      </c>
      <c r="FW10" s="81" t="str">
        <f t="shared" ca="1" si="72"/>
        <v/>
      </c>
      <c r="FX10" s="81" t="str">
        <f t="shared" ca="1" si="72"/>
        <v/>
      </c>
      <c r="FY10" s="81" t="str">
        <f t="shared" ca="1" si="72"/>
        <v/>
      </c>
      <c r="FZ10" s="81" t="str">
        <f t="shared" ca="1" si="72"/>
        <v/>
      </c>
      <c r="GA10" s="81" t="str">
        <f t="shared" ca="1" si="72"/>
        <v/>
      </c>
      <c r="GB10" s="81" t="str">
        <f t="shared" ca="1" si="72"/>
        <v/>
      </c>
      <c r="GC10" s="81" t="str">
        <f t="shared" ca="1" si="72"/>
        <v/>
      </c>
      <c r="GD10" s="81" t="str">
        <f t="shared" ca="1" si="72"/>
        <v/>
      </c>
      <c r="GE10" s="81" t="str">
        <f t="shared" ca="1" si="72"/>
        <v/>
      </c>
      <c r="GF10" s="81" t="str">
        <f t="shared" ca="1" si="72"/>
        <v/>
      </c>
      <c r="GG10" s="81" t="str">
        <f t="shared" ca="1" si="72"/>
        <v/>
      </c>
      <c r="GH10" s="81" t="str">
        <f t="shared" ca="1" si="72"/>
        <v/>
      </c>
      <c r="GI10" s="81" t="str">
        <f t="shared" ca="1" si="72"/>
        <v/>
      </c>
      <c r="GJ10" s="81" t="str">
        <f t="shared" ca="1" si="72"/>
        <v/>
      </c>
      <c r="GK10" s="81" t="str">
        <f t="shared" ca="1" si="72"/>
        <v/>
      </c>
      <c r="GL10" s="81" t="str">
        <f t="shared" ca="1" si="72"/>
        <v/>
      </c>
      <c r="GM10" s="81" t="str">
        <f t="shared" ca="1" si="72"/>
        <v/>
      </c>
      <c r="GN10" s="81" t="str">
        <f t="shared" ca="1" si="72"/>
        <v/>
      </c>
      <c r="GO10" s="81" t="str">
        <f t="shared" ca="1" si="72"/>
        <v/>
      </c>
      <c r="GP10" s="81" t="str">
        <f t="shared" ca="1" si="72"/>
        <v/>
      </c>
      <c r="GQ10" s="81" t="str">
        <f t="shared" ca="1" si="72"/>
        <v/>
      </c>
      <c r="GR10" s="81" t="str">
        <f t="shared" ca="1" si="72"/>
        <v/>
      </c>
      <c r="GS10" s="81" t="str">
        <f t="shared" ca="1" si="72"/>
        <v/>
      </c>
      <c r="GT10" s="81" t="str">
        <f t="shared" ca="1" si="72"/>
        <v/>
      </c>
      <c r="GU10" s="81" t="str">
        <f t="shared" ca="1" si="72"/>
        <v/>
      </c>
      <c r="GV10" s="81" t="str">
        <f t="shared" ca="1" si="72"/>
        <v/>
      </c>
      <c r="GW10" s="81" t="str">
        <f t="shared" ca="1" si="72"/>
        <v/>
      </c>
      <c r="GX10" s="81" t="str">
        <f t="shared" ca="1" si="72"/>
        <v/>
      </c>
      <c r="GY10" s="81" t="str">
        <f t="shared" ca="1" si="72"/>
        <v/>
      </c>
      <c r="GZ10" s="81" t="str">
        <f t="shared" ref="GZ10:HA25" ca="1" si="73">IF(BP10="","",IF(CELL("format",BP10)=GZ$7,"",CELL("format",BP10)))</f>
        <v/>
      </c>
      <c r="HA10" s="81" t="str">
        <f t="shared" ca="1" si="73"/>
        <v/>
      </c>
      <c r="HC10" s="142" t="str">
        <f>IF(I10="","",IF(I10="案内標識（大型）","案内標識_大型",IF(I10="案内標識（著名地点）","案内標識_著名地点",IF(I10="案内標識（主要地点）","案内標識_主要地点",IF(I10="案内標識（小型）","案内標識_小型",I10)))))</f>
        <v/>
      </c>
      <c r="HD10" s="142" t="str">
        <f>IF(L10="","",IF(L10="案内標識（大型）","案内標識_大型",IF(L10="案内標識（著名地点）","案内標識_著名地点",IF(L10="案内標識（主要地点）","案内標識_主要地点",IF(L10="案内標識（小型）","案内標識_小型",L10)))))</f>
        <v/>
      </c>
      <c r="HE10" s="142" t="str">
        <f>IF(O10="","",IF(O10="案内標識（大型）","案内標識_大型",IF(O10="案内標識（著名地点）","案内標識_著名地点",IF(O10="案内標識（主要地点）","案内標識_主要地点",IF(O10="案内標識（小型）","案内標識_小型",O10)))))</f>
        <v/>
      </c>
      <c r="HF10" s="100"/>
    </row>
    <row r="11" spans="1:214" x14ac:dyDescent="0.15">
      <c r="A11" s="108">
        <v>2</v>
      </c>
      <c r="B11" s="137" t="str">
        <f t="shared" ref="B11:B74" ca="1" si="74">+IF(EJ11="","",HYPERLINK("#"&amp;$BS$9&amp;ROW(),"エラー有")
)</f>
        <v>エラー有</v>
      </c>
      <c r="C11" s="205" t="s">
        <v>388</v>
      </c>
      <c r="D11" s="206"/>
      <c r="E11" s="207"/>
      <c r="F11" s="207"/>
      <c r="G11" s="207"/>
      <c r="H11" s="207"/>
      <c r="I11" s="207"/>
      <c r="J11" s="207"/>
      <c r="K11" s="207"/>
      <c r="L11" s="207"/>
      <c r="M11" s="207"/>
      <c r="N11" s="207"/>
      <c r="O11" s="207"/>
      <c r="P11" s="207"/>
      <c r="Q11" s="207"/>
      <c r="R11" s="209"/>
      <c r="S11" s="207"/>
      <c r="T11" s="207"/>
      <c r="U11" s="210"/>
      <c r="V11" s="210"/>
      <c r="W11" s="210"/>
      <c r="X11" s="210"/>
      <c r="Y11" s="207"/>
      <c r="Z11" s="211"/>
      <c r="AA11" s="207"/>
      <c r="AB11" s="210"/>
      <c r="AC11" s="207"/>
      <c r="AD11" s="211"/>
      <c r="AE11" s="210"/>
      <c r="AF11" s="210"/>
      <c r="AG11" s="207"/>
      <c r="AH11" s="210"/>
      <c r="AI11" s="210"/>
      <c r="AJ11" s="210"/>
      <c r="AK11" s="210"/>
      <c r="AL11" s="210"/>
      <c r="AM11" s="212"/>
      <c r="AN11" s="210"/>
      <c r="AO11" s="210"/>
      <c r="AP11" s="210"/>
      <c r="AQ11" s="210"/>
      <c r="AR11" s="210"/>
      <c r="AS11" s="207"/>
      <c r="AT11" s="210"/>
      <c r="AU11" s="209"/>
      <c r="AV11" s="207"/>
      <c r="AW11" s="210"/>
      <c r="AX11" s="210"/>
      <c r="AY11" s="210"/>
      <c r="AZ11" s="209"/>
      <c r="BA11" s="210"/>
      <c r="BB11" s="210"/>
      <c r="BC11" s="210"/>
      <c r="BD11" s="210"/>
      <c r="BE11" s="213"/>
      <c r="BF11" s="210"/>
      <c r="BG11" s="210"/>
      <c r="BH11" s="210"/>
      <c r="BI11" s="207"/>
      <c r="BJ11" s="207"/>
      <c r="BK11" s="207"/>
      <c r="BL11" s="207"/>
      <c r="BM11" s="207"/>
      <c r="BN11" s="210"/>
      <c r="BO11" s="210"/>
      <c r="BP11" s="210"/>
      <c r="BQ11" s="210"/>
      <c r="BR11" s="100"/>
      <c r="BS11" s="139" t="str">
        <f t="shared" ref="BS11:BS74" ca="1" si="75">+IF(B11="","","エラー確認→")</f>
        <v>エラー確認→</v>
      </c>
      <c r="BT11" s="140" t="str">
        <f t="shared" si="5"/>
        <v/>
      </c>
      <c r="BU11" s="140" t="str">
        <f t="shared" si="6"/>
        <v>年月日を入力必須</v>
      </c>
      <c r="BV11" s="140" t="str">
        <f t="shared" si="7"/>
        <v/>
      </c>
      <c r="BW11" s="140" t="str">
        <f t="shared" si="8"/>
        <v>土木事務所を入力必須</v>
      </c>
      <c r="BX11" s="140" t="str">
        <f t="shared" si="9"/>
        <v>管理番号を入力必須</v>
      </c>
      <c r="BY11" s="140" t="str">
        <f t="shared" si="10"/>
        <v/>
      </c>
      <c r="BZ11" s="140" t="str">
        <f t="shared" si="11"/>
        <v>標識種類１を入力必須</v>
      </c>
      <c r="CA11" s="140" t="str">
        <f t="shared" si="12"/>
        <v>標識番号１を入力必須</v>
      </c>
      <c r="CB11" s="140" t="str">
        <f t="shared" si="13"/>
        <v>標識板の枚数１を入力必須</v>
      </c>
      <c r="CC11" s="140" t="str">
        <f t="shared" si="14"/>
        <v/>
      </c>
      <c r="CD11" s="140" t="str">
        <f t="shared" si="15"/>
        <v/>
      </c>
      <c r="CE11" s="140" t="str">
        <f t="shared" si="16"/>
        <v/>
      </c>
      <c r="CF11" s="140" t="str">
        <f t="shared" si="17"/>
        <v/>
      </c>
      <c r="CG11" s="140" t="str">
        <f t="shared" si="18"/>
        <v/>
      </c>
      <c r="CH11" s="140" t="str">
        <f t="shared" si="19"/>
        <v/>
      </c>
      <c r="CI11" s="140" t="str">
        <f t="shared" si="20"/>
        <v>設置年月日を入力必須</v>
      </c>
      <c r="CJ11" s="140" t="str">
        <f t="shared" si="21"/>
        <v>設置者を入力必須</v>
      </c>
      <c r="CK11" s="140" t="str">
        <f t="shared" si="22"/>
        <v>設置方式を入力必須</v>
      </c>
      <c r="CL11" s="140" t="str">
        <f t="shared" si="23"/>
        <v>設置形式を入力必須</v>
      </c>
      <c r="CM11" s="140" t="str">
        <f t="shared" si="24"/>
        <v/>
      </c>
      <c r="CN11" s="140" t="str">
        <f t="shared" si="25"/>
        <v>道路種別を入力必須</v>
      </c>
      <c r="CO11" s="140" t="str">
        <f t="shared" si="26"/>
        <v>路線名を入力必須</v>
      </c>
      <c r="CP11" s="140" t="str">
        <f t="shared" si="27"/>
        <v>道路番号を入力必須</v>
      </c>
      <c r="CQ11" s="140" t="str">
        <f t="shared" si="28"/>
        <v>幅員を入力必須</v>
      </c>
      <c r="CR11" s="140" t="str">
        <f t="shared" si="29"/>
        <v>緊急輸送道路を入力必須</v>
      </c>
      <c r="CS11" s="140" t="str">
        <f t="shared" si="30"/>
        <v>設置場所を入力必須</v>
      </c>
      <c r="CT11" s="140" t="str">
        <f t="shared" si="31"/>
        <v>設置位置を入力必須</v>
      </c>
      <c r="CU11" s="140" t="str">
        <f t="shared" si="32"/>
        <v>路面からのクリアランスを入力必須</v>
      </c>
      <c r="CV11" s="140" t="str">
        <f t="shared" si="33"/>
        <v>標識寸法を入力必須</v>
      </c>
      <c r="CW11" s="140" t="str">
        <f t="shared" si="34"/>
        <v/>
      </c>
      <c r="CX11" s="140" t="str">
        <f t="shared" si="35"/>
        <v>英語表記を入力必須</v>
      </c>
      <c r="CY11" s="140" t="str">
        <f t="shared" si="36"/>
        <v/>
      </c>
      <c r="CZ11" s="140" t="str">
        <f t="shared" si="37"/>
        <v>板の材質を入力必須</v>
      </c>
      <c r="DA11" s="140" t="str">
        <f t="shared" si="38"/>
        <v>反射シートを入力必須</v>
      </c>
      <c r="DB11" s="140" t="str">
        <f t="shared" si="39"/>
        <v/>
      </c>
      <c r="DC11" s="140" t="str">
        <f t="shared" si="40"/>
        <v/>
      </c>
      <c r="DD11" s="140" t="str">
        <f t="shared" si="41"/>
        <v/>
      </c>
      <c r="DE11" s="140" t="str">
        <f t="shared" si="42"/>
        <v/>
      </c>
      <c r="DF11" s="140" t="str">
        <f t="shared" si="43"/>
        <v/>
      </c>
      <c r="DG11" s="140" t="str">
        <f t="shared" si="44"/>
        <v/>
      </c>
      <c r="DH11" s="140" t="str">
        <f t="shared" si="45"/>
        <v>緯度を入力必須</v>
      </c>
      <c r="DI11" s="140" t="str">
        <f t="shared" si="46"/>
        <v>経度を入力必須</v>
      </c>
      <c r="DJ11" s="140" t="str">
        <f t="shared" si="47"/>
        <v/>
      </c>
      <c r="DK11" s="140" t="str">
        <f t="shared" si="48"/>
        <v/>
      </c>
      <c r="DL11" s="140" t="str">
        <f t="shared" si="49"/>
        <v/>
      </c>
      <c r="DM11" s="140" t="str">
        <f t="shared" si="50"/>
        <v/>
      </c>
      <c r="DN11" s="140" t="str">
        <f t="shared" si="51"/>
        <v/>
      </c>
      <c r="DO11" s="140" t="str">
        <f t="shared" si="52"/>
        <v/>
      </c>
      <c r="DP11" s="140" t="str">
        <f t="shared" si="53"/>
        <v/>
      </c>
      <c r="DQ11" s="140" t="str">
        <f t="shared" si="54"/>
        <v/>
      </c>
      <c r="DR11" s="140" t="str">
        <f t="shared" si="55"/>
        <v/>
      </c>
      <c r="DS11" s="140" t="str">
        <f t="shared" si="56"/>
        <v/>
      </c>
      <c r="DT11" s="140" t="str">
        <f t="shared" si="57"/>
        <v/>
      </c>
      <c r="DU11" s="140" t="str">
        <f t="shared" si="58"/>
        <v/>
      </c>
      <c r="DV11" s="140" t="str">
        <f t="shared" si="59"/>
        <v>工事費を入力必須</v>
      </c>
      <c r="DW11" s="140" t="str">
        <f t="shared" si="60"/>
        <v>工事件名を入力必須</v>
      </c>
      <c r="DX11" s="140" t="str">
        <f t="shared" si="61"/>
        <v>施工者名を入力必須</v>
      </c>
      <c r="DY11" s="140" t="str">
        <f t="shared" si="62"/>
        <v/>
      </c>
      <c r="DZ11" s="140" t="str">
        <f t="shared" si="63"/>
        <v/>
      </c>
      <c r="EA11" s="140" t="str">
        <f t="shared" si="64"/>
        <v/>
      </c>
      <c r="EB11" s="140" t="str">
        <f t="shared" si="65"/>
        <v/>
      </c>
      <c r="EC11" s="140" t="str">
        <f t="shared" si="66"/>
        <v/>
      </c>
      <c r="ED11" s="140" t="str">
        <f t="shared" si="67"/>
        <v/>
      </c>
      <c r="EE11" s="140" t="str">
        <f t="shared" si="68"/>
        <v/>
      </c>
      <c r="EF11" s="140" t="str">
        <f t="shared" si="69"/>
        <v/>
      </c>
      <c r="EG11" s="140" t="str">
        <f t="shared" si="70"/>
        <v/>
      </c>
      <c r="EH11" s="140" t="str">
        <f t="shared" si="71"/>
        <v/>
      </c>
      <c r="EI11" s="100"/>
      <c r="EJ11" s="141" t="str">
        <f t="shared" ref="EJ11:EJ74" ca="1" si="76">IF(AND(COUNTA(C11:BQ11)=0,C11=""),"",CONCATENATE(BT11,BU11,BV11,BW11,BX11,BY11,BZ11,CA11,CI11,CJ11,CK11,CL11,CM11,CN11,CO11,CP11,CQ11,CR11,CS11,CT11,CU11,CV11,CW11,CX11,CY11,CZ11,DA11,DB11,DC11,DD11)&amp;CONCATENATE(DE11,DG11,DH11,DI11,DJ11,DK11,DL11,DM11,DN11,DO11,DP11,DQ11,DR11,DS11,DT11,DU11,DV11,DW11,DX11,DY11,DZ11,EA11,EB11,EC11,ED11,EE11,EF11,EG11,EH11))&amp;CONCATENATE(CB11,CC11,CD11,CE11,CF11,CG11,CH11,DF11)&amp;IF(AND(OFFSET(BT11,0,EK$3)&lt;&gt;"",OFFSET(BT11,0,EK$5)&lt;&gt;"",EK11&lt;&gt;6),"緯度経度エラー","")</f>
        <v>年月日を入力必須土木事務所を入力必須管理番号を入力必須標識種類１を入力必須標識番号１を入力必須設置年月日を入力必須設置者を入力必須設置方式を入力必須設置形式を入力必須道路種別を入力必須路線名を入力必須道路番号を入力必須幅員を入力必須緊急輸送道路を入力必須設置場所を入力必須設置位置を入力必須路面からのクリアランスを入力必須標識寸法を入力必須英語表記を入力必須板の材質を入力必須反射シートを入力必須緯度を入力必須経度を入力必須工事費を入力必須工事件名を入力必須施工者名を入力必須標識板の枚数１を入力必須</v>
      </c>
      <c r="EK11" s="94">
        <f t="shared" ref="EK11:EK74" ca="1" si="77">+IF(OR(C11="新設",C11="引継",C11="移設",C11="更新",C11="修繕",C11="点検",C11="錯誤"),COUNTIF(OFFSET(A11,0,EK$3),"*°*")+COUNTIF(OFFSET(A11,0,EK$3),"*′*")+COUNTIF(OFFSET(A11,0,EK$3),"*″*")+COUNTIF(OFFSET(A11,0,EK$5),"*°*")+COUNTIF(OFFSET(A11,0,EK$5),"*′*")+COUNTIF(OFFSET(A11,0,EK$5),"*″*"),"")</f>
        <v>0</v>
      </c>
      <c r="EM11" s="81" t="str">
        <f ca="1">IF(C11="","",IF(CELL("format",C11)=EM$7,"",CELL("format",C11)))</f>
        <v/>
      </c>
      <c r="EN11" s="81" t="str">
        <f t="shared" ca="1" si="72"/>
        <v/>
      </c>
      <c r="EO11" s="81" t="str">
        <f t="shared" ca="1" si="72"/>
        <v/>
      </c>
      <c r="EP11" s="81" t="str">
        <f t="shared" ca="1" si="72"/>
        <v/>
      </c>
      <c r="EQ11" s="81" t="str">
        <f t="shared" ca="1" si="72"/>
        <v/>
      </c>
      <c r="ER11" s="81" t="str">
        <f t="shared" ca="1" si="72"/>
        <v/>
      </c>
      <c r="ES11" s="81" t="str">
        <f t="shared" ca="1" si="72"/>
        <v/>
      </c>
      <c r="ET11" s="81" t="str">
        <f t="shared" ca="1" si="72"/>
        <v/>
      </c>
      <c r="EU11" s="81" t="str">
        <f t="shared" ca="1" si="72"/>
        <v/>
      </c>
      <c r="EV11" s="81" t="str">
        <f t="shared" ca="1" si="72"/>
        <v/>
      </c>
      <c r="EW11" s="81" t="str">
        <f t="shared" ca="1" si="72"/>
        <v/>
      </c>
      <c r="EX11" s="81" t="str">
        <f t="shared" ca="1" si="72"/>
        <v/>
      </c>
      <c r="EY11" s="81" t="str">
        <f t="shared" ca="1" si="72"/>
        <v/>
      </c>
      <c r="EZ11" s="81" t="str">
        <f t="shared" ca="1" si="72"/>
        <v/>
      </c>
      <c r="FA11" s="81" t="str">
        <f t="shared" ca="1" si="72"/>
        <v/>
      </c>
      <c r="FB11" s="81" t="str">
        <f t="shared" ca="1" si="72"/>
        <v/>
      </c>
      <c r="FC11" s="81" t="str">
        <f t="shared" ca="1" si="72"/>
        <v/>
      </c>
      <c r="FD11" s="81" t="str">
        <f t="shared" ca="1" si="72"/>
        <v/>
      </c>
      <c r="FE11" s="81" t="str">
        <f t="shared" ca="1" si="72"/>
        <v/>
      </c>
      <c r="FF11" s="81" t="str">
        <f t="shared" ca="1" si="72"/>
        <v/>
      </c>
      <c r="FG11" s="81" t="str">
        <f t="shared" ca="1" si="72"/>
        <v/>
      </c>
      <c r="FH11" s="81" t="str">
        <f t="shared" ca="1" si="72"/>
        <v/>
      </c>
      <c r="FI11" s="81" t="str">
        <f t="shared" ca="1" si="72"/>
        <v/>
      </c>
      <c r="FJ11" s="81" t="str">
        <f t="shared" ca="1" si="72"/>
        <v/>
      </c>
      <c r="FK11" s="81" t="str">
        <f t="shared" ca="1" si="72"/>
        <v/>
      </c>
      <c r="FL11" s="81" t="str">
        <f t="shared" ca="1" si="72"/>
        <v/>
      </c>
      <c r="FM11" s="81" t="str">
        <f t="shared" ca="1" si="72"/>
        <v/>
      </c>
      <c r="FN11" s="81" t="str">
        <f t="shared" ca="1" si="72"/>
        <v/>
      </c>
      <c r="FO11" s="81" t="str">
        <f t="shared" ca="1" si="72"/>
        <v/>
      </c>
      <c r="FP11" s="81" t="str">
        <f t="shared" ca="1" si="72"/>
        <v/>
      </c>
      <c r="FQ11" s="81" t="str">
        <f t="shared" ca="1" si="72"/>
        <v/>
      </c>
      <c r="FR11" s="81" t="str">
        <f t="shared" ca="1" si="72"/>
        <v/>
      </c>
      <c r="FS11" s="81" t="str">
        <f t="shared" ca="1" si="72"/>
        <v/>
      </c>
      <c r="FT11" s="81" t="str">
        <f t="shared" ca="1" si="72"/>
        <v/>
      </c>
      <c r="FU11" s="81" t="str">
        <f t="shared" ca="1" si="72"/>
        <v/>
      </c>
      <c r="FV11" s="81" t="str">
        <f t="shared" ca="1" si="72"/>
        <v/>
      </c>
      <c r="FW11" s="81" t="str">
        <f t="shared" ca="1" si="72"/>
        <v/>
      </c>
      <c r="FX11" s="81" t="str">
        <f t="shared" ca="1" si="72"/>
        <v/>
      </c>
      <c r="FY11" s="81" t="str">
        <f t="shared" ca="1" si="72"/>
        <v/>
      </c>
      <c r="FZ11" s="81" t="str">
        <f t="shared" ca="1" si="72"/>
        <v/>
      </c>
      <c r="GA11" s="81" t="str">
        <f t="shared" ca="1" si="72"/>
        <v/>
      </c>
      <c r="GB11" s="81" t="str">
        <f t="shared" ca="1" si="72"/>
        <v/>
      </c>
      <c r="GC11" s="81" t="str">
        <f t="shared" ca="1" si="72"/>
        <v/>
      </c>
      <c r="GD11" s="81" t="str">
        <f t="shared" ca="1" si="72"/>
        <v/>
      </c>
      <c r="GE11" s="81" t="str">
        <f t="shared" ca="1" si="72"/>
        <v/>
      </c>
      <c r="GF11" s="81" t="str">
        <f t="shared" ca="1" si="72"/>
        <v/>
      </c>
      <c r="GG11" s="81" t="str">
        <f t="shared" ca="1" si="72"/>
        <v/>
      </c>
      <c r="GH11" s="81" t="str">
        <f t="shared" ca="1" si="72"/>
        <v/>
      </c>
      <c r="GI11" s="81" t="str">
        <f t="shared" ca="1" si="72"/>
        <v/>
      </c>
      <c r="GJ11" s="81" t="str">
        <f t="shared" ca="1" si="72"/>
        <v/>
      </c>
      <c r="GK11" s="81" t="str">
        <f t="shared" ca="1" si="72"/>
        <v/>
      </c>
      <c r="GL11" s="81" t="str">
        <f t="shared" ca="1" si="72"/>
        <v/>
      </c>
      <c r="GM11" s="81" t="str">
        <f t="shared" ca="1" si="72"/>
        <v/>
      </c>
      <c r="GN11" s="81" t="str">
        <f t="shared" ca="1" si="72"/>
        <v/>
      </c>
      <c r="GO11" s="81" t="str">
        <f t="shared" ca="1" si="72"/>
        <v/>
      </c>
      <c r="GP11" s="81" t="str">
        <f t="shared" ca="1" si="72"/>
        <v/>
      </c>
      <c r="GQ11" s="81" t="str">
        <f t="shared" ca="1" si="72"/>
        <v/>
      </c>
      <c r="GR11" s="81" t="str">
        <f t="shared" ca="1" si="72"/>
        <v/>
      </c>
      <c r="GS11" s="81" t="str">
        <f t="shared" ca="1" si="72"/>
        <v/>
      </c>
      <c r="GT11" s="81" t="str">
        <f t="shared" ca="1" si="72"/>
        <v/>
      </c>
      <c r="GU11" s="81" t="str">
        <f t="shared" ca="1" si="72"/>
        <v/>
      </c>
      <c r="GV11" s="81" t="str">
        <f t="shared" ca="1" si="72"/>
        <v/>
      </c>
      <c r="GW11" s="81" t="str">
        <f t="shared" ca="1" si="72"/>
        <v/>
      </c>
      <c r="GX11" s="81" t="str">
        <f t="shared" ca="1" si="72"/>
        <v/>
      </c>
      <c r="GY11" s="81" t="str">
        <f t="shared" ca="1" si="72"/>
        <v/>
      </c>
      <c r="GZ11" s="81" t="str">
        <f t="shared" ca="1" si="73"/>
        <v/>
      </c>
      <c r="HA11" s="81" t="str">
        <f t="shared" ca="1" si="73"/>
        <v/>
      </c>
      <c r="HC11" s="142" t="str">
        <f t="shared" ref="HC11:HC74" si="78">IF(I11="","",IF(I11="案内標識（大型）","案内標識_大型",IF(I11="案内標識（著名地点）","案内標識_著名地点",IF(I11="案内標識（主要地点）","案内標識_主要地点",IF(I11="案内標識（小型）","案内標識_小型",I11)))))</f>
        <v/>
      </c>
      <c r="HD11" s="142" t="str">
        <f t="shared" ref="HD11:HD74" si="79">IF(L11="","",IF(L11="案内標識（大型）","案内標識_大型",IF(L11="案内標識（著名地点）","案内標識_著名地点",IF(L11="案内標識（主要地点）","案内標識_主要地点",IF(L11="案内標識（小型）","案内標識_小型",L11)))))</f>
        <v/>
      </c>
      <c r="HE11" s="142" t="str">
        <f t="shared" ref="HE11:HE74" si="80">IF(O11="","",IF(O11="案内標識（大型）","案内標識_大型",IF(O11="案内標識（著名地点）","案内標識_著名地点",IF(O11="案内標識（主要地点）","案内標識_主要地点",IF(O11="案内標識（小型）","案内標識_小型",O11)))))</f>
        <v/>
      </c>
      <c r="HF11" s="100"/>
    </row>
    <row r="12" spans="1:214" x14ac:dyDescent="0.15">
      <c r="A12" s="108">
        <v>3</v>
      </c>
      <c r="B12" s="137" t="str">
        <f t="shared" ca="1" si="74"/>
        <v>エラー有</v>
      </c>
      <c r="C12" s="205" t="s">
        <v>389</v>
      </c>
      <c r="D12" s="206"/>
      <c r="E12" s="207"/>
      <c r="F12" s="207"/>
      <c r="G12" s="207"/>
      <c r="H12" s="207"/>
      <c r="I12" s="207"/>
      <c r="J12" s="207"/>
      <c r="K12" s="207"/>
      <c r="L12" s="207"/>
      <c r="M12" s="207"/>
      <c r="N12" s="207"/>
      <c r="O12" s="207"/>
      <c r="P12" s="207"/>
      <c r="Q12" s="207"/>
      <c r="R12" s="209"/>
      <c r="S12" s="207"/>
      <c r="T12" s="207"/>
      <c r="U12" s="210"/>
      <c r="V12" s="210"/>
      <c r="W12" s="210"/>
      <c r="X12" s="210"/>
      <c r="Y12" s="207"/>
      <c r="Z12" s="211"/>
      <c r="AA12" s="207"/>
      <c r="AB12" s="210"/>
      <c r="AC12" s="207"/>
      <c r="AD12" s="211"/>
      <c r="AE12" s="210"/>
      <c r="AF12" s="210"/>
      <c r="AG12" s="207"/>
      <c r="AH12" s="210"/>
      <c r="AI12" s="210"/>
      <c r="AJ12" s="210"/>
      <c r="AK12" s="210"/>
      <c r="AL12" s="210"/>
      <c r="AM12" s="212"/>
      <c r="AN12" s="210"/>
      <c r="AO12" s="210"/>
      <c r="AP12" s="210"/>
      <c r="AQ12" s="210"/>
      <c r="AR12" s="210"/>
      <c r="AS12" s="207"/>
      <c r="AT12" s="210"/>
      <c r="AU12" s="209"/>
      <c r="AV12" s="207"/>
      <c r="AW12" s="210"/>
      <c r="AX12" s="210"/>
      <c r="AY12" s="210"/>
      <c r="AZ12" s="209"/>
      <c r="BA12" s="210"/>
      <c r="BB12" s="210"/>
      <c r="BC12" s="210"/>
      <c r="BD12" s="210"/>
      <c r="BE12" s="213"/>
      <c r="BF12" s="210"/>
      <c r="BG12" s="210"/>
      <c r="BH12" s="210"/>
      <c r="BI12" s="207"/>
      <c r="BJ12" s="207"/>
      <c r="BK12" s="207"/>
      <c r="BL12" s="207"/>
      <c r="BM12" s="207"/>
      <c r="BN12" s="210"/>
      <c r="BO12" s="210"/>
      <c r="BP12" s="210"/>
      <c r="BQ12" s="210"/>
      <c r="BR12" s="100"/>
      <c r="BS12" s="139" t="str">
        <f t="shared" ca="1" si="75"/>
        <v>エラー確認→</v>
      </c>
      <c r="BT12" s="140" t="str">
        <f t="shared" si="5"/>
        <v/>
      </c>
      <c r="BU12" s="140" t="str">
        <f t="shared" si="6"/>
        <v>年月日を入力必須</v>
      </c>
      <c r="BV12" s="140" t="str">
        <f t="shared" si="7"/>
        <v/>
      </c>
      <c r="BW12" s="140" t="str">
        <f t="shared" si="8"/>
        <v>土木事務所を入力必須</v>
      </c>
      <c r="BX12" s="140" t="str">
        <f t="shared" si="9"/>
        <v>管理番号を入力必須</v>
      </c>
      <c r="BY12" s="140" t="str">
        <f t="shared" si="10"/>
        <v/>
      </c>
      <c r="BZ12" s="140" t="str">
        <f t="shared" si="11"/>
        <v>標識種類１を入力必須</v>
      </c>
      <c r="CA12" s="140" t="str">
        <f t="shared" si="12"/>
        <v>標識番号１を入力必須</v>
      </c>
      <c r="CB12" s="140" t="str">
        <f t="shared" si="13"/>
        <v>標識板の枚数１を入力必須</v>
      </c>
      <c r="CC12" s="140" t="str">
        <f t="shared" si="14"/>
        <v/>
      </c>
      <c r="CD12" s="140" t="str">
        <f t="shared" si="15"/>
        <v/>
      </c>
      <c r="CE12" s="140" t="str">
        <f t="shared" si="16"/>
        <v/>
      </c>
      <c r="CF12" s="140" t="str">
        <f t="shared" si="17"/>
        <v/>
      </c>
      <c r="CG12" s="140" t="str">
        <f t="shared" si="18"/>
        <v/>
      </c>
      <c r="CH12" s="140" t="str">
        <f t="shared" si="19"/>
        <v/>
      </c>
      <c r="CI12" s="140" t="str">
        <f t="shared" si="20"/>
        <v>設置年月日を入力必須</v>
      </c>
      <c r="CJ12" s="140" t="str">
        <f t="shared" si="21"/>
        <v>設置者を入力必須</v>
      </c>
      <c r="CK12" s="140" t="str">
        <f t="shared" si="22"/>
        <v>設置方式を入力必須</v>
      </c>
      <c r="CL12" s="140" t="str">
        <f t="shared" si="23"/>
        <v>設置形式を入力必須</v>
      </c>
      <c r="CM12" s="140" t="str">
        <f t="shared" si="24"/>
        <v/>
      </c>
      <c r="CN12" s="140" t="str">
        <f t="shared" si="25"/>
        <v>道路種別を入力必須</v>
      </c>
      <c r="CO12" s="140" t="str">
        <f t="shared" si="26"/>
        <v>路線名を入力必須</v>
      </c>
      <c r="CP12" s="140" t="str">
        <f t="shared" si="27"/>
        <v>道路番号を入力必須</v>
      </c>
      <c r="CQ12" s="140" t="str">
        <f t="shared" si="28"/>
        <v>幅員を入力必須</v>
      </c>
      <c r="CR12" s="140" t="str">
        <f t="shared" si="29"/>
        <v>緊急輸送道路を入力必須</v>
      </c>
      <c r="CS12" s="140" t="str">
        <f t="shared" si="30"/>
        <v>設置場所を入力必須</v>
      </c>
      <c r="CT12" s="140" t="str">
        <f t="shared" si="31"/>
        <v>設置位置を入力必須</v>
      </c>
      <c r="CU12" s="140" t="str">
        <f t="shared" si="32"/>
        <v>路面からのクリアランスを入力必須</v>
      </c>
      <c r="CV12" s="140" t="str">
        <f t="shared" si="33"/>
        <v>標識寸法を入力必須</v>
      </c>
      <c r="CW12" s="140" t="str">
        <f t="shared" si="34"/>
        <v/>
      </c>
      <c r="CX12" s="140" t="str">
        <f t="shared" si="35"/>
        <v>英語表記を入力必須</v>
      </c>
      <c r="CY12" s="140" t="str">
        <f t="shared" si="36"/>
        <v/>
      </c>
      <c r="CZ12" s="140" t="str">
        <f t="shared" si="37"/>
        <v>板の材質を入力必須</v>
      </c>
      <c r="DA12" s="140" t="str">
        <f t="shared" si="38"/>
        <v>反射シートを入力必須</v>
      </c>
      <c r="DB12" s="140" t="str">
        <f t="shared" si="39"/>
        <v/>
      </c>
      <c r="DC12" s="140" t="str">
        <f t="shared" si="40"/>
        <v/>
      </c>
      <c r="DD12" s="140" t="str">
        <f t="shared" si="41"/>
        <v/>
      </c>
      <c r="DE12" s="140" t="str">
        <f t="shared" si="42"/>
        <v/>
      </c>
      <c r="DF12" s="140" t="str">
        <f t="shared" si="43"/>
        <v/>
      </c>
      <c r="DG12" s="140" t="str">
        <f t="shared" si="44"/>
        <v/>
      </c>
      <c r="DH12" s="140" t="str">
        <f t="shared" si="45"/>
        <v>緯度を入力必須</v>
      </c>
      <c r="DI12" s="140" t="str">
        <f t="shared" si="46"/>
        <v>経度を入力必須</v>
      </c>
      <c r="DJ12" s="140" t="str">
        <f t="shared" si="47"/>
        <v/>
      </c>
      <c r="DK12" s="140" t="str">
        <f t="shared" si="48"/>
        <v/>
      </c>
      <c r="DL12" s="140" t="str">
        <f t="shared" si="49"/>
        <v/>
      </c>
      <c r="DM12" s="140" t="str">
        <f t="shared" si="50"/>
        <v/>
      </c>
      <c r="DN12" s="140" t="str">
        <f t="shared" si="51"/>
        <v/>
      </c>
      <c r="DO12" s="140" t="str">
        <f t="shared" si="52"/>
        <v/>
      </c>
      <c r="DP12" s="140" t="str">
        <f t="shared" si="53"/>
        <v/>
      </c>
      <c r="DQ12" s="140" t="str">
        <f t="shared" si="54"/>
        <v/>
      </c>
      <c r="DR12" s="140" t="str">
        <f t="shared" si="55"/>
        <v/>
      </c>
      <c r="DS12" s="140" t="str">
        <f t="shared" si="56"/>
        <v/>
      </c>
      <c r="DT12" s="140" t="str">
        <f t="shared" si="57"/>
        <v/>
      </c>
      <c r="DU12" s="140" t="str">
        <f t="shared" si="58"/>
        <v/>
      </c>
      <c r="DV12" s="140" t="str">
        <f t="shared" si="59"/>
        <v>工事費を入力必須</v>
      </c>
      <c r="DW12" s="140" t="str">
        <f t="shared" si="60"/>
        <v>工事件名を入力必須</v>
      </c>
      <c r="DX12" s="140" t="str">
        <f t="shared" si="61"/>
        <v>施工者名を入力必須</v>
      </c>
      <c r="DY12" s="140" t="str">
        <f t="shared" si="62"/>
        <v/>
      </c>
      <c r="DZ12" s="140" t="str">
        <f t="shared" si="63"/>
        <v/>
      </c>
      <c r="EA12" s="140" t="str">
        <f t="shared" si="64"/>
        <v/>
      </c>
      <c r="EB12" s="140" t="str">
        <f t="shared" si="65"/>
        <v/>
      </c>
      <c r="EC12" s="140" t="str">
        <f t="shared" si="66"/>
        <v/>
      </c>
      <c r="ED12" s="140" t="str">
        <f t="shared" si="67"/>
        <v/>
      </c>
      <c r="EE12" s="140" t="str">
        <f t="shared" si="68"/>
        <v/>
      </c>
      <c r="EF12" s="140" t="str">
        <f t="shared" si="69"/>
        <v/>
      </c>
      <c r="EG12" s="140" t="str">
        <f t="shared" si="70"/>
        <v/>
      </c>
      <c r="EH12" s="140" t="str">
        <f t="shared" si="71"/>
        <v/>
      </c>
      <c r="EI12" s="100"/>
      <c r="EJ12" s="141" t="str">
        <f t="shared" ca="1" si="76"/>
        <v>年月日を入力必須土木事務所を入力必須管理番号を入力必須標識種類１を入力必須標識番号１を入力必須設置年月日を入力必須設置者を入力必須設置方式を入力必須設置形式を入力必須道路種別を入力必須路線名を入力必須道路番号を入力必須幅員を入力必須緊急輸送道路を入力必須設置場所を入力必須設置位置を入力必須路面からのクリアランスを入力必須標識寸法を入力必須英語表記を入力必須板の材質を入力必須反射シートを入力必須緯度を入力必須経度を入力必須工事費を入力必須工事件名を入力必須施工者名を入力必須標識板の枚数１を入力必須</v>
      </c>
      <c r="EK12" s="94">
        <f t="shared" ca="1" si="77"/>
        <v>0</v>
      </c>
      <c r="EM12" s="81" t="str">
        <f t="shared" ref="EM12:EM74" ca="1" si="81">IF(C12="","",IF(CELL("format",C12)=EM$7,"",CELL("format",C12)))</f>
        <v/>
      </c>
      <c r="EN12" s="81" t="str">
        <f t="shared" ca="1" si="72"/>
        <v/>
      </c>
      <c r="EO12" s="81" t="str">
        <f t="shared" ca="1" si="72"/>
        <v/>
      </c>
      <c r="EP12" s="81" t="str">
        <f t="shared" ca="1" si="72"/>
        <v/>
      </c>
      <c r="EQ12" s="81" t="str">
        <f t="shared" ca="1" si="72"/>
        <v/>
      </c>
      <c r="ER12" s="81" t="str">
        <f t="shared" ca="1" si="72"/>
        <v/>
      </c>
      <c r="ES12" s="81" t="str">
        <f t="shared" ca="1" si="72"/>
        <v/>
      </c>
      <c r="ET12" s="81" t="str">
        <f t="shared" ca="1" si="72"/>
        <v/>
      </c>
      <c r="EU12" s="81" t="str">
        <f t="shared" ca="1" si="72"/>
        <v/>
      </c>
      <c r="EV12" s="81" t="str">
        <f t="shared" ca="1" si="72"/>
        <v/>
      </c>
      <c r="EW12" s="81" t="str">
        <f t="shared" ca="1" si="72"/>
        <v/>
      </c>
      <c r="EX12" s="81" t="str">
        <f t="shared" ca="1" si="72"/>
        <v/>
      </c>
      <c r="EY12" s="81" t="str">
        <f t="shared" ca="1" si="72"/>
        <v/>
      </c>
      <c r="EZ12" s="81" t="str">
        <f t="shared" ca="1" si="72"/>
        <v/>
      </c>
      <c r="FA12" s="81" t="str">
        <f t="shared" ca="1" si="72"/>
        <v/>
      </c>
      <c r="FB12" s="81" t="str">
        <f t="shared" ca="1" si="72"/>
        <v/>
      </c>
      <c r="FC12" s="81" t="str">
        <f t="shared" ca="1" si="72"/>
        <v/>
      </c>
      <c r="FD12" s="81" t="str">
        <f t="shared" ca="1" si="72"/>
        <v/>
      </c>
      <c r="FE12" s="81" t="str">
        <f t="shared" ca="1" si="72"/>
        <v/>
      </c>
      <c r="FF12" s="81" t="str">
        <f t="shared" ca="1" si="72"/>
        <v/>
      </c>
      <c r="FG12" s="81" t="str">
        <f t="shared" ca="1" si="72"/>
        <v/>
      </c>
      <c r="FH12" s="81" t="str">
        <f t="shared" ca="1" si="72"/>
        <v/>
      </c>
      <c r="FI12" s="81" t="str">
        <f t="shared" ca="1" si="72"/>
        <v/>
      </c>
      <c r="FJ12" s="81" t="str">
        <f t="shared" ca="1" si="72"/>
        <v/>
      </c>
      <c r="FK12" s="81" t="str">
        <f t="shared" ca="1" si="72"/>
        <v/>
      </c>
      <c r="FL12" s="81" t="str">
        <f t="shared" ca="1" si="72"/>
        <v/>
      </c>
      <c r="FM12" s="81" t="str">
        <f t="shared" ca="1" si="72"/>
        <v/>
      </c>
      <c r="FN12" s="81" t="str">
        <f t="shared" ca="1" si="72"/>
        <v/>
      </c>
      <c r="FO12" s="81" t="str">
        <f t="shared" ca="1" si="72"/>
        <v/>
      </c>
      <c r="FP12" s="81" t="str">
        <f t="shared" ca="1" si="72"/>
        <v/>
      </c>
      <c r="FQ12" s="81" t="str">
        <f t="shared" ca="1" si="72"/>
        <v/>
      </c>
      <c r="FR12" s="81" t="str">
        <f t="shared" ca="1" si="72"/>
        <v/>
      </c>
      <c r="FS12" s="81" t="str">
        <f t="shared" ca="1" si="72"/>
        <v/>
      </c>
      <c r="FT12" s="81" t="str">
        <f t="shared" ca="1" si="72"/>
        <v/>
      </c>
      <c r="FU12" s="81" t="str">
        <f t="shared" ca="1" si="72"/>
        <v/>
      </c>
      <c r="FV12" s="81" t="str">
        <f t="shared" ca="1" si="72"/>
        <v/>
      </c>
      <c r="FW12" s="81" t="str">
        <f t="shared" ca="1" si="72"/>
        <v/>
      </c>
      <c r="FX12" s="81" t="str">
        <f t="shared" ca="1" si="72"/>
        <v/>
      </c>
      <c r="FY12" s="81" t="str">
        <f t="shared" ca="1" si="72"/>
        <v/>
      </c>
      <c r="FZ12" s="81" t="str">
        <f t="shared" ca="1" si="72"/>
        <v/>
      </c>
      <c r="GA12" s="81" t="str">
        <f t="shared" ca="1" si="72"/>
        <v/>
      </c>
      <c r="GB12" s="81" t="str">
        <f t="shared" ca="1" si="72"/>
        <v/>
      </c>
      <c r="GC12" s="81" t="str">
        <f t="shared" ca="1" si="72"/>
        <v/>
      </c>
      <c r="GD12" s="81" t="str">
        <f t="shared" ca="1" si="72"/>
        <v/>
      </c>
      <c r="GE12" s="81" t="str">
        <f t="shared" ca="1" si="72"/>
        <v/>
      </c>
      <c r="GF12" s="81" t="str">
        <f t="shared" ca="1" si="72"/>
        <v/>
      </c>
      <c r="GG12" s="81" t="str">
        <f t="shared" ca="1" si="72"/>
        <v/>
      </c>
      <c r="GH12" s="81" t="str">
        <f t="shared" ca="1" si="72"/>
        <v/>
      </c>
      <c r="GI12" s="81" t="str">
        <f t="shared" ca="1" si="72"/>
        <v/>
      </c>
      <c r="GJ12" s="81" t="str">
        <f t="shared" ca="1" si="72"/>
        <v/>
      </c>
      <c r="GK12" s="81" t="str">
        <f t="shared" ca="1" si="72"/>
        <v/>
      </c>
      <c r="GL12" s="81" t="str">
        <f t="shared" ca="1" si="72"/>
        <v/>
      </c>
      <c r="GM12" s="81" t="str">
        <f t="shared" ca="1" si="72"/>
        <v/>
      </c>
      <c r="GN12" s="81" t="str">
        <f t="shared" ca="1" si="72"/>
        <v/>
      </c>
      <c r="GO12" s="81" t="str">
        <f t="shared" ca="1" si="72"/>
        <v/>
      </c>
      <c r="GP12" s="81" t="str">
        <f t="shared" ca="1" si="72"/>
        <v/>
      </c>
      <c r="GQ12" s="81" t="str">
        <f t="shared" ca="1" si="72"/>
        <v/>
      </c>
      <c r="GR12" s="81" t="str">
        <f t="shared" ca="1" si="72"/>
        <v/>
      </c>
      <c r="GS12" s="81" t="str">
        <f t="shared" ca="1" si="72"/>
        <v/>
      </c>
      <c r="GT12" s="81" t="str">
        <f t="shared" ca="1" si="72"/>
        <v/>
      </c>
      <c r="GU12" s="81" t="str">
        <f t="shared" ca="1" si="72"/>
        <v/>
      </c>
      <c r="GV12" s="81" t="str">
        <f t="shared" ca="1" si="72"/>
        <v/>
      </c>
      <c r="GW12" s="81" t="str">
        <f t="shared" ca="1" si="72"/>
        <v/>
      </c>
      <c r="GX12" s="81" t="str">
        <f t="shared" ca="1" si="72"/>
        <v/>
      </c>
      <c r="GY12" s="81" t="str">
        <f t="shared" ca="1" si="72"/>
        <v/>
      </c>
      <c r="GZ12" s="81" t="str">
        <f t="shared" ca="1" si="73"/>
        <v/>
      </c>
      <c r="HA12" s="81" t="str">
        <f t="shared" ca="1" si="73"/>
        <v/>
      </c>
      <c r="HC12" s="142" t="str">
        <f t="shared" si="78"/>
        <v/>
      </c>
      <c r="HD12" s="142" t="str">
        <f t="shared" si="79"/>
        <v/>
      </c>
      <c r="HE12" s="142" t="str">
        <f t="shared" si="80"/>
        <v/>
      </c>
      <c r="HF12" s="100"/>
    </row>
    <row r="13" spans="1:214" x14ac:dyDescent="0.15">
      <c r="A13" s="108">
        <v>4</v>
      </c>
      <c r="B13" s="137" t="str">
        <f t="shared" ca="1" si="74"/>
        <v>エラー有</v>
      </c>
      <c r="C13" s="205" t="s">
        <v>390</v>
      </c>
      <c r="D13" s="206"/>
      <c r="E13" s="207"/>
      <c r="F13" s="207"/>
      <c r="G13" s="207"/>
      <c r="H13" s="207"/>
      <c r="I13" s="207"/>
      <c r="J13" s="207"/>
      <c r="K13" s="207"/>
      <c r="L13" s="207"/>
      <c r="M13" s="207"/>
      <c r="N13" s="207"/>
      <c r="O13" s="207"/>
      <c r="P13" s="207"/>
      <c r="Q13" s="207"/>
      <c r="R13" s="209"/>
      <c r="S13" s="207"/>
      <c r="T13" s="207"/>
      <c r="U13" s="210"/>
      <c r="V13" s="210"/>
      <c r="W13" s="210"/>
      <c r="X13" s="210"/>
      <c r="Y13" s="207"/>
      <c r="Z13" s="211"/>
      <c r="AA13" s="207"/>
      <c r="AB13" s="210"/>
      <c r="AC13" s="207"/>
      <c r="AD13" s="211"/>
      <c r="AE13" s="210"/>
      <c r="AF13" s="210"/>
      <c r="AG13" s="207"/>
      <c r="AH13" s="210"/>
      <c r="AI13" s="210"/>
      <c r="AJ13" s="210"/>
      <c r="AK13" s="210"/>
      <c r="AL13" s="210"/>
      <c r="AM13" s="212"/>
      <c r="AN13" s="210"/>
      <c r="AO13" s="210"/>
      <c r="AP13" s="210"/>
      <c r="AQ13" s="210"/>
      <c r="AR13" s="210"/>
      <c r="AS13" s="207"/>
      <c r="AT13" s="210"/>
      <c r="AU13" s="209"/>
      <c r="AV13" s="207"/>
      <c r="AW13" s="210"/>
      <c r="AX13" s="210"/>
      <c r="AY13" s="210"/>
      <c r="AZ13" s="209"/>
      <c r="BA13" s="210"/>
      <c r="BB13" s="210"/>
      <c r="BC13" s="210"/>
      <c r="BD13" s="210"/>
      <c r="BE13" s="213"/>
      <c r="BF13" s="210"/>
      <c r="BG13" s="210"/>
      <c r="BH13" s="210"/>
      <c r="BI13" s="207"/>
      <c r="BJ13" s="207"/>
      <c r="BK13" s="207"/>
      <c r="BL13" s="207"/>
      <c r="BM13" s="207"/>
      <c r="BN13" s="210"/>
      <c r="BO13" s="210"/>
      <c r="BP13" s="210"/>
      <c r="BQ13" s="210"/>
      <c r="BR13" s="100"/>
      <c r="BS13" s="139" t="str">
        <f t="shared" ca="1" si="75"/>
        <v>エラー確認→</v>
      </c>
      <c r="BT13" s="140" t="str">
        <f t="shared" si="5"/>
        <v/>
      </c>
      <c r="BU13" s="140" t="str">
        <f t="shared" si="6"/>
        <v>年月日を入力必須</v>
      </c>
      <c r="BV13" s="140" t="str">
        <f t="shared" si="7"/>
        <v>固有ＩＤを入力必須</v>
      </c>
      <c r="BW13" s="140" t="str">
        <f t="shared" si="8"/>
        <v>土木事務所を入力必須</v>
      </c>
      <c r="BX13" s="140" t="str">
        <f t="shared" si="9"/>
        <v>管理番号を入力必須</v>
      </c>
      <c r="BY13" s="140" t="str">
        <f t="shared" si="10"/>
        <v/>
      </c>
      <c r="BZ13" s="140" t="str">
        <f t="shared" si="11"/>
        <v/>
      </c>
      <c r="CA13" s="140" t="str">
        <f t="shared" si="12"/>
        <v/>
      </c>
      <c r="CB13" s="140" t="str">
        <f t="shared" si="13"/>
        <v/>
      </c>
      <c r="CC13" s="140" t="str">
        <f t="shared" si="14"/>
        <v/>
      </c>
      <c r="CD13" s="140" t="str">
        <f t="shared" si="15"/>
        <v/>
      </c>
      <c r="CE13" s="140" t="str">
        <f t="shared" si="16"/>
        <v/>
      </c>
      <c r="CF13" s="140" t="str">
        <f t="shared" si="17"/>
        <v/>
      </c>
      <c r="CG13" s="140" t="str">
        <f t="shared" si="18"/>
        <v/>
      </c>
      <c r="CH13" s="140" t="str">
        <f t="shared" si="19"/>
        <v/>
      </c>
      <c r="CI13" s="140" t="str">
        <f t="shared" si="20"/>
        <v/>
      </c>
      <c r="CJ13" s="140" t="str">
        <f t="shared" si="21"/>
        <v/>
      </c>
      <c r="CK13" s="140" t="str">
        <f t="shared" si="22"/>
        <v/>
      </c>
      <c r="CL13" s="140" t="str">
        <f t="shared" si="23"/>
        <v/>
      </c>
      <c r="CM13" s="140" t="str">
        <f t="shared" si="24"/>
        <v/>
      </c>
      <c r="CN13" s="140" t="str">
        <f t="shared" si="25"/>
        <v/>
      </c>
      <c r="CO13" s="140" t="str">
        <f t="shared" si="26"/>
        <v/>
      </c>
      <c r="CP13" s="140" t="str">
        <f t="shared" si="27"/>
        <v/>
      </c>
      <c r="CQ13" s="140" t="str">
        <f t="shared" si="28"/>
        <v/>
      </c>
      <c r="CR13" s="140" t="str">
        <f t="shared" si="29"/>
        <v/>
      </c>
      <c r="CS13" s="140" t="str">
        <f t="shared" si="30"/>
        <v/>
      </c>
      <c r="CT13" s="140" t="str">
        <f t="shared" si="31"/>
        <v/>
      </c>
      <c r="CU13" s="140" t="str">
        <f t="shared" si="32"/>
        <v/>
      </c>
      <c r="CV13" s="140" t="str">
        <f t="shared" si="33"/>
        <v/>
      </c>
      <c r="CW13" s="140" t="str">
        <f t="shared" si="34"/>
        <v/>
      </c>
      <c r="CX13" s="140" t="str">
        <f t="shared" si="35"/>
        <v/>
      </c>
      <c r="CY13" s="140" t="str">
        <f t="shared" si="36"/>
        <v/>
      </c>
      <c r="CZ13" s="140" t="str">
        <f t="shared" si="37"/>
        <v/>
      </c>
      <c r="DA13" s="140" t="str">
        <f t="shared" si="38"/>
        <v/>
      </c>
      <c r="DB13" s="140" t="str">
        <f t="shared" si="39"/>
        <v/>
      </c>
      <c r="DC13" s="140" t="str">
        <f t="shared" si="40"/>
        <v/>
      </c>
      <c r="DD13" s="140" t="str">
        <f t="shared" si="41"/>
        <v/>
      </c>
      <c r="DE13" s="140" t="str">
        <f t="shared" si="42"/>
        <v/>
      </c>
      <c r="DF13" s="140" t="str">
        <f t="shared" si="43"/>
        <v/>
      </c>
      <c r="DG13" s="140" t="str">
        <f t="shared" si="44"/>
        <v/>
      </c>
      <c r="DH13" s="140" t="str">
        <f t="shared" si="45"/>
        <v/>
      </c>
      <c r="DI13" s="140" t="str">
        <f t="shared" si="46"/>
        <v/>
      </c>
      <c r="DJ13" s="140" t="str">
        <f t="shared" si="47"/>
        <v/>
      </c>
      <c r="DK13" s="140" t="str">
        <f t="shared" si="48"/>
        <v/>
      </c>
      <c r="DL13" s="140" t="str">
        <f t="shared" si="49"/>
        <v/>
      </c>
      <c r="DM13" s="140" t="str">
        <f t="shared" si="50"/>
        <v/>
      </c>
      <c r="DN13" s="140" t="str">
        <f t="shared" si="51"/>
        <v/>
      </c>
      <c r="DO13" s="140" t="str">
        <f t="shared" si="52"/>
        <v/>
      </c>
      <c r="DP13" s="140" t="str">
        <f t="shared" si="53"/>
        <v/>
      </c>
      <c r="DQ13" s="140" t="str">
        <f t="shared" si="54"/>
        <v/>
      </c>
      <c r="DR13" s="140" t="str">
        <f t="shared" si="55"/>
        <v/>
      </c>
      <c r="DS13" s="140" t="str">
        <f t="shared" si="56"/>
        <v/>
      </c>
      <c r="DT13" s="140" t="str">
        <f t="shared" si="57"/>
        <v/>
      </c>
      <c r="DU13" s="140" t="str">
        <f t="shared" si="58"/>
        <v/>
      </c>
      <c r="DV13" s="140" t="str">
        <f t="shared" si="59"/>
        <v/>
      </c>
      <c r="DW13" s="140" t="str">
        <f t="shared" si="60"/>
        <v/>
      </c>
      <c r="DX13" s="140" t="str">
        <f t="shared" si="61"/>
        <v/>
      </c>
      <c r="DY13" s="140" t="str">
        <f t="shared" si="62"/>
        <v/>
      </c>
      <c r="DZ13" s="140" t="str">
        <f t="shared" si="63"/>
        <v/>
      </c>
      <c r="EA13" s="140" t="str">
        <f t="shared" si="64"/>
        <v/>
      </c>
      <c r="EB13" s="140" t="str">
        <f t="shared" si="65"/>
        <v/>
      </c>
      <c r="EC13" s="140" t="str">
        <f t="shared" si="66"/>
        <v/>
      </c>
      <c r="ED13" s="140" t="str">
        <f t="shared" si="67"/>
        <v/>
      </c>
      <c r="EE13" s="140" t="str">
        <f t="shared" si="68"/>
        <v>廃止理由を入力必須</v>
      </c>
      <c r="EF13" s="140" t="str">
        <f t="shared" si="69"/>
        <v/>
      </c>
      <c r="EG13" s="140" t="str">
        <f t="shared" si="70"/>
        <v/>
      </c>
      <c r="EH13" s="140" t="str">
        <f t="shared" si="71"/>
        <v/>
      </c>
      <c r="EI13" s="100"/>
      <c r="EJ13" s="141" t="str">
        <f t="shared" ca="1" si="76"/>
        <v>年月日を入力必須固有ＩＤを入力必須土木事務所を入力必須管理番号を入力必須廃止理由を入力必須</v>
      </c>
      <c r="EK13" s="94" t="str">
        <f t="shared" ca="1" si="77"/>
        <v/>
      </c>
      <c r="EM13" s="81" t="str">
        <f t="shared" ca="1" si="81"/>
        <v/>
      </c>
      <c r="EN13" s="81" t="str">
        <f t="shared" ca="1" si="72"/>
        <v/>
      </c>
      <c r="EO13" s="81" t="str">
        <f t="shared" ca="1" si="72"/>
        <v/>
      </c>
      <c r="EP13" s="81" t="str">
        <f t="shared" ca="1" si="72"/>
        <v/>
      </c>
      <c r="EQ13" s="81" t="str">
        <f t="shared" ca="1" si="72"/>
        <v/>
      </c>
      <c r="ER13" s="81" t="str">
        <f t="shared" ca="1" si="72"/>
        <v/>
      </c>
      <c r="ES13" s="81" t="str">
        <f t="shared" ca="1" si="72"/>
        <v/>
      </c>
      <c r="ET13" s="81" t="str">
        <f t="shared" ca="1" si="72"/>
        <v/>
      </c>
      <c r="EU13" s="81" t="str">
        <f t="shared" ca="1" si="72"/>
        <v/>
      </c>
      <c r="EV13" s="81" t="str">
        <f t="shared" ca="1" si="72"/>
        <v/>
      </c>
      <c r="EW13" s="81" t="str">
        <f t="shared" ca="1" si="72"/>
        <v/>
      </c>
      <c r="EX13" s="81" t="str">
        <f t="shared" ca="1" si="72"/>
        <v/>
      </c>
      <c r="EY13" s="81" t="str">
        <f t="shared" ca="1" si="72"/>
        <v/>
      </c>
      <c r="EZ13" s="81" t="str">
        <f t="shared" ca="1" si="72"/>
        <v/>
      </c>
      <c r="FA13" s="81" t="str">
        <f t="shared" ca="1" si="72"/>
        <v/>
      </c>
      <c r="FB13" s="81" t="str">
        <f t="shared" ca="1" si="72"/>
        <v/>
      </c>
      <c r="FC13" s="81" t="str">
        <f t="shared" ca="1" si="72"/>
        <v/>
      </c>
      <c r="FD13" s="81" t="str">
        <f t="shared" ca="1" si="72"/>
        <v/>
      </c>
      <c r="FE13" s="81" t="str">
        <f t="shared" ca="1" si="72"/>
        <v/>
      </c>
      <c r="FF13" s="81" t="str">
        <f t="shared" ca="1" si="72"/>
        <v/>
      </c>
      <c r="FG13" s="81" t="str">
        <f t="shared" ca="1" si="72"/>
        <v/>
      </c>
      <c r="FH13" s="81" t="str">
        <f t="shared" ca="1" si="72"/>
        <v/>
      </c>
      <c r="FI13" s="81" t="str">
        <f t="shared" ca="1" si="72"/>
        <v/>
      </c>
      <c r="FJ13" s="81" t="str">
        <f t="shared" ca="1" si="72"/>
        <v/>
      </c>
      <c r="FK13" s="81" t="str">
        <f t="shared" ca="1" si="72"/>
        <v/>
      </c>
      <c r="FL13" s="81" t="str">
        <f t="shared" ca="1" si="72"/>
        <v/>
      </c>
      <c r="FM13" s="81" t="str">
        <f t="shared" ca="1" si="72"/>
        <v/>
      </c>
      <c r="FN13" s="81" t="str">
        <f t="shared" ca="1" si="72"/>
        <v/>
      </c>
      <c r="FO13" s="81" t="str">
        <f t="shared" ca="1" si="72"/>
        <v/>
      </c>
      <c r="FP13" s="81" t="str">
        <f t="shared" ca="1" si="72"/>
        <v/>
      </c>
      <c r="FQ13" s="81" t="str">
        <f t="shared" ca="1" si="72"/>
        <v/>
      </c>
      <c r="FR13" s="81" t="str">
        <f t="shared" ca="1" si="72"/>
        <v/>
      </c>
      <c r="FS13" s="81" t="str">
        <f t="shared" ca="1" si="72"/>
        <v/>
      </c>
      <c r="FT13" s="81" t="str">
        <f t="shared" ca="1" si="72"/>
        <v/>
      </c>
      <c r="FU13" s="81" t="str">
        <f t="shared" ca="1" si="72"/>
        <v/>
      </c>
      <c r="FV13" s="81" t="str">
        <f t="shared" ca="1" si="72"/>
        <v/>
      </c>
      <c r="FW13" s="81" t="str">
        <f t="shared" ca="1" si="72"/>
        <v/>
      </c>
      <c r="FX13" s="81" t="str">
        <f t="shared" ca="1" si="72"/>
        <v/>
      </c>
      <c r="FY13" s="81" t="str">
        <f t="shared" ca="1" si="72"/>
        <v/>
      </c>
      <c r="FZ13" s="81" t="str">
        <f t="shared" ca="1" si="72"/>
        <v/>
      </c>
      <c r="GA13" s="81" t="str">
        <f t="shared" ca="1" si="72"/>
        <v/>
      </c>
      <c r="GB13" s="81" t="str">
        <f t="shared" ca="1" si="72"/>
        <v/>
      </c>
      <c r="GC13" s="81" t="str">
        <f t="shared" ca="1" si="72"/>
        <v/>
      </c>
      <c r="GD13" s="81" t="str">
        <f t="shared" ca="1" si="72"/>
        <v/>
      </c>
      <c r="GE13" s="81" t="str">
        <f t="shared" ca="1" si="72"/>
        <v/>
      </c>
      <c r="GF13" s="81" t="str">
        <f t="shared" ca="1" si="72"/>
        <v/>
      </c>
      <c r="GG13" s="81" t="str">
        <f t="shared" ca="1" si="72"/>
        <v/>
      </c>
      <c r="GH13" s="81" t="str">
        <f t="shared" ca="1" si="72"/>
        <v/>
      </c>
      <c r="GI13" s="81" t="str">
        <f t="shared" ca="1" si="72"/>
        <v/>
      </c>
      <c r="GJ13" s="81" t="str">
        <f t="shared" ca="1" si="72"/>
        <v/>
      </c>
      <c r="GK13" s="81" t="str">
        <f t="shared" ca="1" si="72"/>
        <v/>
      </c>
      <c r="GL13" s="81" t="str">
        <f t="shared" ca="1" si="72"/>
        <v/>
      </c>
      <c r="GM13" s="81" t="str">
        <f t="shared" ca="1" si="72"/>
        <v/>
      </c>
      <c r="GN13" s="81" t="str">
        <f t="shared" ca="1" si="72"/>
        <v/>
      </c>
      <c r="GO13" s="81" t="str">
        <f t="shared" ca="1" si="72"/>
        <v/>
      </c>
      <c r="GP13" s="81" t="str">
        <f t="shared" ca="1" si="72"/>
        <v/>
      </c>
      <c r="GQ13" s="81" t="str">
        <f t="shared" ca="1" si="72"/>
        <v/>
      </c>
      <c r="GR13" s="81" t="str">
        <f t="shared" ca="1" si="72"/>
        <v/>
      </c>
      <c r="GS13" s="81" t="str">
        <f t="shared" ca="1" si="72"/>
        <v/>
      </c>
      <c r="GT13" s="81" t="str">
        <f t="shared" ca="1" si="72"/>
        <v/>
      </c>
      <c r="GU13" s="81" t="str">
        <f t="shared" ca="1" si="72"/>
        <v/>
      </c>
      <c r="GV13" s="81" t="str">
        <f t="shared" ca="1" si="72"/>
        <v/>
      </c>
      <c r="GW13" s="81" t="str">
        <f t="shared" ca="1" si="72"/>
        <v/>
      </c>
      <c r="GX13" s="81" t="str">
        <f t="shared" ca="1" si="72"/>
        <v/>
      </c>
      <c r="GY13" s="81" t="str">
        <f t="shared" ref="GY13:GY76" ca="1" si="82">IF(BO13="","",IF(CELL("format",BO13)=GY$7,"",CELL("format",BO13)))</f>
        <v/>
      </c>
      <c r="GZ13" s="81" t="str">
        <f t="shared" ca="1" si="73"/>
        <v/>
      </c>
      <c r="HA13" s="81" t="str">
        <f t="shared" ca="1" si="73"/>
        <v/>
      </c>
      <c r="HC13" s="142" t="str">
        <f t="shared" si="78"/>
        <v/>
      </c>
      <c r="HD13" s="142" t="str">
        <f t="shared" si="79"/>
        <v/>
      </c>
      <c r="HE13" s="142" t="str">
        <f t="shared" si="80"/>
        <v/>
      </c>
      <c r="HF13" s="100"/>
    </row>
    <row r="14" spans="1:214" x14ac:dyDescent="0.15">
      <c r="A14" s="108">
        <v>5</v>
      </c>
      <c r="B14" s="137" t="str">
        <f t="shared" ca="1" si="74"/>
        <v>エラー有</v>
      </c>
      <c r="C14" s="205" t="s">
        <v>391</v>
      </c>
      <c r="D14" s="206"/>
      <c r="E14" s="207"/>
      <c r="F14" s="207"/>
      <c r="G14" s="207"/>
      <c r="H14" s="207"/>
      <c r="I14" s="207"/>
      <c r="J14" s="207"/>
      <c r="K14" s="207"/>
      <c r="L14" s="207"/>
      <c r="M14" s="207"/>
      <c r="N14" s="207"/>
      <c r="O14" s="207"/>
      <c r="P14" s="207"/>
      <c r="Q14" s="207"/>
      <c r="R14" s="209"/>
      <c r="S14" s="207"/>
      <c r="T14" s="207"/>
      <c r="U14" s="210"/>
      <c r="V14" s="210"/>
      <c r="W14" s="210"/>
      <c r="X14" s="210"/>
      <c r="Y14" s="207"/>
      <c r="Z14" s="211"/>
      <c r="AA14" s="207"/>
      <c r="AB14" s="210"/>
      <c r="AC14" s="207"/>
      <c r="AD14" s="211"/>
      <c r="AE14" s="210"/>
      <c r="AF14" s="210"/>
      <c r="AG14" s="207"/>
      <c r="AH14" s="210"/>
      <c r="AI14" s="210"/>
      <c r="AJ14" s="210"/>
      <c r="AK14" s="210"/>
      <c r="AL14" s="210"/>
      <c r="AM14" s="212"/>
      <c r="AN14" s="210"/>
      <c r="AO14" s="210"/>
      <c r="AP14" s="210"/>
      <c r="AQ14" s="210"/>
      <c r="AR14" s="210"/>
      <c r="AS14" s="207"/>
      <c r="AT14" s="210"/>
      <c r="AU14" s="209"/>
      <c r="AV14" s="207"/>
      <c r="AW14" s="210"/>
      <c r="AX14" s="210"/>
      <c r="AY14" s="210"/>
      <c r="AZ14" s="209"/>
      <c r="BA14" s="210"/>
      <c r="BB14" s="210"/>
      <c r="BC14" s="210"/>
      <c r="BD14" s="210"/>
      <c r="BE14" s="213"/>
      <c r="BF14" s="210"/>
      <c r="BG14" s="210"/>
      <c r="BH14" s="210"/>
      <c r="BI14" s="207"/>
      <c r="BJ14" s="207"/>
      <c r="BK14" s="207"/>
      <c r="BL14" s="207"/>
      <c r="BM14" s="207"/>
      <c r="BN14" s="210"/>
      <c r="BO14" s="210"/>
      <c r="BP14" s="210"/>
      <c r="BQ14" s="210"/>
      <c r="BR14" s="100"/>
      <c r="BS14" s="139" t="str">
        <f t="shared" ca="1" si="75"/>
        <v>エラー確認→</v>
      </c>
      <c r="BT14" s="140" t="str">
        <f t="shared" si="5"/>
        <v/>
      </c>
      <c r="BU14" s="140" t="str">
        <f t="shared" si="6"/>
        <v>年月日を入力必須</v>
      </c>
      <c r="BV14" s="140" t="str">
        <f t="shared" si="7"/>
        <v>固有ＩＤを入力必須</v>
      </c>
      <c r="BW14" s="140" t="str">
        <f t="shared" si="8"/>
        <v>土木事務所を入力必須</v>
      </c>
      <c r="BX14" s="140" t="str">
        <f t="shared" si="9"/>
        <v>管理番号を入力必須</v>
      </c>
      <c r="BY14" s="140" t="str">
        <f t="shared" si="10"/>
        <v/>
      </c>
      <c r="BZ14" s="140" t="str">
        <f t="shared" si="11"/>
        <v/>
      </c>
      <c r="CA14" s="140" t="str">
        <f t="shared" si="12"/>
        <v/>
      </c>
      <c r="CB14" s="140" t="str">
        <f t="shared" si="13"/>
        <v/>
      </c>
      <c r="CC14" s="140" t="str">
        <f t="shared" si="14"/>
        <v/>
      </c>
      <c r="CD14" s="140" t="str">
        <f t="shared" si="15"/>
        <v/>
      </c>
      <c r="CE14" s="140" t="str">
        <f t="shared" si="16"/>
        <v/>
      </c>
      <c r="CF14" s="140" t="str">
        <f t="shared" si="17"/>
        <v/>
      </c>
      <c r="CG14" s="140" t="str">
        <f t="shared" si="18"/>
        <v/>
      </c>
      <c r="CH14" s="140" t="str">
        <f t="shared" si="19"/>
        <v/>
      </c>
      <c r="CI14" s="140" t="str">
        <f t="shared" si="20"/>
        <v/>
      </c>
      <c r="CJ14" s="140" t="str">
        <f t="shared" si="21"/>
        <v/>
      </c>
      <c r="CK14" s="140" t="str">
        <f t="shared" si="22"/>
        <v/>
      </c>
      <c r="CL14" s="140" t="str">
        <f t="shared" si="23"/>
        <v/>
      </c>
      <c r="CM14" s="140" t="str">
        <f t="shared" si="24"/>
        <v/>
      </c>
      <c r="CN14" s="140" t="str">
        <f t="shared" si="25"/>
        <v/>
      </c>
      <c r="CO14" s="140" t="str">
        <f t="shared" si="26"/>
        <v/>
      </c>
      <c r="CP14" s="140" t="str">
        <f t="shared" si="27"/>
        <v/>
      </c>
      <c r="CQ14" s="140" t="str">
        <f t="shared" si="28"/>
        <v/>
      </c>
      <c r="CR14" s="140" t="str">
        <f t="shared" si="29"/>
        <v/>
      </c>
      <c r="CS14" s="140" t="str">
        <f t="shared" si="30"/>
        <v/>
      </c>
      <c r="CT14" s="140" t="str">
        <f t="shared" si="31"/>
        <v/>
      </c>
      <c r="CU14" s="140" t="str">
        <f t="shared" si="32"/>
        <v/>
      </c>
      <c r="CV14" s="140" t="str">
        <f t="shared" si="33"/>
        <v/>
      </c>
      <c r="CW14" s="140" t="str">
        <f t="shared" si="34"/>
        <v/>
      </c>
      <c r="CX14" s="140" t="str">
        <f t="shared" si="35"/>
        <v/>
      </c>
      <c r="CY14" s="140" t="str">
        <f t="shared" si="36"/>
        <v/>
      </c>
      <c r="CZ14" s="140" t="str">
        <f t="shared" si="37"/>
        <v/>
      </c>
      <c r="DA14" s="140" t="str">
        <f t="shared" si="38"/>
        <v/>
      </c>
      <c r="DB14" s="140" t="str">
        <f t="shared" si="39"/>
        <v/>
      </c>
      <c r="DC14" s="140" t="str">
        <f t="shared" si="40"/>
        <v/>
      </c>
      <c r="DD14" s="140" t="str">
        <f t="shared" si="41"/>
        <v/>
      </c>
      <c r="DE14" s="140" t="str">
        <f t="shared" si="42"/>
        <v/>
      </c>
      <c r="DF14" s="140" t="str">
        <f t="shared" si="43"/>
        <v/>
      </c>
      <c r="DG14" s="140" t="str">
        <f t="shared" si="44"/>
        <v/>
      </c>
      <c r="DH14" s="140" t="str">
        <f t="shared" si="45"/>
        <v/>
      </c>
      <c r="DI14" s="140" t="str">
        <f t="shared" si="46"/>
        <v/>
      </c>
      <c r="DJ14" s="140" t="str">
        <f t="shared" si="47"/>
        <v/>
      </c>
      <c r="DK14" s="140" t="str">
        <f t="shared" si="48"/>
        <v/>
      </c>
      <c r="DL14" s="140" t="str">
        <f t="shared" si="49"/>
        <v/>
      </c>
      <c r="DM14" s="140" t="str">
        <f t="shared" si="50"/>
        <v/>
      </c>
      <c r="DN14" s="140" t="str">
        <f t="shared" si="51"/>
        <v/>
      </c>
      <c r="DO14" s="140" t="str">
        <f t="shared" si="52"/>
        <v/>
      </c>
      <c r="DP14" s="140" t="str">
        <f t="shared" si="53"/>
        <v/>
      </c>
      <c r="DQ14" s="140" t="str">
        <f t="shared" si="54"/>
        <v>修繕年月日を入力必須</v>
      </c>
      <c r="DR14" s="140" t="str">
        <f t="shared" si="55"/>
        <v>修繕内容を入力必須</v>
      </c>
      <c r="DS14" s="140" t="str">
        <f t="shared" si="56"/>
        <v/>
      </c>
      <c r="DT14" s="140" t="str">
        <f t="shared" si="57"/>
        <v/>
      </c>
      <c r="DU14" s="140" t="str">
        <f t="shared" si="58"/>
        <v/>
      </c>
      <c r="DV14" s="140" t="str">
        <f t="shared" si="59"/>
        <v>工事費を入力必須</v>
      </c>
      <c r="DW14" s="140" t="str">
        <f t="shared" si="60"/>
        <v>工事件名を入力必須</v>
      </c>
      <c r="DX14" s="140" t="str">
        <f t="shared" si="61"/>
        <v>施工者名を入力必須</v>
      </c>
      <c r="DY14" s="140" t="str">
        <f t="shared" si="62"/>
        <v>健全度区分を入力必須</v>
      </c>
      <c r="DZ14" s="140" t="str">
        <f t="shared" si="63"/>
        <v/>
      </c>
      <c r="EA14" s="140" t="str">
        <f t="shared" si="64"/>
        <v/>
      </c>
      <c r="EB14" s="140" t="str">
        <f t="shared" si="65"/>
        <v/>
      </c>
      <c r="EC14" s="140" t="str">
        <f t="shared" si="66"/>
        <v/>
      </c>
      <c r="ED14" s="140" t="str">
        <f t="shared" si="67"/>
        <v/>
      </c>
      <c r="EE14" s="140" t="str">
        <f t="shared" si="68"/>
        <v/>
      </c>
      <c r="EF14" s="140" t="str">
        <f t="shared" si="69"/>
        <v/>
      </c>
      <c r="EG14" s="140" t="str">
        <f t="shared" si="70"/>
        <v/>
      </c>
      <c r="EH14" s="140" t="str">
        <f t="shared" si="71"/>
        <v/>
      </c>
      <c r="EI14" s="100"/>
      <c r="EJ14" s="141" t="str">
        <f t="shared" ca="1" si="76"/>
        <v>年月日を入力必須固有ＩＤを入力必須土木事務所を入力必須管理番号を入力必須修繕年月日を入力必須修繕内容を入力必須工事費を入力必須工事件名を入力必須施工者名を入力必須健全度区分を入力必須</v>
      </c>
      <c r="EK14" s="94">
        <f t="shared" ca="1" si="77"/>
        <v>0</v>
      </c>
      <c r="EM14" s="81" t="str">
        <f t="shared" ca="1" si="81"/>
        <v/>
      </c>
      <c r="EN14" s="81" t="str">
        <f t="shared" ref="EN14:EN77" ca="1" si="83">IF(D14="","",IF(CELL("format",D14)=EN$7,"",CELL("format",D14)))</f>
        <v/>
      </c>
      <c r="EO14" s="81" t="str">
        <f t="shared" ref="EO14:EO77" ca="1" si="84">IF(E14="","",IF(CELL("format",E14)=EO$7,"",CELL("format",E14)))</f>
        <v/>
      </c>
      <c r="EP14" s="81" t="str">
        <f t="shared" ref="EP14:EP77" ca="1" si="85">IF(F14="","",IF(CELL("format",F14)=EP$7,"",CELL("format",F14)))</f>
        <v/>
      </c>
      <c r="EQ14" s="81" t="str">
        <f t="shared" ref="EQ14:EQ77" ca="1" si="86">IF(G14="","",IF(CELL("format",G14)=EQ$7,"",CELL("format",G14)))</f>
        <v/>
      </c>
      <c r="ER14" s="81" t="str">
        <f t="shared" ref="ER14:ER77" ca="1" si="87">IF(H14="","",IF(CELL("format",H14)=ER$7,"",CELL("format",H14)))</f>
        <v/>
      </c>
      <c r="ES14" s="81" t="str">
        <f t="shared" ref="ES14:ES77" ca="1" si="88">IF(I14="","",IF(CELL("format",I14)=ES$7,"",CELL("format",I14)))</f>
        <v/>
      </c>
      <c r="ET14" s="81" t="str">
        <f t="shared" ref="ET14:ET77" ca="1" si="89">IF(J14="","",IF(CELL("format",J14)=ET$7,"",CELL("format",J14)))</f>
        <v/>
      </c>
      <c r="EU14" s="81" t="str">
        <f t="shared" ref="EU14:EU77" ca="1" si="90">IF(K14="","",IF(CELL("format",K14)=EU$7,"",CELL("format",K14)))</f>
        <v/>
      </c>
      <c r="EV14" s="81" t="str">
        <f t="shared" ref="EV14:EV77" ca="1" si="91">IF(L14="","",IF(CELL("format",L14)=EV$7,"",CELL("format",L14)))</f>
        <v/>
      </c>
      <c r="EW14" s="81" t="str">
        <f t="shared" ref="EW14:EW77" ca="1" si="92">IF(M14="","",IF(CELL("format",M14)=EW$7,"",CELL("format",M14)))</f>
        <v/>
      </c>
      <c r="EX14" s="81" t="str">
        <f t="shared" ref="EX14:EX77" ca="1" si="93">IF(N14="","",IF(CELL("format",N14)=EX$7,"",CELL("format",N14)))</f>
        <v/>
      </c>
      <c r="EY14" s="81" t="str">
        <f t="shared" ref="EY14:EY77" ca="1" si="94">IF(O14="","",IF(CELL("format",O14)=EY$7,"",CELL("format",O14)))</f>
        <v/>
      </c>
      <c r="EZ14" s="81" t="str">
        <f t="shared" ref="EZ14:EZ77" ca="1" si="95">IF(P14="","",IF(CELL("format",P14)=EZ$7,"",CELL("format",P14)))</f>
        <v/>
      </c>
      <c r="FA14" s="81" t="str">
        <f t="shared" ref="FA14:FA77" ca="1" si="96">IF(Q14="","",IF(CELL("format",Q14)=FA$7,"",CELL("format",Q14)))</f>
        <v/>
      </c>
      <c r="FB14" s="81" t="str">
        <f t="shared" ref="FB14:FB77" ca="1" si="97">IF(R14="","",IF(CELL("format",R14)=FB$7,"",CELL("format",R14)))</f>
        <v/>
      </c>
      <c r="FC14" s="81" t="str">
        <f t="shared" ref="FC14:FC77" ca="1" si="98">IF(S14="","",IF(CELL("format",S14)=FC$7,"",CELL("format",S14)))</f>
        <v/>
      </c>
      <c r="FD14" s="81" t="str">
        <f t="shared" ref="FD14:FD77" ca="1" si="99">IF(T14="","",IF(CELL("format",T14)=FD$7,"",CELL("format",T14)))</f>
        <v/>
      </c>
      <c r="FE14" s="81" t="str">
        <f t="shared" ref="FE14:FE77" ca="1" si="100">IF(U14="","",IF(CELL("format",U14)=FE$7,"",CELL("format",U14)))</f>
        <v/>
      </c>
      <c r="FF14" s="81" t="str">
        <f t="shared" ref="FF14:FF77" ca="1" si="101">IF(V14="","",IF(CELL("format",V14)=FF$7,"",CELL("format",V14)))</f>
        <v/>
      </c>
      <c r="FG14" s="81" t="str">
        <f t="shared" ref="FG14:FG77" ca="1" si="102">IF(W14="","",IF(CELL("format",W14)=FG$7,"",CELL("format",W14)))</f>
        <v/>
      </c>
      <c r="FH14" s="81" t="str">
        <f t="shared" ref="FH14:FH77" ca="1" si="103">IF(X14="","",IF(CELL("format",X14)=FH$7,"",CELL("format",X14)))</f>
        <v/>
      </c>
      <c r="FI14" s="81" t="str">
        <f t="shared" ref="FI14:FI77" ca="1" si="104">IF(Y14="","",IF(CELL("format",Y14)=FI$7,"",CELL("format",Y14)))</f>
        <v/>
      </c>
      <c r="FJ14" s="81" t="str">
        <f t="shared" ref="FJ14:FJ77" ca="1" si="105">IF(Z14="","",IF(CELL("format",Z14)=FJ$7,"",CELL("format",Z14)))</f>
        <v/>
      </c>
      <c r="FK14" s="81" t="str">
        <f t="shared" ref="FK14:FK77" ca="1" si="106">IF(AA14="","",IF(CELL("format",AA14)=FK$7,"",CELL("format",AA14)))</f>
        <v/>
      </c>
      <c r="FL14" s="81" t="str">
        <f t="shared" ref="FL14:FL77" ca="1" si="107">IF(AB14="","",IF(CELL("format",AB14)=FL$7,"",CELL("format",AB14)))</f>
        <v/>
      </c>
      <c r="FM14" s="81" t="str">
        <f t="shared" ref="FM14:FM77" ca="1" si="108">IF(AC14="","",IF(CELL("format",AC14)=FM$7,"",CELL("format",AC14)))</f>
        <v/>
      </c>
      <c r="FN14" s="81" t="str">
        <f t="shared" ref="FN14:FN77" ca="1" si="109">IF(AD14="","",IF(CELL("format",AD14)=FN$7,"",CELL("format",AD14)))</f>
        <v/>
      </c>
      <c r="FO14" s="81" t="str">
        <f t="shared" ref="FO14:FO77" ca="1" si="110">IF(AE14="","",IF(CELL("format",AE14)=FO$7,"",CELL("format",AE14)))</f>
        <v/>
      </c>
      <c r="FP14" s="81" t="str">
        <f t="shared" ref="FP14:FP77" ca="1" si="111">IF(AF14="","",IF(CELL("format",AF14)=FP$7,"",CELL("format",AF14)))</f>
        <v/>
      </c>
      <c r="FQ14" s="81" t="str">
        <f t="shared" ref="FQ14:FQ77" ca="1" si="112">IF(AG14="","",IF(CELL("format",AG14)=FQ$7,"",CELL("format",AG14)))</f>
        <v/>
      </c>
      <c r="FR14" s="81" t="str">
        <f t="shared" ref="FR14:FR77" ca="1" si="113">IF(AH14="","",IF(CELL("format",AH14)=FR$7,"",CELL("format",AH14)))</f>
        <v/>
      </c>
      <c r="FS14" s="81" t="str">
        <f t="shared" ref="FS14:FS77" ca="1" si="114">IF(AI14="","",IF(CELL("format",AI14)=FS$7,"",CELL("format",AI14)))</f>
        <v/>
      </c>
      <c r="FT14" s="81" t="str">
        <f t="shared" ref="FT14:FT77" ca="1" si="115">IF(AJ14="","",IF(CELL("format",AJ14)=FT$7,"",CELL("format",AJ14)))</f>
        <v/>
      </c>
      <c r="FU14" s="81" t="str">
        <f t="shared" ref="FU14:FU77" ca="1" si="116">IF(AK14="","",IF(CELL("format",AK14)=FU$7,"",CELL("format",AK14)))</f>
        <v/>
      </c>
      <c r="FV14" s="81" t="str">
        <f t="shared" ref="FV14:FV77" ca="1" si="117">IF(AL14="","",IF(CELL("format",AL14)=FV$7,"",CELL("format",AL14)))</f>
        <v/>
      </c>
      <c r="FW14" s="81" t="str">
        <f t="shared" ref="FW14:FW77" ca="1" si="118">IF(AM14="","",IF(CELL("format",AM14)=FW$7,"",CELL("format",AM14)))</f>
        <v/>
      </c>
      <c r="FX14" s="81" t="str">
        <f t="shared" ref="FX14:FX77" ca="1" si="119">IF(AN14="","",IF(CELL("format",AN14)=FX$7,"",CELL("format",AN14)))</f>
        <v/>
      </c>
      <c r="FY14" s="81" t="str">
        <f t="shared" ref="FY14:FY77" ca="1" si="120">IF(AO14="","",IF(CELL("format",AO14)=FY$7,"",CELL("format",AO14)))</f>
        <v/>
      </c>
      <c r="FZ14" s="81" t="str">
        <f t="shared" ref="FZ14:FZ77" ca="1" si="121">IF(AP14="","",IF(CELL("format",AP14)=FZ$7,"",CELL("format",AP14)))</f>
        <v/>
      </c>
      <c r="GA14" s="81" t="str">
        <f t="shared" ref="GA14:GA77" ca="1" si="122">IF(AQ14="","",IF(CELL("format",AQ14)=GA$7,"",CELL("format",AQ14)))</f>
        <v/>
      </c>
      <c r="GB14" s="81" t="str">
        <f t="shared" ref="GB14:GB77" ca="1" si="123">IF(AR14="","",IF(CELL("format",AR14)=GB$7,"",CELL("format",AR14)))</f>
        <v/>
      </c>
      <c r="GC14" s="81" t="str">
        <f t="shared" ref="GC14:GC77" ca="1" si="124">IF(AS14="","",IF(CELL("format",AS14)=GC$7,"",CELL("format",AS14)))</f>
        <v/>
      </c>
      <c r="GD14" s="81" t="str">
        <f t="shared" ref="GD14:GD77" ca="1" si="125">IF(AT14="","",IF(CELL("format",AT14)=GD$7,"",CELL("format",AT14)))</f>
        <v/>
      </c>
      <c r="GE14" s="81" t="str">
        <f t="shared" ref="GE14:GE77" ca="1" si="126">IF(AU14="","",IF(CELL("format",AU14)=GE$7,"",CELL("format",AU14)))</f>
        <v/>
      </c>
      <c r="GF14" s="81" t="str">
        <f t="shared" ref="GF14:GF77" ca="1" si="127">IF(AV14="","",IF(CELL("format",AV14)=GF$7,"",CELL("format",AV14)))</f>
        <v/>
      </c>
      <c r="GG14" s="81" t="str">
        <f t="shared" ref="GG14:GG77" ca="1" si="128">IF(AW14="","",IF(CELL("format",AW14)=GG$7,"",CELL("format",AW14)))</f>
        <v/>
      </c>
      <c r="GH14" s="81" t="str">
        <f t="shared" ref="GH14:GH77" ca="1" si="129">IF(AX14="","",IF(CELL("format",AX14)=GH$7,"",CELL("format",AX14)))</f>
        <v/>
      </c>
      <c r="GI14" s="81" t="str">
        <f t="shared" ref="GI14:GI77" ca="1" si="130">IF(AY14="","",IF(CELL("format",AY14)=GI$7,"",CELL("format",AY14)))</f>
        <v/>
      </c>
      <c r="GJ14" s="81" t="str">
        <f t="shared" ref="GJ14:GJ77" ca="1" si="131">IF(AZ14="","",IF(CELL("format",AZ14)=GJ$7,"",CELL("format",AZ14)))</f>
        <v/>
      </c>
      <c r="GK14" s="81" t="str">
        <f t="shared" ref="GK14:GK77" ca="1" si="132">IF(BA14="","",IF(CELL("format",BA14)=GK$7,"",CELL("format",BA14)))</f>
        <v/>
      </c>
      <c r="GL14" s="81" t="str">
        <f t="shared" ref="GL14:GL77" ca="1" si="133">IF(BB14="","",IF(CELL("format",BB14)=GL$7,"",CELL("format",BB14)))</f>
        <v/>
      </c>
      <c r="GM14" s="81" t="str">
        <f t="shared" ref="GM14:GM77" ca="1" si="134">IF(BC14="","",IF(CELL("format",BC14)=GM$7,"",CELL("format",BC14)))</f>
        <v/>
      </c>
      <c r="GN14" s="81" t="str">
        <f t="shared" ref="GN14:GN77" ca="1" si="135">IF(BD14="","",IF(CELL("format",BD14)=GN$7,"",CELL("format",BD14)))</f>
        <v/>
      </c>
      <c r="GO14" s="81" t="str">
        <f t="shared" ref="GO14:GO77" ca="1" si="136">IF(BE14="","",IF(CELL("format",BE14)=GO$7,"",CELL("format",BE14)))</f>
        <v/>
      </c>
      <c r="GP14" s="81" t="str">
        <f t="shared" ref="GP14:GP77" ca="1" si="137">IF(BF14="","",IF(CELL("format",BF14)=GP$7,"",CELL("format",BF14)))</f>
        <v/>
      </c>
      <c r="GQ14" s="81" t="str">
        <f t="shared" ref="GQ14:GQ77" ca="1" si="138">IF(BG14="","",IF(CELL("format",BG14)=GQ$7,"",CELL("format",BG14)))</f>
        <v/>
      </c>
      <c r="GR14" s="81" t="str">
        <f t="shared" ref="GR14:GR77" ca="1" si="139">IF(BH14="","",IF(CELL("format",BH14)=GR$7,"",CELL("format",BH14)))</f>
        <v/>
      </c>
      <c r="GS14" s="81" t="str">
        <f t="shared" ref="GS14:GS77" ca="1" si="140">IF(BI14="","",IF(CELL("format",BI14)=GS$7,"",CELL("format",BI14)))</f>
        <v/>
      </c>
      <c r="GT14" s="81" t="str">
        <f t="shared" ref="GT14:GT77" ca="1" si="141">IF(BJ14="","",IF(CELL("format",BJ14)=GT$7,"",CELL("format",BJ14)))</f>
        <v/>
      </c>
      <c r="GU14" s="81" t="str">
        <f t="shared" ref="GU14:GU77" ca="1" si="142">IF(BK14="","",IF(CELL("format",BK14)=GU$7,"",CELL("format",BK14)))</f>
        <v/>
      </c>
      <c r="GV14" s="81" t="str">
        <f t="shared" ref="GV14:GV77" ca="1" si="143">IF(BL14="","",IF(CELL("format",BL14)=GV$7,"",CELL("format",BL14)))</f>
        <v/>
      </c>
      <c r="GW14" s="81" t="str">
        <f t="shared" ref="GW14:GW77" ca="1" si="144">IF(BM14="","",IF(CELL("format",BM14)=GW$7,"",CELL("format",BM14)))</f>
        <v/>
      </c>
      <c r="GX14" s="81" t="str">
        <f t="shared" ref="GX14:GX77" ca="1" si="145">IF(BN14="","",IF(CELL("format",BN14)=GX$7,"",CELL("format",BN14)))</f>
        <v/>
      </c>
      <c r="GY14" s="81" t="str">
        <f t="shared" ca="1" si="82"/>
        <v/>
      </c>
      <c r="GZ14" s="81" t="str">
        <f t="shared" ca="1" si="73"/>
        <v/>
      </c>
      <c r="HA14" s="81" t="str">
        <f t="shared" ca="1" si="73"/>
        <v/>
      </c>
      <c r="HC14" s="142" t="str">
        <f t="shared" si="78"/>
        <v/>
      </c>
      <c r="HD14" s="142" t="str">
        <f t="shared" si="79"/>
        <v/>
      </c>
      <c r="HE14" s="142" t="str">
        <f t="shared" si="80"/>
        <v/>
      </c>
      <c r="HF14" s="100"/>
    </row>
    <row r="15" spans="1:214" x14ac:dyDescent="0.15">
      <c r="A15" s="108">
        <v>6</v>
      </c>
      <c r="B15" s="137" t="str">
        <f t="shared" ca="1" si="74"/>
        <v>エラー有</v>
      </c>
      <c r="C15" s="205" t="s">
        <v>392</v>
      </c>
      <c r="D15" s="206"/>
      <c r="E15" s="207"/>
      <c r="F15" s="207"/>
      <c r="G15" s="207"/>
      <c r="H15" s="207"/>
      <c r="I15" s="207"/>
      <c r="J15" s="207"/>
      <c r="K15" s="207"/>
      <c r="L15" s="207"/>
      <c r="M15" s="207"/>
      <c r="N15" s="207"/>
      <c r="O15" s="207"/>
      <c r="P15" s="207"/>
      <c r="Q15" s="207"/>
      <c r="R15" s="209"/>
      <c r="S15" s="207"/>
      <c r="T15" s="207"/>
      <c r="U15" s="210"/>
      <c r="V15" s="210"/>
      <c r="W15" s="210"/>
      <c r="X15" s="210"/>
      <c r="Y15" s="207"/>
      <c r="Z15" s="211"/>
      <c r="AA15" s="207"/>
      <c r="AB15" s="210"/>
      <c r="AC15" s="207"/>
      <c r="AD15" s="211"/>
      <c r="AE15" s="210"/>
      <c r="AF15" s="210"/>
      <c r="AG15" s="207"/>
      <c r="AH15" s="210"/>
      <c r="AI15" s="210"/>
      <c r="AJ15" s="210"/>
      <c r="AK15" s="210"/>
      <c r="AL15" s="210"/>
      <c r="AM15" s="212"/>
      <c r="AN15" s="210"/>
      <c r="AO15" s="210"/>
      <c r="AP15" s="210"/>
      <c r="AQ15" s="210"/>
      <c r="AR15" s="210"/>
      <c r="AS15" s="207"/>
      <c r="AT15" s="210"/>
      <c r="AU15" s="209"/>
      <c r="AV15" s="207"/>
      <c r="AW15" s="210"/>
      <c r="AX15" s="210"/>
      <c r="AY15" s="210"/>
      <c r="AZ15" s="209"/>
      <c r="BA15" s="210"/>
      <c r="BB15" s="210"/>
      <c r="BC15" s="210"/>
      <c r="BD15" s="210"/>
      <c r="BE15" s="213"/>
      <c r="BF15" s="210"/>
      <c r="BG15" s="210"/>
      <c r="BH15" s="210"/>
      <c r="BI15" s="207"/>
      <c r="BJ15" s="207"/>
      <c r="BK15" s="207"/>
      <c r="BL15" s="207"/>
      <c r="BM15" s="207"/>
      <c r="BN15" s="210"/>
      <c r="BO15" s="210"/>
      <c r="BP15" s="210"/>
      <c r="BQ15" s="210"/>
      <c r="BR15" s="100"/>
      <c r="BS15" s="139" t="str">
        <f t="shared" ca="1" si="75"/>
        <v>エラー確認→</v>
      </c>
      <c r="BT15" s="140" t="str">
        <f t="shared" si="5"/>
        <v/>
      </c>
      <c r="BU15" s="140" t="str">
        <f t="shared" si="6"/>
        <v>年月日を入力必須</v>
      </c>
      <c r="BV15" s="140" t="str">
        <f t="shared" si="7"/>
        <v>固有ＩＤを入力必須</v>
      </c>
      <c r="BW15" s="140" t="str">
        <f t="shared" si="8"/>
        <v>土木事務所を入力必須</v>
      </c>
      <c r="BX15" s="140" t="str">
        <f t="shared" si="9"/>
        <v>管理番号を入力必須</v>
      </c>
      <c r="BY15" s="140" t="str">
        <f t="shared" si="10"/>
        <v/>
      </c>
      <c r="BZ15" s="140" t="str">
        <f t="shared" si="11"/>
        <v/>
      </c>
      <c r="CA15" s="140" t="str">
        <f t="shared" si="12"/>
        <v/>
      </c>
      <c r="CB15" s="140" t="str">
        <f t="shared" si="13"/>
        <v/>
      </c>
      <c r="CC15" s="140" t="str">
        <f t="shared" si="14"/>
        <v/>
      </c>
      <c r="CD15" s="140" t="str">
        <f t="shared" si="15"/>
        <v/>
      </c>
      <c r="CE15" s="140" t="str">
        <f t="shared" si="16"/>
        <v/>
      </c>
      <c r="CF15" s="140" t="str">
        <f t="shared" si="17"/>
        <v/>
      </c>
      <c r="CG15" s="140" t="str">
        <f t="shared" si="18"/>
        <v/>
      </c>
      <c r="CH15" s="140" t="str">
        <f t="shared" si="19"/>
        <v/>
      </c>
      <c r="CI15" s="140" t="str">
        <f t="shared" si="20"/>
        <v/>
      </c>
      <c r="CJ15" s="140" t="str">
        <f t="shared" si="21"/>
        <v/>
      </c>
      <c r="CK15" s="140" t="str">
        <f t="shared" si="22"/>
        <v/>
      </c>
      <c r="CL15" s="140" t="str">
        <f t="shared" si="23"/>
        <v/>
      </c>
      <c r="CM15" s="140" t="str">
        <f t="shared" si="24"/>
        <v/>
      </c>
      <c r="CN15" s="140" t="str">
        <f t="shared" si="25"/>
        <v/>
      </c>
      <c r="CO15" s="140" t="str">
        <f t="shared" si="26"/>
        <v/>
      </c>
      <c r="CP15" s="140" t="str">
        <f t="shared" si="27"/>
        <v/>
      </c>
      <c r="CQ15" s="140" t="str">
        <f t="shared" si="28"/>
        <v/>
      </c>
      <c r="CR15" s="140" t="str">
        <f t="shared" si="29"/>
        <v/>
      </c>
      <c r="CS15" s="140" t="str">
        <f t="shared" si="30"/>
        <v/>
      </c>
      <c r="CT15" s="140" t="str">
        <f t="shared" si="31"/>
        <v/>
      </c>
      <c r="CU15" s="140" t="str">
        <f t="shared" si="32"/>
        <v/>
      </c>
      <c r="CV15" s="140" t="str">
        <f t="shared" si="33"/>
        <v/>
      </c>
      <c r="CW15" s="140" t="str">
        <f t="shared" si="34"/>
        <v/>
      </c>
      <c r="CX15" s="140" t="str">
        <f t="shared" si="35"/>
        <v/>
      </c>
      <c r="CY15" s="140" t="str">
        <f t="shared" si="36"/>
        <v/>
      </c>
      <c r="CZ15" s="140" t="str">
        <f t="shared" si="37"/>
        <v/>
      </c>
      <c r="DA15" s="140" t="str">
        <f t="shared" si="38"/>
        <v/>
      </c>
      <c r="DB15" s="140" t="str">
        <f t="shared" si="39"/>
        <v/>
      </c>
      <c r="DC15" s="140" t="str">
        <f t="shared" si="40"/>
        <v/>
      </c>
      <c r="DD15" s="140" t="str">
        <f t="shared" si="41"/>
        <v/>
      </c>
      <c r="DE15" s="140" t="str">
        <f t="shared" si="42"/>
        <v/>
      </c>
      <c r="DF15" s="140" t="str">
        <f t="shared" si="43"/>
        <v/>
      </c>
      <c r="DG15" s="140" t="str">
        <f t="shared" si="44"/>
        <v/>
      </c>
      <c r="DH15" s="140" t="str">
        <f t="shared" si="45"/>
        <v>緯度を入力必須</v>
      </c>
      <c r="DI15" s="140" t="str">
        <f t="shared" si="46"/>
        <v>経度を入力必須</v>
      </c>
      <c r="DJ15" s="140" t="str">
        <f t="shared" si="47"/>
        <v/>
      </c>
      <c r="DK15" s="140" t="str">
        <f t="shared" si="48"/>
        <v/>
      </c>
      <c r="DL15" s="140" t="str">
        <f t="shared" si="49"/>
        <v/>
      </c>
      <c r="DM15" s="140" t="str">
        <f t="shared" si="50"/>
        <v/>
      </c>
      <c r="DN15" s="140" t="str">
        <f t="shared" si="51"/>
        <v/>
      </c>
      <c r="DO15" s="140" t="str">
        <f t="shared" si="52"/>
        <v/>
      </c>
      <c r="DP15" s="140" t="str">
        <f t="shared" si="53"/>
        <v/>
      </c>
      <c r="DQ15" s="140" t="str">
        <f t="shared" si="54"/>
        <v/>
      </c>
      <c r="DR15" s="140" t="str">
        <f t="shared" si="55"/>
        <v/>
      </c>
      <c r="DS15" s="140" t="str">
        <f t="shared" si="56"/>
        <v/>
      </c>
      <c r="DT15" s="140" t="str">
        <f t="shared" si="57"/>
        <v/>
      </c>
      <c r="DU15" s="140" t="str">
        <f t="shared" si="58"/>
        <v/>
      </c>
      <c r="DV15" s="140" t="str">
        <f t="shared" si="59"/>
        <v>工事費を入力必須</v>
      </c>
      <c r="DW15" s="140" t="str">
        <f t="shared" si="60"/>
        <v>工事件名を入力必須</v>
      </c>
      <c r="DX15" s="140" t="str">
        <f t="shared" si="61"/>
        <v>施工者名を入力必須</v>
      </c>
      <c r="DY15" s="140" t="str">
        <f t="shared" si="62"/>
        <v/>
      </c>
      <c r="DZ15" s="140" t="str">
        <f t="shared" si="63"/>
        <v/>
      </c>
      <c r="EA15" s="140" t="str">
        <f t="shared" si="64"/>
        <v/>
      </c>
      <c r="EB15" s="140" t="str">
        <f t="shared" si="65"/>
        <v/>
      </c>
      <c r="EC15" s="140" t="str">
        <f t="shared" si="66"/>
        <v/>
      </c>
      <c r="ED15" s="140" t="str">
        <f t="shared" si="67"/>
        <v/>
      </c>
      <c r="EE15" s="140" t="str">
        <f t="shared" si="68"/>
        <v/>
      </c>
      <c r="EF15" s="140" t="str">
        <f t="shared" si="69"/>
        <v/>
      </c>
      <c r="EG15" s="140" t="str">
        <f t="shared" si="70"/>
        <v/>
      </c>
      <c r="EH15" s="140" t="str">
        <f t="shared" si="71"/>
        <v/>
      </c>
      <c r="EI15" s="100"/>
      <c r="EJ15" s="141" t="str">
        <f t="shared" ca="1" si="76"/>
        <v>年月日を入力必須固有ＩＤを入力必須土木事務所を入力必須管理番号を入力必須緯度を入力必須経度を入力必須工事費を入力必須工事件名を入力必須施工者名を入力必須</v>
      </c>
      <c r="EK15" s="94">
        <f t="shared" ca="1" si="77"/>
        <v>0</v>
      </c>
      <c r="EM15" s="81" t="str">
        <f t="shared" ca="1" si="81"/>
        <v/>
      </c>
      <c r="EN15" s="81" t="str">
        <f t="shared" ca="1" si="83"/>
        <v/>
      </c>
      <c r="EO15" s="81" t="str">
        <f t="shared" ca="1" si="84"/>
        <v/>
      </c>
      <c r="EP15" s="81" t="str">
        <f t="shared" ca="1" si="85"/>
        <v/>
      </c>
      <c r="EQ15" s="81" t="str">
        <f t="shared" ca="1" si="86"/>
        <v/>
      </c>
      <c r="ER15" s="81" t="str">
        <f t="shared" ca="1" si="87"/>
        <v/>
      </c>
      <c r="ES15" s="81" t="str">
        <f t="shared" ca="1" si="88"/>
        <v/>
      </c>
      <c r="ET15" s="81" t="str">
        <f t="shared" ca="1" si="89"/>
        <v/>
      </c>
      <c r="EU15" s="81" t="str">
        <f t="shared" ca="1" si="90"/>
        <v/>
      </c>
      <c r="EV15" s="81" t="str">
        <f t="shared" ca="1" si="91"/>
        <v/>
      </c>
      <c r="EW15" s="81" t="str">
        <f t="shared" ca="1" si="92"/>
        <v/>
      </c>
      <c r="EX15" s="81" t="str">
        <f t="shared" ca="1" si="93"/>
        <v/>
      </c>
      <c r="EY15" s="81" t="str">
        <f t="shared" ca="1" si="94"/>
        <v/>
      </c>
      <c r="EZ15" s="81" t="str">
        <f t="shared" ca="1" si="95"/>
        <v/>
      </c>
      <c r="FA15" s="81" t="str">
        <f t="shared" ca="1" si="96"/>
        <v/>
      </c>
      <c r="FB15" s="81" t="str">
        <f t="shared" ca="1" si="97"/>
        <v/>
      </c>
      <c r="FC15" s="81" t="str">
        <f t="shared" ca="1" si="98"/>
        <v/>
      </c>
      <c r="FD15" s="81" t="str">
        <f t="shared" ca="1" si="99"/>
        <v/>
      </c>
      <c r="FE15" s="81" t="str">
        <f t="shared" ca="1" si="100"/>
        <v/>
      </c>
      <c r="FF15" s="81" t="str">
        <f t="shared" ca="1" si="101"/>
        <v/>
      </c>
      <c r="FG15" s="81" t="str">
        <f t="shared" ca="1" si="102"/>
        <v/>
      </c>
      <c r="FH15" s="81" t="str">
        <f t="shared" ca="1" si="103"/>
        <v/>
      </c>
      <c r="FI15" s="81" t="str">
        <f t="shared" ca="1" si="104"/>
        <v/>
      </c>
      <c r="FJ15" s="81" t="str">
        <f t="shared" ca="1" si="105"/>
        <v/>
      </c>
      <c r="FK15" s="81" t="str">
        <f t="shared" ca="1" si="106"/>
        <v/>
      </c>
      <c r="FL15" s="81" t="str">
        <f t="shared" ca="1" si="107"/>
        <v/>
      </c>
      <c r="FM15" s="81" t="str">
        <f t="shared" ca="1" si="108"/>
        <v/>
      </c>
      <c r="FN15" s="81" t="str">
        <f t="shared" ca="1" si="109"/>
        <v/>
      </c>
      <c r="FO15" s="81" t="str">
        <f t="shared" ca="1" si="110"/>
        <v/>
      </c>
      <c r="FP15" s="81" t="str">
        <f t="shared" ca="1" si="111"/>
        <v/>
      </c>
      <c r="FQ15" s="81" t="str">
        <f t="shared" ca="1" si="112"/>
        <v/>
      </c>
      <c r="FR15" s="81" t="str">
        <f t="shared" ca="1" si="113"/>
        <v/>
      </c>
      <c r="FS15" s="81" t="str">
        <f t="shared" ca="1" si="114"/>
        <v/>
      </c>
      <c r="FT15" s="81" t="str">
        <f t="shared" ca="1" si="115"/>
        <v/>
      </c>
      <c r="FU15" s="81" t="str">
        <f t="shared" ca="1" si="116"/>
        <v/>
      </c>
      <c r="FV15" s="81" t="str">
        <f t="shared" ca="1" si="117"/>
        <v/>
      </c>
      <c r="FW15" s="81" t="str">
        <f t="shared" ca="1" si="118"/>
        <v/>
      </c>
      <c r="FX15" s="81" t="str">
        <f t="shared" ca="1" si="119"/>
        <v/>
      </c>
      <c r="FY15" s="81" t="str">
        <f t="shared" ca="1" si="120"/>
        <v/>
      </c>
      <c r="FZ15" s="81" t="str">
        <f t="shared" ca="1" si="121"/>
        <v/>
      </c>
      <c r="GA15" s="81" t="str">
        <f t="shared" ca="1" si="122"/>
        <v/>
      </c>
      <c r="GB15" s="81" t="str">
        <f t="shared" ca="1" si="123"/>
        <v/>
      </c>
      <c r="GC15" s="81" t="str">
        <f t="shared" ca="1" si="124"/>
        <v/>
      </c>
      <c r="GD15" s="81" t="str">
        <f t="shared" ca="1" si="125"/>
        <v/>
      </c>
      <c r="GE15" s="81" t="str">
        <f t="shared" ca="1" si="126"/>
        <v/>
      </c>
      <c r="GF15" s="81" t="str">
        <f t="shared" ca="1" si="127"/>
        <v/>
      </c>
      <c r="GG15" s="81" t="str">
        <f t="shared" ca="1" si="128"/>
        <v/>
      </c>
      <c r="GH15" s="81" t="str">
        <f t="shared" ca="1" si="129"/>
        <v/>
      </c>
      <c r="GI15" s="81" t="str">
        <f t="shared" ca="1" si="130"/>
        <v/>
      </c>
      <c r="GJ15" s="81" t="str">
        <f t="shared" ca="1" si="131"/>
        <v/>
      </c>
      <c r="GK15" s="81" t="str">
        <f t="shared" ca="1" si="132"/>
        <v/>
      </c>
      <c r="GL15" s="81" t="str">
        <f t="shared" ca="1" si="133"/>
        <v/>
      </c>
      <c r="GM15" s="81" t="str">
        <f t="shared" ca="1" si="134"/>
        <v/>
      </c>
      <c r="GN15" s="81" t="str">
        <f t="shared" ca="1" si="135"/>
        <v/>
      </c>
      <c r="GO15" s="81" t="str">
        <f t="shared" ca="1" si="136"/>
        <v/>
      </c>
      <c r="GP15" s="81" t="str">
        <f t="shared" ca="1" si="137"/>
        <v/>
      </c>
      <c r="GQ15" s="81" t="str">
        <f t="shared" ca="1" si="138"/>
        <v/>
      </c>
      <c r="GR15" s="81" t="str">
        <f t="shared" ca="1" si="139"/>
        <v/>
      </c>
      <c r="GS15" s="81" t="str">
        <f t="shared" ca="1" si="140"/>
        <v/>
      </c>
      <c r="GT15" s="81" t="str">
        <f t="shared" ca="1" si="141"/>
        <v/>
      </c>
      <c r="GU15" s="81" t="str">
        <f t="shared" ca="1" si="142"/>
        <v/>
      </c>
      <c r="GV15" s="81" t="str">
        <f t="shared" ca="1" si="143"/>
        <v/>
      </c>
      <c r="GW15" s="81" t="str">
        <f t="shared" ca="1" si="144"/>
        <v/>
      </c>
      <c r="GX15" s="81" t="str">
        <f t="shared" ca="1" si="145"/>
        <v/>
      </c>
      <c r="GY15" s="81" t="str">
        <f t="shared" ca="1" si="82"/>
        <v/>
      </c>
      <c r="GZ15" s="81" t="str">
        <f t="shared" ca="1" si="73"/>
        <v/>
      </c>
      <c r="HA15" s="81" t="str">
        <f t="shared" ca="1" si="73"/>
        <v/>
      </c>
      <c r="HC15" s="142" t="str">
        <f t="shared" si="78"/>
        <v/>
      </c>
      <c r="HD15" s="142" t="str">
        <f t="shared" si="79"/>
        <v/>
      </c>
      <c r="HE15" s="142" t="str">
        <f t="shared" si="80"/>
        <v/>
      </c>
      <c r="HF15" s="100"/>
    </row>
    <row r="16" spans="1:214" x14ac:dyDescent="0.15">
      <c r="A16" s="108">
        <v>7</v>
      </c>
      <c r="B16" s="137" t="str">
        <f t="shared" ca="1" si="74"/>
        <v>エラー有</v>
      </c>
      <c r="C16" s="205" t="s">
        <v>393</v>
      </c>
      <c r="D16" s="206"/>
      <c r="E16" s="207"/>
      <c r="F16" s="207"/>
      <c r="G16" s="207"/>
      <c r="H16" s="207"/>
      <c r="I16" s="207"/>
      <c r="J16" s="207"/>
      <c r="K16" s="207"/>
      <c r="L16" s="207"/>
      <c r="M16" s="207"/>
      <c r="N16" s="207"/>
      <c r="O16" s="207"/>
      <c r="P16" s="207"/>
      <c r="Q16" s="207"/>
      <c r="R16" s="209"/>
      <c r="S16" s="207"/>
      <c r="T16" s="207"/>
      <c r="U16" s="210"/>
      <c r="V16" s="210"/>
      <c r="W16" s="210"/>
      <c r="X16" s="210"/>
      <c r="Y16" s="207"/>
      <c r="Z16" s="211"/>
      <c r="AA16" s="207"/>
      <c r="AB16" s="210"/>
      <c r="AC16" s="207"/>
      <c r="AD16" s="211"/>
      <c r="AE16" s="210"/>
      <c r="AF16" s="210"/>
      <c r="AG16" s="207"/>
      <c r="AH16" s="210"/>
      <c r="AI16" s="210"/>
      <c r="AJ16" s="210"/>
      <c r="AK16" s="210"/>
      <c r="AL16" s="210"/>
      <c r="AM16" s="212"/>
      <c r="AN16" s="210"/>
      <c r="AO16" s="210"/>
      <c r="AP16" s="210"/>
      <c r="AQ16" s="210"/>
      <c r="AR16" s="210"/>
      <c r="AS16" s="207"/>
      <c r="AT16" s="210"/>
      <c r="AU16" s="209"/>
      <c r="AV16" s="207"/>
      <c r="AW16" s="210"/>
      <c r="AX16" s="210"/>
      <c r="AY16" s="210"/>
      <c r="AZ16" s="209"/>
      <c r="BA16" s="210"/>
      <c r="BB16" s="210"/>
      <c r="BC16" s="210"/>
      <c r="BD16" s="210"/>
      <c r="BE16" s="213"/>
      <c r="BF16" s="210"/>
      <c r="BG16" s="210"/>
      <c r="BH16" s="210"/>
      <c r="BI16" s="207"/>
      <c r="BJ16" s="207"/>
      <c r="BK16" s="207"/>
      <c r="BL16" s="207"/>
      <c r="BM16" s="207"/>
      <c r="BN16" s="210"/>
      <c r="BO16" s="210"/>
      <c r="BP16" s="210"/>
      <c r="BQ16" s="210"/>
      <c r="BR16" s="100"/>
      <c r="BS16" s="139" t="str">
        <f t="shared" ca="1" si="75"/>
        <v>エラー確認→</v>
      </c>
      <c r="BT16" s="140" t="str">
        <f t="shared" si="5"/>
        <v/>
      </c>
      <c r="BU16" s="140" t="str">
        <f t="shared" si="6"/>
        <v>年月日を入力必須</v>
      </c>
      <c r="BV16" s="140" t="str">
        <f t="shared" si="7"/>
        <v>固有ＩＤを入力必須</v>
      </c>
      <c r="BW16" s="140" t="str">
        <f t="shared" si="8"/>
        <v>土木事務所を入力必須</v>
      </c>
      <c r="BX16" s="140" t="str">
        <f t="shared" si="9"/>
        <v>管理番号を入力必須</v>
      </c>
      <c r="BY16" s="140" t="str">
        <f t="shared" si="10"/>
        <v/>
      </c>
      <c r="BZ16" s="140" t="str">
        <f t="shared" si="11"/>
        <v/>
      </c>
      <c r="CA16" s="140" t="str">
        <f t="shared" si="12"/>
        <v/>
      </c>
      <c r="CB16" s="140" t="str">
        <f t="shared" si="13"/>
        <v/>
      </c>
      <c r="CC16" s="140" t="str">
        <f t="shared" si="14"/>
        <v/>
      </c>
      <c r="CD16" s="140" t="str">
        <f t="shared" si="15"/>
        <v/>
      </c>
      <c r="CE16" s="140" t="str">
        <f t="shared" si="16"/>
        <v/>
      </c>
      <c r="CF16" s="140" t="str">
        <f t="shared" si="17"/>
        <v/>
      </c>
      <c r="CG16" s="140" t="str">
        <f t="shared" si="18"/>
        <v/>
      </c>
      <c r="CH16" s="140" t="str">
        <f t="shared" si="19"/>
        <v/>
      </c>
      <c r="CI16" s="140" t="str">
        <f t="shared" si="20"/>
        <v/>
      </c>
      <c r="CJ16" s="140" t="str">
        <f t="shared" si="21"/>
        <v/>
      </c>
      <c r="CK16" s="140" t="str">
        <f t="shared" si="22"/>
        <v/>
      </c>
      <c r="CL16" s="140" t="str">
        <f t="shared" si="23"/>
        <v/>
      </c>
      <c r="CM16" s="140" t="str">
        <f t="shared" si="24"/>
        <v/>
      </c>
      <c r="CN16" s="140" t="str">
        <f t="shared" si="25"/>
        <v/>
      </c>
      <c r="CO16" s="140" t="str">
        <f t="shared" si="26"/>
        <v/>
      </c>
      <c r="CP16" s="140" t="str">
        <f t="shared" si="27"/>
        <v/>
      </c>
      <c r="CQ16" s="140" t="str">
        <f t="shared" si="28"/>
        <v/>
      </c>
      <c r="CR16" s="140" t="str">
        <f t="shared" si="29"/>
        <v/>
      </c>
      <c r="CS16" s="140" t="str">
        <f t="shared" si="30"/>
        <v/>
      </c>
      <c r="CT16" s="140" t="str">
        <f t="shared" si="31"/>
        <v/>
      </c>
      <c r="CU16" s="140" t="str">
        <f t="shared" si="32"/>
        <v/>
      </c>
      <c r="CV16" s="140" t="str">
        <f t="shared" si="33"/>
        <v/>
      </c>
      <c r="CW16" s="140" t="str">
        <f t="shared" si="34"/>
        <v/>
      </c>
      <c r="CX16" s="140" t="str">
        <f t="shared" si="35"/>
        <v/>
      </c>
      <c r="CY16" s="140" t="str">
        <f t="shared" si="36"/>
        <v/>
      </c>
      <c r="CZ16" s="140" t="str">
        <f t="shared" si="37"/>
        <v/>
      </c>
      <c r="DA16" s="140" t="str">
        <f t="shared" si="38"/>
        <v/>
      </c>
      <c r="DB16" s="140" t="str">
        <f t="shared" si="39"/>
        <v/>
      </c>
      <c r="DC16" s="140" t="str">
        <f t="shared" si="40"/>
        <v/>
      </c>
      <c r="DD16" s="140" t="str">
        <f t="shared" si="41"/>
        <v/>
      </c>
      <c r="DE16" s="140" t="str">
        <f t="shared" si="42"/>
        <v/>
      </c>
      <c r="DF16" s="140" t="str">
        <f t="shared" si="43"/>
        <v/>
      </c>
      <c r="DG16" s="140" t="str">
        <f t="shared" si="44"/>
        <v/>
      </c>
      <c r="DH16" s="140" t="str">
        <f t="shared" si="45"/>
        <v/>
      </c>
      <c r="DI16" s="140" t="str">
        <f t="shared" si="46"/>
        <v/>
      </c>
      <c r="DJ16" s="140" t="str">
        <f t="shared" si="47"/>
        <v/>
      </c>
      <c r="DK16" s="140" t="str">
        <f t="shared" si="48"/>
        <v/>
      </c>
      <c r="DL16" s="140" t="str">
        <f t="shared" si="49"/>
        <v/>
      </c>
      <c r="DM16" s="140" t="str">
        <f t="shared" si="50"/>
        <v/>
      </c>
      <c r="DN16" s="140" t="str">
        <f t="shared" si="51"/>
        <v/>
      </c>
      <c r="DO16" s="140" t="str">
        <f t="shared" si="52"/>
        <v/>
      </c>
      <c r="DP16" s="140" t="str">
        <f t="shared" si="53"/>
        <v/>
      </c>
      <c r="DQ16" s="140" t="str">
        <f t="shared" si="54"/>
        <v/>
      </c>
      <c r="DR16" s="140" t="str">
        <f t="shared" si="55"/>
        <v/>
      </c>
      <c r="DS16" s="140" t="str">
        <f t="shared" si="56"/>
        <v/>
      </c>
      <c r="DT16" s="140" t="str">
        <f t="shared" si="57"/>
        <v/>
      </c>
      <c r="DU16" s="140" t="str">
        <f t="shared" si="58"/>
        <v/>
      </c>
      <c r="DV16" s="140" t="str">
        <f t="shared" si="59"/>
        <v/>
      </c>
      <c r="DW16" s="140" t="str">
        <f t="shared" si="60"/>
        <v/>
      </c>
      <c r="DX16" s="140" t="str">
        <f t="shared" si="61"/>
        <v/>
      </c>
      <c r="DY16" s="140" t="str">
        <f t="shared" si="62"/>
        <v/>
      </c>
      <c r="DZ16" s="140" t="str">
        <f t="shared" si="63"/>
        <v/>
      </c>
      <c r="EA16" s="140" t="str">
        <f t="shared" si="64"/>
        <v/>
      </c>
      <c r="EB16" s="140" t="str">
        <f t="shared" si="65"/>
        <v/>
      </c>
      <c r="EC16" s="140" t="str">
        <f t="shared" si="66"/>
        <v/>
      </c>
      <c r="ED16" s="140" t="str">
        <f t="shared" si="67"/>
        <v/>
      </c>
      <c r="EE16" s="140" t="str">
        <f t="shared" si="68"/>
        <v/>
      </c>
      <c r="EF16" s="140" t="str">
        <f t="shared" si="69"/>
        <v/>
      </c>
      <c r="EG16" s="140" t="str">
        <f t="shared" si="70"/>
        <v/>
      </c>
      <c r="EH16" s="140" t="str">
        <f t="shared" si="71"/>
        <v/>
      </c>
      <c r="EI16" s="100"/>
      <c r="EJ16" s="141" t="str">
        <f t="shared" ca="1" si="76"/>
        <v>年月日を入力必須固有ＩＤを入力必須土木事務所を入力必須管理番号を入力必須</v>
      </c>
      <c r="EK16" s="94">
        <f t="shared" ca="1" si="77"/>
        <v>0</v>
      </c>
      <c r="EM16" s="81" t="str">
        <f t="shared" ca="1" si="81"/>
        <v/>
      </c>
      <c r="EN16" s="81" t="str">
        <f t="shared" ca="1" si="83"/>
        <v/>
      </c>
      <c r="EO16" s="81" t="str">
        <f t="shared" ca="1" si="84"/>
        <v/>
      </c>
      <c r="EP16" s="81" t="str">
        <f t="shared" ca="1" si="85"/>
        <v/>
      </c>
      <c r="EQ16" s="81" t="str">
        <f t="shared" ca="1" si="86"/>
        <v/>
      </c>
      <c r="ER16" s="81" t="str">
        <f t="shared" ca="1" si="87"/>
        <v/>
      </c>
      <c r="ES16" s="81" t="str">
        <f t="shared" ca="1" si="88"/>
        <v/>
      </c>
      <c r="ET16" s="81" t="str">
        <f t="shared" ca="1" si="89"/>
        <v/>
      </c>
      <c r="EU16" s="81" t="str">
        <f t="shared" ca="1" si="90"/>
        <v/>
      </c>
      <c r="EV16" s="81" t="str">
        <f t="shared" ca="1" si="91"/>
        <v/>
      </c>
      <c r="EW16" s="81" t="str">
        <f t="shared" ca="1" si="92"/>
        <v/>
      </c>
      <c r="EX16" s="81" t="str">
        <f t="shared" ca="1" si="93"/>
        <v/>
      </c>
      <c r="EY16" s="81" t="str">
        <f t="shared" ca="1" si="94"/>
        <v/>
      </c>
      <c r="EZ16" s="81" t="str">
        <f t="shared" ca="1" si="95"/>
        <v/>
      </c>
      <c r="FA16" s="81" t="str">
        <f t="shared" ca="1" si="96"/>
        <v/>
      </c>
      <c r="FB16" s="81" t="str">
        <f t="shared" ca="1" si="97"/>
        <v/>
      </c>
      <c r="FC16" s="81" t="str">
        <f t="shared" ca="1" si="98"/>
        <v/>
      </c>
      <c r="FD16" s="81" t="str">
        <f t="shared" ca="1" si="99"/>
        <v/>
      </c>
      <c r="FE16" s="81" t="str">
        <f t="shared" ca="1" si="100"/>
        <v/>
      </c>
      <c r="FF16" s="81" t="str">
        <f t="shared" ca="1" si="101"/>
        <v/>
      </c>
      <c r="FG16" s="81" t="str">
        <f t="shared" ca="1" si="102"/>
        <v/>
      </c>
      <c r="FH16" s="81" t="str">
        <f t="shared" ca="1" si="103"/>
        <v/>
      </c>
      <c r="FI16" s="81" t="str">
        <f t="shared" ca="1" si="104"/>
        <v/>
      </c>
      <c r="FJ16" s="81" t="str">
        <f t="shared" ca="1" si="105"/>
        <v/>
      </c>
      <c r="FK16" s="81" t="str">
        <f t="shared" ca="1" si="106"/>
        <v/>
      </c>
      <c r="FL16" s="81" t="str">
        <f t="shared" ca="1" si="107"/>
        <v/>
      </c>
      <c r="FM16" s="81" t="str">
        <f t="shared" ca="1" si="108"/>
        <v/>
      </c>
      <c r="FN16" s="81" t="str">
        <f t="shared" ca="1" si="109"/>
        <v/>
      </c>
      <c r="FO16" s="81" t="str">
        <f t="shared" ca="1" si="110"/>
        <v/>
      </c>
      <c r="FP16" s="81" t="str">
        <f t="shared" ca="1" si="111"/>
        <v/>
      </c>
      <c r="FQ16" s="81" t="str">
        <f t="shared" ca="1" si="112"/>
        <v/>
      </c>
      <c r="FR16" s="81" t="str">
        <f t="shared" ca="1" si="113"/>
        <v/>
      </c>
      <c r="FS16" s="81" t="str">
        <f t="shared" ca="1" si="114"/>
        <v/>
      </c>
      <c r="FT16" s="81" t="str">
        <f t="shared" ca="1" si="115"/>
        <v/>
      </c>
      <c r="FU16" s="81" t="str">
        <f t="shared" ca="1" si="116"/>
        <v/>
      </c>
      <c r="FV16" s="81" t="str">
        <f t="shared" ca="1" si="117"/>
        <v/>
      </c>
      <c r="FW16" s="81" t="str">
        <f t="shared" ca="1" si="118"/>
        <v/>
      </c>
      <c r="FX16" s="81" t="str">
        <f t="shared" ca="1" si="119"/>
        <v/>
      </c>
      <c r="FY16" s="81" t="str">
        <f t="shared" ca="1" si="120"/>
        <v/>
      </c>
      <c r="FZ16" s="81" t="str">
        <f t="shared" ca="1" si="121"/>
        <v/>
      </c>
      <c r="GA16" s="81" t="str">
        <f t="shared" ca="1" si="122"/>
        <v/>
      </c>
      <c r="GB16" s="81" t="str">
        <f t="shared" ca="1" si="123"/>
        <v/>
      </c>
      <c r="GC16" s="81" t="str">
        <f t="shared" ca="1" si="124"/>
        <v/>
      </c>
      <c r="GD16" s="81" t="str">
        <f t="shared" ca="1" si="125"/>
        <v/>
      </c>
      <c r="GE16" s="81" t="str">
        <f t="shared" ca="1" si="126"/>
        <v/>
      </c>
      <c r="GF16" s="81" t="str">
        <f t="shared" ca="1" si="127"/>
        <v/>
      </c>
      <c r="GG16" s="81" t="str">
        <f t="shared" ca="1" si="128"/>
        <v/>
      </c>
      <c r="GH16" s="81" t="str">
        <f t="shared" ca="1" si="129"/>
        <v/>
      </c>
      <c r="GI16" s="81" t="str">
        <f t="shared" ca="1" si="130"/>
        <v/>
      </c>
      <c r="GJ16" s="81" t="str">
        <f t="shared" ca="1" si="131"/>
        <v/>
      </c>
      <c r="GK16" s="81" t="str">
        <f t="shared" ca="1" si="132"/>
        <v/>
      </c>
      <c r="GL16" s="81" t="str">
        <f t="shared" ca="1" si="133"/>
        <v/>
      </c>
      <c r="GM16" s="81" t="str">
        <f t="shared" ca="1" si="134"/>
        <v/>
      </c>
      <c r="GN16" s="81" t="str">
        <f t="shared" ca="1" si="135"/>
        <v/>
      </c>
      <c r="GO16" s="81" t="str">
        <f t="shared" ca="1" si="136"/>
        <v/>
      </c>
      <c r="GP16" s="81" t="str">
        <f t="shared" ca="1" si="137"/>
        <v/>
      </c>
      <c r="GQ16" s="81" t="str">
        <f t="shared" ca="1" si="138"/>
        <v/>
      </c>
      <c r="GR16" s="81" t="str">
        <f t="shared" ca="1" si="139"/>
        <v/>
      </c>
      <c r="GS16" s="81" t="str">
        <f t="shared" ca="1" si="140"/>
        <v/>
      </c>
      <c r="GT16" s="81" t="str">
        <f t="shared" ca="1" si="141"/>
        <v/>
      </c>
      <c r="GU16" s="81" t="str">
        <f t="shared" ca="1" si="142"/>
        <v/>
      </c>
      <c r="GV16" s="81" t="str">
        <f t="shared" ca="1" si="143"/>
        <v/>
      </c>
      <c r="GW16" s="81" t="str">
        <f t="shared" ca="1" si="144"/>
        <v/>
      </c>
      <c r="GX16" s="81" t="str">
        <f t="shared" ca="1" si="145"/>
        <v/>
      </c>
      <c r="GY16" s="81" t="str">
        <f t="shared" ca="1" si="82"/>
        <v/>
      </c>
      <c r="GZ16" s="81" t="str">
        <f t="shared" ca="1" si="73"/>
        <v/>
      </c>
      <c r="HA16" s="81" t="str">
        <f t="shared" ca="1" si="73"/>
        <v/>
      </c>
      <c r="HC16" s="142" t="str">
        <f t="shared" si="78"/>
        <v/>
      </c>
      <c r="HD16" s="142" t="str">
        <f t="shared" si="79"/>
        <v/>
      </c>
      <c r="HE16" s="142" t="str">
        <f t="shared" si="80"/>
        <v/>
      </c>
      <c r="HF16" s="100"/>
    </row>
    <row r="17" spans="1:214" x14ac:dyDescent="0.15">
      <c r="A17" s="108">
        <v>8</v>
      </c>
      <c r="B17" s="137" t="str">
        <f t="shared" ca="1" si="74"/>
        <v>エラー有</v>
      </c>
      <c r="C17" s="205" t="s">
        <v>394</v>
      </c>
      <c r="D17" s="206"/>
      <c r="E17" s="207"/>
      <c r="F17" s="207"/>
      <c r="G17" s="207"/>
      <c r="H17" s="207"/>
      <c r="I17" s="207"/>
      <c r="J17" s="207"/>
      <c r="K17" s="207"/>
      <c r="L17" s="207"/>
      <c r="M17" s="207"/>
      <c r="N17" s="207"/>
      <c r="O17" s="207"/>
      <c r="P17" s="207"/>
      <c r="Q17" s="207"/>
      <c r="R17" s="209"/>
      <c r="S17" s="207"/>
      <c r="T17" s="207"/>
      <c r="U17" s="210"/>
      <c r="V17" s="210"/>
      <c r="W17" s="210"/>
      <c r="X17" s="210"/>
      <c r="Y17" s="207"/>
      <c r="Z17" s="211"/>
      <c r="AA17" s="207"/>
      <c r="AB17" s="210"/>
      <c r="AC17" s="207"/>
      <c r="AD17" s="211"/>
      <c r="AE17" s="210"/>
      <c r="AF17" s="210"/>
      <c r="AG17" s="207"/>
      <c r="AH17" s="210"/>
      <c r="AI17" s="210"/>
      <c r="AJ17" s="210"/>
      <c r="AK17" s="210"/>
      <c r="AL17" s="210"/>
      <c r="AM17" s="212"/>
      <c r="AN17" s="210"/>
      <c r="AO17" s="210"/>
      <c r="AP17" s="210"/>
      <c r="AQ17" s="210"/>
      <c r="AR17" s="210"/>
      <c r="AS17" s="207"/>
      <c r="AT17" s="210"/>
      <c r="AU17" s="209"/>
      <c r="AV17" s="207"/>
      <c r="AW17" s="210"/>
      <c r="AX17" s="210"/>
      <c r="AY17" s="210"/>
      <c r="AZ17" s="209"/>
      <c r="BA17" s="210"/>
      <c r="BB17" s="210"/>
      <c r="BC17" s="210"/>
      <c r="BD17" s="210"/>
      <c r="BE17" s="213"/>
      <c r="BF17" s="210"/>
      <c r="BG17" s="210"/>
      <c r="BH17" s="210"/>
      <c r="BI17" s="207"/>
      <c r="BJ17" s="207"/>
      <c r="BK17" s="207"/>
      <c r="BL17" s="207"/>
      <c r="BM17" s="207"/>
      <c r="BN17" s="210"/>
      <c r="BO17" s="210"/>
      <c r="BP17" s="210"/>
      <c r="BQ17" s="210"/>
      <c r="BR17" s="100"/>
      <c r="BS17" s="139" t="str">
        <f t="shared" ca="1" si="75"/>
        <v>エラー確認→</v>
      </c>
      <c r="BT17" s="140" t="str">
        <f t="shared" si="5"/>
        <v/>
      </c>
      <c r="BU17" s="140" t="str">
        <f t="shared" si="6"/>
        <v>年月日を入力必須</v>
      </c>
      <c r="BV17" s="140" t="str">
        <f t="shared" si="7"/>
        <v>固有ＩＤを入力必須</v>
      </c>
      <c r="BW17" s="140" t="str">
        <f t="shared" si="8"/>
        <v>土木事務所を入力必須</v>
      </c>
      <c r="BX17" s="140" t="str">
        <f t="shared" si="9"/>
        <v>管理番号を入力必須</v>
      </c>
      <c r="BY17" s="140" t="str">
        <f t="shared" si="10"/>
        <v/>
      </c>
      <c r="BZ17" s="140" t="str">
        <f t="shared" si="11"/>
        <v/>
      </c>
      <c r="CA17" s="140" t="str">
        <f t="shared" si="12"/>
        <v/>
      </c>
      <c r="CB17" s="140" t="str">
        <f t="shared" si="13"/>
        <v/>
      </c>
      <c r="CC17" s="140" t="str">
        <f t="shared" si="14"/>
        <v/>
      </c>
      <c r="CD17" s="140" t="str">
        <f t="shared" si="15"/>
        <v/>
      </c>
      <c r="CE17" s="140" t="str">
        <f t="shared" si="16"/>
        <v/>
      </c>
      <c r="CF17" s="140" t="str">
        <f t="shared" si="17"/>
        <v/>
      </c>
      <c r="CG17" s="140" t="str">
        <f t="shared" si="18"/>
        <v/>
      </c>
      <c r="CH17" s="140" t="str">
        <f t="shared" si="19"/>
        <v/>
      </c>
      <c r="CI17" s="140" t="str">
        <f t="shared" si="20"/>
        <v/>
      </c>
      <c r="CJ17" s="140" t="str">
        <f t="shared" si="21"/>
        <v/>
      </c>
      <c r="CK17" s="140" t="str">
        <f t="shared" si="22"/>
        <v/>
      </c>
      <c r="CL17" s="140" t="str">
        <f t="shared" si="23"/>
        <v/>
      </c>
      <c r="CM17" s="140" t="str">
        <f t="shared" si="24"/>
        <v/>
      </c>
      <c r="CN17" s="140" t="str">
        <f t="shared" si="25"/>
        <v/>
      </c>
      <c r="CO17" s="140" t="str">
        <f t="shared" si="26"/>
        <v/>
      </c>
      <c r="CP17" s="140" t="str">
        <f t="shared" si="27"/>
        <v/>
      </c>
      <c r="CQ17" s="140" t="str">
        <f t="shared" si="28"/>
        <v/>
      </c>
      <c r="CR17" s="140" t="str">
        <f t="shared" si="29"/>
        <v/>
      </c>
      <c r="CS17" s="140" t="str">
        <f t="shared" si="30"/>
        <v/>
      </c>
      <c r="CT17" s="140" t="str">
        <f t="shared" si="31"/>
        <v/>
      </c>
      <c r="CU17" s="140" t="str">
        <f t="shared" si="32"/>
        <v/>
      </c>
      <c r="CV17" s="140" t="str">
        <f t="shared" si="33"/>
        <v/>
      </c>
      <c r="CW17" s="140" t="str">
        <f t="shared" si="34"/>
        <v/>
      </c>
      <c r="CX17" s="140" t="str">
        <f t="shared" si="35"/>
        <v/>
      </c>
      <c r="CY17" s="140" t="str">
        <f t="shared" si="36"/>
        <v/>
      </c>
      <c r="CZ17" s="140" t="str">
        <f t="shared" si="37"/>
        <v/>
      </c>
      <c r="DA17" s="140" t="str">
        <f t="shared" si="38"/>
        <v/>
      </c>
      <c r="DB17" s="140" t="str">
        <f t="shared" si="39"/>
        <v/>
      </c>
      <c r="DC17" s="140" t="str">
        <f t="shared" si="40"/>
        <v/>
      </c>
      <c r="DD17" s="140" t="str">
        <f t="shared" si="41"/>
        <v/>
      </c>
      <c r="DE17" s="140" t="str">
        <f t="shared" si="42"/>
        <v/>
      </c>
      <c r="DF17" s="140" t="str">
        <f t="shared" si="43"/>
        <v/>
      </c>
      <c r="DG17" s="140" t="str">
        <f t="shared" si="44"/>
        <v/>
      </c>
      <c r="DH17" s="140" t="str">
        <f t="shared" si="45"/>
        <v/>
      </c>
      <c r="DI17" s="140" t="str">
        <f t="shared" si="46"/>
        <v/>
      </c>
      <c r="DJ17" s="140" t="str">
        <f t="shared" si="47"/>
        <v/>
      </c>
      <c r="DK17" s="140" t="str">
        <f t="shared" si="48"/>
        <v/>
      </c>
      <c r="DL17" s="140" t="str">
        <f t="shared" si="49"/>
        <v>点検年月日を入力必須</v>
      </c>
      <c r="DM17" s="140" t="str">
        <f t="shared" si="50"/>
        <v>点検種別を入力必須</v>
      </c>
      <c r="DN17" s="140" t="str">
        <f t="shared" si="51"/>
        <v>点検要領を入力必須</v>
      </c>
      <c r="DO17" s="140" t="str">
        <f t="shared" si="52"/>
        <v>業務件名を入力必須</v>
      </c>
      <c r="DP17" s="140" t="str">
        <f t="shared" si="53"/>
        <v>点検者名を入力必須</v>
      </c>
      <c r="DQ17" s="140" t="str">
        <f t="shared" si="54"/>
        <v/>
      </c>
      <c r="DR17" s="140" t="str">
        <f t="shared" si="55"/>
        <v/>
      </c>
      <c r="DS17" s="140" t="str">
        <f t="shared" si="56"/>
        <v/>
      </c>
      <c r="DT17" s="140" t="str">
        <f t="shared" si="57"/>
        <v/>
      </c>
      <c r="DU17" s="140" t="str">
        <f t="shared" si="58"/>
        <v/>
      </c>
      <c r="DV17" s="140" t="str">
        <f t="shared" si="59"/>
        <v/>
      </c>
      <c r="DW17" s="140" t="str">
        <f t="shared" si="60"/>
        <v/>
      </c>
      <c r="DX17" s="140" t="str">
        <f t="shared" si="61"/>
        <v/>
      </c>
      <c r="DY17" s="140" t="str">
        <f t="shared" si="62"/>
        <v>健全度区分を入力必須</v>
      </c>
      <c r="DZ17" s="140" t="str">
        <f t="shared" si="63"/>
        <v/>
      </c>
      <c r="EA17" s="140" t="str">
        <f t="shared" si="64"/>
        <v/>
      </c>
      <c r="EB17" s="140" t="str">
        <f t="shared" si="65"/>
        <v/>
      </c>
      <c r="EC17" s="140" t="str">
        <f t="shared" si="66"/>
        <v/>
      </c>
      <c r="ED17" s="140" t="str">
        <f t="shared" si="67"/>
        <v/>
      </c>
      <c r="EE17" s="140" t="str">
        <f t="shared" si="68"/>
        <v/>
      </c>
      <c r="EF17" s="140" t="str">
        <f t="shared" si="69"/>
        <v/>
      </c>
      <c r="EG17" s="140" t="str">
        <f t="shared" si="70"/>
        <v/>
      </c>
      <c r="EH17" s="140" t="str">
        <f t="shared" si="71"/>
        <v/>
      </c>
      <c r="EI17" s="100"/>
      <c r="EJ17" s="141" t="str">
        <f t="shared" ca="1" si="76"/>
        <v>年月日を入力必須固有ＩＤを入力必須土木事務所を入力必須管理番号を入力必須点検年月日を入力必須点検種別を入力必須点検要領を入力必須業務件名を入力必須点検者名を入力必須健全度区分を入力必須</v>
      </c>
      <c r="EK17" s="94">
        <f t="shared" ca="1" si="77"/>
        <v>0</v>
      </c>
      <c r="EM17" s="81" t="str">
        <f t="shared" ca="1" si="81"/>
        <v/>
      </c>
      <c r="EN17" s="81" t="str">
        <f t="shared" ca="1" si="83"/>
        <v/>
      </c>
      <c r="EO17" s="81" t="str">
        <f t="shared" ca="1" si="84"/>
        <v/>
      </c>
      <c r="EP17" s="81" t="str">
        <f t="shared" ca="1" si="85"/>
        <v/>
      </c>
      <c r="EQ17" s="81" t="str">
        <f t="shared" ca="1" si="86"/>
        <v/>
      </c>
      <c r="ER17" s="81" t="str">
        <f t="shared" ca="1" si="87"/>
        <v/>
      </c>
      <c r="ES17" s="81" t="str">
        <f t="shared" ca="1" si="88"/>
        <v/>
      </c>
      <c r="ET17" s="81" t="str">
        <f t="shared" ca="1" si="89"/>
        <v/>
      </c>
      <c r="EU17" s="81" t="str">
        <f t="shared" ca="1" si="90"/>
        <v/>
      </c>
      <c r="EV17" s="81" t="str">
        <f t="shared" ca="1" si="91"/>
        <v/>
      </c>
      <c r="EW17" s="81" t="str">
        <f t="shared" ca="1" si="92"/>
        <v/>
      </c>
      <c r="EX17" s="81" t="str">
        <f t="shared" ca="1" si="93"/>
        <v/>
      </c>
      <c r="EY17" s="81" t="str">
        <f t="shared" ca="1" si="94"/>
        <v/>
      </c>
      <c r="EZ17" s="81" t="str">
        <f t="shared" ca="1" si="95"/>
        <v/>
      </c>
      <c r="FA17" s="81" t="str">
        <f t="shared" ca="1" si="96"/>
        <v/>
      </c>
      <c r="FB17" s="81" t="str">
        <f t="shared" ca="1" si="97"/>
        <v/>
      </c>
      <c r="FC17" s="81" t="str">
        <f t="shared" ca="1" si="98"/>
        <v/>
      </c>
      <c r="FD17" s="81" t="str">
        <f t="shared" ca="1" si="99"/>
        <v/>
      </c>
      <c r="FE17" s="81" t="str">
        <f t="shared" ca="1" si="100"/>
        <v/>
      </c>
      <c r="FF17" s="81" t="str">
        <f t="shared" ca="1" si="101"/>
        <v/>
      </c>
      <c r="FG17" s="81" t="str">
        <f t="shared" ca="1" si="102"/>
        <v/>
      </c>
      <c r="FH17" s="81" t="str">
        <f t="shared" ca="1" si="103"/>
        <v/>
      </c>
      <c r="FI17" s="81" t="str">
        <f t="shared" ca="1" si="104"/>
        <v/>
      </c>
      <c r="FJ17" s="81" t="str">
        <f t="shared" ca="1" si="105"/>
        <v/>
      </c>
      <c r="FK17" s="81" t="str">
        <f t="shared" ca="1" si="106"/>
        <v/>
      </c>
      <c r="FL17" s="81" t="str">
        <f t="shared" ca="1" si="107"/>
        <v/>
      </c>
      <c r="FM17" s="81" t="str">
        <f t="shared" ca="1" si="108"/>
        <v/>
      </c>
      <c r="FN17" s="81" t="str">
        <f t="shared" ca="1" si="109"/>
        <v/>
      </c>
      <c r="FO17" s="81" t="str">
        <f t="shared" ca="1" si="110"/>
        <v/>
      </c>
      <c r="FP17" s="81" t="str">
        <f t="shared" ca="1" si="111"/>
        <v/>
      </c>
      <c r="FQ17" s="81" t="str">
        <f t="shared" ca="1" si="112"/>
        <v/>
      </c>
      <c r="FR17" s="81" t="str">
        <f t="shared" ca="1" si="113"/>
        <v/>
      </c>
      <c r="FS17" s="81" t="str">
        <f t="shared" ca="1" si="114"/>
        <v/>
      </c>
      <c r="FT17" s="81" t="str">
        <f t="shared" ca="1" si="115"/>
        <v/>
      </c>
      <c r="FU17" s="81" t="str">
        <f t="shared" ca="1" si="116"/>
        <v/>
      </c>
      <c r="FV17" s="81" t="str">
        <f t="shared" ca="1" si="117"/>
        <v/>
      </c>
      <c r="FW17" s="81" t="str">
        <f t="shared" ca="1" si="118"/>
        <v/>
      </c>
      <c r="FX17" s="81" t="str">
        <f t="shared" ca="1" si="119"/>
        <v/>
      </c>
      <c r="FY17" s="81" t="str">
        <f t="shared" ca="1" si="120"/>
        <v/>
      </c>
      <c r="FZ17" s="81" t="str">
        <f t="shared" ca="1" si="121"/>
        <v/>
      </c>
      <c r="GA17" s="81" t="str">
        <f t="shared" ca="1" si="122"/>
        <v/>
      </c>
      <c r="GB17" s="81" t="str">
        <f t="shared" ca="1" si="123"/>
        <v/>
      </c>
      <c r="GC17" s="81" t="str">
        <f t="shared" ca="1" si="124"/>
        <v/>
      </c>
      <c r="GD17" s="81" t="str">
        <f t="shared" ca="1" si="125"/>
        <v/>
      </c>
      <c r="GE17" s="81" t="str">
        <f t="shared" ca="1" si="126"/>
        <v/>
      </c>
      <c r="GF17" s="81" t="str">
        <f t="shared" ca="1" si="127"/>
        <v/>
      </c>
      <c r="GG17" s="81" t="str">
        <f t="shared" ca="1" si="128"/>
        <v/>
      </c>
      <c r="GH17" s="81" t="str">
        <f t="shared" ca="1" si="129"/>
        <v/>
      </c>
      <c r="GI17" s="81" t="str">
        <f t="shared" ca="1" si="130"/>
        <v/>
      </c>
      <c r="GJ17" s="81" t="str">
        <f t="shared" ca="1" si="131"/>
        <v/>
      </c>
      <c r="GK17" s="81" t="str">
        <f t="shared" ca="1" si="132"/>
        <v/>
      </c>
      <c r="GL17" s="81" t="str">
        <f t="shared" ca="1" si="133"/>
        <v/>
      </c>
      <c r="GM17" s="81" t="str">
        <f t="shared" ca="1" si="134"/>
        <v/>
      </c>
      <c r="GN17" s="81" t="str">
        <f t="shared" ca="1" si="135"/>
        <v/>
      </c>
      <c r="GO17" s="81" t="str">
        <f t="shared" ca="1" si="136"/>
        <v/>
      </c>
      <c r="GP17" s="81" t="str">
        <f t="shared" ca="1" si="137"/>
        <v/>
      </c>
      <c r="GQ17" s="81" t="str">
        <f t="shared" ca="1" si="138"/>
        <v/>
      </c>
      <c r="GR17" s="81" t="str">
        <f t="shared" ca="1" si="139"/>
        <v/>
      </c>
      <c r="GS17" s="81" t="str">
        <f t="shared" ca="1" si="140"/>
        <v/>
      </c>
      <c r="GT17" s="81" t="str">
        <f t="shared" ca="1" si="141"/>
        <v/>
      </c>
      <c r="GU17" s="81" t="str">
        <f t="shared" ca="1" si="142"/>
        <v/>
      </c>
      <c r="GV17" s="81" t="str">
        <f t="shared" ca="1" si="143"/>
        <v/>
      </c>
      <c r="GW17" s="81" t="str">
        <f t="shared" ca="1" si="144"/>
        <v/>
      </c>
      <c r="GX17" s="81" t="str">
        <f t="shared" ca="1" si="145"/>
        <v/>
      </c>
      <c r="GY17" s="81" t="str">
        <f t="shared" ca="1" si="82"/>
        <v/>
      </c>
      <c r="GZ17" s="81" t="str">
        <f t="shared" ca="1" si="73"/>
        <v/>
      </c>
      <c r="HA17" s="81" t="str">
        <f t="shared" ca="1" si="73"/>
        <v/>
      </c>
      <c r="HC17" s="142" t="str">
        <f t="shared" si="78"/>
        <v/>
      </c>
      <c r="HD17" s="142" t="str">
        <f t="shared" si="79"/>
        <v/>
      </c>
      <c r="HE17" s="142" t="str">
        <f t="shared" si="80"/>
        <v/>
      </c>
      <c r="HF17" s="100"/>
    </row>
    <row r="18" spans="1:214" x14ac:dyDescent="0.15">
      <c r="A18" s="108">
        <v>9</v>
      </c>
      <c r="B18" s="137" t="str">
        <f t="shared" ca="1" si="74"/>
        <v/>
      </c>
      <c r="C18" s="205"/>
      <c r="D18" s="206"/>
      <c r="E18" s="207"/>
      <c r="F18" s="207"/>
      <c r="G18" s="207"/>
      <c r="H18" s="207"/>
      <c r="I18" s="207"/>
      <c r="J18" s="207"/>
      <c r="K18" s="207"/>
      <c r="L18" s="207"/>
      <c r="M18" s="207"/>
      <c r="N18" s="207"/>
      <c r="O18" s="207"/>
      <c r="P18" s="207"/>
      <c r="Q18" s="207"/>
      <c r="R18" s="209"/>
      <c r="S18" s="207"/>
      <c r="T18" s="207"/>
      <c r="U18" s="210"/>
      <c r="V18" s="210"/>
      <c r="W18" s="210"/>
      <c r="X18" s="210"/>
      <c r="Y18" s="207"/>
      <c r="Z18" s="211"/>
      <c r="AA18" s="207"/>
      <c r="AB18" s="210"/>
      <c r="AC18" s="207"/>
      <c r="AD18" s="211"/>
      <c r="AE18" s="210"/>
      <c r="AF18" s="210"/>
      <c r="AG18" s="207"/>
      <c r="AH18" s="210"/>
      <c r="AI18" s="210"/>
      <c r="AJ18" s="210"/>
      <c r="AK18" s="210"/>
      <c r="AL18" s="210"/>
      <c r="AM18" s="212"/>
      <c r="AN18" s="210"/>
      <c r="AO18" s="210"/>
      <c r="AP18" s="210"/>
      <c r="AQ18" s="210"/>
      <c r="AR18" s="210"/>
      <c r="AS18" s="207"/>
      <c r="AT18" s="210"/>
      <c r="AU18" s="209"/>
      <c r="AV18" s="207"/>
      <c r="AW18" s="210"/>
      <c r="AX18" s="210"/>
      <c r="AY18" s="210"/>
      <c r="AZ18" s="209"/>
      <c r="BA18" s="210"/>
      <c r="BB18" s="210"/>
      <c r="BC18" s="210"/>
      <c r="BD18" s="210"/>
      <c r="BE18" s="213"/>
      <c r="BF18" s="210"/>
      <c r="BG18" s="210"/>
      <c r="BH18" s="210"/>
      <c r="BI18" s="207"/>
      <c r="BJ18" s="207"/>
      <c r="BK18" s="207"/>
      <c r="BL18" s="207"/>
      <c r="BM18" s="207"/>
      <c r="BN18" s="210"/>
      <c r="BO18" s="210"/>
      <c r="BP18" s="210"/>
      <c r="BQ18" s="210"/>
      <c r="BR18" s="100"/>
      <c r="BS18" s="139" t="str">
        <f t="shared" ca="1" si="75"/>
        <v/>
      </c>
      <c r="BT18" s="140" t="str">
        <f t="shared" si="5"/>
        <v/>
      </c>
      <c r="BU18" s="140" t="str">
        <f t="shared" si="6"/>
        <v/>
      </c>
      <c r="BV18" s="140" t="str">
        <f t="shared" si="7"/>
        <v/>
      </c>
      <c r="BW18" s="140" t="str">
        <f t="shared" si="8"/>
        <v/>
      </c>
      <c r="BX18" s="140" t="str">
        <f t="shared" si="9"/>
        <v/>
      </c>
      <c r="BY18" s="140" t="str">
        <f t="shared" si="10"/>
        <v/>
      </c>
      <c r="BZ18" s="140" t="str">
        <f t="shared" si="11"/>
        <v/>
      </c>
      <c r="CA18" s="140" t="str">
        <f t="shared" si="12"/>
        <v/>
      </c>
      <c r="CB18" s="140" t="str">
        <f t="shared" si="13"/>
        <v/>
      </c>
      <c r="CC18" s="140" t="str">
        <f t="shared" si="14"/>
        <v/>
      </c>
      <c r="CD18" s="140" t="str">
        <f t="shared" si="15"/>
        <v/>
      </c>
      <c r="CE18" s="140" t="str">
        <f t="shared" si="16"/>
        <v/>
      </c>
      <c r="CF18" s="140" t="str">
        <f t="shared" si="17"/>
        <v/>
      </c>
      <c r="CG18" s="140" t="str">
        <f t="shared" si="18"/>
        <v/>
      </c>
      <c r="CH18" s="140" t="str">
        <f t="shared" si="19"/>
        <v/>
      </c>
      <c r="CI18" s="140" t="str">
        <f t="shared" si="20"/>
        <v/>
      </c>
      <c r="CJ18" s="140" t="str">
        <f t="shared" si="21"/>
        <v/>
      </c>
      <c r="CK18" s="140" t="str">
        <f t="shared" si="22"/>
        <v/>
      </c>
      <c r="CL18" s="140" t="str">
        <f t="shared" si="23"/>
        <v/>
      </c>
      <c r="CM18" s="140" t="str">
        <f t="shared" si="24"/>
        <v/>
      </c>
      <c r="CN18" s="140" t="str">
        <f t="shared" si="25"/>
        <v/>
      </c>
      <c r="CO18" s="140" t="str">
        <f t="shared" si="26"/>
        <v/>
      </c>
      <c r="CP18" s="140" t="str">
        <f t="shared" si="27"/>
        <v/>
      </c>
      <c r="CQ18" s="140" t="str">
        <f t="shared" si="28"/>
        <v/>
      </c>
      <c r="CR18" s="140" t="str">
        <f t="shared" si="29"/>
        <v/>
      </c>
      <c r="CS18" s="140" t="str">
        <f t="shared" si="30"/>
        <v/>
      </c>
      <c r="CT18" s="140" t="str">
        <f t="shared" si="31"/>
        <v/>
      </c>
      <c r="CU18" s="140" t="str">
        <f t="shared" si="32"/>
        <v/>
      </c>
      <c r="CV18" s="140" t="str">
        <f t="shared" si="33"/>
        <v/>
      </c>
      <c r="CW18" s="140" t="str">
        <f t="shared" si="34"/>
        <v/>
      </c>
      <c r="CX18" s="140" t="str">
        <f t="shared" si="35"/>
        <v/>
      </c>
      <c r="CY18" s="140" t="str">
        <f t="shared" si="36"/>
        <v/>
      </c>
      <c r="CZ18" s="140" t="str">
        <f t="shared" si="37"/>
        <v/>
      </c>
      <c r="DA18" s="140" t="str">
        <f t="shared" si="38"/>
        <v/>
      </c>
      <c r="DB18" s="140" t="str">
        <f t="shared" si="39"/>
        <v/>
      </c>
      <c r="DC18" s="140" t="str">
        <f t="shared" si="40"/>
        <v/>
      </c>
      <c r="DD18" s="140" t="str">
        <f t="shared" si="41"/>
        <v/>
      </c>
      <c r="DE18" s="140" t="str">
        <f t="shared" si="42"/>
        <v/>
      </c>
      <c r="DF18" s="140" t="str">
        <f t="shared" si="43"/>
        <v/>
      </c>
      <c r="DG18" s="140" t="str">
        <f t="shared" si="44"/>
        <v/>
      </c>
      <c r="DH18" s="140" t="str">
        <f t="shared" si="45"/>
        <v/>
      </c>
      <c r="DI18" s="140" t="str">
        <f t="shared" si="46"/>
        <v/>
      </c>
      <c r="DJ18" s="140" t="str">
        <f t="shared" si="47"/>
        <v/>
      </c>
      <c r="DK18" s="140" t="str">
        <f t="shared" si="48"/>
        <v/>
      </c>
      <c r="DL18" s="140" t="str">
        <f t="shared" si="49"/>
        <v/>
      </c>
      <c r="DM18" s="140" t="str">
        <f t="shared" si="50"/>
        <v/>
      </c>
      <c r="DN18" s="140" t="str">
        <f t="shared" si="51"/>
        <v/>
      </c>
      <c r="DO18" s="140" t="str">
        <f t="shared" si="52"/>
        <v/>
      </c>
      <c r="DP18" s="140" t="str">
        <f t="shared" si="53"/>
        <v/>
      </c>
      <c r="DQ18" s="140" t="str">
        <f t="shared" si="54"/>
        <v/>
      </c>
      <c r="DR18" s="140" t="str">
        <f t="shared" si="55"/>
        <v/>
      </c>
      <c r="DS18" s="140" t="str">
        <f t="shared" si="56"/>
        <v/>
      </c>
      <c r="DT18" s="140" t="str">
        <f t="shared" si="57"/>
        <v/>
      </c>
      <c r="DU18" s="140" t="str">
        <f t="shared" si="58"/>
        <v/>
      </c>
      <c r="DV18" s="140" t="str">
        <f t="shared" si="59"/>
        <v/>
      </c>
      <c r="DW18" s="140" t="str">
        <f t="shared" si="60"/>
        <v/>
      </c>
      <c r="DX18" s="140" t="str">
        <f t="shared" si="61"/>
        <v/>
      </c>
      <c r="DY18" s="140" t="str">
        <f t="shared" si="62"/>
        <v/>
      </c>
      <c r="DZ18" s="140" t="str">
        <f t="shared" si="63"/>
        <v/>
      </c>
      <c r="EA18" s="140" t="str">
        <f t="shared" si="64"/>
        <v/>
      </c>
      <c r="EB18" s="140" t="str">
        <f t="shared" si="65"/>
        <v/>
      </c>
      <c r="EC18" s="140" t="str">
        <f t="shared" si="66"/>
        <v/>
      </c>
      <c r="ED18" s="140" t="str">
        <f t="shared" si="67"/>
        <v/>
      </c>
      <c r="EE18" s="140" t="str">
        <f t="shared" si="68"/>
        <v/>
      </c>
      <c r="EF18" s="140" t="str">
        <f t="shared" si="69"/>
        <v/>
      </c>
      <c r="EG18" s="140" t="str">
        <f t="shared" si="70"/>
        <v/>
      </c>
      <c r="EH18" s="140" t="str">
        <f t="shared" si="71"/>
        <v/>
      </c>
      <c r="EI18" s="100"/>
      <c r="EJ18" s="141" t="str">
        <f t="shared" ca="1" si="76"/>
        <v/>
      </c>
      <c r="EK18" s="94" t="str">
        <f t="shared" ca="1" si="77"/>
        <v/>
      </c>
      <c r="EM18" s="81" t="str">
        <f t="shared" ca="1" si="81"/>
        <v/>
      </c>
      <c r="EN18" s="81" t="str">
        <f t="shared" ca="1" si="83"/>
        <v/>
      </c>
      <c r="EO18" s="81" t="str">
        <f t="shared" ca="1" si="84"/>
        <v/>
      </c>
      <c r="EP18" s="81" t="str">
        <f t="shared" ca="1" si="85"/>
        <v/>
      </c>
      <c r="EQ18" s="81" t="str">
        <f t="shared" ca="1" si="86"/>
        <v/>
      </c>
      <c r="ER18" s="81" t="str">
        <f t="shared" ca="1" si="87"/>
        <v/>
      </c>
      <c r="ES18" s="81" t="str">
        <f t="shared" ca="1" si="88"/>
        <v/>
      </c>
      <c r="ET18" s="81" t="str">
        <f t="shared" ca="1" si="89"/>
        <v/>
      </c>
      <c r="EU18" s="81" t="str">
        <f t="shared" ca="1" si="90"/>
        <v/>
      </c>
      <c r="EV18" s="81" t="str">
        <f t="shared" ca="1" si="91"/>
        <v/>
      </c>
      <c r="EW18" s="81" t="str">
        <f t="shared" ca="1" si="92"/>
        <v/>
      </c>
      <c r="EX18" s="81" t="str">
        <f t="shared" ca="1" si="93"/>
        <v/>
      </c>
      <c r="EY18" s="81" t="str">
        <f t="shared" ca="1" si="94"/>
        <v/>
      </c>
      <c r="EZ18" s="81" t="str">
        <f t="shared" ca="1" si="95"/>
        <v/>
      </c>
      <c r="FA18" s="81" t="str">
        <f t="shared" ca="1" si="96"/>
        <v/>
      </c>
      <c r="FB18" s="81" t="str">
        <f t="shared" ca="1" si="97"/>
        <v/>
      </c>
      <c r="FC18" s="81" t="str">
        <f t="shared" ca="1" si="98"/>
        <v/>
      </c>
      <c r="FD18" s="81" t="str">
        <f t="shared" ca="1" si="99"/>
        <v/>
      </c>
      <c r="FE18" s="81" t="str">
        <f t="shared" ca="1" si="100"/>
        <v/>
      </c>
      <c r="FF18" s="81" t="str">
        <f t="shared" ca="1" si="101"/>
        <v/>
      </c>
      <c r="FG18" s="81" t="str">
        <f t="shared" ca="1" si="102"/>
        <v/>
      </c>
      <c r="FH18" s="81" t="str">
        <f t="shared" ca="1" si="103"/>
        <v/>
      </c>
      <c r="FI18" s="81" t="str">
        <f t="shared" ca="1" si="104"/>
        <v/>
      </c>
      <c r="FJ18" s="81" t="str">
        <f t="shared" ca="1" si="105"/>
        <v/>
      </c>
      <c r="FK18" s="81" t="str">
        <f t="shared" ca="1" si="106"/>
        <v/>
      </c>
      <c r="FL18" s="81" t="str">
        <f t="shared" ca="1" si="107"/>
        <v/>
      </c>
      <c r="FM18" s="81" t="str">
        <f t="shared" ca="1" si="108"/>
        <v/>
      </c>
      <c r="FN18" s="81" t="str">
        <f t="shared" ca="1" si="109"/>
        <v/>
      </c>
      <c r="FO18" s="81" t="str">
        <f t="shared" ca="1" si="110"/>
        <v/>
      </c>
      <c r="FP18" s="81" t="str">
        <f t="shared" ca="1" si="111"/>
        <v/>
      </c>
      <c r="FQ18" s="81" t="str">
        <f t="shared" ca="1" si="112"/>
        <v/>
      </c>
      <c r="FR18" s="81" t="str">
        <f t="shared" ca="1" si="113"/>
        <v/>
      </c>
      <c r="FS18" s="81" t="str">
        <f t="shared" ca="1" si="114"/>
        <v/>
      </c>
      <c r="FT18" s="81" t="str">
        <f t="shared" ca="1" si="115"/>
        <v/>
      </c>
      <c r="FU18" s="81" t="str">
        <f t="shared" ca="1" si="116"/>
        <v/>
      </c>
      <c r="FV18" s="81" t="str">
        <f t="shared" ca="1" si="117"/>
        <v/>
      </c>
      <c r="FW18" s="81" t="str">
        <f t="shared" ca="1" si="118"/>
        <v/>
      </c>
      <c r="FX18" s="81" t="str">
        <f t="shared" ca="1" si="119"/>
        <v/>
      </c>
      <c r="FY18" s="81" t="str">
        <f t="shared" ca="1" si="120"/>
        <v/>
      </c>
      <c r="FZ18" s="81" t="str">
        <f t="shared" ca="1" si="121"/>
        <v/>
      </c>
      <c r="GA18" s="81" t="str">
        <f t="shared" ca="1" si="122"/>
        <v/>
      </c>
      <c r="GB18" s="81" t="str">
        <f t="shared" ca="1" si="123"/>
        <v/>
      </c>
      <c r="GC18" s="81" t="str">
        <f t="shared" ca="1" si="124"/>
        <v/>
      </c>
      <c r="GD18" s="81" t="str">
        <f t="shared" ca="1" si="125"/>
        <v/>
      </c>
      <c r="GE18" s="81" t="str">
        <f t="shared" ca="1" si="126"/>
        <v/>
      </c>
      <c r="GF18" s="81" t="str">
        <f t="shared" ca="1" si="127"/>
        <v/>
      </c>
      <c r="GG18" s="81" t="str">
        <f t="shared" ca="1" si="128"/>
        <v/>
      </c>
      <c r="GH18" s="81" t="str">
        <f t="shared" ca="1" si="129"/>
        <v/>
      </c>
      <c r="GI18" s="81" t="str">
        <f t="shared" ca="1" si="130"/>
        <v/>
      </c>
      <c r="GJ18" s="81" t="str">
        <f t="shared" ca="1" si="131"/>
        <v/>
      </c>
      <c r="GK18" s="81" t="str">
        <f t="shared" ca="1" si="132"/>
        <v/>
      </c>
      <c r="GL18" s="81" t="str">
        <f t="shared" ca="1" si="133"/>
        <v/>
      </c>
      <c r="GM18" s="81" t="str">
        <f t="shared" ca="1" si="134"/>
        <v/>
      </c>
      <c r="GN18" s="81" t="str">
        <f t="shared" ca="1" si="135"/>
        <v/>
      </c>
      <c r="GO18" s="81" t="str">
        <f t="shared" ca="1" si="136"/>
        <v/>
      </c>
      <c r="GP18" s="81" t="str">
        <f t="shared" ca="1" si="137"/>
        <v/>
      </c>
      <c r="GQ18" s="81" t="str">
        <f t="shared" ca="1" si="138"/>
        <v/>
      </c>
      <c r="GR18" s="81" t="str">
        <f t="shared" ca="1" si="139"/>
        <v/>
      </c>
      <c r="GS18" s="81" t="str">
        <f t="shared" ca="1" si="140"/>
        <v/>
      </c>
      <c r="GT18" s="81" t="str">
        <f t="shared" ca="1" si="141"/>
        <v/>
      </c>
      <c r="GU18" s="81" t="str">
        <f t="shared" ca="1" si="142"/>
        <v/>
      </c>
      <c r="GV18" s="81" t="str">
        <f t="shared" ca="1" si="143"/>
        <v/>
      </c>
      <c r="GW18" s="81" t="str">
        <f t="shared" ca="1" si="144"/>
        <v/>
      </c>
      <c r="GX18" s="81" t="str">
        <f t="shared" ca="1" si="145"/>
        <v/>
      </c>
      <c r="GY18" s="81" t="str">
        <f t="shared" ca="1" si="82"/>
        <v/>
      </c>
      <c r="GZ18" s="81" t="str">
        <f t="shared" ca="1" si="73"/>
        <v/>
      </c>
      <c r="HA18" s="81" t="str">
        <f t="shared" ca="1" si="73"/>
        <v/>
      </c>
      <c r="HC18" s="142" t="str">
        <f t="shared" si="78"/>
        <v/>
      </c>
      <c r="HD18" s="142" t="str">
        <f t="shared" si="79"/>
        <v/>
      </c>
      <c r="HE18" s="142" t="str">
        <f t="shared" si="80"/>
        <v/>
      </c>
      <c r="HF18" s="100"/>
    </row>
    <row r="19" spans="1:214" x14ac:dyDescent="0.15">
      <c r="A19" s="108">
        <v>10</v>
      </c>
      <c r="B19" s="137" t="str">
        <f t="shared" ca="1" si="74"/>
        <v/>
      </c>
      <c r="C19" s="205"/>
      <c r="D19" s="206"/>
      <c r="E19" s="207"/>
      <c r="F19" s="207"/>
      <c r="G19" s="207"/>
      <c r="H19" s="207"/>
      <c r="I19" s="207"/>
      <c r="J19" s="207"/>
      <c r="K19" s="207"/>
      <c r="L19" s="207"/>
      <c r="M19" s="207"/>
      <c r="N19" s="207"/>
      <c r="O19" s="207"/>
      <c r="P19" s="207"/>
      <c r="Q19" s="207"/>
      <c r="R19" s="209"/>
      <c r="S19" s="207"/>
      <c r="T19" s="207"/>
      <c r="U19" s="210"/>
      <c r="V19" s="210"/>
      <c r="W19" s="210"/>
      <c r="X19" s="210"/>
      <c r="Y19" s="207"/>
      <c r="Z19" s="211"/>
      <c r="AA19" s="207"/>
      <c r="AB19" s="210"/>
      <c r="AC19" s="207"/>
      <c r="AD19" s="211"/>
      <c r="AE19" s="210"/>
      <c r="AF19" s="210"/>
      <c r="AG19" s="207"/>
      <c r="AH19" s="210"/>
      <c r="AI19" s="210"/>
      <c r="AJ19" s="210"/>
      <c r="AK19" s="210"/>
      <c r="AL19" s="210"/>
      <c r="AM19" s="212"/>
      <c r="AN19" s="210"/>
      <c r="AO19" s="210"/>
      <c r="AP19" s="210"/>
      <c r="AQ19" s="210"/>
      <c r="AR19" s="210"/>
      <c r="AS19" s="207"/>
      <c r="AT19" s="210"/>
      <c r="AU19" s="209"/>
      <c r="AV19" s="207"/>
      <c r="AW19" s="210"/>
      <c r="AX19" s="210"/>
      <c r="AY19" s="210"/>
      <c r="AZ19" s="209"/>
      <c r="BA19" s="210"/>
      <c r="BB19" s="210"/>
      <c r="BC19" s="210"/>
      <c r="BD19" s="210"/>
      <c r="BE19" s="213"/>
      <c r="BF19" s="210"/>
      <c r="BG19" s="210"/>
      <c r="BH19" s="210"/>
      <c r="BI19" s="207"/>
      <c r="BJ19" s="207"/>
      <c r="BK19" s="207"/>
      <c r="BL19" s="207"/>
      <c r="BM19" s="207"/>
      <c r="BN19" s="210"/>
      <c r="BO19" s="210"/>
      <c r="BP19" s="210"/>
      <c r="BQ19" s="210"/>
      <c r="BR19" s="100"/>
      <c r="BS19" s="139" t="str">
        <f t="shared" ca="1" si="75"/>
        <v/>
      </c>
      <c r="BT19" s="140" t="str">
        <f t="shared" si="5"/>
        <v/>
      </c>
      <c r="BU19" s="140" t="str">
        <f t="shared" si="6"/>
        <v/>
      </c>
      <c r="BV19" s="140" t="str">
        <f t="shared" si="7"/>
        <v/>
      </c>
      <c r="BW19" s="140" t="str">
        <f t="shared" si="8"/>
        <v/>
      </c>
      <c r="BX19" s="140" t="str">
        <f t="shared" si="9"/>
        <v/>
      </c>
      <c r="BY19" s="140" t="str">
        <f t="shared" si="10"/>
        <v/>
      </c>
      <c r="BZ19" s="140" t="str">
        <f t="shared" si="11"/>
        <v/>
      </c>
      <c r="CA19" s="140" t="str">
        <f t="shared" si="12"/>
        <v/>
      </c>
      <c r="CB19" s="140" t="str">
        <f t="shared" si="13"/>
        <v/>
      </c>
      <c r="CC19" s="140" t="str">
        <f t="shared" si="14"/>
        <v/>
      </c>
      <c r="CD19" s="140" t="str">
        <f t="shared" si="15"/>
        <v/>
      </c>
      <c r="CE19" s="140" t="str">
        <f t="shared" si="16"/>
        <v/>
      </c>
      <c r="CF19" s="140" t="str">
        <f t="shared" si="17"/>
        <v/>
      </c>
      <c r="CG19" s="140" t="str">
        <f t="shared" si="18"/>
        <v/>
      </c>
      <c r="CH19" s="140" t="str">
        <f t="shared" si="19"/>
        <v/>
      </c>
      <c r="CI19" s="140" t="str">
        <f t="shared" si="20"/>
        <v/>
      </c>
      <c r="CJ19" s="140" t="str">
        <f t="shared" si="21"/>
        <v/>
      </c>
      <c r="CK19" s="140" t="str">
        <f t="shared" si="22"/>
        <v/>
      </c>
      <c r="CL19" s="140" t="str">
        <f t="shared" si="23"/>
        <v/>
      </c>
      <c r="CM19" s="140" t="str">
        <f t="shared" si="24"/>
        <v/>
      </c>
      <c r="CN19" s="140" t="str">
        <f t="shared" si="25"/>
        <v/>
      </c>
      <c r="CO19" s="140" t="str">
        <f t="shared" si="26"/>
        <v/>
      </c>
      <c r="CP19" s="140" t="str">
        <f t="shared" si="27"/>
        <v/>
      </c>
      <c r="CQ19" s="140" t="str">
        <f t="shared" si="28"/>
        <v/>
      </c>
      <c r="CR19" s="140" t="str">
        <f t="shared" si="29"/>
        <v/>
      </c>
      <c r="CS19" s="140" t="str">
        <f t="shared" si="30"/>
        <v/>
      </c>
      <c r="CT19" s="140" t="str">
        <f t="shared" si="31"/>
        <v/>
      </c>
      <c r="CU19" s="140" t="str">
        <f t="shared" si="32"/>
        <v/>
      </c>
      <c r="CV19" s="140" t="str">
        <f t="shared" si="33"/>
        <v/>
      </c>
      <c r="CW19" s="140" t="str">
        <f t="shared" si="34"/>
        <v/>
      </c>
      <c r="CX19" s="140" t="str">
        <f t="shared" si="35"/>
        <v/>
      </c>
      <c r="CY19" s="140" t="str">
        <f t="shared" si="36"/>
        <v/>
      </c>
      <c r="CZ19" s="140" t="str">
        <f t="shared" si="37"/>
        <v/>
      </c>
      <c r="DA19" s="140" t="str">
        <f t="shared" si="38"/>
        <v/>
      </c>
      <c r="DB19" s="140" t="str">
        <f t="shared" si="39"/>
        <v/>
      </c>
      <c r="DC19" s="140" t="str">
        <f t="shared" si="40"/>
        <v/>
      </c>
      <c r="DD19" s="140" t="str">
        <f t="shared" si="41"/>
        <v/>
      </c>
      <c r="DE19" s="140" t="str">
        <f t="shared" si="42"/>
        <v/>
      </c>
      <c r="DF19" s="140" t="str">
        <f t="shared" si="43"/>
        <v/>
      </c>
      <c r="DG19" s="140" t="str">
        <f t="shared" si="44"/>
        <v/>
      </c>
      <c r="DH19" s="140" t="str">
        <f t="shared" si="45"/>
        <v/>
      </c>
      <c r="DI19" s="140" t="str">
        <f t="shared" si="46"/>
        <v/>
      </c>
      <c r="DJ19" s="140" t="str">
        <f t="shared" si="47"/>
        <v/>
      </c>
      <c r="DK19" s="140" t="str">
        <f t="shared" si="48"/>
        <v/>
      </c>
      <c r="DL19" s="140" t="str">
        <f t="shared" si="49"/>
        <v/>
      </c>
      <c r="DM19" s="140" t="str">
        <f t="shared" si="50"/>
        <v/>
      </c>
      <c r="DN19" s="140" t="str">
        <f t="shared" si="51"/>
        <v/>
      </c>
      <c r="DO19" s="140" t="str">
        <f t="shared" si="52"/>
        <v/>
      </c>
      <c r="DP19" s="140" t="str">
        <f t="shared" si="53"/>
        <v/>
      </c>
      <c r="DQ19" s="140" t="str">
        <f t="shared" si="54"/>
        <v/>
      </c>
      <c r="DR19" s="140" t="str">
        <f t="shared" si="55"/>
        <v/>
      </c>
      <c r="DS19" s="140" t="str">
        <f t="shared" si="56"/>
        <v/>
      </c>
      <c r="DT19" s="140" t="str">
        <f t="shared" si="57"/>
        <v/>
      </c>
      <c r="DU19" s="140" t="str">
        <f t="shared" si="58"/>
        <v/>
      </c>
      <c r="DV19" s="140" t="str">
        <f t="shared" si="59"/>
        <v/>
      </c>
      <c r="DW19" s="140" t="str">
        <f t="shared" si="60"/>
        <v/>
      </c>
      <c r="DX19" s="140" t="str">
        <f t="shared" si="61"/>
        <v/>
      </c>
      <c r="DY19" s="140" t="str">
        <f t="shared" si="62"/>
        <v/>
      </c>
      <c r="DZ19" s="140" t="str">
        <f t="shared" si="63"/>
        <v/>
      </c>
      <c r="EA19" s="140" t="str">
        <f t="shared" si="64"/>
        <v/>
      </c>
      <c r="EB19" s="140" t="str">
        <f t="shared" si="65"/>
        <v/>
      </c>
      <c r="EC19" s="140" t="str">
        <f t="shared" si="66"/>
        <v/>
      </c>
      <c r="ED19" s="140" t="str">
        <f t="shared" si="67"/>
        <v/>
      </c>
      <c r="EE19" s="140" t="str">
        <f t="shared" si="68"/>
        <v/>
      </c>
      <c r="EF19" s="140" t="str">
        <f t="shared" si="69"/>
        <v/>
      </c>
      <c r="EG19" s="140" t="str">
        <f t="shared" si="70"/>
        <v/>
      </c>
      <c r="EH19" s="140" t="str">
        <f t="shared" si="71"/>
        <v/>
      </c>
      <c r="EI19" s="100"/>
      <c r="EJ19" s="141" t="str">
        <f t="shared" ca="1" si="76"/>
        <v/>
      </c>
      <c r="EK19" s="94" t="str">
        <f t="shared" ca="1" si="77"/>
        <v/>
      </c>
      <c r="EM19" s="81" t="str">
        <f t="shared" ca="1" si="81"/>
        <v/>
      </c>
      <c r="EN19" s="81" t="str">
        <f t="shared" ca="1" si="83"/>
        <v/>
      </c>
      <c r="EO19" s="81" t="str">
        <f t="shared" ca="1" si="84"/>
        <v/>
      </c>
      <c r="EP19" s="81" t="str">
        <f t="shared" ca="1" si="85"/>
        <v/>
      </c>
      <c r="EQ19" s="81" t="str">
        <f t="shared" ca="1" si="86"/>
        <v/>
      </c>
      <c r="ER19" s="81" t="str">
        <f t="shared" ca="1" si="87"/>
        <v/>
      </c>
      <c r="ES19" s="81" t="str">
        <f t="shared" ca="1" si="88"/>
        <v/>
      </c>
      <c r="ET19" s="81" t="str">
        <f t="shared" ca="1" si="89"/>
        <v/>
      </c>
      <c r="EU19" s="81" t="str">
        <f t="shared" ca="1" si="90"/>
        <v/>
      </c>
      <c r="EV19" s="81" t="str">
        <f t="shared" ca="1" si="91"/>
        <v/>
      </c>
      <c r="EW19" s="81" t="str">
        <f t="shared" ca="1" si="92"/>
        <v/>
      </c>
      <c r="EX19" s="81" t="str">
        <f t="shared" ca="1" si="93"/>
        <v/>
      </c>
      <c r="EY19" s="81" t="str">
        <f t="shared" ca="1" si="94"/>
        <v/>
      </c>
      <c r="EZ19" s="81" t="str">
        <f t="shared" ca="1" si="95"/>
        <v/>
      </c>
      <c r="FA19" s="81" t="str">
        <f t="shared" ca="1" si="96"/>
        <v/>
      </c>
      <c r="FB19" s="81" t="str">
        <f t="shared" ca="1" si="97"/>
        <v/>
      </c>
      <c r="FC19" s="81" t="str">
        <f t="shared" ca="1" si="98"/>
        <v/>
      </c>
      <c r="FD19" s="81" t="str">
        <f t="shared" ca="1" si="99"/>
        <v/>
      </c>
      <c r="FE19" s="81" t="str">
        <f t="shared" ca="1" si="100"/>
        <v/>
      </c>
      <c r="FF19" s="81" t="str">
        <f t="shared" ca="1" si="101"/>
        <v/>
      </c>
      <c r="FG19" s="81" t="str">
        <f t="shared" ca="1" si="102"/>
        <v/>
      </c>
      <c r="FH19" s="81" t="str">
        <f t="shared" ca="1" si="103"/>
        <v/>
      </c>
      <c r="FI19" s="81" t="str">
        <f t="shared" ca="1" si="104"/>
        <v/>
      </c>
      <c r="FJ19" s="81" t="str">
        <f t="shared" ca="1" si="105"/>
        <v/>
      </c>
      <c r="FK19" s="81" t="str">
        <f t="shared" ca="1" si="106"/>
        <v/>
      </c>
      <c r="FL19" s="81" t="str">
        <f t="shared" ca="1" si="107"/>
        <v/>
      </c>
      <c r="FM19" s="81" t="str">
        <f t="shared" ca="1" si="108"/>
        <v/>
      </c>
      <c r="FN19" s="81" t="str">
        <f t="shared" ca="1" si="109"/>
        <v/>
      </c>
      <c r="FO19" s="81" t="str">
        <f t="shared" ca="1" si="110"/>
        <v/>
      </c>
      <c r="FP19" s="81" t="str">
        <f t="shared" ca="1" si="111"/>
        <v/>
      </c>
      <c r="FQ19" s="81" t="str">
        <f t="shared" ca="1" si="112"/>
        <v/>
      </c>
      <c r="FR19" s="81" t="str">
        <f t="shared" ca="1" si="113"/>
        <v/>
      </c>
      <c r="FS19" s="81" t="str">
        <f t="shared" ca="1" si="114"/>
        <v/>
      </c>
      <c r="FT19" s="81" t="str">
        <f t="shared" ca="1" si="115"/>
        <v/>
      </c>
      <c r="FU19" s="81" t="str">
        <f t="shared" ca="1" si="116"/>
        <v/>
      </c>
      <c r="FV19" s="81" t="str">
        <f t="shared" ca="1" si="117"/>
        <v/>
      </c>
      <c r="FW19" s="81" t="str">
        <f t="shared" ca="1" si="118"/>
        <v/>
      </c>
      <c r="FX19" s="81" t="str">
        <f t="shared" ca="1" si="119"/>
        <v/>
      </c>
      <c r="FY19" s="81" t="str">
        <f t="shared" ca="1" si="120"/>
        <v/>
      </c>
      <c r="FZ19" s="81" t="str">
        <f t="shared" ca="1" si="121"/>
        <v/>
      </c>
      <c r="GA19" s="81" t="str">
        <f t="shared" ca="1" si="122"/>
        <v/>
      </c>
      <c r="GB19" s="81" t="str">
        <f t="shared" ca="1" si="123"/>
        <v/>
      </c>
      <c r="GC19" s="81" t="str">
        <f t="shared" ca="1" si="124"/>
        <v/>
      </c>
      <c r="GD19" s="81" t="str">
        <f t="shared" ca="1" si="125"/>
        <v/>
      </c>
      <c r="GE19" s="81" t="str">
        <f t="shared" ca="1" si="126"/>
        <v/>
      </c>
      <c r="GF19" s="81" t="str">
        <f t="shared" ca="1" si="127"/>
        <v/>
      </c>
      <c r="GG19" s="81" t="str">
        <f t="shared" ca="1" si="128"/>
        <v/>
      </c>
      <c r="GH19" s="81" t="str">
        <f t="shared" ca="1" si="129"/>
        <v/>
      </c>
      <c r="GI19" s="81" t="str">
        <f t="shared" ca="1" si="130"/>
        <v/>
      </c>
      <c r="GJ19" s="81" t="str">
        <f t="shared" ca="1" si="131"/>
        <v/>
      </c>
      <c r="GK19" s="81" t="str">
        <f t="shared" ca="1" si="132"/>
        <v/>
      </c>
      <c r="GL19" s="81" t="str">
        <f t="shared" ca="1" si="133"/>
        <v/>
      </c>
      <c r="GM19" s="81" t="str">
        <f t="shared" ca="1" si="134"/>
        <v/>
      </c>
      <c r="GN19" s="81" t="str">
        <f t="shared" ca="1" si="135"/>
        <v/>
      </c>
      <c r="GO19" s="81" t="str">
        <f t="shared" ca="1" si="136"/>
        <v/>
      </c>
      <c r="GP19" s="81" t="str">
        <f t="shared" ca="1" si="137"/>
        <v/>
      </c>
      <c r="GQ19" s="81" t="str">
        <f t="shared" ca="1" si="138"/>
        <v/>
      </c>
      <c r="GR19" s="81" t="str">
        <f t="shared" ca="1" si="139"/>
        <v/>
      </c>
      <c r="GS19" s="81" t="str">
        <f t="shared" ca="1" si="140"/>
        <v/>
      </c>
      <c r="GT19" s="81" t="str">
        <f t="shared" ca="1" si="141"/>
        <v/>
      </c>
      <c r="GU19" s="81" t="str">
        <f t="shared" ca="1" si="142"/>
        <v/>
      </c>
      <c r="GV19" s="81" t="str">
        <f t="shared" ca="1" si="143"/>
        <v/>
      </c>
      <c r="GW19" s="81" t="str">
        <f t="shared" ca="1" si="144"/>
        <v/>
      </c>
      <c r="GX19" s="81" t="str">
        <f t="shared" ca="1" si="145"/>
        <v/>
      </c>
      <c r="GY19" s="81" t="str">
        <f t="shared" ca="1" si="82"/>
        <v/>
      </c>
      <c r="GZ19" s="81" t="str">
        <f t="shared" ca="1" si="73"/>
        <v/>
      </c>
      <c r="HA19" s="81" t="str">
        <f t="shared" ca="1" si="73"/>
        <v/>
      </c>
      <c r="HC19" s="142" t="str">
        <f t="shared" si="78"/>
        <v/>
      </c>
      <c r="HD19" s="142" t="str">
        <f t="shared" si="79"/>
        <v/>
      </c>
      <c r="HE19" s="142" t="str">
        <f t="shared" si="80"/>
        <v/>
      </c>
      <c r="HF19" s="100"/>
    </row>
    <row r="20" spans="1:214" x14ac:dyDescent="0.15">
      <c r="A20" s="108">
        <v>11</v>
      </c>
      <c r="B20" s="137" t="str">
        <f t="shared" ca="1" si="74"/>
        <v/>
      </c>
      <c r="C20" s="205"/>
      <c r="D20" s="206"/>
      <c r="E20" s="207"/>
      <c r="F20" s="207"/>
      <c r="G20" s="207"/>
      <c r="H20" s="207"/>
      <c r="I20" s="207"/>
      <c r="J20" s="207"/>
      <c r="K20" s="207"/>
      <c r="L20" s="207"/>
      <c r="M20" s="207"/>
      <c r="N20" s="207"/>
      <c r="O20" s="207"/>
      <c r="P20" s="207"/>
      <c r="Q20" s="207"/>
      <c r="R20" s="209"/>
      <c r="S20" s="207"/>
      <c r="T20" s="207"/>
      <c r="U20" s="210"/>
      <c r="V20" s="210"/>
      <c r="W20" s="210"/>
      <c r="X20" s="210"/>
      <c r="Y20" s="207"/>
      <c r="Z20" s="211"/>
      <c r="AA20" s="207"/>
      <c r="AB20" s="210"/>
      <c r="AC20" s="207"/>
      <c r="AD20" s="211"/>
      <c r="AE20" s="210"/>
      <c r="AF20" s="210"/>
      <c r="AG20" s="207"/>
      <c r="AH20" s="210"/>
      <c r="AI20" s="210"/>
      <c r="AJ20" s="210"/>
      <c r="AK20" s="210"/>
      <c r="AL20" s="210"/>
      <c r="AM20" s="212"/>
      <c r="AN20" s="210"/>
      <c r="AO20" s="210"/>
      <c r="AP20" s="210"/>
      <c r="AQ20" s="210"/>
      <c r="AR20" s="210"/>
      <c r="AS20" s="207"/>
      <c r="AT20" s="210"/>
      <c r="AU20" s="209"/>
      <c r="AV20" s="207"/>
      <c r="AW20" s="210"/>
      <c r="AX20" s="210"/>
      <c r="AY20" s="210"/>
      <c r="AZ20" s="209"/>
      <c r="BA20" s="210"/>
      <c r="BB20" s="210"/>
      <c r="BC20" s="210"/>
      <c r="BD20" s="210"/>
      <c r="BE20" s="213"/>
      <c r="BF20" s="210"/>
      <c r="BG20" s="210"/>
      <c r="BH20" s="210"/>
      <c r="BI20" s="207"/>
      <c r="BJ20" s="207"/>
      <c r="BK20" s="207"/>
      <c r="BL20" s="207"/>
      <c r="BM20" s="207"/>
      <c r="BN20" s="210"/>
      <c r="BO20" s="210"/>
      <c r="BP20" s="210"/>
      <c r="BQ20" s="210"/>
      <c r="BR20" s="100"/>
      <c r="BS20" s="139" t="str">
        <f t="shared" ca="1" si="75"/>
        <v/>
      </c>
      <c r="BT20" s="140" t="str">
        <f t="shared" si="5"/>
        <v/>
      </c>
      <c r="BU20" s="140" t="str">
        <f t="shared" si="6"/>
        <v/>
      </c>
      <c r="BV20" s="140" t="str">
        <f t="shared" si="7"/>
        <v/>
      </c>
      <c r="BW20" s="140" t="str">
        <f t="shared" si="8"/>
        <v/>
      </c>
      <c r="BX20" s="140" t="str">
        <f t="shared" si="9"/>
        <v/>
      </c>
      <c r="BY20" s="140" t="str">
        <f t="shared" si="10"/>
        <v/>
      </c>
      <c r="BZ20" s="140" t="str">
        <f t="shared" si="11"/>
        <v/>
      </c>
      <c r="CA20" s="140" t="str">
        <f t="shared" si="12"/>
        <v/>
      </c>
      <c r="CB20" s="140" t="str">
        <f t="shared" si="13"/>
        <v/>
      </c>
      <c r="CC20" s="140" t="str">
        <f t="shared" si="14"/>
        <v/>
      </c>
      <c r="CD20" s="140" t="str">
        <f t="shared" si="15"/>
        <v/>
      </c>
      <c r="CE20" s="140" t="str">
        <f t="shared" si="16"/>
        <v/>
      </c>
      <c r="CF20" s="140" t="str">
        <f t="shared" si="17"/>
        <v/>
      </c>
      <c r="CG20" s="140" t="str">
        <f t="shared" si="18"/>
        <v/>
      </c>
      <c r="CH20" s="140" t="str">
        <f t="shared" si="19"/>
        <v/>
      </c>
      <c r="CI20" s="140" t="str">
        <f t="shared" si="20"/>
        <v/>
      </c>
      <c r="CJ20" s="140" t="str">
        <f t="shared" si="21"/>
        <v/>
      </c>
      <c r="CK20" s="140" t="str">
        <f t="shared" si="22"/>
        <v/>
      </c>
      <c r="CL20" s="140" t="str">
        <f t="shared" si="23"/>
        <v/>
      </c>
      <c r="CM20" s="140" t="str">
        <f t="shared" si="24"/>
        <v/>
      </c>
      <c r="CN20" s="140" t="str">
        <f t="shared" si="25"/>
        <v/>
      </c>
      <c r="CO20" s="140" t="str">
        <f t="shared" si="26"/>
        <v/>
      </c>
      <c r="CP20" s="140" t="str">
        <f t="shared" si="27"/>
        <v/>
      </c>
      <c r="CQ20" s="140" t="str">
        <f t="shared" si="28"/>
        <v/>
      </c>
      <c r="CR20" s="140" t="str">
        <f t="shared" si="29"/>
        <v/>
      </c>
      <c r="CS20" s="140" t="str">
        <f t="shared" si="30"/>
        <v/>
      </c>
      <c r="CT20" s="140" t="str">
        <f t="shared" si="31"/>
        <v/>
      </c>
      <c r="CU20" s="140" t="str">
        <f t="shared" si="32"/>
        <v/>
      </c>
      <c r="CV20" s="140" t="str">
        <f t="shared" si="33"/>
        <v/>
      </c>
      <c r="CW20" s="140" t="str">
        <f t="shared" si="34"/>
        <v/>
      </c>
      <c r="CX20" s="140" t="str">
        <f t="shared" si="35"/>
        <v/>
      </c>
      <c r="CY20" s="140" t="str">
        <f t="shared" si="36"/>
        <v/>
      </c>
      <c r="CZ20" s="140" t="str">
        <f t="shared" si="37"/>
        <v/>
      </c>
      <c r="DA20" s="140" t="str">
        <f t="shared" si="38"/>
        <v/>
      </c>
      <c r="DB20" s="140" t="str">
        <f t="shared" si="39"/>
        <v/>
      </c>
      <c r="DC20" s="140" t="str">
        <f t="shared" si="40"/>
        <v/>
      </c>
      <c r="DD20" s="140" t="str">
        <f t="shared" si="41"/>
        <v/>
      </c>
      <c r="DE20" s="140" t="str">
        <f t="shared" si="42"/>
        <v/>
      </c>
      <c r="DF20" s="140" t="str">
        <f t="shared" si="43"/>
        <v/>
      </c>
      <c r="DG20" s="140" t="str">
        <f t="shared" si="44"/>
        <v/>
      </c>
      <c r="DH20" s="140" t="str">
        <f t="shared" si="45"/>
        <v/>
      </c>
      <c r="DI20" s="140" t="str">
        <f t="shared" si="46"/>
        <v/>
      </c>
      <c r="DJ20" s="140" t="str">
        <f t="shared" si="47"/>
        <v/>
      </c>
      <c r="DK20" s="140" t="str">
        <f t="shared" si="48"/>
        <v/>
      </c>
      <c r="DL20" s="140" t="str">
        <f t="shared" si="49"/>
        <v/>
      </c>
      <c r="DM20" s="140" t="str">
        <f t="shared" si="50"/>
        <v/>
      </c>
      <c r="DN20" s="140" t="str">
        <f t="shared" si="51"/>
        <v/>
      </c>
      <c r="DO20" s="140" t="str">
        <f t="shared" si="52"/>
        <v/>
      </c>
      <c r="DP20" s="140" t="str">
        <f t="shared" si="53"/>
        <v/>
      </c>
      <c r="DQ20" s="140" t="str">
        <f t="shared" si="54"/>
        <v/>
      </c>
      <c r="DR20" s="140" t="str">
        <f t="shared" si="55"/>
        <v/>
      </c>
      <c r="DS20" s="140" t="str">
        <f t="shared" si="56"/>
        <v/>
      </c>
      <c r="DT20" s="140" t="str">
        <f t="shared" si="57"/>
        <v/>
      </c>
      <c r="DU20" s="140" t="str">
        <f t="shared" si="58"/>
        <v/>
      </c>
      <c r="DV20" s="140" t="str">
        <f t="shared" si="59"/>
        <v/>
      </c>
      <c r="DW20" s="140" t="str">
        <f t="shared" si="60"/>
        <v/>
      </c>
      <c r="DX20" s="140" t="str">
        <f t="shared" si="61"/>
        <v/>
      </c>
      <c r="DY20" s="140" t="str">
        <f t="shared" si="62"/>
        <v/>
      </c>
      <c r="DZ20" s="140" t="str">
        <f t="shared" si="63"/>
        <v/>
      </c>
      <c r="EA20" s="140" t="str">
        <f t="shared" si="64"/>
        <v/>
      </c>
      <c r="EB20" s="140" t="str">
        <f t="shared" si="65"/>
        <v/>
      </c>
      <c r="EC20" s="140" t="str">
        <f t="shared" si="66"/>
        <v/>
      </c>
      <c r="ED20" s="140" t="str">
        <f t="shared" si="67"/>
        <v/>
      </c>
      <c r="EE20" s="140" t="str">
        <f t="shared" si="68"/>
        <v/>
      </c>
      <c r="EF20" s="140" t="str">
        <f t="shared" si="69"/>
        <v/>
      </c>
      <c r="EG20" s="140" t="str">
        <f t="shared" si="70"/>
        <v/>
      </c>
      <c r="EH20" s="140" t="str">
        <f t="shared" si="71"/>
        <v/>
      </c>
      <c r="EI20" s="100"/>
      <c r="EJ20" s="141" t="str">
        <f t="shared" ca="1" si="76"/>
        <v/>
      </c>
      <c r="EK20" s="94" t="str">
        <f t="shared" ca="1" si="77"/>
        <v/>
      </c>
      <c r="EM20" s="81" t="str">
        <f t="shared" ca="1" si="81"/>
        <v/>
      </c>
      <c r="EN20" s="81" t="str">
        <f t="shared" ca="1" si="83"/>
        <v/>
      </c>
      <c r="EO20" s="81" t="str">
        <f t="shared" ca="1" si="84"/>
        <v/>
      </c>
      <c r="EP20" s="81" t="str">
        <f t="shared" ca="1" si="85"/>
        <v/>
      </c>
      <c r="EQ20" s="81" t="str">
        <f t="shared" ca="1" si="86"/>
        <v/>
      </c>
      <c r="ER20" s="81" t="str">
        <f t="shared" ca="1" si="87"/>
        <v/>
      </c>
      <c r="ES20" s="81" t="str">
        <f t="shared" ca="1" si="88"/>
        <v/>
      </c>
      <c r="ET20" s="81" t="str">
        <f t="shared" ca="1" si="89"/>
        <v/>
      </c>
      <c r="EU20" s="81" t="str">
        <f t="shared" ca="1" si="90"/>
        <v/>
      </c>
      <c r="EV20" s="81" t="str">
        <f t="shared" ca="1" si="91"/>
        <v/>
      </c>
      <c r="EW20" s="81" t="str">
        <f t="shared" ca="1" si="92"/>
        <v/>
      </c>
      <c r="EX20" s="81" t="str">
        <f t="shared" ca="1" si="93"/>
        <v/>
      </c>
      <c r="EY20" s="81" t="str">
        <f t="shared" ca="1" si="94"/>
        <v/>
      </c>
      <c r="EZ20" s="81" t="str">
        <f t="shared" ca="1" si="95"/>
        <v/>
      </c>
      <c r="FA20" s="81" t="str">
        <f t="shared" ca="1" si="96"/>
        <v/>
      </c>
      <c r="FB20" s="81" t="str">
        <f t="shared" ca="1" si="97"/>
        <v/>
      </c>
      <c r="FC20" s="81" t="str">
        <f t="shared" ca="1" si="98"/>
        <v/>
      </c>
      <c r="FD20" s="81" t="str">
        <f t="shared" ca="1" si="99"/>
        <v/>
      </c>
      <c r="FE20" s="81" t="str">
        <f t="shared" ca="1" si="100"/>
        <v/>
      </c>
      <c r="FF20" s="81" t="str">
        <f t="shared" ca="1" si="101"/>
        <v/>
      </c>
      <c r="FG20" s="81" t="str">
        <f t="shared" ca="1" si="102"/>
        <v/>
      </c>
      <c r="FH20" s="81" t="str">
        <f t="shared" ca="1" si="103"/>
        <v/>
      </c>
      <c r="FI20" s="81" t="str">
        <f t="shared" ca="1" si="104"/>
        <v/>
      </c>
      <c r="FJ20" s="81" t="str">
        <f t="shared" ca="1" si="105"/>
        <v/>
      </c>
      <c r="FK20" s="81" t="str">
        <f t="shared" ca="1" si="106"/>
        <v/>
      </c>
      <c r="FL20" s="81" t="str">
        <f t="shared" ca="1" si="107"/>
        <v/>
      </c>
      <c r="FM20" s="81" t="str">
        <f t="shared" ca="1" si="108"/>
        <v/>
      </c>
      <c r="FN20" s="81" t="str">
        <f t="shared" ca="1" si="109"/>
        <v/>
      </c>
      <c r="FO20" s="81" t="str">
        <f t="shared" ca="1" si="110"/>
        <v/>
      </c>
      <c r="FP20" s="81" t="str">
        <f t="shared" ca="1" si="111"/>
        <v/>
      </c>
      <c r="FQ20" s="81" t="str">
        <f t="shared" ca="1" si="112"/>
        <v/>
      </c>
      <c r="FR20" s="81" t="str">
        <f t="shared" ca="1" si="113"/>
        <v/>
      </c>
      <c r="FS20" s="81" t="str">
        <f t="shared" ca="1" si="114"/>
        <v/>
      </c>
      <c r="FT20" s="81" t="str">
        <f t="shared" ca="1" si="115"/>
        <v/>
      </c>
      <c r="FU20" s="81" t="str">
        <f t="shared" ca="1" si="116"/>
        <v/>
      </c>
      <c r="FV20" s="81" t="str">
        <f t="shared" ca="1" si="117"/>
        <v/>
      </c>
      <c r="FW20" s="81" t="str">
        <f t="shared" ca="1" si="118"/>
        <v/>
      </c>
      <c r="FX20" s="81" t="str">
        <f t="shared" ca="1" si="119"/>
        <v/>
      </c>
      <c r="FY20" s="81" t="str">
        <f t="shared" ca="1" si="120"/>
        <v/>
      </c>
      <c r="FZ20" s="81" t="str">
        <f t="shared" ca="1" si="121"/>
        <v/>
      </c>
      <c r="GA20" s="81" t="str">
        <f t="shared" ca="1" si="122"/>
        <v/>
      </c>
      <c r="GB20" s="81" t="str">
        <f t="shared" ca="1" si="123"/>
        <v/>
      </c>
      <c r="GC20" s="81" t="str">
        <f t="shared" ca="1" si="124"/>
        <v/>
      </c>
      <c r="GD20" s="81" t="str">
        <f t="shared" ca="1" si="125"/>
        <v/>
      </c>
      <c r="GE20" s="81" t="str">
        <f t="shared" ca="1" si="126"/>
        <v/>
      </c>
      <c r="GF20" s="81" t="str">
        <f t="shared" ca="1" si="127"/>
        <v/>
      </c>
      <c r="GG20" s="81" t="str">
        <f t="shared" ca="1" si="128"/>
        <v/>
      </c>
      <c r="GH20" s="81" t="str">
        <f t="shared" ca="1" si="129"/>
        <v/>
      </c>
      <c r="GI20" s="81" t="str">
        <f t="shared" ca="1" si="130"/>
        <v/>
      </c>
      <c r="GJ20" s="81" t="str">
        <f t="shared" ca="1" si="131"/>
        <v/>
      </c>
      <c r="GK20" s="81" t="str">
        <f t="shared" ca="1" si="132"/>
        <v/>
      </c>
      <c r="GL20" s="81" t="str">
        <f t="shared" ca="1" si="133"/>
        <v/>
      </c>
      <c r="GM20" s="81" t="str">
        <f t="shared" ca="1" si="134"/>
        <v/>
      </c>
      <c r="GN20" s="81" t="str">
        <f t="shared" ca="1" si="135"/>
        <v/>
      </c>
      <c r="GO20" s="81" t="str">
        <f t="shared" ca="1" si="136"/>
        <v/>
      </c>
      <c r="GP20" s="81" t="str">
        <f t="shared" ca="1" si="137"/>
        <v/>
      </c>
      <c r="GQ20" s="81" t="str">
        <f t="shared" ca="1" si="138"/>
        <v/>
      </c>
      <c r="GR20" s="81" t="str">
        <f t="shared" ca="1" si="139"/>
        <v/>
      </c>
      <c r="GS20" s="81" t="str">
        <f t="shared" ca="1" si="140"/>
        <v/>
      </c>
      <c r="GT20" s="81" t="str">
        <f t="shared" ca="1" si="141"/>
        <v/>
      </c>
      <c r="GU20" s="81" t="str">
        <f t="shared" ca="1" si="142"/>
        <v/>
      </c>
      <c r="GV20" s="81" t="str">
        <f t="shared" ca="1" si="143"/>
        <v/>
      </c>
      <c r="GW20" s="81" t="str">
        <f t="shared" ca="1" si="144"/>
        <v/>
      </c>
      <c r="GX20" s="81" t="str">
        <f t="shared" ca="1" si="145"/>
        <v/>
      </c>
      <c r="GY20" s="81" t="str">
        <f t="shared" ca="1" si="82"/>
        <v/>
      </c>
      <c r="GZ20" s="81" t="str">
        <f t="shared" ca="1" si="73"/>
        <v/>
      </c>
      <c r="HA20" s="81" t="str">
        <f t="shared" ca="1" si="73"/>
        <v/>
      </c>
      <c r="HC20" s="142" t="str">
        <f t="shared" si="78"/>
        <v/>
      </c>
      <c r="HD20" s="142" t="str">
        <f t="shared" si="79"/>
        <v/>
      </c>
      <c r="HE20" s="142" t="str">
        <f t="shared" si="80"/>
        <v/>
      </c>
      <c r="HF20" s="100"/>
    </row>
    <row r="21" spans="1:214" x14ac:dyDescent="0.15">
      <c r="A21" s="108">
        <v>12</v>
      </c>
      <c r="B21" s="137" t="str">
        <f t="shared" ca="1" si="74"/>
        <v/>
      </c>
      <c r="C21" s="205"/>
      <c r="D21" s="206"/>
      <c r="E21" s="207"/>
      <c r="F21" s="207"/>
      <c r="G21" s="207"/>
      <c r="H21" s="207"/>
      <c r="I21" s="207"/>
      <c r="J21" s="207"/>
      <c r="K21" s="207"/>
      <c r="L21" s="207"/>
      <c r="M21" s="207"/>
      <c r="N21" s="207"/>
      <c r="O21" s="207"/>
      <c r="P21" s="207"/>
      <c r="Q21" s="207"/>
      <c r="R21" s="209"/>
      <c r="S21" s="207"/>
      <c r="T21" s="207"/>
      <c r="U21" s="210"/>
      <c r="V21" s="210"/>
      <c r="W21" s="210"/>
      <c r="X21" s="210"/>
      <c r="Y21" s="207"/>
      <c r="Z21" s="211"/>
      <c r="AA21" s="207"/>
      <c r="AB21" s="210"/>
      <c r="AC21" s="207"/>
      <c r="AD21" s="211"/>
      <c r="AE21" s="210"/>
      <c r="AF21" s="210"/>
      <c r="AG21" s="207"/>
      <c r="AH21" s="210"/>
      <c r="AI21" s="210"/>
      <c r="AJ21" s="210"/>
      <c r="AK21" s="210"/>
      <c r="AL21" s="210"/>
      <c r="AM21" s="212"/>
      <c r="AN21" s="210"/>
      <c r="AO21" s="210"/>
      <c r="AP21" s="210"/>
      <c r="AQ21" s="210"/>
      <c r="AR21" s="210"/>
      <c r="AS21" s="207"/>
      <c r="AT21" s="210"/>
      <c r="AU21" s="209"/>
      <c r="AV21" s="207"/>
      <c r="AW21" s="210"/>
      <c r="AX21" s="210"/>
      <c r="AY21" s="210"/>
      <c r="AZ21" s="209"/>
      <c r="BA21" s="210"/>
      <c r="BB21" s="210"/>
      <c r="BC21" s="210"/>
      <c r="BD21" s="210"/>
      <c r="BE21" s="213"/>
      <c r="BF21" s="210"/>
      <c r="BG21" s="210"/>
      <c r="BH21" s="210"/>
      <c r="BI21" s="207"/>
      <c r="BJ21" s="207"/>
      <c r="BK21" s="207"/>
      <c r="BL21" s="207"/>
      <c r="BM21" s="207"/>
      <c r="BN21" s="210"/>
      <c r="BO21" s="210"/>
      <c r="BP21" s="210"/>
      <c r="BQ21" s="210"/>
      <c r="BR21" s="100"/>
      <c r="BS21" s="139" t="str">
        <f t="shared" ca="1" si="75"/>
        <v/>
      </c>
      <c r="BT21" s="140" t="str">
        <f t="shared" si="5"/>
        <v/>
      </c>
      <c r="BU21" s="140" t="str">
        <f t="shared" si="6"/>
        <v/>
      </c>
      <c r="BV21" s="140" t="str">
        <f t="shared" si="7"/>
        <v/>
      </c>
      <c r="BW21" s="140" t="str">
        <f t="shared" si="8"/>
        <v/>
      </c>
      <c r="BX21" s="140" t="str">
        <f t="shared" si="9"/>
        <v/>
      </c>
      <c r="BY21" s="140" t="str">
        <f t="shared" si="10"/>
        <v/>
      </c>
      <c r="BZ21" s="140" t="str">
        <f t="shared" si="11"/>
        <v/>
      </c>
      <c r="CA21" s="140" t="str">
        <f t="shared" si="12"/>
        <v/>
      </c>
      <c r="CB21" s="140" t="str">
        <f t="shared" si="13"/>
        <v/>
      </c>
      <c r="CC21" s="140" t="str">
        <f t="shared" si="14"/>
        <v/>
      </c>
      <c r="CD21" s="140" t="str">
        <f t="shared" si="15"/>
        <v/>
      </c>
      <c r="CE21" s="140" t="str">
        <f t="shared" si="16"/>
        <v/>
      </c>
      <c r="CF21" s="140" t="str">
        <f t="shared" si="17"/>
        <v/>
      </c>
      <c r="CG21" s="140" t="str">
        <f t="shared" si="18"/>
        <v/>
      </c>
      <c r="CH21" s="140" t="str">
        <f t="shared" si="19"/>
        <v/>
      </c>
      <c r="CI21" s="140" t="str">
        <f t="shared" si="20"/>
        <v/>
      </c>
      <c r="CJ21" s="140" t="str">
        <f t="shared" si="21"/>
        <v/>
      </c>
      <c r="CK21" s="140" t="str">
        <f t="shared" si="22"/>
        <v/>
      </c>
      <c r="CL21" s="140" t="str">
        <f t="shared" si="23"/>
        <v/>
      </c>
      <c r="CM21" s="140" t="str">
        <f t="shared" si="24"/>
        <v/>
      </c>
      <c r="CN21" s="140" t="str">
        <f t="shared" si="25"/>
        <v/>
      </c>
      <c r="CO21" s="140" t="str">
        <f t="shared" si="26"/>
        <v/>
      </c>
      <c r="CP21" s="140" t="str">
        <f t="shared" si="27"/>
        <v/>
      </c>
      <c r="CQ21" s="140" t="str">
        <f t="shared" si="28"/>
        <v/>
      </c>
      <c r="CR21" s="140" t="str">
        <f t="shared" si="29"/>
        <v/>
      </c>
      <c r="CS21" s="140" t="str">
        <f t="shared" si="30"/>
        <v/>
      </c>
      <c r="CT21" s="140" t="str">
        <f t="shared" si="31"/>
        <v/>
      </c>
      <c r="CU21" s="140" t="str">
        <f t="shared" si="32"/>
        <v/>
      </c>
      <c r="CV21" s="140" t="str">
        <f t="shared" si="33"/>
        <v/>
      </c>
      <c r="CW21" s="140" t="str">
        <f t="shared" si="34"/>
        <v/>
      </c>
      <c r="CX21" s="140" t="str">
        <f t="shared" si="35"/>
        <v/>
      </c>
      <c r="CY21" s="140" t="str">
        <f t="shared" si="36"/>
        <v/>
      </c>
      <c r="CZ21" s="140" t="str">
        <f t="shared" si="37"/>
        <v/>
      </c>
      <c r="DA21" s="140" t="str">
        <f t="shared" si="38"/>
        <v/>
      </c>
      <c r="DB21" s="140" t="str">
        <f t="shared" si="39"/>
        <v/>
      </c>
      <c r="DC21" s="140" t="str">
        <f t="shared" si="40"/>
        <v/>
      </c>
      <c r="DD21" s="140" t="str">
        <f t="shared" si="41"/>
        <v/>
      </c>
      <c r="DE21" s="140" t="str">
        <f t="shared" si="42"/>
        <v/>
      </c>
      <c r="DF21" s="140" t="str">
        <f t="shared" si="43"/>
        <v/>
      </c>
      <c r="DG21" s="140" t="str">
        <f t="shared" si="44"/>
        <v/>
      </c>
      <c r="DH21" s="140" t="str">
        <f t="shared" si="45"/>
        <v/>
      </c>
      <c r="DI21" s="140" t="str">
        <f t="shared" si="46"/>
        <v/>
      </c>
      <c r="DJ21" s="140" t="str">
        <f t="shared" si="47"/>
        <v/>
      </c>
      <c r="DK21" s="140" t="str">
        <f t="shared" si="48"/>
        <v/>
      </c>
      <c r="DL21" s="140" t="str">
        <f t="shared" si="49"/>
        <v/>
      </c>
      <c r="DM21" s="140" t="str">
        <f t="shared" si="50"/>
        <v/>
      </c>
      <c r="DN21" s="140" t="str">
        <f t="shared" si="51"/>
        <v/>
      </c>
      <c r="DO21" s="140" t="str">
        <f t="shared" si="52"/>
        <v/>
      </c>
      <c r="DP21" s="140" t="str">
        <f t="shared" si="53"/>
        <v/>
      </c>
      <c r="DQ21" s="140" t="str">
        <f t="shared" si="54"/>
        <v/>
      </c>
      <c r="DR21" s="140" t="str">
        <f t="shared" si="55"/>
        <v/>
      </c>
      <c r="DS21" s="140" t="str">
        <f t="shared" si="56"/>
        <v/>
      </c>
      <c r="DT21" s="140" t="str">
        <f t="shared" si="57"/>
        <v/>
      </c>
      <c r="DU21" s="140" t="str">
        <f t="shared" si="58"/>
        <v/>
      </c>
      <c r="DV21" s="140" t="str">
        <f t="shared" si="59"/>
        <v/>
      </c>
      <c r="DW21" s="140" t="str">
        <f t="shared" si="60"/>
        <v/>
      </c>
      <c r="DX21" s="140" t="str">
        <f t="shared" si="61"/>
        <v/>
      </c>
      <c r="DY21" s="140" t="str">
        <f t="shared" si="62"/>
        <v/>
      </c>
      <c r="DZ21" s="140" t="str">
        <f t="shared" si="63"/>
        <v/>
      </c>
      <c r="EA21" s="140" t="str">
        <f t="shared" si="64"/>
        <v/>
      </c>
      <c r="EB21" s="140" t="str">
        <f t="shared" si="65"/>
        <v/>
      </c>
      <c r="EC21" s="140" t="str">
        <f t="shared" si="66"/>
        <v/>
      </c>
      <c r="ED21" s="140" t="str">
        <f t="shared" si="67"/>
        <v/>
      </c>
      <c r="EE21" s="140" t="str">
        <f t="shared" si="68"/>
        <v/>
      </c>
      <c r="EF21" s="140" t="str">
        <f t="shared" si="69"/>
        <v/>
      </c>
      <c r="EG21" s="140" t="str">
        <f t="shared" si="70"/>
        <v/>
      </c>
      <c r="EH21" s="140" t="str">
        <f t="shared" si="71"/>
        <v/>
      </c>
      <c r="EI21" s="100"/>
      <c r="EJ21" s="141" t="str">
        <f t="shared" ca="1" si="76"/>
        <v/>
      </c>
      <c r="EK21" s="94" t="str">
        <f t="shared" ca="1" si="77"/>
        <v/>
      </c>
      <c r="EM21" s="81" t="str">
        <f t="shared" ca="1" si="81"/>
        <v/>
      </c>
      <c r="EN21" s="81" t="str">
        <f t="shared" ca="1" si="83"/>
        <v/>
      </c>
      <c r="EO21" s="81" t="str">
        <f t="shared" ca="1" si="84"/>
        <v/>
      </c>
      <c r="EP21" s="81" t="str">
        <f t="shared" ca="1" si="85"/>
        <v/>
      </c>
      <c r="EQ21" s="81" t="str">
        <f t="shared" ca="1" si="86"/>
        <v/>
      </c>
      <c r="ER21" s="81" t="str">
        <f t="shared" ca="1" si="87"/>
        <v/>
      </c>
      <c r="ES21" s="81" t="str">
        <f t="shared" ca="1" si="88"/>
        <v/>
      </c>
      <c r="ET21" s="81" t="str">
        <f t="shared" ca="1" si="89"/>
        <v/>
      </c>
      <c r="EU21" s="81" t="str">
        <f t="shared" ca="1" si="90"/>
        <v/>
      </c>
      <c r="EV21" s="81" t="str">
        <f t="shared" ca="1" si="91"/>
        <v/>
      </c>
      <c r="EW21" s="81" t="str">
        <f t="shared" ca="1" si="92"/>
        <v/>
      </c>
      <c r="EX21" s="81" t="str">
        <f t="shared" ca="1" si="93"/>
        <v/>
      </c>
      <c r="EY21" s="81" t="str">
        <f t="shared" ca="1" si="94"/>
        <v/>
      </c>
      <c r="EZ21" s="81" t="str">
        <f t="shared" ca="1" si="95"/>
        <v/>
      </c>
      <c r="FA21" s="81" t="str">
        <f t="shared" ca="1" si="96"/>
        <v/>
      </c>
      <c r="FB21" s="81" t="str">
        <f t="shared" ca="1" si="97"/>
        <v/>
      </c>
      <c r="FC21" s="81" t="str">
        <f t="shared" ca="1" si="98"/>
        <v/>
      </c>
      <c r="FD21" s="81" t="str">
        <f t="shared" ca="1" si="99"/>
        <v/>
      </c>
      <c r="FE21" s="81" t="str">
        <f t="shared" ca="1" si="100"/>
        <v/>
      </c>
      <c r="FF21" s="81" t="str">
        <f t="shared" ca="1" si="101"/>
        <v/>
      </c>
      <c r="FG21" s="81" t="str">
        <f t="shared" ca="1" si="102"/>
        <v/>
      </c>
      <c r="FH21" s="81" t="str">
        <f t="shared" ca="1" si="103"/>
        <v/>
      </c>
      <c r="FI21" s="81" t="str">
        <f t="shared" ca="1" si="104"/>
        <v/>
      </c>
      <c r="FJ21" s="81" t="str">
        <f t="shared" ca="1" si="105"/>
        <v/>
      </c>
      <c r="FK21" s="81" t="str">
        <f t="shared" ca="1" si="106"/>
        <v/>
      </c>
      <c r="FL21" s="81" t="str">
        <f t="shared" ca="1" si="107"/>
        <v/>
      </c>
      <c r="FM21" s="81" t="str">
        <f t="shared" ca="1" si="108"/>
        <v/>
      </c>
      <c r="FN21" s="81" t="str">
        <f t="shared" ca="1" si="109"/>
        <v/>
      </c>
      <c r="FO21" s="81" t="str">
        <f t="shared" ca="1" si="110"/>
        <v/>
      </c>
      <c r="FP21" s="81" t="str">
        <f t="shared" ca="1" si="111"/>
        <v/>
      </c>
      <c r="FQ21" s="81" t="str">
        <f t="shared" ca="1" si="112"/>
        <v/>
      </c>
      <c r="FR21" s="81" t="str">
        <f t="shared" ca="1" si="113"/>
        <v/>
      </c>
      <c r="FS21" s="81" t="str">
        <f t="shared" ca="1" si="114"/>
        <v/>
      </c>
      <c r="FT21" s="81" t="str">
        <f t="shared" ca="1" si="115"/>
        <v/>
      </c>
      <c r="FU21" s="81" t="str">
        <f t="shared" ca="1" si="116"/>
        <v/>
      </c>
      <c r="FV21" s="81" t="str">
        <f t="shared" ca="1" si="117"/>
        <v/>
      </c>
      <c r="FW21" s="81" t="str">
        <f t="shared" ca="1" si="118"/>
        <v/>
      </c>
      <c r="FX21" s="81" t="str">
        <f t="shared" ca="1" si="119"/>
        <v/>
      </c>
      <c r="FY21" s="81" t="str">
        <f t="shared" ca="1" si="120"/>
        <v/>
      </c>
      <c r="FZ21" s="81" t="str">
        <f t="shared" ca="1" si="121"/>
        <v/>
      </c>
      <c r="GA21" s="81" t="str">
        <f t="shared" ca="1" si="122"/>
        <v/>
      </c>
      <c r="GB21" s="81" t="str">
        <f t="shared" ca="1" si="123"/>
        <v/>
      </c>
      <c r="GC21" s="81" t="str">
        <f t="shared" ca="1" si="124"/>
        <v/>
      </c>
      <c r="GD21" s="81" t="str">
        <f t="shared" ca="1" si="125"/>
        <v/>
      </c>
      <c r="GE21" s="81" t="str">
        <f t="shared" ca="1" si="126"/>
        <v/>
      </c>
      <c r="GF21" s="81" t="str">
        <f t="shared" ca="1" si="127"/>
        <v/>
      </c>
      <c r="GG21" s="81" t="str">
        <f t="shared" ca="1" si="128"/>
        <v/>
      </c>
      <c r="GH21" s="81" t="str">
        <f t="shared" ca="1" si="129"/>
        <v/>
      </c>
      <c r="GI21" s="81" t="str">
        <f t="shared" ca="1" si="130"/>
        <v/>
      </c>
      <c r="GJ21" s="81" t="str">
        <f t="shared" ca="1" si="131"/>
        <v/>
      </c>
      <c r="GK21" s="81" t="str">
        <f t="shared" ca="1" si="132"/>
        <v/>
      </c>
      <c r="GL21" s="81" t="str">
        <f t="shared" ca="1" si="133"/>
        <v/>
      </c>
      <c r="GM21" s="81" t="str">
        <f t="shared" ca="1" si="134"/>
        <v/>
      </c>
      <c r="GN21" s="81" t="str">
        <f t="shared" ca="1" si="135"/>
        <v/>
      </c>
      <c r="GO21" s="81" t="str">
        <f t="shared" ca="1" si="136"/>
        <v/>
      </c>
      <c r="GP21" s="81" t="str">
        <f t="shared" ca="1" si="137"/>
        <v/>
      </c>
      <c r="GQ21" s="81" t="str">
        <f t="shared" ca="1" si="138"/>
        <v/>
      </c>
      <c r="GR21" s="81" t="str">
        <f t="shared" ca="1" si="139"/>
        <v/>
      </c>
      <c r="GS21" s="81" t="str">
        <f t="shared" ca="1" si="140"/>
        <v/>
      </c>
      <c r="GT21" s="81" t="str">
        <f t="shared" ca="1" si="141"/>
        <v/>
      </c>
      <c r="GU21" s="81" t="str">
        <f t="shared" ca="1" si="142"/>
        <v/>
      </c>
      <c r="GV21" s="81" t="str">
        <f t="shared" ca="1" si="143"/>
        <v/>
      </c>
      <c r="GW21" s="81" t="str">
        <f t="shared" ca="1" si="144"/>
        <v/>
      </c>
      <c r="GX21" s="81" t="str">
        <f t="shared" ca="1" si="145"/>
        <v/>
      </c>
      <c r="GY21" s="81" t="str">
        <f t="shared" ca="1" si="82"/>
        <v/>
      </c>
      <c r="GZ21" s="81" t="str">
        <f t="shared" ca="1" si="73"/>
        <v/>
      </c>
      <c r="HA21" s="81" t="str">
        <f t="shared" ca="1" si="73"/>
        <v/>
      </c>
      <c r="HC21" s="142" t="str">
        <f t="shared" si="78"/>
        <v/>
      </c>
      <c r="HD21" s="142" t="str">
        <f t="shared" si="79"/>
        <v/>
      </c>
      <c r="HE21" s="142" t="str">
        <f t="shared" si="80"/>
        <v/>
      </c>
      <c r="HF21" s="100"/>
    </row>
    <row r="22" spans="1:214" x14ac:dyDescent="0.15">
      <c r="A22" s="108">
        <v>13</v>
      </c>
      <c r="B22" s="137" t="str">
        <f t="shared" ca="1" si="74"/>
        <v/>
      </c>
      <c r="C22" s="205"/>
      <c r="D22" s="206"/>
      <c r="E22" s="207"/>
      <c r="F22" s="207"/>
      <c r="G22" s="207"/>
      <c r="H22" s="207"/>
      <c r="I22" s="207"/>
      <c r="J22" s="207"/>
      <c r="K22" s="207"/>
      <c r="L22" s="207"/>
      <c r="M22" s="207"/>
      <c r="N22" s="207"/>
      <c r="O22" s="207"/>
      <c r="P22" s="207"/>
      <c r="Q22" s="207"/>
      <c r="R22" s="209"/>
      <c r="S22" s="207"/>
      <c r="T22" s="207"/>
      <c r="U22" s="210"/>
      <c r="V22" s="210"/>
      <c r="W22" s="210"/>
      <c r="X22" s="210"/>
      <c r="Y22" s="207"/>
      <c r="Z22" s="211"/>
      <c r="AA22" s="207"/>
      <c r="AB22" s="210"/>
      <c r="AC22" s="207"/>
      <c r="AD22" s="211"/>
      <c r="AE22" s="210"/>
      <c r="AF22" s="210"/>
      <c r="AG22" s="207"/>
      <c r="AH22" s="210"/>
      <c r="AI22" s="210"/>
      <c r="AJ22" s="210"/>
      <c r="AK22" s="210"/>
      <c r="AL22" s="210"/>
      <c r="AM22" s="212"/>
      <c r="AN22" s="210"/>
      <c r="AO22" s="210"/>
      <c r="AP22" s="210"/>
      <c r="AQ22" s="210"/>
      <c r="AR22" s="210"/>
      <c r="AS22" s="207"/>
      <c r="AT22" s="210"/>
      <c r="AU22" s="209"/>
      <c r="AV22" s="207"/>
      <c r="AW22" s="210"/>
      <c r="AX22" s="210"/>
      <c r="AY22" s="210"/>
      <c r="AZ22" s="209"/>
      <c r="BA22" s="210"/>
      <c r="BB22" s="210"/>
      <c r="BC22" s="210"/>
      <c r="BD22" s="210"/>
      <c r="BE22" s="213"/>
      <c r="BF22" s="210"/>
      <c r="BG22" s="210"/>
      <c r="BH22" s="210"/>
      <c r="BI22" s="207"/>
      <c r="BJ22" s="207"/>
      <c r="BK22" s="207"/>
      <c r="BL22" s="207"/>
      <c r="BM22" s="207"/>
      <c r="BN22" s="210"/>
      <c r="BO22" s="210"/>
      <c r="BP22" s="210"/>
      <c r="BQ22" s="210"/>
      <c r="BR22" s="100"/>
      <c r="BS22" s="139" t="str">
        <f t="shared" ca="1" si="75"/>
        <v/>
      </c>
      <c r="BT22" s="140" t="str">
        <f t="shared" si="5"/>
        <v/>
      </c>
      <c r="BU22" s="140" t="str">
        <f t="shared" si="6"/>
        <v/>
      </c>
      <c r="BV22" s="140" t="str">
        <f t="shared" si="7"/>
        <v/>
      </c>
      <c r="BW22" s="140" t="str">
        <f t="shared" si="8"/>
        <v/>
      </c>
      <c r="BX22" s="140" t="str">
        <f t="shared" si="9"/>
        <v/>
      </c>
      <c r="BY22" s="140" t="str">
        <f t="shared" si="10"/>
        <v/>
      </c>
      <c r="BZ22" s="140" t="str">
        <f t="shared" si="11"/>
        <v/>
      </c>
      <c r="CA22" s="140" t="str">
        <f t="shared" si="12"/>
        <v/>
      </c>
      <c r="CB22" s="140" t="str">
        <f t="shared" si="13"/>
        <v/>
      </c>
      <c r="CC22" s="140" t="str">
        <f t="shared" si="14"/>
        <v/>
      </c>
      <c r="CD22" s="140" t="str">
        <f t="shared" si="15"/>
        <v/>
      </c>
      <c r="CE22" s="140" t="str">
        <f t="shared" si="16"/>
        <v/>
      </c>
      <c r="CF22" s="140" t="str">
        <f t="shared" si="17"/>
        <v/>
      </c>
      <c r="CG22" s="140" t="str">
        <f t="shared" si="18"/>
        <v/>
      </c>
      <c r="CH22" s="140" t="str">
        <f t="shared" si="19"/>
        <v/>
      </c>
      <c r="CI22" s="140" t="str">
        <f t="shared" si="20"/>
        <v/>
      </c>
      <c r="CJ22" s="140" t="str">
        <f t="shared" si="21"/>
        <v/>
      </c>
      <c r="CK22" s="140" t="str">
        <f t="shared" si="22"/>
        <v/>
      </c>
      <c r="CL22" s="140" t="str">
        <f t="shared" si="23"/>
        <v/>
      </c>
      <c r="CM22" s="140" t="str">
        <f t="shared" si="24"/>
        <v/>
      </c>
      <c r="CN22" s="140" t="str">
        <f t="shared" si="25"/>
        <v/>
      </c>
      <c r="CO22" s="140" t="str">
        <f t="shared" si="26"/>
        <v/>
      </c>
      <c r="CP22" s="140" t="str">
        <f t="shared" si="27"/>
        <v/>
      </c>
      <c r="CQ22" s="140" t="str">
        <f t="shared" si="28"/>
        <v/>
      </c>
      <c r="CR22" s="140" t="str">
        <f t="shared" si="29"/>
        <v/>
      </c>
      <c r="CS22" s="140" t="str">
        <f t="shared" si="30"/>
        <v/>
      </c>
      <c r="CT22" s="140" t="str">
        <f t="shared" si="31"/>
        <v/>
      </c>
      <c r="CU22" s="140" t="str">
        <f t="shared" si="32"/>
        <v/>
      </c>
      <c r="CV22" s="140" t="str">
        <f t="shared" si="33"/>
        <v/>
      </c>
      <c r="CW22" s="140" t="str">
        <f t="shared" si="34"/>
        <v/>
      </c>
      <c r="CX22" s="140" t="str">
        <f t="shared" si="35"/>
        <v/>
      </c>
      <c r="CY22" s="140" t="str">
        <f t="shared" si="36"/>
        <v/>
      </c>
      <c r="CZ22" s="140" t="str">
        <f t="shared" si="37"/>
        <v/>
      </c>
      <c r="DA22" s="140" t="str">
        <f t="shared" si="38"/>
        <v/>
      </c>
      <c r="DB22" s="140" t="str">
        <f t="shared" si="39"/>
        <v/>
      </c>
      <c r="DC22" s="140" t="str">
        <f t="shared" si="40"/>
        <v/>
      </c>
      <c r="DD22" s="140" t="str">
        <f t="shared" si="41"/>
        <v/>
      </c>
      <c r="DE22" s="140" t="str">
        <f t="shared" si="42"/>
        <v/>
      </c>
      <c r="DF22" s="140" t="str">
        <f t="shared" si="43"/>
        <v/>
      </c>
      <c r="DG22" s="140" t="str">
        <f t="shared" si="44"/>
        <v/>
      </c>
      <c r="DH22" s="140" t="str">
        <f t="shared" si="45"/>
        <v/>
      </c>
      <c r="DI22" s="140" t="str">
        <f t="shared" si="46"/>
        <v/>
      </c>
      <c r="DJ22" s="140" t="str">
        <f t="shared" si="47"/>
        <v/>
      </c>
      <c r="DK22" s="140" t="str">
        <f t="shared" si="48"/>
        <v/>
      </c>
      <c r="DL22" s="140" t="str">
        <f t="shared" si="49"/>
        <v/>
      </c>
      <c r="DM22" s="140" t="str">
        <f t="shared" si="50"/>
        <v/>
      </c>
      <c r="DN22" s="140" t="str">
        <f t="shared" si="51"/>
        <v/>
      </c>
      <c r="DO22" s="140" t="str">
        <f t="shared" si="52"/>
        <v/>
      </c>
      <c r="DP22" s="140" t="str">
        <f t="shared" si="53"/>
        <v/>
      </c>
      <c r="DQ22" s="140" t="str">
        <f t="shared" si="54"/>
        <v/>
      </c>
      <c r="DR22" s="140" t="str">
        <f t="shared" si="55"/>
        <v/>
      </c>
      <c r="DS22" s="140" t="str">
        <f t="shared" si="56"/>
        <v/>
      </c>
      <c r="DT22" s="140" t="str">
        <f t="shared" si="57"/>
        <v/>
      </c>
      <c r="DU22" s="140" t="str">
        <f t="shared" si="58"/>
        <v/>
      </c>
      <c r="DV22" s="140" t="str">
        <f t="shared" si="59"/>
        <v/>
      </c>
      <c r="DW22" s="140" t="str">
        <f t="shared" si="60"/>
        <v/>
      </c>
      <c r="DX22" s="140" t="str">
        <f t="shared" si="61"/>
        <v/>
      </c>
      <c r="DY22" s="140" t="str">
        <f t="shared" si="62"/>
        <v/>
      </c>
      <c r="DZ22" s="140" t="str">
        <f t="shared" si="63"/>
        <v/>
      </c>
      <c r="EA22" s="140" t="str">
        <f t="shared" si="64"/>
        <v/>
      </c>
      <c r="EB22" s="140" t="str">
        <f t="shared" si="65"/>
        <v/>
      </c>
      <c r="EC22" s="140" t="str">
        <f t="shared" si="66"/>
        <v/>
      </c>
      <c r="ED22" s="140" t="str">
        <f t="shared" si="67"/>
        <v/>
      </c>
      <c r="EE22" s="140" t="str">
        <f t="shared" si="68"/>
        <v/>
      </c>
      <c r="EF22" s="140" t="str">
        <f t="shared" si="69"/>
        <v/>
      </c>
      <c r="EG22" s="140" t="str">
        <f t="shared" si="70"/>
        <v/>
      </c>
      <c r="EH22" s="140" t="str">
        <f t="shared" si="71"/>
        <v/>
      </c>
      <c r="EI22" s="100"/>
      <c r="EJ22" s="141" t="str">
        <f t="shared" ca="1" si="76"/>
        <v/>
      </c>
      <c r="EK22" s="94" t="str">
        <f t="shared" ca="1" si="77"/>
        <v/>
      </c>
      <c r="EM22" s="81" t="str">
        <f t="shared" ca="1" si="81"/>
        <v/>
      </c>
      <c r="EN22" s="81" t="str">
        <f t="shared" ca="1" si="83"/>
        <v/>
      </c>
      <c r="EO22" s="81" t="str">
        <f t="shared" ca="1" si="84"/>
        <v/>
      </c>
      <c r="EP22" s="81" t="str">
        <f t="shared" ca="1" si="85"/>
        <v/>
      </c>
      <c r="EQ22" s="81" t="str">
        <f t="shared" ca="1" si="86"/>
        <v/>
      </c>
      <c r="ER22" s="81" t="str">
        <f t="shared" ca="1" si="87"/>
        <v/>
      </c>
      <c r="ES22" s="81" t="str">
        <f t="shared" ca="1" si="88"/>
        <v/>
      </c>
      <c r="ET22" s="81" t="str">
        <f t="shared" ca="1" si="89"/>
        <v/>
      </c>
      <c r="EU22" s="81" t="str">
        <f t="shared" ca="1" si="90"/>
        <v/>
      </c>
      <c r="EV22" s="81" t="str">
        <f t="shared" ca="1" si="91"/>
        <v/>
      </c>
      <c r="EW22" s="81" t="str">
        <f t="shared" ca="1" si="92"/>
        <v/>
      </c>
      <c r="EX22" s="81" t="str">
        <f t="shared" ca="1" si="93"/>
        <v/>
      </c>
      <c r="EY22" s="81" t="str">
        <f t="shared" ca="1" si="94"/>
        <v/>
      </c>
      <c r="EZ22" s="81" t="str">
        <f t="shared" ca="1" si="95"/>
        <v/>
      </c>
      <c r="FA22" s="81" t="str">
        <f t="shared" ca="1" si="96"/>
        <v/>
      </c>
      <c r="FB22" s="81" t="str">
        <f t="shared" ca="1" si="97"/>
        <v/>
      </c>
      <c r="FC22" s="81" t="str">
        <f t="shared" ca="1" si="98"/>
        <v/>
      </c>
      <c r="FD22" s="81" t="str">
        <f t="shared" ca="1" si="99"/>
        <v/>
      </c>
      <c r="FE22" s="81" t="str">
        <f t="shared" ca="1" si="100"/>
        <v/>
      </c>
      <c r="FF22" s="81" t="str">
        <f t="shared" ca="1" si="101"/>
        <v/>
      </c>
      <c r="FG22" s="81" t="str">
        <f t="shared" ca="1" si="102"/>
        <v/>
      </c>
      <c r="FH22" s="81" t="str">
        <f t="shared" ca="1" si="103"/>
        <v/>
      </c>
      <c r="FI22" s="81" t="str">
        <f t="shared" ca="1" si="104"/>
        <v/>
      </c>
      <c r="FJ22" s="81" t="str">
        <f t="shared" ca="1" si="105"/>
        <v/>
      </c>
      <c r="FK22" s="81" t="str">
        <f t="shared" ca="1" si="106"/>
        <v/>
      </c>
      <c r="FL22" s="81" t="str">
        <f t="shared" ca="1" si="107"/>
        <v/>
      </c>
      <c r="FM22" s="81" t="str">
        <f t="shared" ca="1" si="108"/>
        <v/>
      </c>
      <c r="FN22" s="81" t="str">
        <f t="shared" ca="1" si="109"/>
        <v/>
      </c>
      <c r="FO22" s="81" t="str">
        <f t="shared" ca="1" si="110"/>
        <v/>
      </c>
      <c r="FP22" s="81" t="str">
        <f t="shared" ca="1" si="111"/>
        <v/>
      </c>
      <c r="FQ22" s="81" t="str">
        <f t="shared" ca="1" si="112"/>
        <v/>
      </c>
      <c r="FR22" s="81" t="str">
        <f t="shared" ca="1" si="113"/>
        <v/>
      </c>
      <c r="FS22" s="81" t="str">
        <f t="shared" ca="1" si="114"/>
        <v/>
      </c>
      <c r="FT22" s="81" t="str">
        <f t="shared" ca="1" si="115"/>
        <v/>
      </c>
      <c r="FU22" s="81" t="str">
        <f t="shared" ca="1" si="116"/>
        <v/>
      </c>
      <c r="FV22" s="81" t="str">
        <f t="shared" ca="1" si="117"/>
        <v/>
      </c>
      <c r="FW22" s="81" t="str">
        <f t="shared" ca="1" si="118"/>
        <v/>
      </c>
      <c r="FX22" s="81" t="str">
        <f t="shared" ca="1" si="119"/>
        <v/>
      </c>
      <c r="FY22" s="81" t="str">
        <f t="shared" ca="1" si="120"/>
        <v/>
      </c>
      <c r="FZ22" s="81" t="str">
        <f t="shared" ca="1" si="121"/>
        <v/>
      </c>
      <c r="GA22" s="81" t="str">
        <f t="shared" ca="1" si="122"/>
        <v/>
      </c>
      <c r="GB22" s="81" t="str">
        <f t="shared" ca="1" si="123"/>
        <v/>
      </c>
      <c r="GC22" s="81" t="str">
        <f t="shared" ca="1" si="124"/>
        <v/>
      </c>
      <c r="GD22" s="81" t="str">
        <f t="shared" ca="1" si="125"/>
        <v/>
      </c>
      <c r="GE22" s="81" t="str">
        <f t="shared" ca="1" si="126"/>
        <v/>
      </c>
      <c r="GF22" s="81" t="str">
        <f t="shared" ca="1" si="127"/>
        <v/>
      </c>
      <c r="GG22" s="81" t="str">
        <f t="shared" ca="1" si="128"/>
        <v/>
      </c>
      <c r="GH22" s="81" t="str">
        <f t="shared" ca="1" si="129"/>
        <v/>
      </c>
      <c r="GI22" s="81" t="str">
        <f t="shared" ca="1" si="130"/>
        <v/>
      </c>
      <c r="GJ22" s="81" t="str">
        <f t="shared" ca="1" si="131"/>
        <v/>
      </c>
      <c r="GK22" s="81" t="str">
        <f t="shared" ca="1" si="132"/>
        <v/>
      </c>
      <c r="GL22" s="81" t="str">
        <f t="shared" ca="1" si="133"/>
        <v/>
      </c>
      <c r="GM22" s="81" t="str">
        <f t="shared" ca="1" si="134"/>
        <v/>
      </c>
      <c r="GN22" s="81" t="str">
        <f t="shared" ca="1" si="135"/>
        <v/>
      </c>
      <c r="GO22" s="81" t="str">
        <f t="shared" ca="1" si="136"/>
        <v/>
      </c>
      <c r="GP22" s="81" t="str">
        <f t="shared" ca="1" si="137"/>
        <v/>
      </c>
      <c r="GQ22" s="81" t="str">
        <f t="shared" ca="1" si="138"/>
        <v/>
      </c>
      <c r="GR22" s="81" t="str">
        <f t="shared" ca="1" si="139"/>
        <v/>
      </c>
      <c r="GS22" s="81" t="str">
        <f t="shared" ca="1" si="140"/>
        <v/>
      </c>
      <c r="GT22" s="81" t="str">
        <f t="shared" ca="1" si="141"/>
        <v/>
      </c>
      <c r="GU22" s="81" t="str">
        <f t="shared" ca="1" si="142"/>
        <v/>
      </c>
      <c r="GV22" s="81" t="str">
        <f t="shared" ca="1" si="143"/>
        <v/>
      </c>
      <c r="GW22" s="81" t="str">
        <f t="shared" ca="1" si="144"/>
        <v/>
      </c>
      <c r="GX22" s="81" t="str">
        <f t="shared" ca="1" si="145"/>
        <v/>
      </c>
      <c r="GY22" s="81" t="str">
        <f t="shared" ca="1" si="82"/>
        <v/>
      </c>
      <c r="GZ22" s="81" t="str">
        <f t="shared" ca="1" si="73"/>
        <v/>
      </c>
      <c r="HA22" s="81" t="str">
        <f t="shared" ca="1" si="73"/>
        <v/>
      </c>
      <c r="HC22" s="142" t="str">
        <f t="shared" si="78"/>
        <v/>
      </c>
      <c r="HD22" s="142" t="str">
        <f t="shared" si="79"/>
        <v/>
      </c>
      <c r="HE22" s="142" t="str">
        <f t="shared" si="80"/>
        <v/>
      </c>
      <c r="HF22" s="100"/>
    </row>
    <row r="23" spans="1:214" x14ac:dyDescent="0.15">
      <c r="A23" s="108">
        <v>14</v>
      </c>
      <c r="B23" s="137" t="str">
        <f t="shared" ca="1" si="74"/>
        <v/>
      </c>
      <c r="C23" s="205"/>
      <c r="D23" s="206"/>
      <c r="E23" s="207"/>
      <c r="F23" s="207"/>
      <c r="G23" s="207"/>
      <c r="H23" s="207"/>
      <c r="I23" s="207"/>
      <c r="J23" s="207"/>
      <c r="K23" s="207"/>
      <c r="L23" s="207"/>
      <c r="M23" s="207"/>
      <c r="N23" s="207"/>
      <c r="O23" s="207"/>
      <c r="P23" s="207"/>
      <c r="Q23" s="207"/>
      <c r="R23" s="209"/>
      <c r="S23" s="207"/>
      <c r="T23" s="207"/>
      <c r="U23" s="210"/>
      <c r="V23" s="210"/>
      <c r="W23" s="210"/>
      <c r="X23" s="210"/>
      <c r="Y23" s="207"/>
      <c r="Z23" s="211"/>
      <c r="AA23" s="207"/>
      <c r="AB23" s="210"/>
      <c r="AC23" s="207"/>
      <c r="AD23" s="211"/>
      <c r="AE23" s="210"/>
      <c r="AF23" s="210"/>
      <c r="AG23" s="207"/>
      <c r="AH23" s="210"/>
      <c r="AI23" s="210"/>
      <c r="AJ23" s="210"/>
      <c r="AK23" s="210"/>
      <c r="AL23" s="210"/>
      <c r="AM23" s="212"/>
      <c r="AN23" s="210"/>
      <c r="AO23" s="210"/>
      <c r="AP23" s="210"/>
      <c r="AQ23" s="210"/>
      <c r="AR23" s="210"/>
      <c r="AS23" s="207"/>
      <c r="AT23" s="210"/>
      <c r="AU23" s="209"/>
      <c r="AV23" s="207"/>
      <c r="AW23" s="210"/>
      <c r="AX23" s="210"/>
      <c r="AY23" s="210"/>
      <c r="AZ23" s="209"/>
      <c r="BA23" s="210"/>
      <c r="BB23" s="210"/>
      <c r="BC23" s="210"/>
      <c r="BD23" s="210"/>
      <c r="BE23" s="213"/>
      <c r="BF23" s="210"/>
      <c r="BG23" s="210"/>
      <c r="BH23" s="210"/>
      <c r="BI23" s="207"/>
      <c r="BJ23" s="207"/>
      <c r="BK23" s="207"/>
      <c r="BL23" s="207"/>
      <c r="BM23" s="207"/>
      <c r="BN23" s="210"/>
      <c r="BO23" s="210"/>
      <c r="BP23" s="210"/>
      <c r="BQ23" s="210"/>
      <c r="BR23" s="100"/>
      <c r="BS23" s="139" t="str">
        <f t="shared" ca="1" si="75"/>
        <v/>
      </c>
      <c r="BT23" s="140" t="str">
        <f t="shared" si="5"/>
        <v/>
      </c>
      <c r="BU23" s="140" t="str">
        <f t="shared" si="6"/>
        <v/>
      </c>
      <c r="BV23" s="140" t="str">
        <f t="shared" si="7"/>
        <v/>
      </c>
      <c r="BW23" s="140" t="str">
        <f t="shared" si="8"/>
        <v/>
      </c>
      <c r="BX23" s="140" t="str">
        <f t="shared" si="9"/>
        <v/>
      </c>
      <c r="BY23" s="140" t="str">
        <f t="shared" si="10"/>
        <v/>
      </c>
      <c r="BZ23" s="140" t="str">
        <f t="shared" si="11"/>
        <v/>
      </c>
      <c r="CA23" s="140" t="str">
        <f t="shared" si="12"/>
        <v/>
      </c>
      <c r="CB23" s="140" t="str">
        <f t="shared" si="13"/>
        <v/>
      </c>
      <c r="CC23" s="140" t="str">
        <f t="shared" si="14"/>
        <v/>
      </c>
      <c r="CD23" s="140" t="str">
        <f t="shared" si="15"/>
        <v/>
      </c>
      <c r="CE23" s="140" t="str">
        <f t="shared" si="16"/>
        <v/>
      </c>
      <c r="CF23" s="140" t="str">
        <f t="shared" si="17"/>
        <v/>
      </c>
      <c r="CG23" s="140" t="str">
        <f t="shared" si="18"/>
        <v/>
      </c>
      <c r="CH23" s="140" t="str">
        <f t="shared" si="19"/>
        <v/>
      </c>
      <c r="CI23" s="140" t="str">
        <f t="shared" si="20"/>
        <v/>
      </c>
      <c r="CJ23" s="140" t="str">
        <f t="shared" si="21"/>
        <v/>
      </c>
      <c r="CK23" s="140" t="str">
        <f t="shared" si="22"/>
        <v/>
      </c>
      <c r="CL23" s="140" t="str">
        <f t="shared" si="23"/>
        <v/>
      </c>
      <c r="CM23" s="140" t="str">
        <f t="shared" si="24"/>
        <v/>
      </c>
      <c r="CN23" s="140" t="str">
        <f t="shared" si="25"/>
        <v/>
      </c>
      <c r="CO23" s="140" t="str">
        <f t="shared" si="26"/>
        <v/>
      </c>
      <c r="CP23" s="140" t="str">
        <f t="shared" si="27"/>
        <v/>
      </c>
      <c r="CQ23" s="140" t="str">
        <f t="shared" si="28"/>
        <v/>
      </c>
      <c r="CR23" s="140" t="str">
        <f t="shared" si="29"/>
        <v/>
      </c>
      <c r="CS23" s="140" t="str">
        <f t="shared" si="30"/>
        <v/>
      </c>
      <c r="CT23" s="140" t="str">
        <f t="shared" si="31"/>
        <v/>
      </c>
      <c r="CU23" s="140" t="str">
        <f t="shared" si="32"/>
        <v/>
      </c>
      <c r="CV23" s="140" t="str">
        <f t="shared" si="33"/>
        <v/>
      </c>
      <c r="CW23" s="140" t="str">
        <f t="shared" si="34"/>
        <v/>
      </c>
      <c r="CX23" s="140" t="str">
        <f t="shared" si="35"/>
        <v/>
      </c>
      <c r="CY23" s="140" t="str">
        <f t="shared" si="36"/>
        <v/>
      </c>
      <c r="CZ23" s="140" t="str">
        <f t="shared" si="37"/>
        <v/>
      </c>
      <c r="DA23" s="140" t="str">
        <f t="shared" si="38"/>
        <v/>
      </c>
      <c r="DB23" s="140" t="str">
        <f t="shared" si="39"/>
        <v/>
      </c>
      <c r="DC23" s="140" t="str">
        <f t="shared" si="40"/>
        <v/>
      </c>
      <c r="DD23" s="140" t="str">
        <f t="shared" si="41"/>
        <v/>
      </c>
      <c r="DE23" s="140" t="str">
        <f t="shared" si="42"/>
        <v/>
      </c>
      <c r="DF23" s="140" t="str">
        <f t="shared" si="43"/>
        <v/>
      </c>
      <c r="DG23" s="140" t="str">
        <f t="shared" si="44"/>
        <v/>
      </c>
      <c r="DH23" s="140" t="str">
        <f t="shared" si="45"/>
        <v/>
      </c>
      <c r="DI23" s="140" t="str">
        <f t="shared" si="46"/>
        <v/>
      </c>
      <c r="DJ23" s="140" t="str">
        <f t="shared" si="47"/>
        <v/>
      </c>
      <c r="DK23" s="140" t="str">
        <f t="shared" si="48"/>
        <v/>
      </c>
      <c r="DL23" s="140" t="str">
        <f t="shared" si="49"/>
        <v/>
      </c>
      <c r="DM23" s="140" t="str">
        <f t="shared" si="50"/>
        <v/>
      </c>
      <c r="DN23" s="140" t="str">
        <f t="shared" si="51"/>
        <v/>
      </c>
      <c r="DO23" s="140" t="str">
        <f t="shared" si="52"/>
        <v/>
      </c>
      <c r="DP23" s="140" t="str">
        <f t="shared" si="53"/>
        <v/>
      </c>
      <c r="DQ23" s="140" t="str">
        <f t="shared" si="54"/>
        <v/>
      </c>
      <c r="DR23" s="140" t="str">
        <f t="shared" si="55"/>
        <v/>
      </c>
      <c r="DS23" s="140" t="str">
        <f t="shared" si="56"/>
        <v/>
      </c>
      <c r="DT23" s="140" t="str">
        <f t="shared" si="57"/>
        <v/>
      </c>
      <c r="DU23" s="140" t="str">
        <f t="shared" si="58"/>
        <v/>
      </c>
      <c r="DV23" s="140" t="str">
        <f t="shared" si="59"/>
        <v/>
      </c>
      <c r="DW23" s="140" t="str">
        <f t="shared" si="60"/>
        <v/>
      </c>
      <c r="DX23" s="140" t="str">
        <f t="shared" si="61"/>
        <v/>
      </c>
      <c r="DY23" s="140" t="str">
        <f t="shared" si="62"/>
        <v/>
      </c>
      <c r="DZ23" s="140" t="str">
        <f t="shared" si="63"/>
        <v/>
      </c>
      <c r="EA23" s="140" t="str">
        <f t="shared" si="64"/>
        <v/>
      </c>
      <c r="EB23" s="140" t="str">
        <f t="shared" si="65"/>
        <v/>
      </c>
      <c r="EC23" s="140" t="str">
        <f t="shared" si="66"/>
        <v/>
      </c>
      <c r="ED23" s="140" t="str">
        <f t="shared" si="67"/>
        <v/>
      </c>
      <c r="EE23" s="140" t="str">
        <f t="shared" si="68"/>
        <v/>
      </c>
      <c r="EF23" s="140" t="str">
        <f t="shared" si="69"/>
        <v/>
      </c>
      <c r="EG23" s="140" t="str">
        <f t="shared" si="70"/>
        <v/>
      </c>
      <c r="EH23" s="140" t="str">
        <f t="shared" si="71"/>
        <v/>
      </c>
      <c r="EI23" s="100"/>
      <c r="EJ23" s="141" t="str">
        <f t="shared" ca="1" si="76"/>
        <v/>
      </c>
      <c r="EK23" s="94" t="str">
        <f t="shared" ca="1" si="77"/>
        <v/>
      </c>
      <c r="EM23" s="81" t="str">
        <f t="shared" ca="1" si="81"/>
        <v/>
      </c>
      <c r="EN23" s="81" t="str">
        <f t="shared" ca="1" si="83"/>
        <v/>
      </c>
      <c r="EO23" s="81" t="str">
        <f t="shared" ca="1" si="84"/>
        <v/>
      </c>
      <c r="EP23" s="81" t="str">
        <f t="shared" ca="1" si="85"/>
        <v/>
      </c>
      <c r="EQ23" s="81" t="str">
        <f t="shared" ca="1" si="86"/>
        <v/>
      </c>
      <c r="ER23" s="81" t="str">
        <f t="shared" ca="1" si="87"/>
        <v/>
      </c>
      <c r="ES23" s="81" t="str">
        <f t="shared" ca="1" si="88"/>
        <v/>
      </c>
      <c r="ET23" s="81" t="str">
        <f t="shared" ca="1" si="89"/>
        <v/>
      </c>
      <c r="EU23" s="81" t="str">
        <f t="shared" ca="1" si="90"/>
        <v/>
      </c>
      <c r="EV23" s="81" t="str">
        <f t="shared" ca="1" si="91"/>
        <v/>
      </c>
      <c r="EW23" s="81" t="str">
        <f t="shared" ca="1" si="92"/>
        <v/>
      </c>
      <c r="EX23" s="81" t="str">
        <f t="shared" ca="1" si="93"/>
        <v/>
      </c>
      <c r="EY23" s="81" t="str">
        <f t="shared" ca="1" si="94"/>
        <v/>
      </c>
      <c r="EZ23" s="81" t="str">
        <f t="shared" ca="1" si="95"/>
        <v/>
      </c>
      <c r="FA23" s="81" t="str">
        <f t="shared" ca="1" si="96"/>
        <v/>
      </c>
      <c r="FB23" s="81" t="str">
        <f t="shared" ca="1" si="97"/>
        <v/>
      </c>
      <c r="FC23" s="81" t="str">
        <f t="shared" ca="1" si="98"/>
        <v/>
      </c>
      <c r="FD23" s="81" t="str">
        <f t="shared" ca="1" si="99"/>
        <v/>
      </c>
      <c r="FE23" s="81" t="str">
        <f t="shared" ca="1" si="100"/>
        <v/>
      </c>
      <c r="FF23" s="81" t="str">
        <f t="shared" ca="1" si="101"/>
        <v/>
      </c>
      <c r="FG23" s="81" t="str">
        <f t="shared" ca="1" si="102"/>
        <v/>
      </c>
      <c r="FH23" s="81" t="str">
        <f t="shared" ca="1" si="103"/>
        <v/>
      </c>
      <c r="FI23" s="81" t="str">
        <f t="shared" ca="1" si="104"/>
        <v/>
      </c>
      <c r="FJ23" s="81" t="str">
        <f t="shared" ca="1" si="105"/>
        <v/>
      </c>
      <c r="FK23" s="81" t="str">
        <f t="shared" ca="1" si="106"/>
        <v/>
      </c>
      <c r="FL23" s="81" t="str">
        <f t="shared" ca="1" si="107"/>
        <v/>
      </c>
      <c r="FM23" s="81" t="str">
        <f t="shared" ca="1" si="108"/>
        <v/>
      </c>
      <c r="FN23" s="81" t="str">
        <f t="shared" ca="1" si="109"/>
        <v/>
      </c>
      <c r="FO23" s="81" t="str">
        <f t="shared" ca="1" si="110"/>
        <v/>
      </c>
      <c r="FP23" s="81" t="str">
        <f t="shared" ca="1" si="111"/>
        <v/>
      </c>
      <c r="FQ23" s="81" t="str">
        <f t="shared" ca="1" si="112"/>
        <v/>
      </c>
      <c r="FR23" s="81" t="str">
        <f t="shared" ca="1" si="113"/>
        <v/>
      </c>
      <c r="FS23" s="81" t="str">
        <f t="shared" ca="1" si="114"/>
        <v/>
      </c>
      <c r="FT23" s="81" t="str">
        <f t="shared" ca="1" si="115"/>
        <v/>
      </c>
      <c r="FU23" s="81" t="str">
        <f t="shared" ca="1" si="116"/>
        <v/>
      </c>
      <c r="FV23" s="81" t="str">
        <f t="shared" ca="1" si="117"/>
        <v/>
      </c>
      <c r="FW23" s="81" t="str">
        <f t="shared" ca="1" si="118"/>
        <v/>
      </c>
      <c r="FX23" s="81" t="str">
        <f t="shared" ca="1" si="119"/>
        <v/>
      </c>
      <c r="FY23" s="81" t="str">
        <f t="shared" ca="1" si="120"/>
        <v/>
      </c>
      <c r="FZ23" s="81" t="str">
        <f t="shared" ca="1" si="121"/>
        <v/>
      </c>
      <c r="GA23" s="81" t="str">
        <f t="shared" ca="1" si="122"/>
        <v/>
      </c>
      <c r="GB23" s="81" t="str">
        <f t="shared" ca="1" si="123"/>
        <v/>
      </c>
      <c r="GC23" s="81" t="str">
        <f t="shared" ca="1" si="124"/>
        <v/>
      </c>
      <c r="GD23" s="81" t="str">
        <f t="shared" ca="1" si="125"/>
        <v/>
      </c>
      <c r="GE23" s="81" t="str">
        <f t="shared" ca="1" si="126"/>
        <v/>
      </c>
      <c r="GF23" s="81" t="str">
        <f t="shared" ca="1" si="127"/>
        <v/>
      </c>
      <c r="GG23" s="81" t="str">
        <f t="shared" ca="1" si="128"/>
        <v/>
      </c>
      <c r="GH23" s="81" t="str">
        <f t="shared" ca="1" si="129"/>
        <v/>
      </c>
      <c r="GI23" s="81" t="str">
        <f t="shared" ca="1" si="130"/>
        <v/>
      </c>
      <c r="GJ23" s="81" t="str">
        <f t="shared" ca="1" si="131"/>
        <v/>
      </c>
      <c r="GK23" s="81" t="str">
        <f t="shared" ca="1" si="132"/>
        <v/>
      </c>
      <c r="GL23" s="81" t="str">
        <f t="shared" ca="1" si="133"/>
        <v/>
      </c>
      <c r="GM23" s="81" t="str">
        <f t="shared" ca="1" si="134"/>
        <v/>
      </c>
      <c r="GN23" s="81" t="str">
        <f t="shared" ca="1" si="135"/>
        <v/>
      </c>
      <c r="GO23" s="81" t="str">
        <f t="shared" ca="1" si="136"/>
        <v/>
      </c>
      <c r="GP23" s="81" t="str">
        <f t="shared" ca="1" si="137"/>
        <v/>
      </c>
      <c r="GQ23" s="81" t="str">
        <f t="shared" ca="1" si="138"/>
        <v/>
      </c>
      <c r="GR23" s="81" t="str">
        <f t="shared" ca="1" si="139"/>
        <v/>
      </c>
      <c r="GS23" s="81" t="str">
        <f t="shared" ca="1" si="140"/>
        <v/>
      </c>
      <c r="GT23" s="81" t="str">
        <f t="shared" ca="1" si="141"/>
        <v/>
      </c>
      <c r="GU23" s="81" t="str">
        <f t="shared" ca="1" si="142"/>
        <v/>
      </c>
      <c r="GV23" s="81" t="str">
        <f t="shared" ca="1" si="143"/>
        <v/>
      </c>
      <c r="GW23" s="81" t="str">
        <f t="shared" ca="1" si="144"/>
        <v/>
      </c>
      <c r="GX23" s="81" t="str">
        <f t="shared" ca="1" si="145"/>
        <v/>
      </c>
      <c r="GY23" s="81" t="str">
        <f t="shared" ca="1" si="82"/>
        <v/>
      </c>
      <c r="GZ23" s="81" t="str">
        <f t="shared" ca="1" si="73"/>
        <v/>
      </c>
      <c r="HA23" s="81" t="str">
        <f t="shared" ca="1" si="73"/>
        <v/>
      </c>
      <c r="HC23" s="142" t="str">
        <f t="shared" si="78"/>
        <v/>
      </c>
      <c r="HD23" s="142" t="str">
        <f t="shared" si="79"/>
        <v/>
      </c>
      <c r="HE23" s="142" t="str">
        <f t="shared" si="80"/>
        <v/>
      </c>
      <c r="HF23" s="100"/>
    </row>
    <row r="24" spans="1:214" x14ac:dyDescent="0.15">
      <c r="A24" s="108">
        <v>15</v>
      </c>
      <c r="B24" s="137" t="str">
        <f t="shared" ca="1" si="74"/>
        <v/>
      </c>
      <c r="C24" s="205"/>
      <c r="D24" s="206"/>
      <c r="E24" s="207"/>
      <c r="F24" s="207"/>
      <c r="G24" s="207"/>
      <c r="H24" s="207"/>
      <c r="I24" s="207"/>
      <c r="J24" s="207"/>
      <c r="K24" s="207"/>
      <c r="L24" s="207"/>
      <c r="M24" s="207"/>
      <c r="N24" s="207"/>
      <c r="O24" s="207"/>
      <c r="P24" s="207"/>
      <c r="Q24" s="207"/>
      <c r="R24" s="209"/>
      <c r="S24" s="207"/>
      <c r="T24" s="207"/>
      <c r="U24" s="210"/>
      <c r="V24" s="210"/>
      <c r="W24" s="210"/>
      <c r="X24" s="210"/>
      <c r="Y24" s="207"/>
      <c r="Z24" s="211"/>
      <c r="AA24" s="207"/>
      <c r="AB24" s="210"/>
      <c r="AC24" s="207"/>
      <c r="AD24" s="211"/>
      <c r="AE24" s="210"/>
      <c r="AF24" s="210"/>
      <c r="AG24" s="207"/>
      <c r="AH24" s="210"/>
      <c r="AI24" s="210"/>
      <c r="AJ24" s="210"/>
      <c r="AK24" s="210"/>
      <c r="AL24" s="210"/>
      <c r="AM24" s="212"/>
      <c r="AN24" s="210"/>
      <c r="AO24" s="210"/>
      <c r="AP24" s="210"/>
      <c r="AQ24" s="210"/>
      <c r="AR24" s="210"/>
      <c r="AS24" s="207"/>
      <c r="AT24" s="210"/>
      <c r="AU24" s="209"/>
      <c r="AV24" s="207"/>
      <c r="AW24" s="210"/>
      <c r="AX24" s="210"/>
      <c r="AY24" s="210"/>
      <c r="AZ24" s="209"/>
      <c r="BA24" s="210"/>
      <c r="BB24" s="210"/>
      <c r="BC24" s="210"/>
      <c r="BD24" s="210"/>
      <c r="BE24" s="213"/>
      <c r="BF24" s="210"/>
      <c r="BG24" s="210"/>
      <c r="BH24" s="210"/>
      <c r="BI24" s="207"/>
      <c r="BJ24" s="207"/>
      <c r="BK24" s="207"/>
      <c r="BL24" s="207"/>
      <c r="BM24" s="207"/>
      <c r="BN24" s="210"/>
      <c r="BO24" s="210"/>
      <c r="BP24" s="210"/>
      <c r="BQ24" s="210"/>
      <c r="BR24" s="100"/>
      <c r="BS24" s="139" t="str">
        <f t="shared" ca="1" si="75"/>
        <v/>
      </c>
      <c r="BT24" s="140" t="str">
        <f t="shared" si="5"/>
        <v/>
      </c>
      <c r="BU24" s="140" t="str">
        <f t="shared" si="6"/>
        <v/>
      </c>
      <c r="BV24" s="140" t="str">
        <f t="shared" si="7"/>
        <v/>
      </c>
      <c r="BW24" s="140" t="str">
        <f t="shared" si="8"/>
        <v/>
      </c>
      <c r="BX24" s="140" t="str">
        <f t="shared" si="9"/>
        <v/>
      </c>
      <c r="BY24" s="140" t="str">
        <f t="shared" si="10"/>
        <v/>
      </c>
      <c r="BZ24" s="140" t="str">
        <f t="shared" si="11"/>
        <v/>
      </c>
      <c r="CA24" s="140" t="str">
        <f t="shared" si="12"/>
        <v/>
      </c>
      <c r="CB24" s="140" t="str">
        <f t="shared" si="13"/>
        <v/>
      </c>
      <c r="CC24" s="140" t="str">
        <f t="shared" si="14"/>
        <v/>
      </c>
      <c r="CD24" s="140" t="str">
        <f t="shared" si="15"/>
        <v/>
      </c>
      <c r="CE24" s="140" t="str">
        <f t="shared" si="16"/>
        <v/>
      </c>
      <c r="CF24" s="140" t="str">
        <f t="shared" si="17"/>
        <v/>
      </c>
      <c r="CG24" s="140" t="str">
        <f t="shared" si="18"/>
        <v/>
      </c>
      <c r="CH24" s="140" t="str">
        <f t="shared" si="19"/>
        <v/>
      </c>
      <c r="CI24" s="140" t="str">
        <f t="shared" si="20"/>
        <v/>
      </c>
      <c r="CJ24" s="140" t="str">
        <f t="shared" si="21"/>
        <v/>
      </c>
      <c r="CK24" s="140" t="str">
        <f t="shared" si="22"/>
        <v/>
      </c>
      <c r="CL24" s="140" t="str">
        <f t="shared" si="23"/>
        <v/>
      </c>
      <c r="CM24" s="140" t="str">
        <f t="shared" si="24"/>
        <v/>
      </c>
      <c r="CN24" s="140" t="str">
        <f t="shared" si="25"/>
        <v/>
      </c>
      <c r="CO24" s="140" t="str">
        <f t="shared" si="26"/>
        <v/>
      </c>
      <c r="CP24" s="140" t="str">
        <f t="shared" si="27"/>
        <v/>
      </c>
      <c r="CQ24" s="140" t="str">
        <f t="shared" si="28"/>
        <v/>
      </c>
      <c r="CR24" s="140" t="str">
        <f t="shared" si="29"/>
        <v/>
      </c>
      <c r="CS24" s="140" t="str">
        <f t="shared" si="30"/>
        <v/>
      </c>
      <c r="CT24" s="140" t="str">
        <f t="shared" si="31"/>
        <v/>
      </c>
      <c r="CU24" s="140" t="str">
        <f t="shared" si="32"/>
        <v/>
      </c>
      <c r="CV24" s="140" t="str">
        <f t="shared" si="33"/>
        <v/>
      </c>
      <c r="CW24" s="140" t="str">
        <f t="shared" si="34"/>
        <v/>
      </c>
      <c r="CX24" s="140" t="str">
        <f t="shared" si="35"/>
        <v/>
      </c>
      <c r="CY24" s="140" t="str">
        <f t="shared" si="36"/>
        <v/>
      </c>
      <c r="CZ24" s="140" t="str">
        <f t="shared" si="37"/>
        <v/>
      </c>
      <c r="DA24" s="140" t="str">
        <f t="shared" si="38"/>
        <v/>
      </c>
      <c r="DB24" s="140" t="str">
        <f t="shared" si="39"/>
        <v/>
      </c>
      <c r="DC24" s="140" t="str">
        <f t="shared" si="40"/>
        <v/>
      </c>
      <c r="DD24" s="140" t="str">
        <f t="shared" si="41"/>
        <v/>
      </c>
      <c r="DE24" s="140" t="str">
        <f t="shared" si="42"/>
        <v/>
      </c>
      <c r="DF24" s="140" t="str">
        <f t="shared" si="43"/>
        <v/>
      </c>
      <c r="DG24" s="140" t="str">
        <f t="shared" si="44"/>
        <v/>
      </c>
      <c r="DH24" s="140" t="str">
        <f t="shared" si="45"/>
        <v/>
      </c>
      <c r="DI24" s="140" t="str">
        <f t="shared" si="46"/>
        <v/>
      </c>
      <c r="DJ24" s="140" t="str">
        <f t="shared" si="47"/>
        <v/>
      </c>
      <c r="DK24" s="140" t="str">
        <f t="shared" si="48"/>
        <v/>
      </c>
      <c r="DL24" s="140" t="str">
        <f t="shared" si="49"/>
        <v/>
      </c>
      <c r="DM24" s="140" t="str">
        <f t="shared" si="50"/>
        <v/>
      </c>
      <c r="DN24" s="140" t="str">
        <f t="shared" si="51"/>
        <v/>
      </c>
      <c r="DO24" s="140" t="str">
        <f t="shared" si="52"/>
        <v/>
      </c>
      <c r="DP24" s="140" t="str">
        <f t="shared" si="53"/>
        <v/>
      </c>
      <c r="DQ24" s="140" t="str">
        <f t="shared" si="54"/>
        <v/>
      </c>
      <c r="DR24" s="140" t="str">
        <f t="shared" si="55"/>
        <v/>
      </c>
      <c r="DS24" s="140" t="str">
        <f t="shared" si="56"/>
        <v/>
      </c>
      <c r="DT24" s="140" t="str">
        <f t="shared" si="57"/>
        <v/>
      </c>
      <c r="DU24" s="140" t="str">
        <f t="shared" si="58"/>
        <v/>
      </c>
      <c r="DV24" s="140" t="str">
        <f t="shared" si="59"/>
        <v/>
      </c>
      <c r="DW24" s="140" t="str">
        <f t="shared" si="60"/>
        <v/>
      </c>
      <c r="DX24" s="140" t="str">
        <f t="shared" si="61"/>
        <v/>
      </c>
      <c r="DY24" s="140" t="str">
        <f t="shared" si="62"/>
        <v/>
      </c>
      <c r="DZ24" s="140" t="str">
        <f t="shared" si="63"/>
        <v/>
      </c>
      <c r="EA24" s="140" t="str">
        <f t="shared" si="64"/>
        <v/>
      </c>
      <c r="EB24" s="140" t="str">
        <f t="shared" si="65"/>
        <v/>
      </c>
      <c r="EC24" s="140" t="str">
        <f t="shared" si="66"/>
        <v/>
      </c>
      <c r="ED24" s="140" t="str">
        <f t="shared" si="67"/>
        <v/>
      </c>
      <c r="EE24" s="140" t="str">
        <f t="shared" si="68"/>
        <v/>
      </c>
      <c r="EF24" s="140" t="str">
        <f t="shared" si="69"/>
        <v/>
      </c>
      <c r="EG24" s="140" t="str">
        <f t="shared" si="70"/>
        <v/>
      </c>
      <c r="EH24" s="140" t="str">
        <f t="shared" si="71"/>
        <v/>
      </c>
      <c r="EI24" s="100"/>
      <c r="EJ24" s="141" t="str">
        <f t="shared" ca="1" si="76"/>
        <v/>
      </c>
      <c r="EK24" s="94" t="str">
        <f t="shared" ca="1" si="77"/>
        <v/>
      </c>
      <c r="EM24" s="81" t="str">
        <f t="shared" ca="1" si="81"/>
        <v/>
      </c>
      <c r="EN24" s="81" t="str">
        <f t="shared" ca="1" si="83"/>
        <v/>
      </c>
      <c r="EO24" s="81" t="str">
        <f t="shared" ca="1" si="84"/>
        <v/>
      </c>
      <c r="EP24" s="81" t="str">
        <f t="shared" ca="1" si="85"/>
        <v/>
      </c>
      <c r="EQ24" s="81" t="str">
        <f t="shared" ca="1" si="86"/>
        <v/>
      </c>
      <c r="ER24" s="81" t="str">
        <f t="shared" ca="1" si="87"/>
        <v/>
      </c>
      <c r="ES24" s="81" t="str">
        <f t="shared" ca="1" si="88"/>
        <v/>
      </c>
      <c r="ET24" s="81" t="str">
        <f t="shared" ca="1" si="89"/>
        <v/>
      </c>
      <c r="EU24" s="81" t="str">
        <f t="shared" ca="1" si="90"/>
        <v/>
      </c>
      <c r="EV24" s="81" t="str">
        <f t="shared" ca="1" si="91"/>
        <v/>
      </c>
      <c r="EW24" s="81" t="str">
        <f t="shared" ca="1" si="92"/>
        <v/>
      </c>
      <c r="EX24" s="81" t="str">
        <f t="shared" ca="1" si="93"/>
        <v/>
      </c>
      <c r="EY24" s="81" t="str">
        <f t="shared" ca="1" si="94"/>
        <v/>
      </c>
      <c r="EZ24" s="81" t="str">
        <f t="shared" ca="1" si="95"/>
        <v/>
      </c>
      <c r="FA24" s="81" t="str">
        <f t="shared" ca="1" si="96"/>
        <v/>
      </c>
      <c r="FB24" s="81" t="str">
        <f t="shared" ca="1" si="97"/>
        <v/>
      </c>
      <c r="FC24" s="81" t="str">
        <f t="shared" ca="1" si="98"/>
        <v/>
      </c>
      <c r="FD24" s="81" t="str">
        <f t="shared" ca="1" si="99"/>
        <v/>
      </c>
      <c r="FE24" s="81" t="str">
        <f t="shared" ca="1" si="100"/>
        <v/>
      </c>
      <c r="FF24" s="81" t="str">
        <f t="shared" ca="1" si="101"/>
        <v/>
      </c>
      <c r="FG24" s="81" t="str">
        <f t="shared" ca="1" si="102"/>
        <v/>
      </c>
      <c r="FH24" s="81" t="str">
        <f t="shared" ca="1" si="103"/>
        <v/>
      </c>
      <c r="FI24" s="81" t="str">
        <f t="shared" ca="1" si="104"/>
        <v/>
      </c>
      <c r="FJ24" s="81" t="str">
        <f t="shared" ca="1" si="105"/>
        <v/>
      </c>
      <c r="FK24" s="81" t="str">
        <f t="shared" ca="1" si="106"/>
        <v/>
      </c>
      <c r="FL24" s="81" t="str">
        <f t="shared" ca="1" si="107"/>
        <v/>
      </c>
      <c r="FM24" s="81" t="str">
        <f t="shared" ca="1" si="108"/>
        <v/>
      </c>
      <c r="FN24" s="81" t="str">
        <f t="shared" ca="1" si="109"/>
        <v/>
      </c>
      <c r="FO24" s="81" t="str">
        <f t="shared" ca="1" si="110"/>
        <v/>
      </c>
      <c r="FP24" s="81" t="str">
        <f t="shared" ca="1" si="111"/>
        <v/>
      </c>
      <c r="FQ24" s="81" t="str">
        <f t="shared" ca="1" si="112"/>
        <v/>
      </c>
      <c r="FR24" s="81" t="str">
        <f t="shared" ca="1" si="113"/>
        <v/>
      </c>
      <c r="FS24" s="81" t="str">
        <f t="shared" ca="1" si="114"/>
        <v/>
      </c>
      <c r="FT24" s="81" t="str">
        <f t="shared" ca="1" si="115"/>
        <v/>
      </c>
      <c r="FU24" s="81" t="str">
        <f t="shared" ca="1" si="116"/>
        <v/>
      </c>
      <c r="FV24" s="81" t="str">
        <f t="shared" ca="1" si="117"/>
        <v/>
      </c>
      <c r="FW24" s="81" t="str">
        <f t="shared" ca="1" si="118"/>
        <v/>
      </c>
      <c r="FX24" s="81" t="str">
        <f t="shared" ca="1" si="119"/>
        <v/>
      </c>
      <c r="FY24" s="81" t="str">
        <f t="shared" ca="1" si="120"/>
        <v/>
      </c>
      <c r="FZ24" s="81" t="str">
        <f t="shared" ca="1" si="121"/>
        <v/>
      </c>
      <c r="GA24" s="81" t="str">
        <f t="shared" ca="1" si="122"/>
        <v/>
      </c>
      <c r="GB24" s="81" t="str">
        <f t="shared" ca="1" si="123"/>
        <v/>
      </c>
      <c r="GC24" s="81" t="str">
        <f t="shared" ca="1" si="124"/>
        <v/>
      </c>
      <c r="GD24" s="81" t="str">
        <f t="shared" ca="1" si="125"/>
        <v/>
      </c>
      <c r="GE24" s="81" t="str">
        <f t="shared" ca="1" si="126"/>
        <v/>
      </c>
      <c r="GF24" s="81" t="str">
        <f t="shared" ca="1" si="127"/>
        <v/>
      </c>
      <c r="GG24" s="81" t="str">
        <f t="shared" ca="1" si="128"/>
        <v/>
      </c>
      <c r="GH24" s="81" t="str">
        <f t="shared" ca="1" si="129"/>
        <v/>
      </c>
      <c r="GI24" s="81" t="str">
        <f t="shared" ca="1" si="130"/>
        <v/>
      </c>
      <c r="GJ24" s="81" t="str">
        <f t="shared" ca="1" si="131"/>
        <v/>
      </c>
      <c r="GK24" s="81" t="str">
        <f t="shared" ca="1" si="132"/>
        <v/>
      </c>
      <c r="GL24" s="81" t="str">
        <f t="shared" ca="1" si="133"/>
        <v/>
      </c>
      <c r="GM24" s="81" t="str">
        <f t="shared" ca="1" si="134"/>
        <v/>
      </c>
      <c r="GN24" s="81" t="str">
        <f t="shared" ca="1" si="135"/>
        <v/>
      </c>
      <c r="GO24" s="81" t="str">
        <f t="shared" ca="1" si="136"/>
        <v/>
      </c>
      <c r="GP24" s="81" t="str">
        <f t="shared" ca="1" si="137"/>
        <v/>
      </c>
      <c r="GQ24" s="81" t="str">
        <f t="shared" ca="1" si="138"/>
        <v/>
      </c>
      <c r="GR24" s="81" t="str">
        <f t="shared" ca="1" si="139"/>
        <v/>
      </c>
      <c r="GS24" s="81" t="str">
        <f t="shared" ca="1" si="140"/>
        <v/>
      </c>
      <c r="GT24" s="81" t="str">
        <f t="shared" ca="1" si="141"/>
        <v/>
      </c>
      <c r="GU24" s="81" t="str">
        <f t="shared" ca="1" si="142"/>
        <v/>
      </c>
      <c r="GV24" s="81" t="str">
        <f t="shared" ca="1" si="143"/>
        <v/>
      </c>
      <c r="GW24" s="81" t="str">
        <f t="shared" ca="1" si="144"/>
        <v/>
      </c>
      <c r="GX24" s="81" t="str">
        <f t="shared" ca="1" si="145"/>
        <v/>
      </c>
      <c r="GY24" s="81" t="str">
        <f t="shared" ca="1" si="82"/>
        <v/>
      </c>
      <c r="GZ24" s="81" t="str">
        <f t="shared" ca="1" si="73"/>
        <v/>
      </c>
      <c r="HA24" s="81" t="str">
        <f t="shared" ca="1" si="73"/>
        <v/>
      </c>
      <c r="HC24" s="142" t="str">
        <f t="shared" si="78"/>
        <v/>
      </c>
      <c r="HD24" s="142" t="str">
        <f t="shared" si="79"/>
        <v/>
      </c>
      <c r="HE24" s="142" t="str">
        <f t="shared" si="80"/>
        <v/>
      </c>
      <c r="HF24" s="100"/>
    </row>
    <row r="25" spans="1:214" x14ac:dyDescent="0.15">
      <c r="A25" s="108">
        <v>16</v>
      </c>
      <c r="B25" s="137" t="str">
        <f t="shared" ca="1" si="74"/>
        <v/>
      </c>
      <c r="C25" s="205"/>
      <c r="D25" s="206"/>
      <c r="E25" s="207"/>
      <c r="F25" s="207"/>
      <c r="G25" s="207"/>
      <c r="H25" s="207"/>
      <c r="I25" s="207"/>
      <c r="J25" s="207"/>
      <c r="K25" s="207"/>
      <c r="L25" s="207"/>
      <c r="M25" s="207"/>
      <c r="N25" s="207"/>
      <c r="O25" s="207"/>
      <c r="P25" s="207"/>
      <c r="Q25" s="207"/>
      <c r="R25" s="209"/>
      <c r="S25" s="207"/>
      <c r="T25" s="207"/>
      <c r="U25" s="210"/>
      <c r="V25" s="210"/>
      <c r="W25" s="210"/>
      <c r="X25" s="210"/>
      <c r="Y25" s="207"/>
      <c r="Z25" s="211"/>
      <c r="AA25" s="207"/>
      <c r="AB25" s="210"/>
      <c r="AC25" s="207"/>
      <c r="AD25" s="211"/>
      <c r="AE25" s="210"/>
      <c r="AF25" s="210"/>
      <c r="AG25" s="207"/>
      <c r="AH25" s="210"/>
      <c r="AI25" s="210"/>
      <c r="AJ25" s="210"/>
      <c r="AK25" s="210"/>
      <c r="AL25" s="210"/>
      <c r="AM25" s="212"/>
      <c r="AN25" s="210"/>
      <c r="AO25" s="210"/>
      <c r="AP25" s="210"/>
      <c r="AQ25" s="210"/>
      <c r="AR25" s="210"/>
      <c r="AS25" s="207"/>
      <c r="AT25" s="210"/>
      <c r="AU25" s="209"/>
      <c r="AV25" s="207"/>
      <c r="AW25" s="210"/>
      <c r="AX25" s="210"/>
      <c r="AY25" s="210"/>
      <c r="AZ25" s="209"/>
      <c r="BA25" s="210"/>
      <c r="BB25" s="210"/>
      <c r="BC25" s="210"/>
      <c r="BD25" s="210"/>
      <c r="BE25" s="213"/>
      <c r="BF25" s="210"/>
      <c r="BG25" s="210"/>
      <c r="BH25" s="210"/>
      <c r="BI25" s="207"/>
      <c r="BJ25" s="207"/>
      <c r="BK25" s="207"/>
      <c r="BL25" s="207"/>
      <c r="BM25" s="207"/>
      <c r="BN25" s="210"/>
      <c r="BO25" s="210"/>
      <c r="BP25" s="210"/>
      <c r="BQ25" s="210"/>
      <c r="BR25" s="100"/>
      <c r="BS25" s="139" t="str">
        <f t="shared" ca="1" si="75"/>
        <v/>
      </c>
      <c r="BT25" s="140" t="str">
        <f t="shared" si="5"/>
        <v/>
      </c>
      <c r="BU25" s="140" t="str">
        <f t="shared" si="6"/>
        <v/>
      </c>
      <c r="BV25" s="140" t="str">
        <f t="shared" si="7"/>
        <v/>
      </c>
      <c r="BW25" s="140" t="str">
        <f t="shared" si="8"/>
        <v/>
      </c>
      <c r="BX25" s="140" t="str">
        <f t="shared" si="9"/>
        <v/>
      </c>
      <c r="BY25" s="140" t="str">
        <f t="shared" si="10"/>
        <v/>
      </c>
      <c r="BZ25" s="140" t="str">
        <f t="shared" si="11"/>
        <v/>
      </c>
      <c r="CA25" s="140" t="str">
        <f t="shared" si="12"/>
        <v/>
      </c>
      <c r="CB25" s="140" t="str">
        <f t="shared" si="13"/>
        <v/>
      </c>
      <c r="CC25" s="140" t="str">
        <f t="shared" si="14"/>
        <v/>
      </c>
      <c r="CD25" s="140" t="str">
        <f t="shared" si="15"/>
        <v/>
      </c>
      <c r="CE25" s="140" t="str">
        <f t="shared" si="16"/>
        <v/>
      </c>
      <c r="CF25" s="140" t="str">
        <f t="shared" si="17"/>
        <v/>
      </c>
      <c r="CG25" s="140" t="str">
        <f t="shared" si="18"/>
        <v/>
      </c>
      <c r="CH25" s="140" t="str">
        <f t="shared" si="19"/>
        <v/>
      </c>
      <c r="CI25" s="140" t="str">
        <f t="shared" si="20"/>
        <v/>
      </c>
      <c r="CJ25" s="140" t="str">
        <f t="shared" si="21"/>
        <v/>
      </c>
      <c r="CK25" s="140" t="str">
        <f t="shared" si="22"/>
        <v/>
      </c>
      <c r="CL25" s="140" t="str">
        <f t="shared" si="23"/>
        <v/>
      </c>
      <c r="CM25" s="140" t="str">
        <f t="shared" si="24"/>
        <v/>
      </c>
      <c r="CN25" s="140" t="str">
        <f t="shared" si="25"/>
        <v/>
      </c>
      <c r="CO25" s="140" t="str">
        <f t="shared" si="26"/>
        <v/>
      </c>
      <c r="CP25" s="140" t="str">
        <f t="shared" si="27"/>
        <v/>
      </c>
      <c r="CQ25" s="140" t="str">
        <f t="shared" si="28"/>
        <v/>
      </c>
      <c r="CR25" s="140" t="str">
        <f t="shared" si="29"/>
        <v/>
      </c>
      <c r="CS25" s="140" t="str">
        <f t="shared" si="30"/>
        <v/>
      </c>
      <c r="CT25" s="140" t="str">
        <f t="shared" si="31"/>
        <v/>
      </c>
      <c r="CU25" s="140" t="str">
        <f t="shared" si="32"/>
        <v/>
      </c>
      <c r="CV25" s="140" t="str">
        <f t="shared" si="33"/>
        <v/>
      </c>
      <c r="CW25" s="140" t="str">
        <f t="shared" si="34"/>
        <v/>
      </c>
      <c r="CX25" s="140" t="str">
        <f t="shared" si="35"/>
        <v/>
      </c>
      <c r="CY25" s="140" t="str">
        <f t="shared" si="36"/>
        <v/>
      </c>
      <c r="CZ25" s="140" t="str">
        <f t="shared" si="37"/>
        <v/>
      </c>
      <c r="DA25" s="140" t="str">
        <f t="shared" si="38"/>
        <v/>
      </c>
      <c r="DB25" s="140" t="str">
        <f t="shared" si="39"/>
        <v/>
      </c>
      <c r="DC25" s="140" t="str">
        <f t="shared" si="40"/>
        <v/>
      </c>
      <c r="DD25" s="140" t="str">
        <f t="shared" si="41"/>
        <v/>
      </c>
      <c r="DE25" s="140" t="str">
        <f t="shared" si="42"/>
        <v/>
      </c>
      <c r="DF25" s="140" t="str">
        <f t="shared" si="43"/>
        <v/>
      </c>
      <c r="DG25" s="140" t="str">
        <f t="shared" si="44"/>
        <v/>
      </c>
      <c r="DH25" s="140" t="str">
        <f t="shared" si="45"/>
        <v/>
      </c>
      <c r="DI25" s="140" t="str">
        <f t="shared" si="46"/>
        <v/>
      </c>
      <c r="DJ25" s="140" t="str">
        <f t="shared" si="47"/>
        <v/>
      </c>
      <c r="DK25" s="140" t="str">
        <f t="shared" si="48"/>
        <v/>
      </c>
      <c r="DL25" s="140" t="str">
        <f t="shared" si="49"/>
        <v/>
      </c>
      <c r="DM25" s="140" t="str">
        <f t="shared" si="50"/>
        <v/>
      </c>
      <c r="DN25" s="140" t="str">
        <f t="shared" si="51"/>
        <v/>
      </c>
      <c r="DO25" s="140" t="str">
        <f t="shared" si="52"/>
        <v/>
      </c>
      <c r="DP25" s="140" t="str">
        <f t="shared" si="53"/>
        <v/>
      </c>
      <c r="DQ25" s="140" t="str">
        <f t="shared" si="54"/>
        <v/>
      </c>
      <c r="DR25" s="140" t="str">
        <f t="shared" si="55"/>
        <v/>
      </c>
      <c r="DS25" s="140" t="str">
        <f t="shared" si="56"/>
        <v/>
      </c>
      <c r="DT25" s="140" t="str">
        <f t="shared" si="57"/>
        <v/>
      </c>
      <c r="DU25" s="140" t="str">
        <f t="shared" si="58"/>
        <v/>
      </c>
      <c r="DV25" s="140" t="str">
        <f t="shared" si="59"/>
        <v/>
      </c>
      <c r="DW25" s="140" t="str">
        <f t="shared" si="60"/>
        <v/>
      </c>
      <c r="DX25" s="140" t="str">
        <f t="shared" si="61"/>
        <v/>
      </c>
      <c r="DY25" s="140" t="str">
        <f t="shared" si="62"/>
        <v/>
      </c>
      <c r="DZ25" s="140" t="str">
        <f t="shared" si="63"/>
        <v/>
      </c>
      <c r="EA25" s="140" t="str">
        <f t="shared" si="64"/>
        <v/>
      </c>
      <c r="EB25" s="140" t="str">
        <f t="shared" si="65"/>
        <v/>
      </c>
      <c r="EC25" s="140" t="str">
        <f t="shared" si="66"/>
        <v/>
      </c>
      <c r="ED25" s="140" t="str">
        <f t="shared" si="67"/>
        <v/>
      </c>
      <c r="EE25" s="140" t="str">
        <f t="shared" si="68"/>
        <v/>
      </c>
      <c r="EF25" s="140" t="str">
        <f t="shared" si="69"/>
        <v/>
      </c>
      <c r="EG25" s="140" t="str">
        <f t="shared" si="70"/>
        <v/>
      </c>
      <c r="EH25" s="140" t="str">
        <f t="shared" si="71"/>
        <v/>
      </c>
      <c r="EI25" s="100"/>
      <c r="EJ25" s="141" t="str">
        <f t="shared" ca="1" si="76"/>
        <v/>
      </c>
      <c r="EK25" s="94" t="str">
        <f t="shared" ca="1" si="77"/>
        <v/>
      </c>
      <c r="EM25" s="81" t="str">
        <f t="shared" ca="1" si="81"/>
        <v/>
      </c>
      <c r="EN25" s="81" t="str">
        <f t="shared" ca="1" si="83"/>
        <v/>
      </c>
      <c r="EO25" s="81" t="str">
        <f t="shared" ca="1" si="84"/>
        <v/>
      </c>
      <c r="EP25" s="81" t="str">
        <f t="shared" ca="1" si="85"/>
        <v/>
      </c>
      <c r="EQ25" s="81" t="str">
        <f t="shared" ca="1" si="86"/>
        <v/>
      </c>
      <c r="ER25" s="81" t="str">
        <f t="shared" ca="1" si="87"/>
        <v/>
      </c>
      <c r="ES25" s="81" t="str">
        <f t="shared" ca="1" si="88"/>
        <v/>
      </c>
      <c r="ET25" s="81" t="str">
        <f t="shared" ca="1" si="89"/>
        <v/>
      </c>
      <c r="EU25" s="81" t="str">
        <f t="shared" ca="1" si="90"/>
        <v/>
      </c>
      <c r="EV25" s="81" t="str">
        <f t="shared" ca="1" si="91"/>
        <v/>
      </c>
      <c r="EW25" s="81" t="str">
        <f t="shared" ca="1" si="92"/>
        <v/>
      </c>
      <c r="EX25" s="81" t="str">
        <f t="shared" ca="1" si="93"/>
        <v/>
      </c>
      <c r="EY25" s="81" t="str">
        <f t="shared" ca="1" si="94"/>
        <v/>
      </c>
      <c r="EZ25" s="81" t="str">
        <f t="shared" ca="1" si="95"/>
        <v/>
      </c>
      <c r="FA25" s="81" t="str">
        <f t="shared" ca="1" si="96"/>
        <v/>
      </c>
      <c r="FB25" s="81" t="str">
        <f t="shared" ca="1" si="97"/>
        <v/>
      </c>
      <c r="FC25" s="81" t="str">
        <f t="shared" ca="1" si="98"/>
        <v/>
      </c>
      <c r="FD25" s="81" t="str">
        <f t="shared" ca="1" si="99"/>
        <v/>
      </c>
      <c r="FE25" s="81" t="str">
        <f t="shared" ca="1" si="100"/>
        <v/>
      </c>
      <c r="FF25" s="81" t="str">
        <f t="shared" ca="1" si="101"/>
        <v/>
      </c>
      <c r="FG25" s="81" t="str">
        <f t="shared" ca="1" si="102"/>
        <v/>
      </c>
      <c r="FH25" s="81" t="str">
        <f t="shared" ca="1" si="103"/>
        <v/>
      </c>
      <c r="FI25" s="81" t="str">
        <f t="shared" ca="1" si="104"/>
        <v/>
      </c>
      <c r="FJ25" s="81" t="str">
        <f t="shared" ca="1" si="105"/>
        <v/>
      </c>
      <c r="FK25" s="81" t="str">
        <f t="shared" ca="1" si="106"/>
        <v/>
      </c>
      <c r="FL25" s="81" t="str">
        <f t="shared" ca="1" si="107"/>
        <v/>
      </c>
      <c r="FM25" s="81" t="str">
        <f t="shared" ca="1" si="108"/>
        <v/>
      </c>
      <c r="FN25" s="81" t="str">
        <f t="shared" ca="1" si="109"/>
        <v/>
      </c>
      <c r="FO25" s="81" t="str">
        <f t="shared" ca="1" si="110"/>
        <v/>
      </c>
      <c r="FP25" s="81" t="str">
        <f t="shared" ca="1" si="111"/>
        <v/>
      </c>
      <c r="FQ25" s="81" t="str">
        <f t="shared" ca="1" si="112"/>
        <v/>
      </c>
      <c r="FR25" s="81" t="str">
        <f t="shared" ca="1" si="113"/>
        <v/>
      </c>
      <c r="FS25" s="81" t="str">
        <f t="shared" ca="1" si="114"/>
        <v/>
      </c>
      <c r="FT25" s="81" t="str">
        <f t="shared" ca="1" si="115"/>
        <v/>
      </c>
      <c r="FU25" s="81" t="str">
        <f t="shared" ca="1" si="116"/>
        <v/>
      </c>
      <c r="FV25" s="81" t="str">
        <f t="shared" ca="1" si="117"/>
        <v/>
      </c>
      <c r="FW25" s="81" t="str">
        <f t="shared" ca="1" si="118"/>
        <v/>
      </c>
      <c r="FX25" s="81" t="str">
        <f t="shared" ca="1" si="119"/>
        <v/>
      </c>
      <c r="FY25" s="81" t="str">
        <f t="shared" ca="1" si="120"/>
        <v/>
      </c>
      <c r="FZ25" s="81" t="str">
        <f t="shared" ca="1" si="121"/>
        <v/>
      </c>
      <c r="GA25" s="81" t="str">
        <f t="shared" ca="1" si="122"/>
        <v/>
      </c>
      <c r="GB25" s="81" t="str">
        <f t="shared" ca="1" si="123"/>
        <v/>
      </c>
      <c r="GC25" s="81" t="str">
        <f t="shared" ca="1" si="124"/>
        <v/>
      </c>
      <c r="GD25" s="81" t="str">
        <f t="shared" ca="1" si="125"/>
        <v/>
      </c>
      <c r="GE25" s="81" t="str">
        <f t="shared" ca="1" si="126"/>
        <v/>
      </c>
      <c r="GF25" s="81" t="str">
        <f t="shared" ca="1" si="127"/>
        <v/>
      </c>
      <c r="GG25" s="81" t="str">
        <f t="shared" ca="1" si="128"/>
        <v/>
      </c>
      <c r="GH25" s="81" t="str">
        <f t="shared" ca="1" si="129"/>
        <v/>
      </c>
      <c r="GI25" s="81" t="str">
        <f t="shared" ca="1" si="130"/>
        <v/>
      </c>
      <c r="GJ25" s="81" t="str">
        <f t="shared" ca="1" si="131"/>
        <v/>
      </c>
      <c r="GK25" s="81" t="str">
        <f t="shared" ca="1" si="132"/>
        <v/>
      </c>
      <c r="GL25" s="81" t="str">
        <f t="shared" ca="1" si="133"/>
        <v/>
      </c>
      <c r="GM25" s="81" t="str">
        <f t="shared" ca="1" si="134"/>
        <v/>
      </c>
      <c r="GN25" s="81" t="str">
        <f t="shared" ca="1" si="135"/>
        <v/>
      </c>
      <c r="GO25" s="81" t="str">
        <f t="shared" ca="1" si="136"/>
        <v/>
      </c>
      <c r="GP25" s="81" t="str">
        <f t="shared" ca="1" si="137"/>
        <v/>
      </c>
      <c r="GQ25" s="81" t="str">
        <f t="shared" ca="1" si="138"/>
        <v/>
      </c>
      <c r="GR25" s="81" t="str">
        <f t="shared" ca="1" si="139"/>
        <v/>
      </c>
      <c r="GS25" s="81" t="str">
        <f t="shared" ca="1" si="140"/>
        <v/>
      </c>
      <c r="GT25" s="81" t="str">
        <f t="shared" ca="1" si="141"/>
        <v/>
      </c>
      <c r="GU25" s="81" t="str">
        <f t="shared" ca="1" si="142"/>
        <v/>
      </c>
      <c r="GV25" s="81" t="str">
        <f t="shared" ca="1" si="143"/>
        <v/>
      </c>
      <c r="GW25" s="81" t="str">
        <f t="shared" ca="1" si="144"/>
        <v/>
      </c>
      <c r="GX25" s="81" t="str">
        <f t="shared" ca="1" si="145"/>
        <v/>
      </c>
      <c r="GY25" s="81" t="str">
        <f t="shared" ca="1" si="82"/>
        <v/>
      </c>
      <c r="GZ25" s="81" t="str">
        <f t="shared" ca="1" si="73"/>
        <v/>
      </c>
      <c r="HA25" s="81" t="str">
        <f t="shared" ca="1" si="73"/>
        <v/>
      </c>
      <c r="HC25" s="142" t="str">
        <f t="shared" si="78"/>
        <v/>
      </c>
      <c r="HD25" s="142" t="str">
        <f t="shared" si="79"/>
        <v/>
      </c>
      <c r="HE25" s="142" t="str">
        <f t="shared" si="80"/>
        <v/>
      </c>
      <c r="HF25" s="100"/>
    </row>
    <row r="26" spans="1:214" x14ac:dyDescent="0.15">
      <c r="A26" s="108">
        <v>17</v>
      </c>
      <c r="B26" s="137" t="str">
        <f t="shared" ca="1" si="74"/>
        <v/>
      </c>
      <c r="C26" s="205"/>
      <c r="D26" s="206"/>
      <c r="E26" s="207"/>
      <c r="F26" s="207"/>
      <c r="G26" s="207"/>
      <c r="H26" s="207"/>
      <c r="I26" s="207"/>
      <c r="J26" s="207"/>
      <c r="K26" s="207"/>
      <c r="L26" s="207"/>
      <c r="M26" s="207"/>
      <c r="N26" s="207"/>
      <c r="O26" s="207"/>
      <c r="P26" s="207"/>
      <c r="Q26" s="207"/>
      <c r="R26" s="209"/>
      <c r="S26" s="207"/>
      <c r="T26" s="207"/>
      <c r="U26" s="210"/>
      <c r="V26" s="210"/>
      <c r="W26" s="210"/>
      <c r="X26" s="210"/>
      <c r="Y26" s="207"/>
      <c r="Z26" s="211"/>
      <c r="AA26" s="207"/>
      <c r="AB26" s="210"/>
      <c r="AC26" s="207"/>
      <c r="AD26" s="211"/>
      <c r="AE26" s="210"/>
      <c r="AF26" s="210"/>
      <c r="AG26" s="207"/>
      <c r="AH26" s="210"/>
      <c r="AI26" s="210"/>
      <c r="AJ26" s="210"/>
      <c r="AK26" s="210"/>
      <c r="AL26" s="210"/>
      <c r="AM26" s="212"/>
      <c r="AN26" s="210"/>
      <c r="AO26" s="210"/>
      <c r="AP26" s="210"/>
      <c r="AQ26" s="210"/>
      <c r="AR26" s="210"/>
      <c r="AS26" s="207"/>
      <c r="AT26" s="210"/>
      <c r="AU26" s="209"/>
      <c r="AV26" s="207"/>
      <c r="AW26" s="210"/>
      <c r="AX26" s="210"/>
      <c r="AY26" s="210"/>
      <c r="AZ26" s="209"/>
      <c r="BA26" s="210"/>
      <c r="BB26" s="210"/>
      <c r="BC26" s="210"/>
      <c r="BD26" s="210"/>
      <c r="BE26" s="213"/>
      <c r="BF26" s="210"/>
      <c r="BG26" s="210"/>
      <c r="BH26" s="210"/>
      <c r="BI26" s="207"/>
      <c r="BJ26" s="207"/>
      <c r="BK26" s="207"/>
      <c r="BL26" s="207"/>
      <c r="BM26" s="207"/>
      <c r="BN26" s="210"/>
      <c r="BO26" s="210"/>
      <c r="BP26" s="210"/>
      <c r="BQ26" s="210"/>
      <c r="BR26" s="100"/>
      <c r="BS26" s="139" t="str">
        <f t="shared" ca="1" si="75"/>
        <v/>
      </c>
      <c r="BT26" s="140" t="str">
        <f t="shared" si="5"/>
        <v/>
      </c>
      <c r="BU26" s="140" t="str">
        <f t="shared" si="6"/>
        <v/>
      </c>
      <c r="BV26" s="140" t="str">
        <f t="shared" si="7"/>
        <v/>
      </c>
      <c r="BW26" s="140" t="str">
        <f t="shared" si="8"/>
        <v/>
      </c>
      <c r="BX26" s="140" t="str">
        <f t="shared" si="9"/>
        <v/>
      </c>
      <c r="BY26" s="140" t="str">
        <f t="shared" si="10"/>
        <v/>
      </c>
      <c r="BZ26" s="140" t="str">
        <f t="shared" si="11"/>
        <v/>
      </c>
      <c r="CA26" s="140" t="str">
        <f t="shared" si="12"/>
        <v/>
      </c>
      <c r="CB26" s="140" t="str">
        <f t="shared" si="13"/>
        <v/>
      </c>
      <c r="CC26" s="140" t="str">
        <f t="shared" si="14"/>
        <v/>
      </c>
      <c r="CD26" s="140" t="str">
        <f t="shared" si="15"/>
        <v/>
      </c>
      <c r="CE26" s="140" t="str">
        <f t="shared" si="16"/>
        <v/>
      </c>
      <c r="CF26" s="140" t="str">
        <f t="shared" si="17"/>
        <v/>
      </c>
      <c r="CG26" s="140" t="str">
        <f t="shared" si="18"/>
        <v/>
      </c>
      <c r="CH26" s="140" t="str">
        <f t="shared" si="19"/>
        <v/>
      </c>
      <c r="CI26" s="140" t="str">
        <f t="shared" si="20"/>
        <v/>
      </c>
      <c r="CJ26" s="140" t="str">
        <f t="shared" si="21"/>
        <v/>
      </c>
      <c r="CK26" s="140" t="str">
        <f t="shared" si="22"/>
        <v/>
      </c>
      <c r="CL26" s="140" t="str">
        <f t="shared" si="23"/>
        <v/>
      </c>
      <c r="CM26" s="140" t="str">
        <f t="shared" si="24"/>
        <v/>
      </c>
      <c r="CN26" s="140" t="str">
        <f t="shared" si="25"/>
        <v/>
      </c>
      <c r="CO26" s="140" t="str">
        <f t="shared" si="26"/>
        <v/>
      </c>
      <c r="CP26" s="140" t="str">
        <f t="shared" si="27"/>
        <v/>
      </c>
      <c r="CQ26" s="140" t="str">
        <f t="shared" si="28"/>
        <v/>
      </c>
      <c r="CR26" s="140" t="str">
        <f t="shared" si="29"/>
        <v/>
      </c>
      <c r="CS26" s="140" t="str">
        <f t="shared" si="30"/>
        <v/>
      </c>
      <c r="CT26" s="140" t="str">
        <f t="shared" si="31"/>
        <v/>
      </c>
      <c r="CU26" s="140" t="str">
        <f t="shared" si="32"/>
        <v/>
      </c>
      <c r="CV26" s="140" t="str">
        <f t="shared" si="33"/>
        <v/>
      </c>
      <c r="CW26" s="140" t="str">
        <f t="shared" si="34"/>
        <v/>
      </c>
      <c r="CX26" s="140" t="str">
        <f t="shared" si="35"/>
        <v/>
      </c>
      <c r="CY26" s="140" t="str">
        <f t="shared" si="36"/>
        <v/>
      </c>
      <c r="CZ26" s="140" t="str">
        <f t="shared" si="37"/>
        <v/>
      </c>
      <c r="DA26" s="140" t="str">
        <f t="shared" si="38"/>
        <v/>
      </c>
      <c r="DB26" s="140" t="str">
        <f t="shared" si="39"/>
        <v/>
      </c>
      <c r="DC26" s="140" t="str">
        <f t="shared" si="40"/>
        <v/>
      </c>
      <c r="DD26" s="140" t="str">
        <f t="shared" si="41"/>
        <v/>
      </c>
      <c r="DE26" s="140" t="str">
        <f t="shared" si="42"/>
        <v/>
      </c>
      <c r="DF26" s="140" t="str">
        <f t="shared" si="43"/>
        <v/>
      </c>
      <c r="DG26" s="140" t="str">
        <f t="shared" si="44"/>
        <v/>
      </c>
      <c r="DH26" s="140" t="str">
        <f t="shared" si="45"/>
        <v/>
      </c>
      <c r="DI26" s="140" t="str">
        <f t="shared" si="46"/>
        <v/>
      </c>
      <c r="DJ26" s="140" t="str">
        <f t="shared" si="47"/>
        <v/>
      </c>
      <c r="DK26" s="140" t="str">
        <f t="shared" si="48"/>
        <v/>
      </c>
      <c r="DL26" s="140" t="str">
        <f t="shared" si="49"/>
        <v/>
      </c>
      <c r="DM26" s="140" t="str">
        <f t="shared" si="50"/>
        <v/>
      </c>
      <c r="DN26" s="140" t="str">
        <f t="shared" si="51"/>
        <v/>
      </c>
      <c r="DO26" s="140" t="str">
        <f t="shared" si="52"/>
        <v/>
      </c>
      <c r="DP26" s="140" t="str">
        <f t="shared" si="53"/>
        <v/>
      </c>
      <c r="DQ26" s="140" t="str">
        <f t="shared" si="54"/>
        <v/>
      </c>
      <c r="DR26" s="140" t="str">
        <f t="shared" si="55"/>
        <v/>
      </c>
      <c r="DS26" s="140" t="str">
        <f t="shared" si="56"/>
        <v/>
      </c>
      <c r="DT26" s="140" t="str">
        <f t="shared" si="57"/>
        <v/>
      </c>
      <c r="DU26" s="140" t="str">
        <f t="shared" si="58"/>
        <v/>
      </c>
      <c r="DV26" s="140" t="str">
        <f t="shared" si="59"/>
        <v/>
      </c>
      <c r="DW26" s="140" t="str">
        <f t="shared" si="60"/>
        <v/>
      </c>
      <c r="DX26" s="140" t="str">
        <f t="shared" si="61"/>
        <v/>
      </c>
      <c r="DY26" s="140" t="str">
        <f t="shared" si="62"/>
        <v/>
      </c>
      <c r="DZ26" s="140" t="str">
        <f t="shared" si="63"/>
        <v/>
      </c>
      <c r="EA26" s="140" t="str">
        <f t="shared" si="64"/>
        <v/>
      </c>
      <c r="EB26" s="140" t="str">
        <f t="shared" si="65"/>
        <v/>
      </c>
      <c r="EC26" s="140" t="str">
        <f t="shared" si="66"/>
        <v/>
      </c>
      <c r="ED26" s="140" t="str">
        <f t="shared" si="67"/>
        <v/>
      </c>
      <c r="EE26" s="140" t="str">
        <f t="shared" si="68"/>
        <v/>
      </c>
      <c r="EF26" s="140" t="str">
        <f t="shared" si="69"/>
        <v/>
      </c>
      <c r="EG26" s="140" t="str">
        <f t="shared" si="70"/>
        <v/>
      </c>
      <c r="EH26" s="140" t="str">
        <f t="shared" si="71"/>
        <v/>
      </c>
      <c r="EI26" s="100"/>
      <c r="EJ26" s="141" t="str">
        <f t="shared" ca="1" si="76"/>
        <v/>
      </c>
      <c r="EK26" s="94" t="str">
        <f t="shared" ca="1" si="77"/>
        <v/>
      </c>
      <c r="EM26" s="81" t="str">
        <f t="shared" ca="1" si="81"/>
        <v/>
      </c>
      <c r="EN26" s="81" t="str">
        <f t="shared" ca="1" si="83"/>
        <v/>
      </c>
      <c r="EO26" s="81" t="str">
        <f t="shared" ca="1" si="84"/>
        <v/>
      </c>
      <c r="EP26" s="81" t="str">
        <f t="shared" ca="1" si="85"/>
        <v/>
      </c>
      <c r="EQ26" s="81" t="str">
        <f t="shared" ca="1" si="86"/>
        <v/>
      </c>
      <c r="ER26" s="81" t="str">
        <f t="shared" ca="1" si="87"/>
        <v/>
      </c>
      <c r="ES26" s="81" t="str">
        <f t="shared" ca="1" si="88"/>
        <v/>
      </c>
      <c r="ET26" s="81" t="str">
        <f t="shared" ca="1" si="89"/>
        <v/>
      </c>
      <c r="EU26" s="81" t="str">
        <f t="shared" ca="1" si="90"/>
        <v/>
      </c>
      <c r="EV26" s="81" t="str">
        <f t="shared" ca="1" si="91"/>
        <v/>
      </c>
      <c r="EW26" s="81" t="str">
        <f t="shared" ca="1" si="92"/>
        <v/>
      </c>
      <c r="EX26" s="81" t="str">
        <f t="shared" ca="1" si="93"/>
        <v/>
      </c>
      <c r="EY26" s="81" t="str">
        <f t="shared" ca="1" si="94"/>
        <v/>
      </c>
      <c r="EZ26" s="81" t="str">
        <f t="shared" ca="1" si="95"/>
        <v/>
      </c>
      <c r="FA26" s="81" t="str">
        <f t="shared" ca="1" si="96"/>
        <v/>
      </c>
      <c r="FB26" s="81" t="str">
        <f t="shared" ca="1" si="97"/>
        <v/>
      </c>
      <c r="FC26" s="81" t="str">
        <f t="shared" ca="1" si="98"/>
        <v/>
      </c>
      <c r="FD26" s="81" t="str">
        <f t="shared" ca="1" si="99"/>
        <v/>
      </c>
      <c r="FE26" s="81" t="str">
        <f t="shared" ca="1" si="100"/>
        <v/>
      </c>
      <c r="FF26" s="81" t="str">
        <f t="shared" ca="1" si="101"/>
        <v/>
      </c>
      <c r="FG26" s="81" t="str">
        <f t="shared" ca="1" si="102"/>
        <v/>
      </c>
      <c r="FH26" s="81" t="str">
        <f t="shared" ca="1" si="103"/>
        <v/>
      </c>
      <c r="FI26" s="81" t="str">
        <f t="shared" ca="1" si="104"/>
        <v/>
      </c>
      <c r="FJ26" s="81" t="str">
        <f t="shared" ca="1" si="105"/>
        <v/>
      </c>
      <c r="FK26" s="81" t="str">
        <f t="shared" ca="1" si="106"/>
        <v/>
      </c>
      <c r="FL26" s="81" t="str">
        <f t="shared" ca="1" si="107"/>
        <v/>
      </c>
      <c r="FM26" s="81" t="str">
        <f t="shared" ca="1" si="108"/>
        <v/>
      </c>
      <c r="FN26" s="81" t="str">
        <f t="shared" ca="1" si="109"/>
        <v/>
      </c>
      <c r="FO26" s="81" t="str">
        <f t="shared" ca="1" si="110"/>
        <v/>
      </c>
      <c r="FP26" s="81" t="str">
        <f t="shared" ca="1" si="111"/>
        <v/>
      </c>
      <c r="FQ26" s="81" t="str">
        <f t="shared" ca="1" si="112"/>
        <v/>
      </c>
      <c r="FR26" s="81" t="str">
        <f t="shared" ca="1" si="113"/>
        <v/>
      </c>
      <c r="FS26" s="81" t="str">
        <f t="shared" ca="1" si="114"/>
        <v/>
      </c>
      <c r="FT26" s="81" t="str">
        <f t="shared" ca="1" si="115"/>
        <v/>
      </c>
      <c r="FU26" s="81" t="str">
        <f t="shared" ca="1" si="116"/>
        <v/>
      </c>
      <c r="FV26" s="81" t="str">
        <f t="shared" ca="1" si="117"/>
        <v/>
      </c>
      <c r="FW26" s="81" t="str">
        <f t="shared" ca="1" si="118"/>
        <v/>
      </c>
      <c r="FX26" s="81" t="str">
        <f t="shared" ca="1" si="119"/>
        <v/>
      </c>
      <c r="FY26" s="81" t="str">
        <f t="shared" ca="1" si="120"/>
        <v/>
      </c>
      <c r="FZ26" s="81" t="str">
        <f t="shared" ca="1" si="121"/>
        <v/>
      </c>
      <c r="GA26" s="81" t="str">
        <f t="shared" ca="1" si="122"/>
        <v/>
      </c>
      <c r="GB26" s="81" t="str">
        <f t="shared" ca="1" si="123"/>
        <v/>
      </c>
      <c r="GC26" s="81" t="str">
        <f t="shared" ca="1" si="124"/>
        <v/>
      </c>
      <c r="GD26" s="81" t="str">
        <f t="shared" ca="1" si="125"/>
        <v/>
      </c>
      <c r="GE26" s="81" t="str">
        <f t="shared" ca="1" si="126"/>
        <v/>
      </c>
      <c r="GF26" s="81" t="str">
        <f t="shared" ca="1" si="127"/>
        <v/>
      </c>
      <c r="GG26" s="81" t="str">
        <f t="shared" ca="1" si="128"/>
        <v/>
      </c>
      <c r="GH26" s="81" t="str">
        <f t="shared" ca="1" si="129"/>
        <v/>
      </c>
      <c r="GI26" s="81" t="str">
        <f t="shared" ca="1" si="130"/>
        <v/>
      </c>
      <c r="GJ26" s="81" t="str">
        <f t="shared" ca="1" si="131"/>
        <v/>
      </c>
      <c r="GK26" s="81" t="str">
        <f t="shared" ca="1" si="132"/>
        <v/>
      </c>
      <c r="GL26" s="81" t="str">
        <f t="shared" ca="1" si="133"/>
        <v/>
      </c>
      <c r="GM26" s="81" t="str">
        <f t="shared" ca="1" si="134"/>
        <v/>
      </c>
      <c r="GN26" s="81" t="str">
        <f t="shared" ca="1" si="135"/>
        <v/>
      </c>
      <c r="GO26" s="81" t="str">
        <f t="shared" ca="1" si="136"/>
        <v/>
      </c>
      <c r="GP26" s="81" t="str">
        <f t="shared" ca="1" si="137"/>
        <v/>
      </c>
      <c r="GQ26" s="81" t="str">
        <f t="shared" ca="1" si="138"/>
        <v/>
      </c>
      <c r="GR26" s="81" t="str">
        <f t="shared" ca="1" si="139"/>
        <v/>
      </c>
      <c r="GS26" s="81" t="str">
        <f t="shared" ca="1" si="140"/>
        <v/>
      </c>
      <c r="GT26" s="81" t="str">
        <f t="shared" ca="1" si="141"/>
        <v/>
      </c>
      <c r="GU26" s="81" t="str">
        <f t="shared" ca="1" si="142"/>
        <v/>
      </c>
      <c r="GV26" s="81" t="str">
        <f t="shared" ca="1" si="143"/>
        <v/>
      </c>
      <c r="GW26" s="81" t="str">
        <f t="shared" ca="1" si="144"/>
        <v/>
      </c>
      <c r="GX26" s="81" t="str">
        <f t="shared" ca="1" si="145"/>
        <v/>
      </c>
      <c r="GY26" s="81" t="str">
        <f t="shared" ca="1" si="82"/>
        <v/>
      </c>
      <c r="GZ26" s="81" t="str">
        <f t="shared" ref="GZ26:GZ89" ca="1" si="146">IF(BP26="","",IF(CELL("format",BP26)=GZ$7,"",CELL("format",BP26)))</f>
        <v/>
      </c>
      <c r="HA26" s="81" t="str">
        <f t="shared" ref="HA26:HA89" ca="1" si="147">IF(BQ26="","",IF(CELL("format",BQ26)=HA$7,"",CELL("format",BQ26)))</f>
        <v/>
      </c>
      <c r="HC26" s="142" t="str">
        <f t="shared" si="78"/>
        <v/>
      </c>
      <c r="HD26" s="142" t="str">
        <f t="shared" si="79"/>
        <v/>
      </c>
      <c r="HE26" s="142" t="str">
        <f t="shared" si="80"/>
        <v/>
      </c>
      <c r="HF26" s="100"/>
    </row>
    <row r="27" spans="1:214" x14ac:dyDescent="0.15">
      <c r="A27" s="108">
        <v>18</v>
      </c>
      <c r="B27" s="137" t="str">
        <f t="shared" ca="1" si="74"/>
        <v/>
      </c>
      <c r="C27" s="205"/>
      <c r="D27" s="206"/>
      <c r="E27" s="207"/>
      <c r="F27" s="207"/>
      <c r="G27" s="207"/>
      <c r="H27" s="207"/>
      <c r="I27" s="207"/>
      <c r="J27" s="207"/>
      <c r="K27" s="207"/>
      <c r="L27" s="207"/>
      <c r="M27" s="207"/>
      <c r="N27" s="207"/>
      <c r="O27" s="207"/>
      <c r="P27" s="207"/>
      <c r="Q27" s="207"/>
      <c r="R27" s="209"/>
      <c r="S27" s="207"/>
      <c r="T27" s="207"/>
      <c r="U27" s="210"/>
      <c r="V27" s="210"/>
      <c r="W27" s="210"/>
      <c r="X27" s="210"/>
      <c r="Y27" s="207"/>
      <c r="Z27" s="211"/>
      <c r="AA27" s="207"/>
      <c r="AB27" s="210"/>
      <c r="AC27" s="207"/>
      <c r="AD27" s="211"/>
      <c r="AE27" s="210"/>
      <c r="AF27" s="210"/>
      <c r="AG27" s="207"/>
      <c r="AH27" s="210"/>
      <c r="AI27" s="210"/>
      <c r="AJ27" s="210"/>
      <c r="AK27" s="210"/>
      <c r="AL27" s="210"/>
      <c r="AM27" s="212"/>
      <c r="AN27" s="210"/>
      <c r="AO27" s="210"/>
      <c r="AP27" s="210"/>
      <c r="AQ27" s="210"/>
      <c r="AR27" s="210"/>
      <c r="AS27" s="207"/>
      <c r="AT27" s="210"/>
      <c r="AU27" s="209"/>
      <c r="AV27" s="207"/>
      <c r="AW27" s="210"/>
      <c r="AX27" s="210"/>
      <c r="AY27" s="210"/>
      <c r="AZ27" s="209"/>
      <c r="BA27" s="210"/>
      <c r="BB27" s="210"/>
      <c r="BC27" s="210"/>
      <c r="BD27" s="210"/>
      <c r="BE27" s="213"/>
      <c r="BF27" s="210"/>
      <c r="BG27" s="210"/>
      <c r="BH27" s="210"/>
      <c r="BI27" s="207"/>
      <c r="BJ27" s="207"/>
      <c r="BK27" s="207"/>
      <c r="BL27" s="207"/>
      <c r="BM27" s="207"/>
      <c r="BN27" s="210"/>
      <c r="BO27" s="210"/>
      <c r="BP27" s="210"/>
      <c r="BQ27" s="210"/>
      <c r="BR27" s="100"/>
      <c r="BS27" s="139" t="str">
        <f t="shared" ca="1" si="75"/>
        <v/>
      </c>
      <c r="BT27" s="140" t="str">
        <f t="shared" si="5"/>
        <v/>
      </c>
      <c r="BU27" s="140" t="str">
        <f t="shared" si="6"/>
        <v/>
      </c>
      <c r="BV27" s="140" t="str">
        <f t="shared" si="7"/>
        <v/>
      </c>
      <c r="BW27" s="140" t="str">
        <f t="shared" si="8"/>
        <v/>
      </c>
      <c r="BX27" s="140" t="str">
        <f t="shared" si="9"/>
        <v/>
      </c>
      <c r="BY27" s="140" t="str">
        <f t="shared" si="10"/>
        <v/>
      </c>
      <c r="BZ27" s="140" t="str">
        <f t="shared" si="11"/>
        <v/>
      </c>
      <c r="CA27" s="140" t="str">
        <f t="shared" si="12"/>
        <v/>
      </c>
      <c r="CB27" s="140" t="str">
        <f t="shared" si="13"/>
        <v/>
      </c>
      <c r="CC27" s="140" t="str">
        <f t="shared" si="14"/>
        <v/>
      </c>
      <c r="CD27" s="140" t="str">
        <f t="shared" si="15"/>
        <v/>
      </c>
      <c r="CE27" s="140" t="str">
        <f t="shared" si="16"/>
        <v/>
      </c>
      <c r="CF27" s="140" t="str">
        <f t="shared" si="17"/>
        <v/>
      </c>
      <c r="CG27" s="140" t="str">
        <f t="shared" si="18"/>
        <v/>
      </c>
      <c r="CH27" s="140" t="str">
        <f t="shared" si="19"/>
        <v/>
      </c>
      <c r="CI27" s="140" t="str">
        <f t="shared" si="20"/>
        <v/>
      </c>
      <c r="CJ27" s="140" t="str">
        <f t="shared" si="21"/>
        <v/>
      </c>
      <c r="CK27" s="140" t="str">
        <f t="shared" si="22"/>
        <v/>
      </c>
      <c r="CL27" s="140" t="str">
        <f t="shared" si="23"/>
        <v/>
      </c>
      <c r="CM27" s="140" t="str">
        <f t="shared" si="24"/>
        <v/>
      </c>
      <c r="CN27" s="140" t="str">
        <f t="shared" si="25"/>
        <v/>
      </c>
      <c r="CO27" s="140" t="str">
        <f t="shared" si="26"/>
        <v/>
      </c>
      <c r="CP27" s="140" t="str">
        <f t="shared" si="27"/>
        <v/>
      </c>
      <c r="CQ27" s="140" t="str">
        <f t="shared" si="28"/>
        <v/>
      </c>
      <c r="CR27" s="140" t="str">
        <f t="shared" si="29"/>
        <v/>
      </c>
      <c r="CS27" s="140" t="str">
        <f t="shared" si="30"/>
        <v/>
      </c>
      <c r="CT27" s="140" t="str">
        <f t="shared" si="31"/>
        <v/>
      </c>
      <c r="CU27" s="140" t="str">
        <f t="shared" si="32"/>
        <v/>
      </c>
      <c r="CV27" s="140" t="str">
        <f t="shared" si="33"/>
        <v/>
      </c>
      <c r="CW27" s="140" t="str">
        <f t="shared" si="34"/>
        <v/>
      </c>
      <c r="CX27" s="140" t="str">
        <f t="shared" si="35"/>
        <v/>
      </c>
      <c r="CY27" s="140" t="str">
        <f t="shared" si="36"/>
        <v/>
      </c>
      <c r="CZ27" s="140" t="str">
        <f t="shared" si="37"/>
        <v/>
      </c>
      <c r="DA27" s="140" t="str">
        <f t="shared" si="38"/>
        <v/>
      </c>
      <c r="DB27" s="140" t="str">
        <f t="shared" si="39"/>
        <v/>
      </c>
      <c r="DC27" s="140" t="str">
        <f t="shared" si="40"/>
        <v/>
      </c>
      <c r="DD27" s="140" t="str">
        <f t="shared" si="41"/>
        <v/>
      </c>
      <c r="DE27" s="140" t="str">
        <f t="shared" si="42"/>
        <v/>
      </c>
      <c r="DF27" s="140" t="str">
        <f t="shared" si="43"/>
        <v/>
      </c>
      <c r="DG27" s="140" t="str">
        <f t="shared" si="44"/>
        <v/>
      </c>
      <c r="DH27" s="140" t="str">
        <f t="shared" si="45"/>
        <v/>
      </c>
      <c r="DI27" s="140" t="str">
        <f t="shared" si="46"/>
        <v/>
      </c>
      <c r="DJ27" s="140" t="str">
        <f t="shared" si="47"/>
        <v/>
      </c>
      <c r="DK27" s="140" t="str">
        <f t="shared" si="48"/>
        <v/>
      </c>
      <c r="DL27" s="140" t="str">
        <f t="shared" si="49"/>
        <v/>
      </c>
      <c r="DM27" s="140" t="str">
        <f t="shared" si="50"/>
        <v/>
      </c>
      <c r="DN27" s="140" t="str">
        <f t="shared" si="51"/>
        <v/>
      </c>
      <c r="DO27" s="140" t="str">
        <f t="shared" si="52"/>
        <v/>
      </c>
      <c r="DP27" s="140" t="str">
        <f t="shared" si="53"/>
        <v/>
      </c>
      <c r="DQ27" s="140" t="str">
        <f t="shared" si="54"/>
        <v/>
      </c>
      <c r="DR27" s="140" t="str">
        <f t="shared" si="55"/>
        <v/>
      </c>
      <c r="DS27" s="140" t="str">
        <f t="shared" si="56"/>
        <v/>
      </c>
      <c r="DT27" s="140" t="str">
        <f t="shared" si="57"/>
        <v/>
      </c>
      <c r="DU27" s="140" t="str">
        <f t="shared" si="58"/>
        <v/>
      </c>
      <c r="DV27" s="140" t="str">
        <f t="shared" si="59"/>
        <v/>
      </c>
      <c r="DW27" s="140" t="str">
        <f t="shared" si="60"/>
        <v/>
      </c>
      <c r="DX27" s="140" t="str">
        <f t="shared" si="61"/>
        <v/>
      </c>
      <c r="DY27" s="140" t="str">
        <f t="shared" si="62"/>
        <v/>
      </c>
      <c r="DZ27" s="140" t="str">
        <f t="shared" si="63"/>
        <v/>
      </c>
      <c r="EA27" s="140" t="str">
        <f t="shared" si="64"/>
        <v/>
      </c>
      <c r="EB27" s="140" t="str">
        <f t="shared" si="65"/>
        <v/>
      </c>
      <c r="EC27" s="140" t="str">
        <f t="shared" si="66"/>
        <v/>
      </c>
      <c r="ED27" s="140" t="str">
        <f t="shared" si="67"/>
        <v/>
      </c>
      <c r="EE27" s="140" t="str">
        <f t="shared" si="68"/>
        <v/>
      </c>
      <c r="EF27" s="140" t="str">
        <f t="shared" si="69"/>
        <v/>
      </c>
      <c r="EG27" s="140" t="str">
        <f t="shared" si="70"/>
        <v/>
      </c>
      <c r="EH27" s="140" t="str">
        <f t="shared" si="71"/>
        <v/>
      </c>
      <c r="EI27" s="100"/>
      <c r="EJ27" s="141" t="str">
        <f t="shared" ca="1" si="76"/>
        <v/>
      </c>
      <c r="EK27" s="94" t="str">
        <f t="shared" ca="1" si="77"/>
        <v/>
      </c>
      <c r="EM27" s="81" t="str">
        <f t="shared" ca="1" si="81"/>
        <v/>
      </c>
      <c r="EN27" s="81" t="str">
        <f t="shared" ca="1" si="83"/>
        <v/>
      </c>
      <c r="EO27" s="81" t="str">
        <f t="shared" ca="1" si="84"/>
        <v/>
      </c>
      <c r="EP27" s="81" t="str">
        <f t="shared" ca="1" si="85"/>
        <v/>
      </c>
      <c r="EQ27" s="81" t="str">
        <f t="shared" ca="1" si="86"/>
        <v/>
      </c>
      <c r="ER27" s="81" t="str">
        <f t="shared" ca="1" si="87"/>
        <v/>
      </c>
      <c r="ES27" s="81" t="str">
        <f t="shared" ca="1" si="88"/>
        <v/>
      </c>
      <c r="ET27" s="81" t="str">
        <f t="shared" ca="1" si="89"/>
        <v/>
      </c>
      <c r="EU27" s="81" t="str">
        <f t="shared" ca="1" si="90"/>
        <v/>
      </c>
      <c r="EV27" s="81" t="str">
        <f t="shared" ca="1" si="91"/>
        <v/>
      </c>
      <c r="EW27" s="81" t="str">
        <f t="shared" ca="1" si="92"/>
        <v/>
      </c>
      <c r="EX27" s="81" t="str">
        <f t="shared" ca="1" si="93"/>
        <v/>
      </c>
      <c r="EY27" s="81" t="str">
        <f t="shared" ca="1" si="94"/>
        <v/>
      </c>
      <c r="EZ27" s="81" t="str">
        <f t="shared" ca="1" si="95"/>
        <v/>
      </c>
      <c r="FA27" s="81" t="str">
        <f t="shared" ca="1" si="96"/>
        <v/>
      </c>
      <c r="FB27" s="81" t="str">
        <f t="shared" ca="1" si="97"/>
        <v/>
      </c>
      <c r="FC27" s="81" t="str">
        <f t="shared" ca="1" si="98"/>
        <v/>
      </c>
      <c r="FD27" s="81" t="str">
        <f t="shared" ca="1" si="99"/>
        <v/>
      </c>
      <c r="FE27" s="81" t="str">
        <f t="shared" ca="1" si="100"/>
        <v/>
      </c>
      <c r="FF27" s="81" t="str">
        <f t="shared" ca="1" si="101"/>
        <v/>
      </c>
      <c r="FG27" s="81" t="str">
        <f t="shared" ca="1" si="102"/>
        <v/>
      </c>
      <c r="FH27" s="81" t="str">
        <f t="shared" ca="1" si="103"/>
        <v/>
      </c>
      <c r="FI27" s="81" t="str">
        <f t="shared" ca="1" si="104"/>
        <v/>
      </c>
      <c r="FJ27" s="81" t="str">
        <f t="shared" ca="1" si="105"/>
        <v/>
      </c>
      <c r="FK27" s="81" t="str">
        <f t="shared" ca="1" si="106"/>
        <v/>
      </c>
      <c r="FL27" s="81" t="str">
        <f t="shared" ca="1" si="107"/>
        <v/>
      </c>
      <c r="FM27" s="81" t="str">
        <f t="shared" ca="1" si="108"/>
        <v/>
      </c>
      <c r="FN27" s="81" t="str">
        <f t="shared" ca="1" si="109"/>
        <v/>
      </c>
      <c r="FO27" s="81" t="str">
        <f t="shared" ca="1" si="110"/>
        <v/>
      </c>
      <c r="FP27" s="81" t="str">
        <f t="shared" ca="1" si="111"/>
        <v/>
      </c>
      <c r="FQ27" s="81" t="str">
        <f t="shared" ca="1" si="112"/>
        <v/>
      </c>
      <c r="FR27" s="81" t="str">
        <f t="shared" ca="1" si="113"/>
        <v/>
      </c>
      <c r="FS27" s="81" t="str">
        <f t="shared" ca="1" si="114"/>
        <v/>
      </c>
      <c r="FT27" s="81" t="str">
        <f t="shared" ca="1" si="115"/>
        <v/>
      </c>
      <c r="FU27" s="81" t="str">
        <f t="shared" ca="1" si="116"/>
        <v/>
      </c>
      <c r="FV27" s="81" t="str">
        <f t="shared" ca="1" si="117"/>
        <v/>
      </c>
      <c r="FW27" s="81" t="str">
        <f t="shared" ca="1" si="118"/>
        <v/>
      </c>
      <c r="FX27" s="81" t="str">
        <f t="shared" ca="1" si="119"/>
        <v/>
      </c>
      <c r="FY27" s="81" t="str">
        <f t="shared" ca="1" si="120"/>
        <v/>
      </c>
      <c r="FZ27" s="81" t="str">
        <f t="shared" ca="1" si="121"/>
        <v/>
      </c>
      <c r="GA27" s="81" t="str">
        <f t="shared" ca="1" si="122"/>
        <v/>
      </c>
      <c r="GB27" s="81" t="str">
        <f t="shared" ca="1" si="123"/>
        <v/>
      </c>
      <c r="GC27" s="81" t="str">
        <f t="shared" ca="1" si="124"/>
        <v/>
      </c>
      <c r="GD27" s="81" t="str">
        <f t="shared" ca="1" si="125"/>
        <v/>
      </c>
      <c r="GE27" s="81" t="str">
        <f t="shared" ca="1" si="126"/>
        <v/>
      </c>
      <c r="GF27" s="81" t="str">
        <f t="shared" ca="1" si="127"/>
        <v/>
      </c>
      <c r="GG27" s="81" t="str">
        <f t="shared" ca="1" si="128"/>
        <v/>
      </c>
      <c r="GH27" s="81" t="str">
        <f t="shared" ca="1" si="129"/>
        <v/>
      </c>
      <c r="GI27" s="81" t="str">
        <f t="shared" ca="1" si="130"/>
        <v/>
      </c>
      <c r="GJ27" s="81" t="str">
        <f t="shared" ca="1" si="131"/>
        <v/>
      </c>
      <c r="GK27" s="81" t="str">
        <f t="shared" ca="1" si="132"/>
        <v/>
      </c>
      <c r="GL27" s="81" t="str">
        <f t="shared" ca="1" si="133"/>
        <v/>
      </c>
      <c r="GM27" s="81" t="str">
        <f t="shared" ca="1" si="134"/>
        <v/>
      </c>
      <c r="GN27" s="81" t="str">
        <f t="shared" ca="1" si="135"/>
        <v/>
      </c>
      <c r="GO27" s="81" t="str">
        <f t="shared" ca="1" si="136"/>
        <v/>
      </c>
      <c r="GP27" s="81" t="str">
        <f t="shared" ca="1" si="137"/>
        <v/>
      </c>
      <c r="GQ27" s="81" t="str">
        <f t="shared" ca="1" si="138"/>
        <v/>
      </c>
      <c r="GR27" s="81" t="str">
        <f t="shared" ca="1" si="139"/>
        <v/>
      </c>
      <c r="GS27" s="81" t="str">
        <f t="shared" ca="1" si="140"/>
        <v/>
      </c>
      <c r="GT27" s="81" t="str">
        <f t="shared" ca="1" si="141"/>
        <v/>
      </c>
      <c r="GU27" s="81" t="str">
        <f t="shared" ca="1" si="142"/>
        <v/>
      </c>
      <c r="GV27" s="81" t="str">
        <f t="shared" ca="1" si="143"/>
        <v/>
      </c>
      <c r="GW27" s="81" t="str">
        <f t="shared" ca="1" si="144"/>
        <v/>
      </c>
      <c r="GX27" s="81" t="str">
        <f t="shared" ca="1" si="145"/>
        <v/>
      </c>
      <c r="GY27" s="81" t="str">
        <f t="shared" ca="1" si="82"/>
        <v/>
      </c>
      <c r="GZ27" s="81" t="str">
        <f t="shared" ca="1" si="146"/>
        <v/>
      </c>
      <c r="HA27" s="81" t="str">
        <f t="shared" ca="1" si="147"/>
        <v/>
      </c>
      <c r="HC27" s="142" t="str">
        <f t="shared" si="78"/>
        <v/>
      </c>
      <c r="HD27" s="142" t="str">
        <f t="shared" si="79"/>
        <v/>
      </c>
      <c r="HE27" s="142" t="str">
        <f t="shared" si="80"/>
        <v/>
      </c>
      <c r="HF27" s="100"/>
    </row>
    <row r="28" spans="1:214" x14ac:dyDescent="0.15">
      <c r="A28" s="108">
        <v>19</v>
      </c>
      <c r="B28" s="137" t="str">
        <f t="shared" ca="1" si="74"/>
        <v/>
      </c>
      <c r="C28" s="205"/>
      <c r="D28" s="206"/>
      <c r="E28" s="207"/>
      <c r="F28" s="207"/>
      <c r="G28" s="207"/>
      <c r="H28" s="207"/>
      <c r="I28" s="207"/>
      <c r="J28" s="207"/>
      <c r="K28" s="207"/>
      <c r="L28" s="207"/>
      <c r="M28" s="207"/>
      <c r="N28" s="207"/>
      <c r="O28" s="207"/>
      <c r="P28" s="207"/>
      <c r="Q28" s="207"/>
      <c r="R28" s="209"/>
      <c r="S28" s="207"/>
      <c r="T28" s="207"/>
      <c r="U28" s="210"/>
      <c r="V28" s="210"/>
      <c r="W28" s="210"/>
      <c r="X28" s="210"/>
      <c r="Y28" s="207"/>
      <c r="Z28" s="211"/>
      <c r="AA28" s="207"/>
      <c r="AB28" s="210"/>
      <c r="AC28" s="207"/>
      <c r="AD28" s="211"/>
      <c r="AE28" s="210"/>
      <c r="AF28" s="210"/>
      <c r="AG28" s="207"/>
      <c r="AH28" s="210"/>
      <c r="AI28" s="210"/>
      <c r="AJ28" s="210"/>
      <c r="AK28" s="210"/>
      <c r="AL28" s="210"/>
      <c r="AM28" s="212"/>
      <c r="AN28" s="210"/>
      <c r="AO28" s="210"/>
      <c r="AP28" s="210"/>
      <c r="AQ28" s="210"/>
      <c r="AR28" s="210"/>
      <c r="AS28" s="207"/>
      <c r="AT28" s="210"/>
      <c r="AU28" s="209"/>
      <c r="AV28" s="207"/>
      <c r="AW28" s="210"/>
      <c r="AX28" s="210"/>
      <c r="AY28" s="210"/>
      <c r="AZ28" s="209"/>
      <c r="BA28" s="210"/>
      <c r="BB28" s="210"/>
      <c r="BC28" s="210"/>
      <c r="BD28" s="210"/>
      <c r="BE28" s="213"/>
      <c r="BF28" s="210"/>
      <c r="BG28" s="210"/>
      <c r="BH28" s="210"/>
      <c r="BI28" s="207"/>
      <c r="BJ28" s="207"/>
      <c r="BK28" s="207"/>
      <c r="BL28" s="207"/>
      <c r="BM28" s="207"/>
      <c r="BN28" s="210"/>
      <c r="BO28" s="210"/>
      <c r="BP28" s="210"/>
      <c r="BQ28" s="210"/>
      <c r="BR28" s="100"/>
      <c r="BS28" s="139" t="str">
        <f t="shared" ca="1" si="75"/>
        <v/>
      </c>
      <c r="BT28" s="140" t="str">
        <f t="shared" si="5"/>
        <v/>
      </c>
      <c r="BU28" s="140" t="str">
        <f t="shared" si="6"/>
        <v/>
      </c>
      <c r="BV28" s="140" t="str">
        <f t="shared" si="7"/>
        <v/>
      </c>
      <c r="BW28" s="140" t="str">
        <f t="shared" si="8"/>
        <v/>
      </c>
      <c r="BX28" s="140" t="str">
        <f t="shared" si="9"/>
        <v/>
      </c>
      <c r="BY28" s="140" t="str">
        <f t="shared" si="10"/>
        <v/>
      </c>
      <c r="BZ28" s="140" t="str">
        <f t="shared" si="11"/>
        <v/>
      </c>
      <c r="CA28" s="140" t="str">
        <f t="shared" si="12"/>
        <v/>
      </c>
      <c r="CB28" s="140" t="str">
        <f t="shared" si="13"/>
        <v/>
      </c>
      <c r="CC28" s="140" t="str">
        <f t="shared" si="14"/>
        <v/>
      </c>
      <c r="CD28" s="140" t="str">
        <f t="shared" si="15"/>
        <v/>
      </c>
      <c r="CE28" s="140" t="str">
        <f t="shared" si="16"/>
        <v/>
      </c>
      <c r="CF28" s="140" t="str">
        <f t="shared" si="17"/>
        <v/>
      </c>
      <c r="CG28" s="140" t="str">
        <f t="shared" si="18"/>
        <v/>
      </c>
      <c r="CH28" s="140" t="str">
        <f t="shared" si="19"/>
        <v/>
      </c>
      <c r="CI28" s="140" t="str">
        <f t="shared" si="20"/>
        <v/>
      </c>
      <c r="CJ28" s="140" t="str">
        <f t="shared" si="21"/>
        <v/>
      </c>
      <c r="CK28" s="140" t="str">
        <f t="shared" si="22"/>
        <v/>
      </c>
      <c r="CL28" s="140" t="str">
        <f t="shared" si="23"/>
        <v/>
      </c>
      <c r="CM28" s="140" t="str">
        <f t="shared" si="24"/>
        <v/>
      </c>
      <c r="CN28" s="140" t="str">
        <f t="shared" si="25"/>
        <v/>
      </c>
      <c r="CO28" s="140" t="str">
        <f t="shared" si="26"/>
        <v/>
      </c>
      <c r="CP28" s="140" t="str">
        <f t="shared" si="27"/>
        <v/>
      </c>
      <c r="CQ28" s="140" t="str">
        <f t="shared" si="28"/>
        <v/>
      </c>
      <c r="CR28" s="140" t="str">
        <f t="shared" si="29"/>
        <v/>
      </c>
      <c r="CS28" s="140" t="str">
        <f t="shared" si="30"/>
        <v/>
      </c>
      <c r="CT28" s="140" t="str">
        <f t="shared" si="31"/>
        <v/>
      </c>
      <c r="CU28" s="140" t="str">
        <f t="shared" si="32"/>
        <v/>
      </c>
      <c r="CV28" s="140" t="str">
        <f t="shared" si="33"/>
        <v/>
      </c>
      <c r="CW28" s="140" t="str">
        <f t="shared" si="34"/>
        <v/>
      </c>
      <c r="CX28" s="140" t="str">
        <f t="shared" si="35"/>
        <v/>
      </c>
      <c r="CY28" s="140" t="str">
        <f t="shared" si="36"/>
        <v/>
      </c>
      <c r="CZ28" s="140" t="str">
        <f t="shared" si="37"/>
        <v/>
      </c>
      <c r="DA28" s="140" t="str">
        <f t="shared" si="38"/>
        <v/>
      </c>
      <c r="DB28" s="140" t="str">
        <f t="shared" si="39"/>
        <v/>
      </c>
      <c r="DC28" s="140" t="str">
        <f t="shared" si="40"/>
        <v/>
      </c>
      <c r="DD28" s="140" t="str">
        <f t="shared" si="41"/>
        <v/>
      </c>
      <c r="DE28" s="140" t="str">
        <f t="shared" si="42"/>
        <v/>
      </c>
      <c r="DF28" s="140" t="str">
        <f t="shared" si="43"/>
        <v/>
      </c>
      <c r="DG28" s="140" t="str">
        <f t="shared" si="44"/>
        <v/>
      </c>
      <c r="DH28" s="140" t="str">
        <f t="shared" si="45"/>
        <v/>
      </c>
      <c r="DI28" s="140" t="str">
        <f t="shared" si="46"/>
        <v/>
      </c>
      <c r="DJ28" s="140" t="str">
        <f t="shared" si="47"/>
        <v/>
      </c>
      <c r="DK28" s="140" t="str">
        <f t="shared" si="48"/>
        <v/>
      </c>
      <c r="DL28" s="140" t="str">
        <f t="shared" si="49"/>
        <v/>
      </c>
      <c r="DM28" s="140" t="str">
        <f t="shared" si="50"/>
        <v/>
      </c>
      <c r="DN28" s="140" t="str">
        <f t="shared" si="51"/>
        <v/>
      </c>
      <c r="DO28" s="140" t="str">
        <f t="shared" si="52"/>
        <v/>
      </c>
      <c r="DP28" s="140" t="str">
        <f t="shared" si="53"/>
        <v/>
      </c>
      <c r="DQ28" s="140" t="str">
        <f t="shared" si="54"/>
        <v/>
      </c>
      <c r="DR28" s="140" t="str">
        <f t="shared" si="55"/>
        <v/>
      </c>
      <c r="DS28" s="140" t="str">
        <f t="shared" si="56"/>
        <v/>
      </c>
      <c r="DT28" s="140" t="str">
        <f t="shared" si="57"/>
        <v/>
      </c>
      <c r="DU28" s="140" t="str">
        <f t="shared" si="58"/>
        <v/>
      </c>
      <c r="DV28" s="140" t="str">
        <f t="shared" si="59"/>
        <v/>
      </c>
      <c r="DW28" s="140" t="str">
        <f t="shared" si="60"/>
        <v/>
      </c>
      <c r="DX28" s="140" t="str">
        <f t="shared" si="61"/>
        <v/>
      </c>
      <c r="DY28" s="140" t="str">
        <f t="shared" si="62"/>
        <v/>
      </c>
      <c r="DZ28" s="140" t="str">
        <f t="shared" si="63"/>
        <v/>
      </c>
      <c r="EA28" s="140" t="str">
        <f t="shared" si="64"/>
        <v/>
      </c>
      <c r="EB28" s="140" t="str">
        <f t="shared" si="65"/>
        <v/>
      </c>
      <c r="EC28" s="140" t="str">
        <f t="shared" si="66"/>
        <v/>
      </c>
      <c r="ED28" s="140" t="str">
        <f t="shared" si="67"/>
        <v/>
      </c>
      <c r="EE28" s="140" t="str">
        <f t="shared" si="68"/>
        <v/>
      </c>
      <c r="EF28" s="140" t="str">
        <f t="shared" si="69"/>
        <v/>
      </c>
      <c r="EG28" s="140" t="str">
        <f t="shared" si="70"/>
        <v/>
      </c>
      <c r="EH28" s="140" t="str">
        <f t="shared" si="71"/>
        <v/>
      </c>
      <c r="EI28" s="100"/>
      <c r="EJ28" s="141" t="str">
        <f t="shared" ca="1" si="76"/>
        <v/>
      </c>
      <c r="EK28" s="94" t="str">
        <f t="shared" ca="1" si="77"/>
        <v/>
      </c>
      <c r="EM28" s="81" t="str">
        <f t="shared" ca="1" si="81"/>
        <v/>
      </c>
      <c r="EN28" s="81" t="str">
        <f t="shared" ca="1" si="83"/>
        <v/>
      </c>
      <c r="EO28" s="81" t="str">
        <f t="shared" ca="1" si="84"/>
        <v/>
      </c>
      <c r="EP28" s="81" t="str">
        <f t="shared" ca="1" si="85"/>
        <v/>
      </c>
      <c r="EQ28" s="81" t="str">
        <f t="shared" ca="1" si="86"/>
        <v/>
      </c>
      <c r="ER28" s="81" t="str">
        <f t="shared" ca="1" si="87"/>
        <v/>
      </c>
      <c r="ES28" s="81" t="str">
        <f t="shared" ca="1" si="88"/>
        <v/>
      </c>
      <c r="ET28" s="81" t="str">
        <f t="shared" ca="1" si="89"/>
        <v/>
      </c>
      <c r="EU28" s="81" t="str">
        <f t="shared" ca="1" si="90"/>
        <v/>
      </c>
      <c r="EV28" s="81" t="str">
        <f t="shared" ca="1" si="91"/>
        <v/>
      </c>
      <c r="EW28" s="81" t="str">
        <f t="shared" ca="1" si="92"/>
        <v/>
      </c>
      <c r="EX28" s="81" t="str">
        <f t="shared" ca="1" si="93"/>
        <v/>
      </c>
      <c r="EY28" s="81" t="str">
        <f t="shared" ca="1" si="94"/>
        <v/>
      </c>
      <c r="EZ28" s="81" t="str">
        <f t="shared" ca="1" si="95"/>
        <v/>
      </c>
      <c r="FA28" s="81" t="str">
        <f t="shared" ca="1" si="96"/>
        <v/>
      </c>
      <c r="FB28" s="81" t="str">
        <f t="shared" ca="1" si="97"/>
        <v/>
      </c>
      <c r="FC28" s="81" t="str">
        <f t="shared" ca="1" si="98"/>
        <v/>
      </c>
      <c r="FD28" s="81" t="str">
        <f t="shared" ca="1" si="99"/>
        <v/>
      </c>
      <c r="FE28" s="81" t="str">
        <f t="shared" ca="1" si="100"/>
        <v/>
      </c>
      <c r="FF28" s="81" t="str">
        <f t="shared" ca="1" si="101"/>
        <v/>
      </c>
      <c r="FG28" s="81" t="str">
        <f t="shared" ca="1" si="102"/>
        <v/>
      </c>
      <c r="FH28" s="81" t="str">
        <f t="shared" ca="1" si="103"/>
        <v/>
      </c>
      <c r="FI28" s="81" t="str">
        <f t="shared" ca="1" si="104"/>
        <v/>
      </c>
      <c r="FJ28" s="81" t="str">
        <f t="shared" ca="1" si="105"/>
        <v/>
      </c>
      <c r="FK28" s="81" t="str">
        <f t="shared" ca="1" si="106"/>
        <v/>
      </c>
      <c r="FL28" s="81" t="str">
        <f t="shared" ca="1" si="107"/>
        <v/>
      </c>
      <c r="FM28" s="81" t="str">
        <f t="shared" ca="1" si="108"/>
        <v/>
      </c>
      <c r="FN28" s="81" t="str">
        <f t="shared" ca="1" si="109"/>
        <v/>
      </c>
      <c r="FO28" s="81" t="str">
        <f t="shared" ca="1" si="110"/>
        <v/>
      </c>
      <c r="FP28" s="81" t="str">
        <f t="shared" ca="1" si="111"/>
        <v/>
      </c>
      <c r="FQ28" s="81" t="str">
        <f t="shared" ca="1" si="112"/>
        <v/>
      </c>
      <c r="FR28" s="81" t="str">
        <f t="shared" ca="1" si="113"/>
        <v/>
      </c>
      <c r="FS28" s="81" t="str">
        <f t="shared" ca="1" si="114"/>
        <v/>
      </c>
      <c r="FT28" s="81" t="str">
        <f t="shared" ca="1" si="115"/>
        <v/>
      </c>
      <c r="FU28" s="81" t="str">
        <f t="shared" ca="1" si="116"/>
        <v/>
      </c>
      <c r="FV28" s="81" t="str">
        <f t="shared" ca="1" si="117"/>
        <v/>
      </c>
      <c r="FW28" s="81" t="str">
        <f t="shared" ca="1" si="118"/>
        <v/>
      </c>
      <c r="FX28" s="81" t="str">
        <f t="shared" ca="1" si="119"/>
        <v/>
      </c>
      <c r="FY28" s="81" t="str">
        <f t="shared" ca="1" si="120"/>
        <v/>
      </c>
      <c r="FZ28" s="81" t="str">
        <f t="shared" ca="1" si="121"/>
        <v/>
      </c>
      <c r="GA28" s="81" t="str">
        <f t="shared" ca="1" si="122"/>
        <v/>
      </c>
      <c r="GB28" s="81" t="str">
        <f t="shared" ca="1" si="123"/>
        <v/>
      </c>
      <c r="GC28" s="81" t="str">
        <f t="shared" ca="1" si="124"/>
        <v/>
      </c>
      <c r="GD28" s="81" t="str">
        <f t="shared" ca="1" si="125"/>
        <v/>
      </c>
      <c r="GE28" s="81" t="str">
        <f t="shared" ca="1" si="126"/>
        <v/>
      </c>
      <c r="GF28" s="81" t="str">
        <f t="shared" ca="1" si="127"/>
        <v/>
      </c>
      <c r="GG28" s="81" t="str">
        <f t="shared" ca="1" si="128"/>
        <v/>
      </c>
      <c r="GH28" s="81" t="str">
        <f t="shared" ca="1" si="129"/>
        <v/>
      </c>
      <c r="GI28" s="81" t="str">
        <f t="shared" ca="1" si="130"/>
        <v/>
      </c>
      <c r="GJ28" s="81" t="str">
        <f t="shared" ca="1" si="131"/>
        <v/>
      </c>
      <c r="GK28" s="81" t="str">
        <f t="shared" ca="1" si="132"/>
        <v/>
      </c>
      <c r="GL28" s="81" t="str">
        <f t="shared" ca="1" si="133"/>
        <v/>
      </c>
      <c r="GM28" s="81" t="str">
        <f t="shared" ca="1" si="134"/>
        <v/>
      </c>
      <c r="GN28" s="81" t="str">
        <f t="shared" ca="1" si="135"/>
        <v/>
      </c>
      <c r="GO28" s="81" t="str">
        <f t="shared" ca="1" si="136"/>
        <v/>
      </c>
      <c r="GP28" s="81" t="str">
        <f t="shared" ca="1" si="137"/>
        <v/>
      </c>
      <c r="GQ28" s="81" t="str">
        <f t="shared" ca="1" si="138"/>
        <v/>
      </c>
      <c r="GR28" s="81" t="str">
        <f t="shared" ca="1" si="139"/>
        <v/>
      </c>
      <c r="GS28" s="81" t="str">
        <f t="shared" ca="1" si="140"/>
        <v/>
      </c>
      <c r="GT28" s="81" t="str">
        <f t="shared" ca="1" si="141"/>
        <v/>
      </c>
      <c r="GU28" s="81" t="str">
        <f t="shared" ca="1" si="142"/>
        <v/>
      </c>
      <c r="GV28" s="81" t="str">
        <f t="shared" ca="1" si="143"/>
        <v/>
      </c>
      <c r="GW28" s="81" t="str">
        <f t="shared" ca="1" si="144"/>
        <v/>
      </c>
      <c r="GX28" s="81" t="str">
        <f t="shared" ca="1" si="145"/>
        <v/>
      </c>
      <c r="GY28" s="81" t="str">
        <f t="shared" ca="1" si="82"/>
        <v/>
      </c>
      <c r="GZ28" s="81" t="str">
        <f t="shared" ca="1" si="146"/>
        <v/>
      </c>
      <c r="HA28" s="81" t="str">
        <f t="shared" ca="1" si="147"/>
        <v/>
      </c>
      <c r="HC28" s="142" t="str">
        <f t="shared" si="78"/>
        <v/>
      </c>
      <c r="HD28" s="142" t="str">
        <f t="shared" si="79"/>
        <v/>
      </c>
      <c r="HE28" s="142" t="str">
        <f t="shared" si="80"/>
        <v/>
      </c>
      <c r="HF28" s="100"/>
    </row>
    <row r="29" spans="1:214" x14ac:dyDescent="0.15">
      <c r="A29" s="108">
        <v>20</v>
      </c>
      <c r="B29" s="137" t="str">
        <f t="shared" ca="1" si="74"/>
        <v/>
      </c>
      <c r="C29" s="205"/>
      <c r="D29" s="206"/>
      <c r="E29" s="207"/>
      <c r="F29" s="207"/>
      <c r="G29" s="207"/>
      <c r="H29" s="207"/>
      <c r="I29" s="207"/>
      <c r="J29" s="207"/>
      <c r="K29" s="207"/>
      <c r="L29" s="207"/>
      <c r="M29" s="207"/>
      <c r="N29" s="207"/>
      <c r="O29" s="207"/>
      <c r="P29" s="207"/>
      <c r="Q29" s="207"/>
      <c r="R29" s="209"/>
      <c r="S29" s="207"/>
      <c r="T29" s="207"/>
      <c r="U29" s="210"/>
      <c r="V29" s="210"/>
      <c r="W29" s="210"/>
      <c r="X29" s="210"/>
      <c r="Y29" s="207"/>
      <c r="Z29" s="211"/>
      <c r="AA29" s="207"/>
      <c r="AB29" s="210"/>
      <c r="AC29" s="207"/>
      <c r="AD29" s="211"/>
      <c r="AE29" s="210"/>
      <c r="AF29" s="210"/>
      <c r="AG29" s="207"/>
      <c r="AH29" s="210"/>
      <c r="AI29" s="210"/>
      <c r="AJ29" s="210"/>
      <c r="AK29" s="210"/>
      <c r="AL29" s="210"/>
      <c r="AM29" s="212"/>
      <c r="AN29" s="210"/>
      <c r="AO29" s="210"/>
      <c r="AP29" s="210"/>
      <c r="AQ29" s="210"/>
      <c r="AR29" s="210"/>
      <c r="AS29" s="207"/>
      <c r="AT29" s="210"/>
      <c r="AU29" s="209"/>
      <c r="AV29" s="207"/>
      <c r="AW29" s="210"/>
      <c r="AX29" s="210"/>
      <c r="AY29" s="210"/>
      <c r="AZ29" s="209"/>
      <c r="BA29" s="210"/>
      <c r="BB29" s="210"/>
      <c r="BC29" s="210"/>
      <c r="BD29" s="210"/>
      <c r="BE29" s="213"/>
      <c r="BF29" s="210"/>
      <c r="BG29" s="210"/>
      <c r="BH29" s="210"/>
      <c r="BI29" s="207"/>
      <c r="BJ29" s="207"/>
      <c r="BK29" s="207"/>
      <c r="BL29" s="207"/>
      <c r="BM29" s="207"/>
      <c r="BN29" s="210"/>
      <c r="BO29" s="210"/>
      <c r="BP29" s="210"/>
      <c r="BQ29" s="210"/>
      <c r="BR29" s="100"/>
      <c r="BS29" s="139" t="str">
        <f t="shared" ca="1" si="75"/>
        <v/>
      </c>
      <c r="BT29" s="140" t="str">
        <f t="shared" si="5"/>
        <v/>
      </c>
      <c r="BU29" s="140" t="str">
        <f t="shared" si="6"/>
        <v/>
      </c>
      <c r="BV29" s="140" t="str">
        <f t="shared" si="7"/>
        <v/>
      </c>
      <c r="BW29" s="140" t="str">
        <f t="shared" si="8"/>
        <v/>
      </c>
      <c r="BX29" s="140" t="str">
        <f t="shared" si="9"/>
        <v/>
      </c>
      <c r="BY29" s="140" t="str">
        <f t="shared" si="10"/>
        <v/>
      </c>
      <c r="BZ29" s="140" t="str">
        <f t="shared" si="11"/>
        <v/>
      </c>
      <c r="CA29" s="140" t="str">
        <f t="shared" si="12"/>
        <v/>
      </c>
      <c r="CB29" s="140" t="str">
        <f t="shared" si="13"/>
        <v/>
      </c>
      <c r="CC29" s="140" t="str">
        <f t="shared" si="14"/>
        <v/>
      </c>
      <c r="CD29" s="140" t="str">
        <f t="shared" si="15"/>
        <v/>
      </c>
      <c r="CE29" s="140" t="str">
        <f t="shared" si="16"/>
        <v/>
      </c>
      <c r="CF29" s="140" t="str">
        <f t="shared" si="17"/>
        <v/>
      </c>
      <c r="CG29" s="140" t="str">
        <f t="shared" si="18"/>
        <v/>
      </c>
      <c r="CH29" s="140" t="str">
        <f t="shared" si="19"/>
        <v/>
      </c>
      <c r="CI29" s="140" t="str">
        <f t="shared" si="20"/>
        <v/>
      </c>
      <c r="CJ29" s="140" t="str">
        <f t="shared" si="21"/>
        <v/>
      </c>
      <c r="CK29" s="140" t="str">
        <f t="shared" si="22"/>
        <v/>
      </c>
      <c r="CL29" s="140" t="str">
        <f t="shared" si="23"/>
        <v/>
      </c>
      <c r="CM29" s="140" t="str">
        <f t="shared" si="24"/>
        <v/>
      </c>
      <c r="CN29" s="140" t="str">
        <f t="shared" si="25"/>
        <v/>
      </c>
      <c r="CO29" s="140" t="str">
        <f t="shared" si="26"/>
        <v/>
      </c>
      <c r="CP29" s="140" t="str">
        <f t="shared" si="27"/>
        <v/>
      </c>
      <c r="CQ29" s="140" t="str">
        <f t="shared" si="28"/>
        <v/>
      </c>
      <c r="CR29" s="140" t="str">
        <f t="shared" si="29"/>
        <v/>
      </c>
      <c r="CS29" s="140" t="str">
        <f t="shared" si="30"/>
        <v/>
      </c>
      <c r="CT29" s="140" t="str">
        <f t="shared" si="31"/>
        <v/>
      </c>
      <c r="CU29" s="140" t="str">
        <f t="shared" si="32"/>
        <v/>
      </c>
      <c r="CV29" s="140" t="str">
        <f t="shared" si="33"/>
        <v/>
      </c>
      <c r="CW29" s="140" t="str">
        <f t="shared" si="34"/>
        <v/>
      </c>
      <c r="CX29" s="140" t="str">
        <f t="shared" si="35"/>
        <v/>
      </c>
      <c r="CY29" s="140" t="str">
        <f t="shared" si="36"/>
        <v/>
      </c>
      <c r="CZ29" s="140" t="str">
        <f t="shared" si="37"/>
        <v/>
      </c>
      <c r="DA29" s="140" t="str">
        <f t="shared" si="38"/>
        <v/>
      </c>
      <c r="DB29" s="140" t="str">
        <f t="shared" si="39"/>
        <v/>
      </c>
      <c r="DC29" s="140" t="str">
        <f t="shared" si="40"/>
        <v/>
      </c>
      <c r="DD29" s="140" t="str">
        <f t="shared" si="41"/>
        <v/>
      </c>
      <c r="DE29" s="140" t="str">
        <f t="shared" si="42"/>
        <v/>
      </c>
      <c r="DF29" s="140" t="str">
        <f t="shared" si="43"/>
        <v/>
      </c>
      <c r="DG29" s="140" t="str">
        <f t="shared" si="44"/>
        <v/>
      </c>
      <c r="DH29" s="140" t="str">
        <f t="shared" si="45"/>
        <v/>
      </c>
      <c r="DI29" s="140" t="str">
        <f t="shared" si="46"/>
        <v/>
      </c>
      <c r="DJ29" s="140" t="str">
        <f t="shared" si="47"/>
        <v/>
      </c>
      <c r="DK29" s="140" t="str">
        <f t="shared" si="48"/>
        <v/>
      </c>
      <c r="DL29" s="140" t="str">
        <f t="shared" si="49"/>
        <v/>
      </c>
      <c r="DM29" s="140" t="str">
        <f t="shared" si="50"/>
        <v/>
      </c>
      <c r="DN29" s="140" t="str">
        <f t="shared" si="51"/>
        <v/>
      </c>
      <c r="DO29" s="140" t="str">
        <f t="shared" si="52"/>
        <v/>
      </c>
      <c r="DP29" s="140" t="str">
        <f t="shared" si="53"/>
        <v/>
      </c>
      <c r="DQ29" s="140" t="str">
        <f t="shared" si="54"/>
        <v/>
      </c>
      <c r="DR29" s="140" t="str">
        <f t="shared" si="55"/>
        <v/>
      </c>
      <c r="DS29" s="140" t="str">
        <f t="shared" si="56"/>
        <v/>
      </c>
      <c r="DT29" s="140" t="str">
        <f t="shared" si="57"/>
        <v/>
      </c>
      <c r="DU29" s="140" t="str">
        <f t="shared" si="58"/>
        <v/>
      </c>
      <c r="DV29" s="140" t="str">
        <f t="shared" si="59"/>
        <v/>
      </c>
      <c r="DW29" s="140" t="str">
        <f t="shared" si="60"/>
        <v/>
      </c>
      <c r="DX29" s="140" t="str">
        <f t="shared" si="61"/>
        <v/>
      </c>
      <c r="DY29" s="140" t="str">
        <f t="shared" si="62"/>
        <v/>
      </c>
      <c r="DZ29" s="140" t="str">
        <f t="shared" si="63"/>
        <v/>
      </c>
      <c r="EA29" s="140" t="str">
        <f t="shared" si="64"/>
        <v/>
      </c>
      <c r="EB29" s="140" t="str">
        <f t="shared" si="65"/>
        <v/>
      </c>
      <c r="EC29" s="140" t="str">
        <f t="shared" si="66"/>
        <v/>
      </c>
      <c r="ED29" s="140" t="str">
        <f t="shared" si="67"/>
        <v/>
      </c>
      <c r="EE29" s="140" t="str">
        <f t="shared" si="68"/>
        <v/>
      </c>
      <c r="EF29" s="140" t="str">
        <f t="shared" si="69"/>
        <v/>
      </c>
      <c r="EG29" s="140" t="str">
        <f t="shared" si="70"/>
        <v/>
      </c>
      <c r="EH29" s="140" t="str">
        <f t="shared" si="71"/>
        <v/>
      </c>
      <c r="EI29" s="100"/>
      <c r="EJ29" s="141" t="str">
        <f t="shared" ca="1" si="76"/>
        <v/>
      </c>
      <c r="EK29" s="94" t="str">
        <f t="shared" ca="1" si="77"/>
        <v/>
      </c>
      <c r="EM29" s="81" t="str">
        <f t="shared" ca="1" si="81"/>
        <v/>
      </c>
      <c r="EN29" s="81" t="str">
        <f t="shared" ca="1" si="83"/>
        <v/>
      </c>
      <c r="EO29" s="81" t="str">
        <f t="shared" ca="1" si="84"/>
        <v/>
      </c>
      <c r="EP29" s="81" t="str">
        <f t="shared" ca="1" si="85"/>
        <v/>
      </c>
      <c r="EQ29" s="81" t="str">
        <f t="shared" ca="1" si="86"/>
        <v/>
      </c>
      <c r="ER29" s="81" t="str">
        <f t="shared" ca="1" si="87"/>
        <v/>
      </c>
      <c r="ES29" s="81" t="str">
        <f t="shared" ca="1" si="88"/>
        <v/>
      </c>
      <c r="ET29" s="81" t="str">
        <f t="shared" ca="1" si="89"/>
        <v/>
      </c>
      <c r="EU29" s="81" t="str">
        <f t="shared" ca="1" si="90"/>
        <v/>
      </c>
      <c r="EV29" s="81" t="str">
        <f t="shared" ca="1" si="91"/>
        <v/>
      </c>
      <c r="EW29" s="81" t="str">
        <f t="shared" ca="1" si="92"/>
        <v/>
      </c>
      <c r="EX29" s="81" t="str">
        <f t="shared" ca="1" si="93"/>
        <v/>
      </c>
      <c r="EY29" s="81" t="str">
        <f t="shared" ca="1" si="94"/>
        <v/>
      </c>
      <c r="EZ29" s="81" t="str">
        <f t="shared" ca="1" si="95"/>
        <v/>
      </c>
      <c r="FA29" s="81" t="str">
        <f t="shared" ca="1" si="96"/>
        <v/>
      </c>
      <c r="FB29" s="81" t="str">
        <f t="shared" ca="1" si="97"/>
        <v/>
      </c>
      <c r="FC29" s="81" t="str">
        <f t="shared" ca="1" si="98"/>
        <v/>
      </c>
      <c r="FD29" s="81" t="str">
        <f t="shared" ca="1" si="99"/>
        <v/>
      </c>
      <c r="FE29" s="81" t="str">
        <f t="shared" ca="1" si="100"/>
        <v/>
      </c>
      <c r="FF29" s="81" t="str">
        <f t="shared" ca="1" si="101"/>
        <v/>
      </c>
      <c r="FG29" s="81" t="str">
        <f t="shared" ca="1" si="102"/>
        <v/>
      </c>
      <c r="FH29" s="81" t="str">
        <f t="shared" ca="1" si="103"/>
        <v/>
      </c>
      <c r="FI29" s="81" t="str">
        <f t="shared" ca="1" si="104"/>
        <v/>
      </c>
      <c r="FJ29" s="81" t="str">
        <f t="shared" ca="1" si="105"/>
        <v/>
      </c>
      <c r="FK29" s="81" t="str">
        <f t="shared" ca="1" si="106"/>
        <v/>
      </c>
      <c r="FL29" s="81" t="str">
        <f t="shared" ca="1" si="107"/>
        <v/>
      </c>
      <c r="FM29" s="81" t="str">
        <f t="shared" ca="1" si="108"/>
        <v/>
      </c>
      <c r="FN29" s="81" t="str">
        <f t="shared" ca="1" si="109"/>
        <v/>
      </c>
      <c r="FO29" s="81" t="str">
        <f t="shared" ca="1" si="110"/>
        <v/>
      </c>
      <c r="FP29" s="81" t="str">
        <f t="shared" ca="1" si="111"/>
        <v/>
      </c>
      <c r="FQ29" s="81" t="str">
        <f t="shared" ca="1" si="112"/>
        <v/>
      </c>
      <c r="FR29" s="81" t="str">
        <f t="shared" ca="1" si="113"/>
        <v/>
      </c>
      <c r="FS29" s="81" t="str">
        <f t="shared" ca="1" si="114"/>
        <v/>
      </c>
      <c r="FT29" s="81" t="str">
        <f t="shared" ca="1" si="115"/>
        <v/>
      </c>
      <c r="FU29" s="81" t="str">
        <f t="shared" ca="1" si="116"/>
        <v/>
      </c>
      <c r="FV29" s="81" t="str">
        <f t="shared" ca="1" si="117"/>
        <v/>
      </c>
      <c r="FW29" s="81" t="str">
        <f t="shared" ca="1" si="118"/>
        <v/>
      </c>
      <c r="FX29" s="81" t="str">
        <f t="shared" ca="1" si="119"/>
        <v/>
      </c>
      <c r="FY29" s="81" t="str">
        <f t="shared" ca="1" si="120"/>
        <v/>
      </c>
      <c r="FZ29" s="81" t="str">
        <f t="shared" ca="1" si="121"/>
        <v/>
      </c>
      <c r="GA29" s="81" t="str">
        <f t="shared" ca="1" si="122"/>
        <v/>
      </c>
      <c r="GB29" s="81" t="str">
        <f t="shared" ca="1" si="123"/>
        <v/>
      </c>
      <c r="GC29" s="81" t="str">
        <f t="shared" ca="1" si="124"/>
        <v/>
      </c>
      <c r="GD29" s="81" t="str">
        <f t="shared" ca="1" si="125"/>
        <v/>
      </c>
      <c r="GE29" s="81" t="str">
        <f t="shared" ca="1" si="126"/>
        <v/>
      </c>
      <c r="GF29" s="81" t="str">
        <f t="shared" ca="1" si="127"/>
        <v/>
      </c>
      <c r="GG29" s="81" t="str">
        <f t="shared" ca="1" si="128"/>
        <v/>
      </c>
      <c r="GH29" s="81" t="str">
        <f t="shared" ca="1" si="129"/>
        <v/>
      </c>
      <c r="GI29" s="81" t="str">
        <f t="shared" ca="1" si="130"/>
        <v/>
      </c>
      <c r="GJ29" s="81" t="str">
        <f t="shared" ca="1" si="131"/>
        <v/>
      </c>
      <c r="GK29" s="81" t="str">
        <f t="shared" ca="1" si="132"/>
        <v/>
      </c>
      <c r="GL29" s="81" t="str">
        <f t="shared" ca="1" si="133"/>
        <v/>
      </c>
      <c r="GM29" s="81" t="str">
        <f t="shared" ca="1" si="134"/>
        <v/>
      </c>
      <c r="GN29" s="81" t="str">
        <f t="shared" ca="1" si="135"/>
        <v/>
      </c>
      <c r="GO29" s="81" t="str">
        <f t="shared" ca="1" si="136"/>
        <v/>
      </c>
      <c r="GP29" s="81" t="str">
        <f t="shared" ca="1" si="137"/>
        <v/>
      </c>
      <c r="GQ29" s="81" t="str">
        <f t="shared" ca="1" si="138"/>
        <v/>
      </c>
      <c r="GR29" s="81" t="str">
        <f t="shared" ca="1" si="139"/>
        <v/>
      </c>
      <c r="GS29" s="81" t="str">
        <f t="shared" ca="1" si="140"/>
        <v/>
      </c>
      <c r="GT29" s="81" t="str">
        <f t="shared" ca="1" si="141"/>
        <v/>
      </c>
      <c r="GU29" s="81" t="str">
        <f t="shared" ca="1" si="142"/>
        <v/>
      </c>
      <c r="GV29" s="81" t="str">
        <f t="shared" ca="1" si="143"/>
        <v/>
      </c>
      <c r="GW29" s="81" t="str">
        <f t="shared" ca="1" si="144"/>
        <v/>
      </c>
      <c r="GX29" s="81" t="str">
        <f t="shared" ca="1" si="145"/>
        <v/>
      </c>
      <c r="GY29" s="81" t="str">
        <f t="shared" ca="1" si="82"/>
        <v/>
      </c>
      <c r="GZ29" s="81" t="str">
        <f t="shared" ca="1" si="146"/>
        <v/>
      </c>
      <c r="HA29" s="81" t="str">
        <f t="shared" ca="1" si="147"/>
        <v/>
      </c>
      <c r="HC29" s="142" t="str">
        <f t="shared" si="78"/>
        <v/>
      </c>
      <c r="HD29" s="142" t="str">
        <f t="shared" si="79"/>
        <v/>
      </c>
      <c r="HE29" s="142" t="str">
        <f t="shared" si="80"/>
        <v/>
      </c>
      <c r="HF29" s="100"/>
    </row>
    <row r="30" spans="1:214" x14ac:dyDescent="0.15">
      <c r="A30" s="108">
        <v>21</v>
      </c>
      <c r="B30" s="137" t="str">
        <f t="shared" ca="1" si="74"/>
        <v/>
      </c>
      <c r="C30" s="205"/>
      <c r="D30" s="206"/>
      <c r="E30" s="207"/>
      <c r="F30" s="207"/>
      <c r="G30" s="207"/>
      <c r="H30" s="207"/>
      <c r="I30" s="207"/>
      <c r="J30" s="207"/>
      <c r="K30" s="207"/>
      <c r="L30" s="207"/>
      <c r="M30" s="207"/>
      <c r="N30" s="207"/>
      <c r="O30" s="207"/>
      <c r="P30" s="207"/>
      <c r="Q30" s="207"/>
      <c r="R30" s="209"/>
      <c r="S30" s="207"/>
      <c r="T30" s="207"/>
      <c r="U30" s="210"/>
      <c r="V30" s="210"/>
      <c r="W30" s="210"/>
      <c r="X30" s="210"/>
      <c r="Y30" s="207"/>
      <c r="Z30" s="211"/>
      <c r="AA30" s="207"/>
      <c r="AB30" s="210"/>
      <c r="AC30" s="207"/>
      <c r="AD30" s="211"/>
      <c r="AE30" s="210"/>
      <c r="AF30" s="210"/>
      <c r="AG30" s="207"/>
      <c r="AH30" s="210"/>
      <c r="AI30" s="210"/>
      <c r="AJ30" s="210"/>
      <c r="AK30" s="210"/>
      <c r="AL30" s="210"/>
      <c r="AM30" s="212"/>
      <c r="AN30" s="210"/>
      <c r="AO30" s="210"/>
      <c r="AP30" s="210"/>
      <c r="AQ30" s="210"/>
      <c r="AR30" s="210"/>
      <c r="AS30" s="207"/>
      <c r="AT30" s="210"/>
      <c r="AU30" s="209"/>
      <c r="AV30" s="207"/>
      <c r="AW30" s="210"/>
      <c r="AX30" s="210"/>
      <c r="AY30" s="210"/>
      <c r="AZ30" s="209"/>
      <c r="BA30" s="210"/>
      <c r="BB30" s="210"/>
      <c r="BC30" s="210"/>
      <c r="BD30" s="210"/>
      <c r="BE30" s="213"/>
      <c r="BF30" s="210"/>
      <c r="BG30" s="210"/>
      <c r="BH30" s="210"/>
      <c r="BI30" s="207"/>
      <c r="BJ30" s="207"/>
      <c r="BK30" s="207"/>
      <c r="BL30" s="207"/>
      <c r="BM30" s="207"/>
      <c r="BN30" s="210"/>
      <c r="BO30" s="210"/>
      <c r="BP30" s="210"/>
      <c r="BQ30" s="210"/>
      <c r="BR30" s="100"/>
      <c r="BS30" s="139" t="str">
        <f t="shared" ca="1" si="75"/>
        <v/>
      </c>
      <c r="BT30" s="140" t="str">
        <f t="shared" si="5"/>
        <v/>
      </c>
      <c r="BU30" s="140" t="str">
        <f t="shared" si="6"/>
        <v/>
      </c>
      <c r="BV30" s="140" t="str">
        <f t="shared" si="7"/>
        <v/>
      </c>
      <c r="BW30" s="140" t="str">
        <f t="shared" si="8"/>
        <v/>
      </c>
      <c r="BX30" s="140" t="str">
        <f t="shared" si="9"/>
        <v/>
      </c>
      <c r="BY30" s="140" t="str">
        <f t="shared" si="10"/>
        <v/>
      </c>
      <c r="BZ30" s="140" t="str">
        <f t="shared" si="11"/>
        <v/>
      </c>
      <c r="CA30" s="140" t="str">
        <f t="shared" si="12"/>
        <v/>
      </c>
      <c r="CB30" s="140" t="str">
        <f t="shared" si="13"/>
        <v/>
      </c>
      <c r="CC30" s="140" t="str">
        <f t="shared" si="14"/>
        <v/>
      </c>
      <c r="CD30" s="140" t="str">
        <f t="shared" si="15"/>
        <v/>
      </c>
      <c r="CE30" s="140" t="str">
        <f t="shared" si="16"/>
        <v/>
      </c>
      <c r="CF30" s="140" t="str">
        <f t="shared" si="17"/>
        <v/>
      </c>
      <c r="CG30" s="140" t="str">
        <f t="shared" si="18"/>
        <v/>
      </c>
      <c r="CH30" s="140" t="str">
        <f t="shared" si="19"/>
        <v/>
      </c>
      <c r="CI30" s="140" t="str">
        <f t="shared" si="20"/>
        <v/>
      </c>
      <c r="CJ30" s="140" t="str">
        <f t="shared" si="21"/>
        <v/>
      </c>
      <c r="CK30" s="140" t="str">
        <f t="shared" si="22"/>
        <v/>
      </c>
      <c r="CL30" s="140" t="str">
        <f t="shared" si="23"/>
        <v/>
      </c>
      <c r="CM30" s="140" t="str">
        <f t="shared" si="24"/>
        <v/>
      </c>
      <c r="CN30" s="140" t="str">
        <f t="shared" si="25"/>
        <v/>
      </c>
      <c r="CO30" s="140" t="str">
        <f t="shared" si="26"/>
        <v/>
      </c>
      <c r="CP30" s="140" t="str">
        <f t="shared" si="27"/>
        <v/>
      </c>
      <c r="CQ30" s="140" t="str">
        <f t="shared" si="28"/>
        <v/>
      </c>
      <c r="CR30" s="140" t="str">
        <f t="shared" si="29"/>
        <v/>
      </c>
      <c r="CS30" s="140" t="str">
        <f t="shared" si="30"/>
        <v/>
      </c>
      <c r="CT30" s="140" t="str">
        <f t="shared" si="31"/>
        <v/>
      </c>
      <c r="CU30" s="140" t="str">
        <f t="shared" si="32"/>
        <v/>
      </c>
      <c r="CV30" s="140" t="str">
        <f t="shared" si="33"/>
        <v/>
      </c>
      <c r="CW30" s="140" t="str">
        <f t="shared" si="34"/>
        <v/>
      </c>
      <c r="CX30" s="140" t="str">
        <f t="shared" si="35"/>
        <v/>
      </c>
      <c r="CY30" s="140" t="str">
        <f t="shared" si="36"/>
        <v/>
      </c>
      <c r="CZ30" s="140" t="str">
        <f t="shared" si="37"/>
        <v/>
      </c>
      <c r="DA30" s="140" t="str">
        <f t="shared" si="38"/>
        <v/>
      </c>
      <c r="DB30" s="140" t="str">
        <f t="shared" si="39"/>
        <v/>
      </c>
      <c r="DC30" s="140" t="str">
        <f t="shared" si="40"/>
        <v/>
      </c>
      <c r="DD30" s="140" t="str">
        <f t="shared" si="41"/>
        <v/>
      </c>
      <c r="DE30" s="140" t="str">
        <f t="shared" si="42"/>
        <v/>
      </c>
      <c r="DF30" s="140" t="str">
        <f t="shared" si="43"/>
        <v/>
      </c>
      <c r="DG30" s="140" t="str">
        <f t="shared" si="44"/>
        <v/>
      </c>
      <c r="DH30" s="140" t="str">
        <f t="shared" si="45"/>
        <v/>
      </c>
      <c r="DI30" s="140" t="str">
        <f t="shared" si="46"/>
        <v/>
      </c>
      <c r="DJ30" s="140" t="str">
        <f t="shared" si="47"/>
        <v/>
      </c>
      <c r="DK30" s="140" t="str">
        <f t="shared" si="48"/>
        <v/>
      </c>
      <c r="DL30" s="140" t="str">
        <f t="shared" si="49"/>
        <v/>
      </c>
      <c r="DM30" s="140" t="str">
        <f t="shared" si="50"/>
        <v/>
      </c>
      <c r="DN30" s="140" t="str">
        <f t="shared" si="51"/>
        <v/>
      </c>
      <c r="DO30" s="140" t="str">
        <f t="shared" si="52"/>
        <v/>
      </c>
      <c r="DP30" s="140" t="str">
        <f t="shared" si="53"/>
        <v/>
      </c>
      <c r="DQ30" s="140" t="str">
        <f t="shared" si="54"/>
        <v/>
      </c>
      <c r="DR30" s="140" t="str">
        <f t="shared" si="55"/>
        <v/>
      </c>
      <c r="DS30" s="140" t="str">
        <f t="shared" si="56"/>
        <v/>
      </c>
      <c r="DT30" s="140" t="str">
        <f t="shared" si="57"/>
        <v/>
      </c>
      <c r="DU30" s="140" t="str">
        <f t="shared" si="58"/>
        <v/>
      </c>
      <c r="DV30" s="140" t="str">
        <f t="shared" si="59"/>
        <v/>
      </c>
      <c r="DW30" s="140" t="str">
        <f t="shared" si="60"/>
        <v/>
      </c>
      <c r="DX30" s="140" t="str">
        <f t="shared" si="61"/>
        <v/>
      </c>
      <c r="DY30" s="140" t="str">
        <f t="shared" si="62"/>
        <v/>
      </c>
      <c r="DZ30" s="140" t="str">
        <f t="shared" si="63"/>
        <v/>
      </c>
      <c r="EA30" s="140" t="str">
        <f t="shared" si="64"/>
        <v/>
      </c>
      <c r="EB30" s="140" t="str">
        <f t="shared" si="65"/>
        <v/>
      </c>
      <c r="EC30" s="140" t="str">
        <f t="shared" si="66"/>
        <v/>
      </c>
      <c r="ED30" s="140" t="str">
        <f t="shared" si="67"/>
        <v/>
      </c>
      <c r="EE30" s="140" t="str">
        <f t="shared" si="68"/>
        <v/>
      </c>
      <c r="EF30" s="140" t="str">
        <f t="shared" si="69"/>
        <v/>
      </c>
      <c r="EG30" s="140" t="str">
        <f t="shared" si="70"/>
        <v/>
      </c>
      <c r="EH30" s="140" t="str">
        <f t="shared" si="71"/>
        <v/>
      </c>
      <c r="EI30" s="100"/>
      <c r="EJ30" s="141" t="str">
        <f t="shared" ca="1" si="76"/>
        <v/>
      </c>
      <c r="EK30" s="94" t="str">
        <f t="shared" ca="1" si="77"/>
        <v/>
      </c>
      <c r="EM30" s="81" t="str">
        <f t="shared" ca="1" si="81"/>
        <v/>
      </c>
      <c r="EN30" s="81" t="str">
        <f t="shared" ca="1" si="83"/>
        <v/>
      </c>
      <c r="EO30" s="81" t="str">
        <f t="shared" ca="1" si="84"/>
        <v/>
      </c>
      <c r="EP30" s="81" t="str">
        <f t="shared" ca="1" si="85"/>
        <v/>
      </c>
      <c r="EQ30" s="81" t="str">
        <f t="shared" ca="1" si="86"/>
        <v/>
      </c>
      <c r="ER30" s="81" t="str">
        <f t="shared" ca="1" si="87"/>
        <v/>
      </c>
      <c r="ES30" s="81" t="str">
        <f t="shared" ca="1" si="88"/>
        <v/>
      </c>
      <c r="ET30" s="81" t="str">
        <f t="shared" ca="1" si="89"/>
        <v/>
      </c>
      <c r="EU30" s="81" t="str">
        <f t="shared" ca="1" si="90"/>
        <v/>
      </c>
      <c r="EV30" s="81" t="str">
        <f t="shared" ca="1" si="91"/>
        <v/>
      </c>
      <c r="EW30" s="81" t="str">
        <f t="shared" ca="1" si="92"/>
        <v/>
      </c>
      <c r="EX30" s="81" t="str">
        <f t="shared" ca="1" si="93"/>
        <v/>
      </c>
      <c r="EY30" s="81" t="str">
        <f t="shared" ca="1" si="94"/>
        <v/>
      </c>
      <c r="EZ30" s="81" t="str">
        <f t="shared" ca="1" si="95"/>
        <v/>
      </c>
      <c r="FA30" s="81" t="str">
        <f t="shared" ca="1" si="96"/>
        <v/>
      </c>
      <c r="FB30" s="81" t="str">
        <f t="shared" ca="1" si="97"/>
        <v/>
      </c>
      <c r="FC30" s="81" t="str">
        <f t="shared" ca="1" si="98"/>
        <v/>
      </c>
      <c r="FD30" s="81" t="str">
        <f t="shared" ca="1" si="99"/>
        <v/>
      </c>
      <c r="FE30" s="81" t="str">
        <f t="shared" ca="1" si="100"/>
        <v/>
      </c>
      <c r="FF30" s="81" t="str">
        <f t="shared" ca="1" si="101"/>
        <v/>
      </c>
      <c r="FG30" s="81" t="str">
        <f t="shared" ca="1" si="102"/>
        <v/>
      </c>
      <c r="FH30" s="81" t="str">
        <f t="shared" ca="1" si="103"/>
        <v/>
      </c>
      <c r="FI30" s="81" t="str">
        <f t="shared" ca="1" si="104"/>
        <v/>
      </c>
      <c r="FJ30" s="81" t="str">
        <f t="shared" ca="1" si="105"/>
        <v/>
      </c>
      <c r="FK30" s="81" t="str">
        <f t="shared" ca="1" si="106"/>
        <v/>
      </c>
      <c r="FL30" s="81" t="str">
        <f t="shared" ca="1" si="107"/>
        <v/>
      </c>
      <c r="FM30" s="81" t="str">
        <f t="shared" ca="1" si="108"/>
        <v/>
      </c>
      <c r="FN30" s="81" t="str">
        <f t="shared" ca="1" si="109"/>
        <v/>
      </c>
      <c r="FO30" s="81" t="str">
        <f t="shared" ca="1" si="110"/>
        <v/>
      </c>
      <c r="FP30" s="81" t="str">
        <f t="shared" ca="1" si="111"/>
        <v/>
      </c>
      <c r="FQ30" s="81" t="str">
        <f t="shared" ca="1" si="112"/>
        <v/>
      </c>
      <c r="FR30" s="81" t="str">
        <f t="shared" ca="1" si="113"/>
        <v/>
      </c>
      <c r="FS30" s="81" t="str">
        <f t="shared" ca="1" si="114"/>
        <v/>
      </c>
      <c r="FT30" s="81" t="str">
        <f t="shared" ca="1" si="115"/>
        <v/>
      </c>
      <c r="FU30" s="81" t="str">
        <f t="shared" ca="1" si="116"/>
        <v/>
      </c>
      <c r="FV30" s="81" t="str">
        <f t="shared" ca="1" si="117"/>
        <v/>
      </c>
      <c r="FW30" s="81" t="str">
        <f t="shared" ca="1" si="118"/>
        <v/>
      </c>
      <c r="FX30" s="81" t="str">
        <f t="shared" ca="1" si="119"/>
        <v/>
      </c>
      <c r="FY30" s="81" t="str">
        <f t="shared" ca="1" si="120"/>
        <v/>
      </c>
      <c r="FZ30" s="81" t="str">
        <f t="shared" ca="1" si="121"/>
        <v/>
      </c>
      <c r="GA30" s="81" t="str">
        <f t="shared" ca="1" si="122"/>
        <v/>
      </c>
      <c r="GB30" s="81" t="str">
        <f t="shared" ca="1" si="123"/>
        <v/>
      </c>
      <c r="GC30" s="81" t="str">
        <f t="shared" ca="1" si="124"/>
        <v/>
      </c>
      <c r="GD30" s="81" t="str">
        <f t="shared" ca="1" si="125"/>
        <v/>
      </c>
      <c r="GE30" s="81" t="str">
        <f t="shared" ca="1" si="126"/>
        <v/>
      </c>
      <c r="GF30" s="81" t="str">
        <f t="shared" ca="1" si="127"/>
        <v/>
      </c>
      <c r="GG30" s="81" t="str">
        <f t="shared" ca="1" si="128"/>
        <v/>
      </c>
      <c r="GH30" s="81" t="str">
        <f t="shared" ca="1" si="129"/>
        <v/>
      </c>
      <c r="GI30" s="81" t="str">
        <f t="shared" ca="1" si="130"/>
        <v/>
      </c>
      <c r="GJ30" s="81" t="str">
        <f t="shared" ca="1" si="131"/>
        <v/>
      </c>
      <c r="GK30" s="81" t="str">
        <f t="shared" ca="1" si="132"/>
        <v/>
      </c>
      <c r="GL30" s="81" t="str">
        <f t="shared" ca="1" si="133"/>
        <v/>
      </c>
      <c r="GM30" s="81" t="str">
        <f t="shared" ca="1" si="134"/>
        <v/>
      </c>
      <c r="GN30" s="81" t="str">
        <f t="shared" ca="1" si="135"/>
        <v/>
      </c>
      <c r="GO30" s="81" t="str">
        <f t="shared" ca="1" si="136"/>
        <v/>
      </c>
      <c r="GP30" s="81" t="str">
        <f t="shared" ca="1" si="137"/>
        <v/>
      </c>
      <c r="GQ30" s="81" t="str">
        <f t="shared" ca="1" si="138"/>
        <v/>
      </c>
      <c r="GR30" s="81" t="str">
        <f t="shared" ca="1" si="139"/>
        <v/>
      </c>
      <c r="GS30" s="81" t="str">
        <f t="shared" ca="1" si="140"/>
        <v/>
      </c>
      <c r="GT30" s="81" t="str">
        <f t="shared" ca="1" si="141"/>
        <v/>
      </c>
      <c r="GU30" s="81" t="str">
        <f t="shared" ca="1" si="142"/>
        <v/>
      </c>
      <c r="GV30" s="81" t="str">
        <f t="shared" ca="1" si="143"/>
        <v/>
      </c>
      <c r="GW30" s="81" t="str">
        <f t="shared" ca="1" si="144"/>
        <v/>
      </c>
      <c r="GX30" s="81" t="str">
        <f t="shared" ca="1" si="145"/>
        <v/>
      </c>
      <c r="GY30" s="81" t="str">
        <f t="shared" ca="1" si="82"/>
        <v/>
      </c>
      <c r="GZ30" s="81" t="str">
        <f t="shared" ca="1" si="146"/>
        <v/>
      </c>
      <c r="HA30" s="81" t="str">
        <f t="shared" ca="1" si="147"/>
        <v/>
      </c>
      <c r="HC30" s="142" t="str">
        <f t="shared" si="78"/>
        <v/>
      </c>
      <c r="HD30" s="142" t="str">
        <f t="shared" si="79"/>
        <v/>
      </c>
      <c r="HE30" s="142" t="str">
        <f t="shared" si="80"/>
        <v/>
      </c>
      <c r="HF30" s="100"/>
    </row>
    <row r="31" spans="1:214" x14ac:dyDescent="0.15">
      <c r="A31" s="108">
        <v>22</v>
      </c>
      <c r="B31" s="137" t="str">
        <f t="shared" ca="1" si="74"/>
        <v/>
      </c>
      <c r="C31" s="205"/>
      <c r="D31" s="206"/>
      <c r="E31" s="207"/>
      <c r="F31" s="207"/>
      <c r="G31" s="207"/>
      <c r="H31" s="207"/>
      <c r="I31" s="207"/>
      <c r="J31" s="207"/>
      <c r="K31" s="207"/>
      <c r="L31" s="207"/>
      <c r="M31" s="207"/>
      <c r="N31" s="207"/>
      <c r="O31" s="207"/>
      <c r="P31" s="207"/>
      <c r="Q31" s="207"/>
      <c r="R31" s="209"/>
      <c r="S31" s="207"/>
      <c r="T31" s="207"/>
      <c r="U31" s="210"/>
      <c r="V31" s="210"/>
      <c r="W31" s="210"/>
      <c r="X31" s="210"/>
      <c r="Y31" s="207"/>
      <c r="Z31" s="211"/>
      <c r="AA31" s="207"/>
      <c r="AB31" s="210"/>
      <c r="AC31" s="207"/>
      <c r="AD31" s="211"/>
      <c r="AE31" s="210"/>
      <c r="AF31" s="210"/>
      <c r="AG31" s="207"/>
      <c r="AH31" s="210"/>
      <c r="AI31" s="210"/>
      <c r="AJ31" s="210"/>
      <c r="AK31" s="210"/>
      <c r="AL31" s="210"/>
      <c r="AM31" s="212"/>
      <c r="AN31" s="210"/>
      <c r="AO31" s="210"/>
      <c r="AP31" s="210"/>
      <c r="AQ31" s="210"/>
      <c r="AR31" s="210"/>
      <c r="AS31" s="207"/>
      <c r="AT31" s="210"/>
      <c r="AU31" s="209"/>
      <c r="AV31" s="207"/>
      <c r="AW31" s="210"/>
      <c r="AX31" s="210"/>
      <c r="AY31" s="210"/>
      <c r="AZ31" s="209"/>
      <c r="BA31" s="210"/>
      <c r="BB31" s="210"/>
      <c r="BC31" s="210"/>
      <c r="BD31" s="210"/>
      <c r="BE31" s="213"/>
      <c r="BF31" s="210"/>
      <c r="BG31" s="210"/>
      <c r="BH31" s="210"/>
      <c r="BI31" s="207"/>
      <c r="BJ31" s="207"/>
      <c r="BK31" s="207"/>
      <c r="BL31" s="207"/>
      <c r="BM31" s="207"/>
      <c r="BN31" s="210"/>
      <c r="BO31" s="210"/>
      <c r="BP31" s="210"/>
      <c r="BQ31" s="210"/>
      <c r="BR31" s="100"/>
      <c r="BS31" s="139" t="str">
        <f t="shared" ca="1" si="75"/>
        <v/>
      </c>
      <c r="BT31" s="140" t="str">
        <f t="shared" si="5"/>
        <v/>
      </c>
      <c r="BU31" s="140" t="str">
        <f t="shared" si="6"/>
        <v/>
      </c>
      <c r="BV31" s="140" t="str">
        <f t="shared" si="7"/>
        <v/>
      </c>
      <c r="BW31" s="140" t="str">
        <f t="shared" si="8"/>
        <v/>
      </c>
      <c r="BX31" s="140" t="str">
        <f t="shared" si="9"/>
        <v/>
      </c>
      <c r="BY31" s="140" t="str">
        <f t="shared" si="10"/>
        <v/>
      </c>
      <c r="BZ31" s="140" t="str">
        <f t="shared" si="11"/>
        <v/>
      </c>
      <c r="CA31" s="140" t="str">
        <f t="shared" si="12"/>
        <v/>
      </c>
      <c r="CB31" s="140" t="str">
        <f t="shared" si="13"/>
        <v/>
      </c>
      <c r="CC31" s="140" t="str">
        <f t="shared" si="14"/>
        <v/>
      </c>
      <c r="CD31" s="140" t="str">
        <f t="shared" si="15"/>
        <v/>
      </c>
      <c r="CE31" s="140" t="str">
        <f t="shared" si="16"/>
        <v/>
      </c>
      <c r="CF31" s="140" t="str">
        <f t="shared" si="17"/>
        <v/>
      </c>
      <c r="CG31" s="140" t="str">
        <f t="shared" si="18"/>
        <v/>
      </c>
      <c r="CH31" s="140" t="str">
        <f t="shared" si="19"/>
        <v/>
      </c>
      <c r="CI31" s="140" t="str">
        <f t="shared" si="20"/>
        <v/>
      </c>
      <c r="CJ31" s="140" t="str">
        <f t="shared" si="21"/>
        <v/>
      </c>
      <c r="CK31" s="140" t="str">
        <f t="shared" si="22"/>
        <v/>
      </c>
      <c r="CL31" s="140" t="str">
        <f t="shared" si="23"/>
        <v/>
      </c>
      <c r="CM31" s="140" t="str">
        <f t="shared" si="24"/>
        <v/>
      </c>
      <c r="CN31" s="140" t="str">
        <f t="shared" si="25"/>
        <v/>
      </c>
      <c r="CO31" s="140" t="str">
        <f t="shared" si="26"/>
        <v/>
      </c>
      <c r="CP31" s="140" t="str">
        <f t="shared" si="27"/>
        <v/>
      </c>
      <c r="CQ31" s="140" t="str">
        <f t="shared" si="28"/>
        <v/>
      </c>
      <c r="CR31" s="140" t="str">
        <f t="shared" si="29"/>
        <v/>
      </c>
      <c r="CS31" s="140" t="str">
        <f t="shared" si="30"/>
        <v/>
      </c>
      <c r="CT31" s="140" t="str">
        <f t="shared" si="31"/>
        <v/>
      </c>
      <c r="CU31" s="140" t="str">
        <f t="shared" si="32"/>
        <v/>
      </c>
      <c r="CV31" s="140" t="str">
        <f t="shared" si="33"/>
        <v/>
      </c>
      <c r="CW31" s="140" t="str">
        <f t="shared" si="34"/>
        <v/>
      </c>
      <c r="CX31" s="140" t="str">
        <f t="shared" si="35"/>
        <v/>
      </c>
      <c r="CY31" s="140" t="str">
        <f t="shared" si="36"/>
        <v/>
      </c>
      <c r="CZ31" s="140" t="str">
        <f t="shared" si="37"/>
        <v/>
      </c>
      <c r="DA31" s="140" t="str">
        <f t="shared" si="38"/>
        <v/>
      </c>
      <c r="DB31" s="140" t="str">
        <f t="shared" si="39"/>
        <v/>
      </c>
      <c r="DC31" s="140" t="str">
        <f t="shared" si="40"/>
        <v/>
      </c>
      <c r="DD31" s="140" t="str">
        <f t="shared" si="41"/>
        <v/>
      </c>
      <c r="DE31" s="140" t="str">
        <f t="shared" si="42"/>
        <v/>
      </c>
      <c r="DF31" s="140" t="str">
        <f t="shared" si="43"/>
        <v/>
      </c>
      <c r="DG31" s="140" t="str">
        <f t="shared" si="44"/>
        <v/>
      </c>
      <c r="DH31" s="140" t="str">
        <f t="shared" si="45"/>
        <v/>
      </c>
      <c r="DI31" s="140" t="str">
        <f t="shared" si="46"/>
        <v/>
      </c>
      <c r="DJ31" s="140" t="str">
        <f t="shared" si="47"/>
        <v/>
      </c>
      <c r="DK31" s="140" t="str">
        <f t="shared" si="48"/>
        <v/>
      </c>
      <c r="DL31" s="140" t="str">
        <f t="shared" si="49"/>
        <v/>
      </c>
      <c r="DM31" s="140" t="str">
        <f t="shared" si="50"/>
        <v/>
      </c>
      <c r="DN31" s="140" t="str">
        <f t="shared" si="51"/>
        <v/>
      </c>
      <c r="DO31" s="140" t="str">
        <f t="shared" si="52"/>
        <v/>
      </c>
      <c r="DP31" s="140" t="str">
        <f t="shared" si="53"/>
        <v/>
      </c>
      <c r="DQ31" s="140" t="str">
        <f t="shared" si="54"/>
        <v/>
      </c>
      <c r="DR31" s="140" t="str">
        <f t="shared" si="55"/>
        <v/>
      </c>
      <c r="DS31" s="140" t="str">
        <f t="shared" si="56"/>
        <v/>
      </c>
      <c r="DT31" s="140" t="str">
        <f t="shared" si="57"/>
        <v/>
      </c>
      <c r="DU31" s="140" t="str">
        <f t="shared" si="58"/>
        <v/>
      </c>
      <c r="DV31" s="140" t="str">
        <f t="shared" si="59"/>
        <v/>
      </c>
      <c r="DW31" s="140" t="str">
        <f t="shared" si="60"/>
        <v/>
      </c>
      <c r="DX31" s="140" t="str">
        <f t="shared" si="61"/>
        <v/>
      </c>
      <c r="DY31" s="140" t="str">
        <f t="shared" si="62"/>
        <v/>
      </c>
      <c r="DZ31" s="140" t="str">
        <f t="shared" si="63"/>
        <v/>
      </c>
      <c r="EA31" s="140" t="str">
        <f t="shared" si="64"/>
        <v/>
      </c>
      <c r="EB31" s="140" t="str">
        <f t="shared" si="65"/>
        <v/>
      </c>
      <c r="EC31" s="140" t="str">
        <f t="shared" si="66"/>
        <v/>
      </c>
      <c r="ED31" s="140" t="str">
        <f t="shared" si="67"/>
        <v/>
      </c>
      <c r="EE31" s="140" t="str">
        <f t="shared" si="68"/>
        <v/>
      </c>
      <c r="EF31" s="140" t="str">
        <f t="shared" si="69"/>
        <v/>
      </c>
      <c r="EG31" s="140" t="str">
        <f t="shared" si="70"/>
        <v/>
      </c>
      <c r="EH31" s="140" t="str">
        <f t="shared" si="71"/>
        <v/>
      </c>
      <c r="EI31" s="100"/>
      <c r="EJ31" s="141" t="str">
        <f t="shared" ca="1" si="76"/>
        <v/>
      </c>
      <c r="EK31" s="94" t="str">
        <f t="shared" ca="1" si="77"/>
        <v/>
      </c>
      <c r="EM31" s="81" t="str">
        <f t="shared" ca="1" si="81"/>
        <v/>
      </c>
      <c r="EN31" s="81" t="str">
        <f t="shared" ca="1" si="83"/>
        <v/>
      </c>
      <c r="EO31" s="81" t="str">
        <f t="shared" ca="1" si="84"/>
        <v/>
      </c>
      <c r="EP31" s="81" t="str">
        <f t="shared" ca="1" si="85"/>
        <v/>
      </c>
      <c r="EQ31" s="81" t="str">
        <f t="shared" ca="1" si="86"/>
        <v/>
      </c>
      <c r="ER31" s="81" t="str">
        <f t="shared" ca="1" si="87"/>
        <v/>
      </c>
      <c r="ES31" s="81" t="str">
        <f t="shared" ca="1" si="88"/>
        <v/>
      </c>
      <c r="ET31" s="81" t="str">
        <f t="shared" ca="1" si="89"/>
        <v/>
      </c>
      <c r="EU31" s="81" t="str">
        <f t="shared" ca="1" si="90"/>
        <v/>
      </c>
      <c r="EV31" s="81" t="str">
        <f t="shared" ca="1" si="91"/>
        <v/>
      </c>
      <c r="EW31" s="81" t="str">
        <f t="shared" ca="1" si="92"/>
        <v/>
      </c>
      <c r="EX31" s="81" t="str">
        <f t="shared" ca="1" si="93"/>
        <v/>
      </c>
      <c r="EY31" s="81" t="str">
        <f t="shared" ca="1" si="94"/>
        <v/>
      </c>
      <c r="EZ31" s="81" t="str">
        <f t="shared" ca="1" si="95"/>
        <v/>
      </c>
      <c r="FA31" s="81" t="str">
        <f t="shared" ca="1" si="96"/>
        <v/>
      </c>
      <c r="FB31" s="81" t="str">
        <f t="shared" ca="1" si="97"/>
        <v/>
      </c>
      <c r="FC31" s="81" t="str">
        <f t="shared" ca="1" si="98"/>
        <v/>
      </c>
      <c r="FD31" s="81" t="str">
        <f t="shared" ca="1" si="99"/>
        <v/>
      </c>
      <c r="FE31" s="81" t="str">
        <f t="shared" ca="1" si="100"/>
        <v/>
      </c>
      <c r="FF31" s="81" t="str">
        <f t="shared" ca="1" si="101"/>
        <v/>
      </c>
      <c r="FG31" s="81" t="str">
        <f t="shared" ca="1" si="102"/>
        <v/>
      </c>
      <c r="FH31" s="81" t="str">
        <f t="shared" ca="1" si="103"/>
        <v/>
      </c>
      <c r="FI31" s="81" t="str">
        <f t="shared" ca="1" si="104"/>
        <v/>
      </c>
      <c r="FJ31" s="81" t="str">
        <f t="shared" ca="1" si="105"/>
        <v/>
      </c>
      <c r="FK31" s="81" t="str">
        <f t="shared" ca="1" si="106"/>
        <v/>
      </c>
      <c r="FL31" s="81" t="str">
        <f t="shared" ca="1" si="107"/>
        <v/>
      </c>
      <c r="FM31" s="81" t="str">
        <f t="shared" ca="1" si="108"/>
        <v/>
      </c>
      <c r="FN31" s="81" t="str">
        <f t="shared" ca="1" si="109"/>
        <v/>
      </c>
      <c r="FO31" s="81" t="str">
        <f t="shared" ca="1" si="110"/>
        <v/>
      </c>
      <c r="FP31" s="81" t="str">
        <f t="shared" ca="1" si="111"/>
        <v/>
      </c>
      <c r="FQ31" s="81" t="str">
        <f t="shared" ca="1" si="112"/>
        <v/>
      </c>
      <c r="FR31" s="81" t="str">
        <f t="shared" ca="1" si="113"/>
        <v/>
      </c>
      <c r="FS31" s="81" t="str">
        <f t="shared" ca="1" si="114"/>
        <v/>
      </c>
      <c r="FT31" s="81" t="str">
        <f t="shared" ca="1" si="115"/>
        <v/>
      </c>
      <c r="FU31" s="81" t="str">
        <f t="shared" ca="1" si="116"/>
        <v/>
      </c>
      <c r="FV31" s="81" t="str">
        <f t="shared" ca="1" si="117"/>
        <v/>
      </c>
      <c r="FW31" s="81" t="str">
        <f t="shared" ca="1" si="118"/>
        <v/>
      </c>
      <c r="FX31" s="81" t="str">
        <f t="shared" ca="1" si="119"/>
        <v/>
      </c>
      <c r="FY31" s="81" t="str">
        <f t="shared" ca="1" si="120"/>
        <v/>
      </c>
      <c r="FZ31" s="81" t="str">
        <f t="shared" ca="1" si="121"/>
        <v/>
      </c>
      <c r="GA31" s="81" t="str">
        <f t="shared" ca="1" si="122"/>
        <v/>
      </c>
      <c r="GB31" s="81" t="str">
        <f t="shared" ca="1" si="123"/>
        <v/>
      </c>
      <c r="GC31" s="81" t="str">
        <f t="shared" ca="1" si="124"/>
        <v/>
      </c>
      <c r="GD31" s="81" t="str">
        <f t="shared" ca="1" si="125"/>
        <v/>
      </c>
      <c r="GE31" s="81" t="str">
        <f t="shared" ca="1" si="126"/>
        <v/>
      </c>
      <c r="GF31" s="81" t="str">
        <f t="shared" ca="1" si="127"/>
        <v/>
      </c>
      <c r="GG31" s="81" t="str">
        <f t="shared" ca="1" si="128"/>
        <v/>
      </c>
      <c r="GH31" s="81" t="str">
        <f t="shared" ca="1" si="129"/>
        <v/>
      </c>
      <c r="GI31" s="81" t="str">
        <f t="shared" ca="1" si="130"/>
        <v/>
      </c>
      <c r="GJ31" s="81" t="str">
        <f t="shared" ca="1" si="131"/>
        <v/>
      </c>
      <c r="GK31" s="81" t="str">
        <f t="shared" ca="1" si="132"/>
        <v/>
      </c>
      <c r="GL31" s="81" t="str">
        <f t="shared" ca="1" si="133"/>
        <v/>
      </c>
      <c r="GM31" s="81" t="str">
        <f t="shared" ca="1" si="134"/>
        <v/>
      </c>
      <c r="GN31" s="81" t="str">
        <f t="shared" ca="1" si="135"/>
        <v/>
      </c>
      <c r="GO31" s="81" t="str">
        <f t="shared" ca="1" si="136"/>
        <v/>
      </c>
      <c r="GP31" s="81" t="str">
        <f t="shared" ca="1" si="137"/>
        <v/>
      </c>
      <c r="GQ31" s="81" t="str">
        <f t="shared" ca="1" si="138"/>
        <v/>
      </c>
      <c r="GR31" s="81" t="str">
        <f t="shared" ca="1" si="139"/>
        <v/>
      </c>
      <c r="GS31" s="81" t="str">
        <f t="shared" ca="1" si="140"/>
        <v/>
      </c>
      <c r="GT31" s="81" t="str">
        <f t="shared" ca="1" si="141"/>
        <v/>
      </c>
      <c r="GU31" s="81" t="str">
        <f t="shared" ca="1" si="142"/>
        <v/>
      </c>
      <c r="GV31" s="81" t="str">
        <f t="shared" ca="1" si="143"/>
        <v/>
      </c>
      <c r="GW31" s="81" t="str">
        <f t="shared" ca="1" si="144"/>
        <v/>
      </c>
      <c r="GX31" s="81" t="str">
        <f t="shared" ca="1" si="145"/>
        <v/>
      </c>
      <c r="GY31" s="81" t="str">
        <f t="shared" ca="1" si="82"/>
        <v/>
      </c>
      <c r="GZ31" s="81" t="str">
        <f t="shared" ca="1" si="146"/>
        <v/>
      </c>
      <c r="HA31" s="81" t="str">
        <f t="shared" ca="1" si="147"/>
        <v/>
      </c>
      <c r="HC31" s="142" t="str">
        <f t="shared" si="78"/>
        <v/>
      </c>
      <c r="HD31" s="142" t="str">
        <f t="shared" si="79"/>
        <v/>
      </c>
      <c r="HE31" s="142" t="str">
        <f t="shared" si="80"/>
        <v/>
      </c>
      <c r="HF31" s="100"/>
    </row>
    <row r="32" spans="1:214" x14ac:dyDescent="0.15">
      <c r="A32" s="108">
        <v>23</v>
      </c>
      <c r="B32" s="137" t="str">
        <f t="shared" ca="1" si="74"/>
        <v/>
      </c>
      <c r="C32" s="205"/>
      <c r="D32" s="206"/>
      <c r="E32" s="207"/>
      <c r="F32" s="207"/>
      <c r="G32" s="207"/>
      <c r="H32" s="207"/>
      <c r="I32" s="207"/>
      <c r="J32" s="207"/>
      <c r="K32" s="207"/>
      <c r="L32" s="207"/>
      <c r="M32" s="207"/>
      <c r="N32" s="207"/>
      <c r="O32" s="207"/>
      <c r="P32" s="207"/>
      <c r="Q32" s="207"/>
      <c r="R32" s="209"/>
      <c r="S32" s="207"/>
      <c r="T32" s="207"/>
      <c r="U32" s="210"/>
      <c r="V32" s="210"/>
      <c r="W32" s="210"/>
      <c r="X32" s="210"/>
      <c r="Y32" s="207"/>
      <c r="Z32" s="211"/>
      <c r="AA32" s="207"/>
      <c r="AB32" s="210"/>
      <c r="AC32" s="207"/>
      <c r="AD32" s="211"/>
      <c r="AE32" s="210"/>
      <c r="AF32" s="210"/>
      <c r="AG32" s="207"/>
      <c r="AH32" s="210"/>
      <c r="AI32" s="210"/>
      <c r="AJ32" s="210"/>
      <c r="AK32" s="210"/>
      <c r="AL32" s="210"/>
      <c r="AM32" s="212"/>
      <c r="AN32" s="210"/>
      <c r="AO32" s="210"/>
      <c r="AP32" s="210"/>
      <c r="AQ32" s="210"/>
      <c r="AR32" s="210"/>
      <c r="AS32" s="207"/>
      <c r="AT32" s="210"/>
      <c r="AU32" s="209"/>
      <c r="AV32" s="207"/>
      <c r="AW32" s="210"/>
      <c r="AX32" s="210"/>
      <c r="AY32" s="210"/>
      <c r="AZ32" s="209"/>
      <c r="BA32" s="210"/>
      <c r="BB32" s="210"/>
      <c r="BC32" s="210"/>
      <c r="BD32" s="210"/>
      <c r="BE32" s="213"/>
      <c r="BF32" s="210"/>
      <c r="BG32" s="210"/>
      <c r="BH32" s="210"/>
      <c r="BI32" s="207"/>
      <c r="BJ32" s="207"/>
      <c r="BK32" s="207"/>
      <c r="BL32" s="207"/>
      <c r="BM32" s="207"/>
      <c r="BN32" s="210"/>
      <c r="BO32" s="210"/>
      <c r="BP32" s="210"/>
      <c r="BQ32" s="210"/>
      <c r="BR32" s="100"/>
      <c r="BS32" s="139" t="str">
        <f t="shared" ca="1" si="75"/>
        <v/>
      </c>
      <c r="BT32" s="140" t="str">
        <f t="shared" si="5"/>
        <v/>
      </c>
      <c r="BU32" s="140" t="str">
        <f t="shared" si="6"/>
        <v/>
      </c>
      <c r="BV32" s="140" t="str">
        <f t="shared" si="7"/>
        <v/>
      </c>
      <c r="BW32" s="140" t="str">
        <f t="shared" si="8"/>
        <v/>
      </c>
      <c r="BX32" s="140" t="str">
        <f t="shared" si="9"/>
        <v/>
      </c>
      <c r="BY32" s="140" t="str">
        <f t="shared" si="10"/>
        <v/>
      </c>
      <c r="BZ32" s="140" t="str">
        <f t="shared" si="11"/>
        <v/>
      </c>
      <c r="CA32" s="140" t="str">
        <f t="shared" si="12"/>
        <v/>
      </c>
      <c r="CB32" s="140" t="str">
        <f t="shared" si="13"/>
        <v/>
      </c>
      <c r="CC32" s="140" t="str">
        <f t="shared" si="14"/>
        <v/>
      </c>
      <c r="CD32" s="140" t="str">
        <f t="shared" si="15"/>
        <v/>
      </c>
      <c r="CE32" s="140" t="str">
        <f t="shared" si="16"/>
        <v/>
      </c>
      <c r="CF32" s="140" t="str">
        <f t="shared" si="17"/>
        <v/>
      </c>
      <c r="CG32" s="140" t="str">
        <f t="shared" si="18"/>
        <v/>
      </c>
      <c r="CH32" s="140" t="str">
        <f t="shared" si="19"/>
        <v/>
      </c>
      <c r="CI32" s="140" t="str">
        <f t="shared" si="20"/>
        <v/>
      </c>
      <c r="CJ32" s="140" t="str">
        <f t="shared" si="21"/>
        <v/>
      </c>
      <c r="CK32" s="140" t="str">
        <f t="shared" si="22"/>
        <v/>
      </c>
      <c r="CL32" s="140" t="str">
        <f t="shared" si="23"/>
        <v/>
      </c>
      <c r="CM32" s="140" t="str">
        <f t="shared" si="24"/>
        <v/>
      </c>
      <c r="CN32" s="140" t="str">
        <f t="shared" si="25"/>
        <v/>
      </c>
      <c r="CO32" s="140" t="str">
        <f t="shared" si="26"/>
        <v/>
      </c>
      <c r="CP32" s="140" t="str">
        <f t="shared" si="27"/>
        <v/>
      </c>
      <c r="CQ32" s="140" t="str">
        <f t="shared" si="28"/>
        <v/>
      </c>
      <c r="CR32" s="140" t="str">
        <f t="shared" si="29"/>
        <v/>
      </c>
      <c r="CS32" s="140" t="str">
        <f t="shared" si="30"/>
        <v/>
      </c>
      <c r="CT32" s="140" t="str">
        <f t="shared" si="31"/>
        <v/>
      </c>
      <c r="CU32" s="140" t="str">
        <f t="shared" si="32"/>
        <v/>
      </c>
      <c r="CV32" s="140" t="str">
        <f t="shared" si="33"/>
        <v/>
      </c>
      <c r="CW32" s="140" t="str">
        <f t="shared" si="34"/>
        <v/>
      </c>
      <c r="CX32" s="140" t="str">
        <f t="shared" si="35"/>
        <v/>
      </c>
      <c r="CY32" s="140" t="str">
        <f t="shared" si="36"/>
        <v/>
      </c>
      <c r="CZ32" s="140" t="str">
        <f t="shared" si="37"/>
        <v/>
      </c>
      <c r="DA32" s="140" t="str">
        <f t="shared" si="38"/>
        <v/>
      </c>
      <c r="DB32" s="140" t="str">
        <f t="shared" si="39"/>
        <v/>
      </c>
      <c r="DC32" s="140" t="str">
        <f t="shared" si="40"/>
        <v/>
      </c>
      <c r="DD32" s="140" t="str">
        <f t="shared" si="41"/>
        <v/>
      </c>
      <c r="DE32" s="140" t="str">
        <f t="shared" si="42"/>
        <v/>
      </c>
      <c r="DF32" s="140" t="str">
        <f t="shared" si="43"/>
        <v/>
      </c>
      <c r="DG32" s="140" t="str">
        <f t="shared" si="44"/>
        <v/>
      </c>
      <c r="DH32" s="140" t="str">
        <f t="shared" si="45"/>
        <v/>
      </c>
      <c r="DI32" s="140" t="str">
        <f t="shared" si="46"/>
        <v/>
      </c>
      <c r="DJ32" s="140" t="str">
        <f t="shared" si="47"/>
        <v/>
      </c>
      <c r="DK32" s="140" t="str">
        <f t="shared" si="48"/>
        <v/>
      </c>
      <c r="DL32" s="140" t="str">
        <f t="shared" si="49"/>
        <v/>
      </c>
      <c r="DM32" s="140" t="str">
        <f t="shared" si="50"/>
        <v/>
      </c>
      <c r="DN32" s="140" t="str">
        <f t="shared" si="51"/>
        <v/>
      </c>
      <c r="DO32" s="140" t="str">
        <f t="shared" si="52"/>
        <v/>
      </c>
      <c r="DP32" s="140" t="str">
        <f t="shared" si="53"/>
        <v/>
      </c>
      <c r="DQ32" s="140" t="str">
        <f t="shared" si="54"/>
        <v/>
      </c>
      <c r="DR32" s="140" t="str">
        <f t="shared" si="55"/>
        <v/>
      </c>
      <c r="DS32" s="140" t="str">
        <f t="shared" si="56"/>
        <v/>
      </c>
      <c r="DT32" s="140" t="str">
        <f t="shared" si="57"/>
        <v/>
      </c>
      <c r="DU32" s="140" t="str">
        <f t="shared" si="58"/>
        <v/>
      </c>
      <c r="DV32" s="140" t="str">
        <f t="shared" si="59"/>
        <v/>
      </c>
      <c r="DW32" s="140" t="str">
        <f t="shared" si="60"/>
        <v/>
      </c>
      <c r="DX32" s="140" t="str">
        <f t="shared" si="61"/>
        <v/>
      </c>
      <c r="DY32" s="140" t="str">
        <f t="shared" si="62"/>
        <v/>
      </c>
      <c r="DZ32" s="140" t="str">
        <f t="shared" si="63"/>
        <v/>
      </c>
      <c r="EA32" s="140" t="str">
        <f t="shared" si="64"/>
        <v/>
      </c>
      <c r="EB32" s="140" t="str">
        <f t="shared" si="65"/>
        <v/>
      </c>
      <c r="EC32" s="140" t="str">
        <f t="shared" si="66"/>
        <v/>
      </c>
      <c r="ED32" s="140" t="str">
        <f t="shared" si="67"/>
        <v/>
      </c>
      <c r="EE32" s="140" t="str">
        <f t="shared" si="68"/>
        <v/>
      </c>
      <c r="EF32" s="140" t="str">
        <f t="shared" si="69"/>
        <v/>
      </c>
      <c r="EG32" s="140" t="str">
        <f t="shared" si="70"/>
        <v/>
      </c>
      <c r="EH32" s="140" t="str">
        <f t="shared" si="71"/>
        <v/>
      </c>
      <c r="EI32" s="100"/>
      <c r="EJ32" s="141" t="str">
        <f t="shared" ca="1" si="76"/>
        <v/>
      </c>
      <c r="EK32" s="94" t="str">
        <f t="shared" ca="1" si="77"/>
        <v/>
      </c>
      <c r="EM32" s="81" t="str">
        <f t="shared" ca="1" si="81"/>
        <v/>
      </c>
      <c r="EN32" s="81" t="str">
        <f t="shared" ca="1" si="83"/>
        <v/>
      </c>
      <c r="EO32" s="81" t="str">
        <f t="shared" ca="1" si="84"/>
        <v/>
      </c>
      <c r="EP32" s="81" t="str">
        <f t="shared" ca="1" si="85"/>
        <v/>
      </c>
      <c r="EQ32" s="81" t="str">
        <f t="shared" ca="1" si="86"/>
        <v/>
      </c>
      <c r="ER32" s="81" t="str">
        <f t="shared" ca="1" si="87"/>
        <v/>
      </c>
      <c r="ES32" s="81" t="str">
        <f t="shared" ca="1" si="88"/>
        <v/>
      </c>
      <c r="ET32" s="81" t="str">
        <f t="shared" ca="1" si="89"/>
        <v/>
      </c>
      <c r="EU32" s="81" t="str">
        <f t="shared" ca="1" si="90"/>
        <v/>
      </c>
      <c r="EV32" s="81" t="str">
        <f t="shared" ca="1" si="91"/>
        <v/>
      </c>
      <c r="EW32" s="81" t="str">
        <f t="shared" ca="1" si="92"/>
        <v/>
      </c>
      <c r="EX32" s="81" t="str">
        <f t="shared" ca="1" si="93"/>
        <v/>
      </c>
      <c r="EY32" s="81" t="str">
        <f t="shared" ca="1" si="94"/>
        <v/>
      </c>
      <c r="EZ32" s="81" t="str">
        <f t="shared" ca="1" si="95"/>
        <v/>
      </c>
      <c r="FA32" s="81" t="str">
        <f t="shared" ca="1" si="96"/>
        <v/>
      </c>
      <c r="FB32" s="81" t="str">
        <f t="shared" ca="1" si="97"/>
        <v/>
      </c>
      <c r="FC32" s="81" t="str">
        <f t="shared" ca="1" si="98"/>
        <v/>
      </c>
      <c r="FD32" s="81" t="str">
        <f t="shared" ca="1" si="99"/>
        <v/>
      </c>
      <c r="FE32" s="81" t="str">
        <f t="shared" ca="1" si="100"/>
        <v/>
      </c>
      <c r="FF32" s="81" t="str">
        <f t="shared" ca="1" si="101"/>
        <v/>
      </c>
      <c r="FG32" s="81" t="str">
        <f t="shared" ca="1" si="102"/>
        <v/>
      </c>
      <c r="FH32" s="81" t="str">
        <f t="shared" ca="1" si="103"/>
        <v/>
      </c>
      <c r="FI32" s="81" t="str">
        <f t="shared" ca="1" si="104"/>
        <v/>
      </c>
      <c r="FJ32" s="81" t="str">
        <f t="shared" ca="1" si="105"/>
        <v/>
      </c>
      <c r="FK32" s="81" t="str">
        <f t="shared" ca="1" si="106"/>
        <v/>
      </c>
      <c r="FL32" s="81" t="str">
        <f t="shared" ca="1" si="107"/>
        <v/>
      </c>
      <c r="FM32" s="81" t="str">
        <f t="shared" ca="1" si="108"/>
        <v/>
      </c>
      <c r="FN32" s="81" t="str">
        <f t="shared" ca="1" si="109"/>
        <v/>
      </c>
      <c r="FO32" s="81" t="str">
        <f t="shared" ca="1" si="110"/>
        <v/>
      </c>
      <c r="FP32" s="81" t="str">
        <f t="shared" ca="1" si="111"/>
        <v/>
      </c>
      <c r="FQ32" s="81" t="str">
        <f t="shared" ca="1" si="112"/>
        <v/>
      </c>
      <c r="FR32" s="81" t="str">
        <f t="shared" ca="1" si="113"/>
        <v/>
      </c>
      <c r="FS32" s="81" t="str">
        <f t="shared" ca="1" si="114"/>
        <v/>
      </c>
      <c r="FT32" s="81" t="str">
        <f t="shared" ca="1" si="115"/>
        <v/>
      </c>
      <c r="FU32" s="81" t="str">
        <f t="shared" ca="1" si="116"/>
        <v/>
      </c>
      <c r="FV32" s="81" t="str">
        <f t="shared" ca="1" si="117"/>
        <v/>
      </c>
      <c r="FW32" s="81" t="str">
        <f t="shared" ca="1" si="118"/>
        <v/>
      </c>
      <c r="FX32" s="81" t="str">
        <f t="shared" ca="1" si="119"/>
        <v/>
      </c>
      <c r="FY32" s="81" t="str">
        <f t="shared" ca="1" si="120"/>
        <v/>
      </c>
      <c r="FZ32" s="81" t="str">
        <f t="shared" ca="1" si="121"/>
        <v/>
      </c>
      <c r="GA32" s="81" t="str">
        <f t="shared" ca="1" si="122"/>
        <v/>
      </c>
      <c r="GB32" s="81" t="str">
        <f t="shared" ca="1" si="123"/>
        <v/>
      </c>
      <c r="GC32" s="81" t="str">
        <f t="shared" ca="1" si="124"/>
        <v/>
      </c>
      <c r="GD32" s="81" t="str">
        <f t="shared" ca="1" si="125"/>
        <v/>
      </c>
      <c r="GE32" s="81" t="str">
        <f t="shared" ca="1" si="126"/>
        <v/>
      </c>
      <c r="GF32" s="81" t="str">
        <f t="shared" ca="1" si="127"/>
        <v/>
      </c>
      <c r="GG32" s="81" t="str">
        <f t="shared" ca="1" si="128"/>
        <v/>
      </c>
      <c r="GH32" s="81" t="str">
        <f t="shared" ca="1" si="129"/>
        <v/>
      </c>
      <c r="GI32" s="81" t="str">
        <f t="shared" ca="1" si="130"/>
        <v/>
      </c>
      <c r="GJ32" s="81" t="str">
        <f t="shared" ca="1" si="131"/>
        <v/>
      </c>
      <c r="GK32" s="81" t="str">
        <f t="shared" ca="1" si="132"/>
        <v/>
      </c>
      <c r="GL32" s="81" t="str">
        <f t="shared" ca="1" si="133"/>
        <v/>
      </c>
      <c r="GM32" s="81" t="str">
        <f t="shared" ca="1" si="134"/>
        <v/>
      </c>
      <c r="GN32" s="81" t="str">
        <f t="shared" ca="1" si="135"/>
        <v/>
      </c>
      <c r="GO32" s="81" t="str">
        <f t="shared" ca="1" si="136"/>
        <v/>
      </c>
      <c r="GP32" s="81" t="str">
        <f t="shared" ca="1" si="137"/>
        <v/>
      </c>
      <c r="GQ32" s="81" t="str">
        <f t="shared" ca="1" si="138"/>
        <v/>
      </c>
      <c r="GR32" s="81" t="str">
        <f t="shared" ca="1" si="139"/>
        <v/>
      </c>
      <c r="GS32" s="81" t="str">
        <f t="shared" ca="1" si="140"/>
        <v/>
      </c>
      <c r="GT32" s="81" t="str">
        <f t="shared" ca="1" si="141"/>
        <v/>
      </c>
      <c r="GU32" s="81" t="str">
        <f t="shared" ca="1" si="142"/>
        <v/>
      </c>
      <c r="GV32" s="81" t="str">
        <f t="shared" ca="1" si="143"/>
        <v/>
      </c>
      <c r="GW32" s="81" t="str">
        <f t="shared" ca="1" si="144"/>
        <v/>
      </c>
      <c r="GX32" s="81" t="str">
        <f t="shared" ca="1" si="145"/>
        <v/>
      </c>
      <c r="GY32" s="81" t="str">
        <f t="shared" ca="1" si="82"/>
        <v/>
      </c>
      <c r="GZ32" s="81" t="str">
        <f t="shared" ca="1" si="146"/>
        <v/>
      </c>
      <c r="HA32" s="81" t="str">
        <f t="shared" ca="1" si="147"/>
        <v/>
      </c>
      <c r="HC32" s="142" t="str">
        <f t="shared" si="78"/>
        <v/>
      </c>
      <c r="HD32" s="142" t="str">
        <f t="shared" si="79"/>
        <v/>
      </c>
      <c r="HE32" s="142" t="str">
        <f t="shared" si="80"/>
        <v/>
      </c>
      <c r="HF32" s="100"/>
    </row>
    <row r="33" spans="1:214" x14ac:dyDescent="0.15">
      <c r="A33" s="108">
        <v>24</v>
      </c>
      <c r="B33" s="137" t="str">
        <f t="shared" ca="1" si="74"/>
        <v/>
      </c>
      <c r="C33" s="205"/>
      <c r="D33" s="206"/>
      <c r="E33" s="207"/>
      <c r="F33" s="207"/>
      <c r="G33" s="207"/>
      <c r="H33" s="207"/>
      <c r="I33" s="207"/>
      <c r="J33" s="207"/>
      <c r="K33" s="207"/>
      <c r="L33" s="207"/>
      <c r="M33" s="207"/>
      <c r="N33" s="207"/>
      <c r="O33" s="207"/>
      <c r="P33" s="207"/>
      <c r="Q33" s="207"/>
      <c r="R33" s="209"/>
      <c r="S33" s="207"/>
      <c r="T33" s="207"/>
      <c r="U33" s="210"/>
      <c r="V33" s="210"/>
      <c r="W33" s="210"/>
      <c r="X33" s="210"/>
      <c r="Y33" s="207"/>
      <c r="Z33" s="211"/>
      <c r="AA33" s="207"/>
      <c r="AB33" s="210"/>
      <c r="AC33" s="207"/>
      <c r="AD33" s="211"/>
      <c r="AE33" s="210"/>
      <c r="AF33" s="210"/>
      <c r="AG33" s="207"/>
      <c r="AH33" s="210"/>
      <c r="AI33" s="210"/>
      <c r="AJ33" s="210"/>
      <c r="AK33" s="210"/>
      <c r="AL33" s="210"/>
      <c r="AM33" s="212"/>
      <c r="AN33" s="210"/>
      <c r="AO33" s="210"/>
      <c r="AP33" s="210"/>
      <c r="AQ33" s="210"/>
      <c r="AR33" s="210"/>
      <c r="AS33" s="207"/>
      <c r="AT33" s="210"/>
      <c r="AU33" s="209"/>
      <c r="AV33" s="207"/>
      <c r="AW33" s="210"/>
      <c r="AX33" s="210"/>
      <c r="AY33" s="210"/>
      <c r="AZ33" s="209"/>
      <c r="BA33" s="210"/>
      <c r="BB33" s="210"/>
      <c r="BC33" s="210"/>
      <c r="BD33" s="210"/>
      <c r="BE33" s="213"/>
      <c r="BF33" s="210"/>
      <c r="BG33" s="210"/>
      <c r="BH33" s="210"/>
      <c r="BI33" s="207"/>
      <c r="BJ33" s="207"/>
      <c r="BK33" s="207"/>
      <c r="BL33" s="207"/>
      <c r="BM33" s="207"/>
      <c r="BN33" s="210"/>
      <c r="BO33" s="210"/>
      <c r="BP33" s="210"/>
      <c r="BQ33" s="210"/>
      <c r="BR33" s="100"/>
      <c r="BS33" s="139" t="str">
        <f t="shared" ca="1" si="75"/>
        <v/>
      </c>
      <c r="BT33" s="140" t="str">
        <f t="shared" si="5"/>
        <v/>
      </c>
      <c r="BU33" s="140" t="str">
        <f t="shared" si="6"/>
        <v/>
      </c>
      <c r="BV33" s="140" t="str">
        <f t="shared" si="7"/>
        <v/>
      </c>
      <c r="BW33" s="140" t="str">
        <f t="shared" si="8"/>
        <v/>
      </c>
      <c r="BX33" s="140" t="str">
        <f t="shared" si="9"/>
        <v/>
      </c>
      <c r="BY33" s="140" t="str">
        <f t="shared" si="10"/>
        <v/>
      </c>
      <c r="BZ33" s="140" t="str">
        <f t="shared" si="11"/>
        <v/>
      </c>
      <c r="CA33" s="140" t="str">
        <f t="shared" si="12"/>
        <v/>
      </c>
      <c r="CB33" s="140" t="str">
        <f t="shared" si="13"/>
        <v/>
      </c>
      <c r="CC33" s="140" t="str">
        <f t="shared" si="14"/>
        <v/>
      </c>
      <c r="CD33" s="140" t="str">
        <f t="shared" si="15"/>
        <v/>
      </c>
      <c r="CE33" s="140" t="str">
        <f t="shared" si="16"/>
        <v/>
      </c>
      <c r="CF33" s="140" t="str">
        <f t="shared" si="17"/>
        <v/>
      </c>
      <c r="CG33" s="140" t="str">
        <f t="shared" si="18"/>
        <v/>
      </c>
      <c r="CH33" s="140" t="str">
        <f t="shared" si="19"/>
        <v/>
      </c>
      <c r="CI33" s="140" t="str">
        <f t="shared" si="20"/>
        <v/>
      </c>
      <c r="CJ33" s="140" t="str">
        <f t="shared" si="21"/>
        <v/>
      </c>
      <c r="CK33" s="140" t="str">
        <f t="shared" si="22"/>
        <v/>
      </c>
      <c r="CL33" s="140" t="str">
        <f t="shared" si="23"/>
        <v/>
      </c>
      <c r="CM33" s="140" t="str">
        <f t="shared" si="24"/>
        <v/>
      </c>
      <c r="CN33" s="140" t="str">
        <f t="shared" si="25"/>
        <v/>
      </c>
      <c r="CO33" s="140" t="str">
        <f t="shared" si="26"/>
        <v/>
      </c>
      <c r="CP33" s="140" t="str">
        <f t="shared" si="27"/>
        <v/>
      </c>
      <c r="CQ33" s="140" t="str">
        <f t="shared" si="28"/>
        <v/>
      </c>
      <c r="CR33" s="140" t="str">
        <f t="shared" si="29"/>
        <v/>
      </c>
      <c r="CS33" s="140" t="str">
        <f t="shared" si="30"/>
        <v/>
      </c>
      <c r="CT33" s="140" t="str">
        <f t="shared" si="31"/>
        <v/>
      </c>
      <c r="CU33" s="140" t="str">
        <f t="shared" si="32"/>
        <v/>
      </c>
      <c r="CV33" s="140" t="str">
        <f t="shared" si="33"/>
        <v/>
      </c>
      <c r="CW33" s="140" t="str">
        <f t="shared" si="34"/>
        <v/>
      </c>
      <c r="CX33" s="140" t="str">
        <f t="shared" si="35"/>
        <v/>
      </c>
      <c r="CY33" s="140" t="str">
        <f t="shared" si="36"/>
        <v/>
      </c>
      <c r="CZ33" s="140" t="str">
        <f t="shared" si="37"/>
        <v/>
      </c>
      <c r="DA33" s="140" t="str">
        <f t="shared" si="38"/>
        <v/>
      </c>
      <c r="DB33" s="140" t="str">
        <f t="shared" si="39"/>
        <v/>
      </c>
      <c r="DC33" s="140" t="str">
        <f t="shared" si="40"/>
        <v/>
      </c>
      <c r="DD33" s="140" t="str">
        <f t="shared" si="41"/>
        <v/>
      </c>
      <c r="DE33" s="140" t="str">
        <f t="shared" si="42"/>
        <v/>
      </c>
      <c r="DF33" s="140" t="str">
        <f t="shared" si="43"/>
        <v/>
      </c>
      <c r="DG33" s="140" t="str">
        <f t="shared" si="44"/>
        <v/>
      </c>
      <c r="DH33" s="140" t="str">
        <f t="shared" si="45"/>
        <v/>
      </c>
      <c r="DI33" s="140" t="str">
        <f t="shared" si="46"/>
        <v/>
      </c>
      <c r="DJ33" s="140" t="str">
        <f t="shared" si="47"/>
        <v/>
      </c>
      <c r="DK33" s="140" t="str">
        <f t="shared" si="48"/>
        <v/>
      </c>
      <c r="DL33" s="140" t="str">
        <f t="shared" si="49"/>
        <v/>
      </c>
      <c r="DM33" s="140" t="str">
        <f t="shared" si="50"/>
        <v/>
      </c>
      <c r="DN33" s="140" t="str">
        <f t="shared" si="51"/>
        <v/>
      </c>
      <c r="DO33" s="140" t="str">
        <f t="shared" si="52"/>
        <v/>
      </c>
      <c r="DP33" s="140" t="str">
        <f t="shared" si="53"/>
        <v/>
      </c>
      <c r="DQ33" s="140" t="str">
        <f t="shared" si="54"/>
        <v/>
      </c>
      <c r="DR33" s="140" t="str">
        <f t="shared" si="55"/>
        <v/>
      </c>
      <c r="DS33" s="140" t="str">
        <f t="shared" si="56"/>
        <v/>
      </c>
      <c r="DT33" s="140" t="str">
        <f t="shared" si="57"/>
        <v/>
      </c>
      <c r="DU33" s="140" t="str">
        <f t="shared" si="58"/>
        <v/>
      </c>
      <c r="DV33" s="140" t="str">
        <f t="shared" si="59"/>
        <v/>
      </c>
      <c r="DW33" s="140" t="str">
        <f t="shared" si="60"/>
        <v/>
      </c>
      <c r="DX33" s="140" t="str">
        <f t="shared" si="61"/>
        <v/>
      </c>
      <c r="DY33" s="140" t="str">
        <f t="shared" si="62"/>
        <v/>
      </c>
      <c r="DZ33" s="140" t="str">
        <f t="shared" si="63"/>
        <v/>
      </c>
      <c r="EA33" s="140" t="str">
        <f t="shared" si="64"/>
        <v/>
      </c>
      <c r="EB33" s="140" t="str">
        <f t="shared" si="65"/>
        <v/>
      </c>
      <c r="EC33" s="140" t="str">
        <f t="shared" si="66"/>
        <v/>
      </c>
      <c r="ED33" s="140" t="str">
        <f t="shared" si="67"/>
        <v/>
      </c>
      <c r="EE33" s="140" t="str">
        <f t="shared" si="68"/>
        <v/>
      </c>
      <c r="EF33" s="140" t="str">
        <f t="shared" si="69"/>
        <v/>
      </c>
      <c r="EG33" s="140" t="str">
        <f t="shared" si="70"/>
        <v/>
      </c>
      <c r="EH33" s="140" t="str">
        <f t="shared" si="71"/>
        <v/>
      </c>
      <c r="EI33" s="100"/>
      <c r="EJ33" s="141" t="str">
        <f t="shared" ca="1" si="76"/>
        <v/>
      </c>
      <c r="EK33" s="94" t="str">
        <f t="shared" ca="1" si="77"/>
        <v/>
      </c>
      <c r="EM33" s="81" t="str">
        <f t="shared" ca="1" si="81"/>
        <v/>
      </c>
      <c r="EN33" s="81" t="str">
        <f t="shared" ca="1" si="83"/>
        <v/>
      </c>
      <c r="EO33" s="81" t="str">
        <f t="shared" ca="1" si="84"/>
        <v/>
      </c>
      <c r="EP33" s="81" t="str">
        <f t="shared" ca="1" si="85"/>
        <v/>
      </c>
      <c r="EQ33" s="81" t="str">
        <f t="shared" ca="1" si="86"/>
        <v/>
      </c>
      <c r="ER33" s="81" t="str">
        <f t="shared" ca="1" si="87"/>
        <v/>
      </c>
      <c r="ES33" s="81" t="str">
        <f t="shared" ca="1" si="88"/>
        <v/>
      </c>
      <c r="ET33" s="81" t="str">
        <f t="shared" ca="1" si="89"/>
        <v/>
      </c>
      <c r="EU33" s="81" t="str">
        <f t="shared" ca="1" si="90"/>
        <v/>
      </c>
      <c r="EV33" s="81" t="str">
        <f t="shared" ca="1" si="91"/>
        <v/>
      </c>
      <c r="EW33" s="81" t="str">
        <f t="shared" ca="1" si="92"/>
        <v/>
      </c>
      <c r="EX33" s="81" t="str">
        <f t="shared" ca="1" si="93"/>
        <v/>
      </c>
      <c r="EY33" s="81" t="str">
        <f t="shared" ca="1" si="94"/>
        <v/>
      </c>
      <c r="EZ33" s="81" t="str">
        <f t="shared" ca="1" si="95"/>
        <v/>
      </c>
      <c r="FA33" s="81" t="str">
        <f t="shared" ca="1" si="96"/>
        <v/>
      </c>
      <c r="FB33" s="81" t="str">
        <f t="shared" ca="1" si="97"/>
        <v/>
      </c>
      <c r="FC33" s="81" t="str">
        <f t="shared" ca="1" si="98"/>
        <v/>
      </c>
      <c r="FD33" s="81" t="str">
        <f t="shared" ca="1" si="99"/>
        <v/>
      </c>
      <c r="FE33" s="81" t="str">
        <f t="shared" ca="1" si="100"/>
        <v/>
      </c>
      <c r="FF33" s="81" t="str">
        <f t="shared" ca="1" si="101"/>
        <v/>
      </c>
      <c r="FG33" s="81" t="str">
        <f t="shared" ca="1" si="102"/>
        <v/>
      </c>
      <c r="FH33" s="81" t="str">
        <f t="shared" ca="1" si="103"/>
        <v/>
      </c>
      <c r="FI33" s="81" t="str">
        <f t="shared" ca="1" si="104"/>
        <v/>
      </c>
      <c r="FJ33" s="81" t="str">
        <f t="shared" ca="1" si="105"/>
        <v/>
      </c>
      <c r="FK33" s="81" t="str">
        <f t="shared" ca="1" si="106"/>
        <v/>
      </c>
      <c r="FL33" s="81" t="str">
        <f t="shared" ca="1" si="107"/>
        <v/>
      </c>
      <c r="FM33" s="81" t="str">
        <f t="shared" ca="1" si="108"/>
        <v/>
      </c>
      <c r="FN33" s="81" t="str">
        <f t="shared" ca="1" si="109"/>
        <v/>
      </c>
      <c r="FO33" s="81" t="str">
        <f t="shared" ca="1" si="110"/>
        <v/>
      </c>
      <c r="FP33" s="81" t="str">
        <f t="shared" ca="1" si="111"/>
        <v/>
      </c>
      <c r="FQ33" s="81" t="str">
        <f t="shared" ca="1" si="112"/>
        <v/>
      </c>
      <c r="FR33" s="81" t="str">
        <f t="shared" ca="1" si="113"/>
        <v/>
      </c>
      <c r="FS33" s="81" t="str">
        <f t="shared" ca="1" si="114"/>
        <v/>
      </c>
      <c r="FT33" s="81" t="str">
        <f t="shared" ca="1" si="115"/>
        <v/>
      </c>
      <c r="FU33" s="81" t="str">
        <f t="shared" ca="1" si="116"/>
        <v/>
      </c>
      <c r="FV33" s="81" t="str">
        <f t="shared" ca="1" si="117"/>
        <v/>
      </c>
      <c r="FW33" s="81" t="str">
        <f t="shared" ca="1" si="118"/>
        <v/>
      </c>
      <c r="FX33" s="81" t="str">
        <f t="shared" ca="1" si="119"/>
        <v/>
      </c>
      <c r="FY33" s="81" t="str">
        <f t="shared" ca="1" si="120"/>
        <v/>
      </c>
      <c r="FZ33" s="81" t="str">
        <f t="shared" ca="1" si="121"/>
        <v/>
      </c>
      <c r="GA33" s="81" t="str">
        <f t="shared" ca="1" si="122"/>
        <v/>
      </c>
      <c r="GB33" s="81" t="str">
        <f t="shared" ca="1" si="123"/>
        <v/>
      </c>
      <c r="GC33" s="81" t="str">
        <f t="shared" ca="1" si="124"/>
        <v/>
      </c>
      <c r="GD33" s="81" t="str">
        <f t="shared" ca="1" si="125"/>
        <v/>
      </c>
      <c r="GE33" s="81" t="str">
        <f t="shared" ca="1" si="126"/>
        <v/>
      </c>
      <c r="GF33" s="81" t="str">
        <f t="shared" ca="1" si="127"/>
        <v/>
      </c>
      <c r="GG33" s="81" t="str">
        <f t="shared" ca="1" si="128"/>
        <v/>
      </c>
      <c r="GH33" s="81" t="str">
        <f t="shared" ca="1" si="129"/>
        <v/>
      </c>
      <c r="GI33" s="81" t="str">
        <f t="shared" ca="1" si="130"/>
        <v/>
      </c>
      <c r="GJ33" s="81" t="str">
        <f t="shared" ca="1" si="131"/>
        <v/>
      </c>
      <c r="GK33" s="81" t="str">
        <f t="shared" ca="1" si="132"/>
        <v/>
      </c>
      <c r="GL33" s="81" t="str">
        <f t="shared" ca="1" si="133"/>
        <v/>
      </c>
      <c r="GM33" s="81" t="str">
        <f t="shared" ca="1" si="134"/>
        <v/>
      </c>
      <c r="GN33" s="81" t="str">
        <f t="shared" ca="1" si="135"/>
        <v/>
      </c>
      <c r="GO33" s="81" t="str">
        <f t="shared" ca="1" si="136"/>
        <v/>
      </c>
      <c r="GP33" s="81" t="str">
        <f t="shared" ca="1" si="137"/>
        <v/>
      </c>
      <c r="GQ33" s="81" t="str">
        <f t="shared" ca="1" si="138"/>
        <v/>
      </c>
      <c r="GR33" s="81" t="str">
        <f t="shared" ca="1" si="139"/>
        <v/>
      </c>
      <c r="GS33" s="81" t="str">
        <f t="shared" ca="1" si="140"/>
        <v/>
      </c>
      <c r="GT33" s="81" t="str">
        <f t="shared" ca="1" si="141"/>
        <v/>
      </c>
      <c r="GU33" s="81" t="str">
        <f t="shared" ca="1" si="142"/>
        <v/>
      </c>
      <c r="GV33" s="81" t="str">
        <f t="shared" ca="1" si="143"/>
        <v/>
      </c>
      <c r="GW33" s="81" t="str">
        <f t="shared" ca="1" si="144"/>
        <v/>
      </c>
      <c r="GX33" s="81" t="str">
        <f t="shared" ca="1" si="145"/>
        <v/>
      </c>
      <c r="GY33" s="81" t="str">
        <f t="shared" ca="1" si="82"/>
        <v/>
      </c>
      <c r="GZ33" s="81" t="str">
        <f t="shared" ca="1" si="146"/>
        <v/>
      </c>
      <c r="HA33" s="81" t="str">
        <f t="shared" ca="1" si="147"/>
        <v/>
      </c>
      <c r="HC33" s="142" t="str">
        <f t="shared" si="78"/>
        <v/>
      </c>
      <c r="HD33" s="142" t="str">
        <f t="shared" si="79"/>
        <v/>
      </c>
      <c r="HE33" s="142" t="str">
        <f t="shared" si="80"/>
        <v/>
      </c>
      <c r="HF33" s="100"/>
    </row>
    <row r="34" spans="1:214" x14ac:dyDescent="0.15">
      <c r="A34" s="108">
        <v>25</v>
      </c>
      <c r="B34" s="137" t="str">
        <f t="shared" ca="1" si="74"/>
        <v/>
      </c>
      <c r="C34" s="205"/>
      <c r="D34" s="206"/>
      <c r="E34" s="207"/>
      <c r="F34" s="207"/>
      <c r="G34" s="207"/>
      <c r="H34" s="207"/>
      <c r="I34" s="207"/>
      <c r="J34" s="207"/>
      <c r="K34" s="207"/>
      <c r="L34" s="207"/>
      <c r="M34" s="207"/>
      <c r="N34" s="207"/>
      <c r="O34" s="207"/>
      <c r="P34" s="207"/>
      <c r="Q34" s="207"/>
      <c r="R34" s="209"/>
      <c r="S34" s="207"/>
      <c r="T34" s="207"/>
      <c r="U34" s="210"/>
      <c r="V34" s="210"/>
      <c r="W34" s="210"/>
      <c r="X34" s="210"/>
      <c r="Y34" s="207"/>
      <c r="Z34" s="211"/>
      <c r="AA34" s="207"/>
      <c r="AB34" s="210"/>
      <c r="AC34" s="207"/>
      <c r="AD34" s="211"/>
      <c r="AE34" s="210"/>
      <c r="AF34" s="210"/>
      <c r="AG34" s="207"/>
      <c r="AH34" s="210"/>
      <c r="AI34" s="210"/>
      <c r="AJ34" s="210"/>
      <c r="AK34" s="210"/>
      <c r="AL34" s="210"/>
      <c r="AM34" s="212"/>
      <c r="AN34" s="210"/>
      <c r="AO34" s="210"/>
      <c r="AP34" s="210"/>
      <c r="AQ34" s="210"/>
      <c r="AR34" s="210"/>
      <c r="AS34" s="207"/>
      <c r="AT34" s="210"/>
      <c r="AU34" s="209"/>
      <c r="AV34" s="207"/>
      <c r="AW34" s="210"/>
      <c r="AX34" s="210"/>
      <c r="AY34" s="210"/>
      <c r="AZ34" s="209"/>
      <c r="BA34" s="210"/>
      <c r="BB34" s="210"/>
      <c r="BC34" s="210"/>
      <c r="BD34" s="210"/>
      <c r="BE34" s="213"/>
      <c r="BF34" s="210"/>
      <c r="BG34" s="210"/>
      <c r="BH34" s="210"/>
      <c r="BI34" s="207"/>
      <c r="BJ34" s="207"/>
      <c r="BK34" s="207"/>
      <c r="BL34" s="207"/>
      <c r="BM34" s="207"/>
      <c r="BN34" s="210"/>
      <c r="BO34" s="210"/>
      <c r="BP34" s="210"/>
      <c r="BQ34" s="210"/>
      <c r="BR34" s="100"/>
      <c r="BS34" s="139" t="str">
        <f t="shared" ca="1" si="75"/>
        <v/>
      </c>
      <c r="BT34" s="140" t="str">
        <f t="shared" si="5"/>
        <v/>
      </c>
      <c r="BU34" s="140" t="str">
        <f t="shared" si="6"/>
        <v/>
      </c>
      <c r="BV34" s="140" t="str">
        <f t="shared" si="7"/>
        <v/>
      </c>
      <c r="BW34" s="140" t="str">
        <f t="shared" si="8"/>
        <v/>
      </c>
      <c r="BX34" s="140" t="str">
        <f t="shared" si="9"/>
        <v/>
      </c>
      <c r="BY34" s="140" t="str">
        <f t="shared" si="10"/>
        <v/>
      </c>
      <c r="BZ34" s="140" t="str">
        <f t="shared" si="11"/>
        <v/>
      </c>
      <c r="CA34" s="140" t="str">
        <f t="shared" si="12"/>
        <v/>
      </c>
      <c r="CB34" s="140" t="str">
        <f t="shared" si="13"/>
        <v/>
      </c>
      <c r="CC34" s="140" t="str">
        <f t="shared" si="14"/>
        <v/>
      </c>
      <c r="CD34" s="140" t="str">
        <f t="shared" si="15"/>
        <v/>
      </c>
      <c r="CE34" s="140" t="str">
        <f t="shared" si="16"/>
        <v/>
      </c>
      <c r="CF34" s="140" t="str">
        <f t="shared" si="17"/>
        <v/>
      </c>
      <c r="CG34" s="140" t="str">
        <f t="shared" si="18"/>
        <v/>
      </c>
      <c r="CH34" s="140" t="str">
        <f t="shared" si="19"/>
        <v/>
      </c>
      <c r="CI34" s="140" t="str">
        <f t="shared" si="20"/>
        <v/>
      </c>
      <c r="CJ34" s="140" t="str">
        <f t="shared" si="21"/>
        <v/>
      </c>
      <c r="CK34" s="140" t="str">
        <f t="shared" si="22"/>
        <v/>
      </c>
      <c r="CL34" s="140" t="str">
        <f t="shared" si="23"/>
        <v/>
      </c>
      <c r="CM34" s="140" t="str">
        <f t="shared" si="24"/>
        <v/>
      </c>
      <c r="CN34" s="140" t="str">
        <f t="shared" si="25"/>
        <v/>
      </c>
      <c r="CO34" s="140" t="str">
        <f t="shared" si="26"/>
        <v/>
      </c>
      <c r="CP34" s="140" t="str">
        <f t="shared" si="27"/>
        <v/>
      </c>
      <c r="CQ34" s="140" t="str">
        <f t="shared" si="28"/>
        <v/>
      </c>
      <c r="CR34" s="140" t="str">
        <f t="shared" si="29"/>
        <v/>
      </c>
      <c r="CS34" s="140" t="str">
        <f t="shared" si="30"/>
        <v/>
      </c>
      <c r="CT34" s="140" t="str">
        <f t="shared" si="31"/>
        <v/>
      </c>
      <c r="CU34" s="140" t="str">
        <f t="shared" si="32"/>
        <v/>
      </c>
      <c r="CV34" s="140" t="str">
        <f t="shared" si="33"/>
        <v/>
      </c>
      <c r="CW34" s="140" t="str">
        <f t="shared" si="34"/>
        <v/>
      </c>
      <c r="CX34" s="140" t="str">
        <f t="shared" si="35"/>
        <v/>
      </c>
      <c r="CY34" s="140" t="str">
        <f t="shared" si="36"/>
        <v/>
      </c>
      <c r="CZ34" s="140" t="str">
        <f t="shared" si="37"/>
        <v/>
      </c>
      <c r="DA34" s="140" t="str">
        <f t="shared" si="38"/>
        <v/>
      </c>
      <c r="DB34" s="140" t="str">
        <f t="shared" si="39"/>
        <v/>
      </c>
      <c r="DC34" s="140" t="str">
        <f t="shared" si="40"/>
        <v/>
      </c>
      <c r="DD34" s="140" t="str">
        <f t="shared" si="41"/>
        <v/>
      </c>
      <c r="DE34" s="140" t="str">
        <f t="shared" si="42"/>
        <v/>
      </c>
      <c r="DF34" s="140" t="str">
        <f t="shared" si="43"/>
        <v/>
      </c>
      <c r="DG34" s="140" t="str">
        <f t="shared" si="44"/>
        <v/>
      </c>
      <c r="DH34" s="140" t="str">
        <f t="shared" si="45"/>
        <v/>
      </c>
      <c r="DI34" s="140" t="str">
        <f t="shared" si="46"/>
        <v/>
      </c>
      <c r="DJ34" s="140" t="str">
        <f t="shared" si="47"/>
        <v/>
      </c>
      <c r="DK34" s="140" t="str">
        <f t="shared" si="48"/>
        <v/>
      </c>
      <c r="DL34" s="140" t="str">
        <f t="shared" si="49"/>
        <v/>
      </c>
      <c r="DM34" s="140" t="str">
        <f t="shared" si="50"/>
        <v/>
      </c>
      <c r="DN34" s="140" t="str">
        <f t="shared" si="51"/>
        <v/>
      </c>
      <c r="DO34" s="140" t="str">
        <f t="shared" si="52"/>
        <v/>
      </c>
      <c r="DP34" s="140" t="str">
        <f t="shared" si="53"/>
        <v/>
      </c>
      <c r="DQ34" s="140" t="str">
        <f t="shared" si="54"/>
        <v/>
      </c>
      <c r="DR34" s="140" t="str">
        <f t="shared" si="55"/>
        <v/>
      </c>
      <c r="DS34" s="140" t="str">
        <f t="shared" si="56"/>
        <v/>
      </c>
      <c r="DT34" s="140" t="str">
        <f t="shared" si="57"/>
        <v/>
      </c>
      <c r="DU34" s="140" t="str">
        <f t="shared" si="58"/>
        <v/>
      </c>
      <c r="DV34" s="140" t="str">
        <f t="shared" si="59"/>
        <v/>
      </c>
      <c r="DW34" s="140" t="str">
        <f t="shared" si="60"/>
        <v/>
      </c>
      <c r="DX34" s="140" t="str">
        <f t="shared" si="61"/>
        <v/>
      </c>
      <c r="DY34" s="140" t="str">
        <f t="shared" si="62"/>
        <v/>
      </c>
      <c r="DZ34" s="140" t="str">
        <f t="shared" si="63"/>
        <v/>
      </c>
      <c r="EA34" s="140" t="str">
        <f t="shared" si="64"/>
        <v/>
      </c>
      <c r="EB34" s="140" t="str">
        <f t="shared" si="65"/>
        <v/>
      </c>
      <c r="EC34" s="140" t="str">
        <f t="shared" si="66"/>
        <v/>
      </c>
      <c r="ED34" s="140" t="str">
        <f t="shared" si="67"/>
        <v/>
      </c>
      <c r="EE34" s="140" t="str">
        <f t="shared" si="68"/>
        <v/>
      </c>
      <c r="EF34" s="140" t="str">
        <f t="shared" si="69"/>
        <v/>
      </c>
      <c r="EG34" s="140" t="str">
        <f t="shared" si="70"/>
        <v/>
      </c>
      <c r="EH34" s="140" t="str">
        <f t="shared" si="71"/>
        <v/>
      </c>
      <c r="EI34" s="100"/>
      <c r="EJ34" s="141" t="str">
        <f t="shared" ca="1" si="76"/>
        <v/>
      </c>
      <c r="EK34" s="94" t="str">
        <f t="shared" ca="1" si="77"/>
        <v/>
      </c>
      <c r="EM34" s="81" t="str">
        <f t="shared" ca="1" si="81"/>
        <v/>
      </c>
      <c r="EN34" s="81" t="str">
        <f t="shared" ca="1" si="83"/>
        <v/>
      </c>
      <c r="EO34" s="81" t="str">
        <f t="shared" ca="1" si="84"/>
        <v/>
      </c>
      <c r="EP34" s="81" t="str">
        <f t="shared" ca="1" si="85"/>
        <v/>
      </c>
      <c r="EQ34" s="81" t="str">
        <f t="shared" ca="1" si="86"/>
        <v/>
      </c>
      <c r="ER34" s="81" t="str">
        <f t="shared" ca="1" si="87"/>
        <v/>
      </c>
      <c r="ES34" s="81" t="str">
        <f t="shared" ca="1" si="88"/>
        <v/>
      </c>
      <c r="ET34" s="81" t="str">
        <f t="shared" ca="1" si="89"/>
        <v/>
      </c>
      <c r="EU34" s="81" t="str">
        <f t="shared" ca="1" si="90"/>
        <v/>
      </c>
      <c r="EV34" s="81" t="str">
        <f t="shared" ca="1" si="91"/>
        <v/>
      </c>
      <c r="EW34" s="81" t="str">
        <f t="shared" ca="1" si="92"/>
        <v/>
      </c>
      <c r="EX34" s="81" t="str">
        <f t="shared" ca="1" si="93"/>
        <v/>
      </c>
      <c r="EY34" s="81" t="str">
        <f t="shared" ca="1" si="94"/>
        <v/>
      </c>
      <c r="EZ34" s="81" t="str">
        <f t="shared" ca="1" si="95"/>
        <v/>
      </c>
      <c r="FA34" s="81" t="str">
        <f t="shared" ca="1" si="96"/>
        <v/>
      </c>
      <c r="FB34" s="81" t="str">
        <f t="shared" ca="1" si="97"/>
        <v/>
      </c>
      <c r="FC34" s="81" t="str">
        <f t="shared" ca="1" si="98"/>
        <v/>
      </c>
      <c r="FD34" s="81" t="str">
        <f t="shared" ca="1" si="99"/>
        <v/>
      </c>
      <c r="FE34" s="81" t="str">
        <f t="shared" ca="1" si="100"/>
        <v/>
      </c>
      <c r="FF34" s="81" t="str">
        <f t="shared" ca="1" si="101"/>
        <v/>
      </c>
      <c r="FG34" s="81" t="str">
        <f t="shared" ca="1" si="102"/>
        <v/>
      </c>
      <c r="FH34" s="81" t="str">
        <f t="shared" ca="1" si="103"/>
        <v/>
      </c>
      <c r="FI34" s="81" t="str">
        <f t="shared" ca="1" si="104"/>
        <v/>
      </c>
      <c r="FJ34" s="81" t="str">
        <f t="shared" ca="1" si="105"/>
        <v/>
      </c>
      <c r="FK34" s="81" t="str">
        <f t="shared" ca="1" si="106"/>
        <v/>
      </c>
      <c r="FL34" s="81" t="str">
        <f t="shared" ca="1" si="107"/>
        <v/>
      </c>
      <c r="FM34" s="81" t="str">
        <f t="shared" ca="1" si="108"/>
        <v/>
      </c>
      <c r="FN34" s="81" t="str">
        <f t="shared" ca="1" si="109"/>
        <v/>
      </c>
      <c r="FO34" s="81" t="str">
        <f t="shared" ca="1" si="110"/>
        <v/>
      </c>
      <c r="FP34" s="81" t="str">
        <f t="shared" ca="1" si="111"/>
        <v/>
      </c>
      <c r="FQ34" s="81" t="str">
        <f t="shared" ca="1" si="112"/>
        <v/>
      </c>
      <c r="FR34" s="81" t="str">
        <f t="shared" ca="1" si="113"/>
        <v/>
      </c>
      <c r="FS34" s="81" t="str">
        <f t="shared" ca="1" si="114"/>
        <v/>
      </c>
      <c r="FT34" s="81" t="str">
        <f t="shared" ca="1" si="115"/>
        <v/>
      </c>
      <c r="FU34" s="81" t="str">
        <f t="shared" ca="1" si="116"/>
        <v/>
      </c>
      <c r="FV34" s="81" t="str">
        <f t="shared" ca="1" si="117"/>
        <v/>
      </c>
      <c r="FW34" s="81" t="str">
        <f t="shared" ca="1" si="118"/>
        <v/>
      </c>
      <c r="FX34" s="81" t="str">
        <f t="shared" ca="1" si="119"/>
        <v/>
      </c>
      <c r="FY34" s="81" t="str">
        <f t="shared" ca="1" si="120"/>
        <v/>
      </c>
      <c r="FZ34" s="81" t="str">
        <f t="shared" ca="1" si="121"/>
        <v/>
      </c>
      <c r="GA34" s="81" t="str">
        <f t="shared" ca="1" si="122"/>
        <v/>
      </c>
      <c r="GB34" s="81" t="str">
        <f t="shared" ca="1" si="123"/>
        <v/>
      </c>
      <c r="GC34" s="81" t="str">
        <f t="shared" ca="1" si="124"/>
        <v/>
      </c>
      <c r="GD34" s="81" t="str">
        <f t="shared" ca="1" si="125"/>
        <v/>
      </c>
      <c r="GE34" s="81" t="str">
        <f t="shared" ca="1" si="126"/>
        <v/>
      </c>
      <c r="GF34" s="81" t="str">
        <f t="shared" ca="1" si="127"/>
        <v/>
      </c>
      <c r="GG34" s="81" t="str">
        <f t="shared" ca="1" si="128"/>
        <v/>
      </c>
      <c r="GH34" s="81" t="str">
        <f t="shared" ca="1" si="129"/>
        <v/>
      </c>
      <c r="GI34" s="81" t="str">
        <f t="shared" ca="1" si="130"/>
        <v/>
      </c>
      <c r="GJ34" s="81" t="str">
        <f t="shared" ca="1" si="131"/>
        <v/>
      </c>
      <c r="GK34" s="81" t="str">
        <f t="shared" ca="1" si="132"/>
        <v/>
      </c>
      <c r="GL34" s="81" t="str">
        <f t="shared" ca="1" si="133"/>
        <v/>
      </c>
      <c r="GM34" s="81" t="str">
        <f t="shared" ca="1" si="134"/>
        <v/>
      </c>
      <c r="GN34" s="81" t="str">
        <f t="shared" ca="1" si="135"/>
        <v/>
      </c>
      <c r="GO34" s="81" t="str">
        <f t="shared" ca="1" si="136"/>
        <v/>
      </c>
      <c r="GP34" s="81" t="str">
        <f t="shared" ca="1" si="137"/>
        <v/>
      </c>
      <c r="GQ34" s="81" t="str">
        <f t="shared" ca="1" si="138"/>
        <v/>
      </c>
      <c r="GR34" s="81" t="str">
        <f t="shared" ca="1" si="139"/>
        <v/>
      </c>
      <c r="GS34" s="81" t="str">
        <f t="shared" ca="1" si="140"/>
        <v/>
      </c>
      <c r="GT34" s="81" t="str">
        <f t="shared" ca="1" si="141"/>
        <v/>
      </c>
      <c r="GU34" s="81" t="str">
        <f t="shared" ca="1" si="142"/>
        <v/>
      </c>
      <c r="GV34" s="81" t="str">
        <f t="shared" ca="1" si="143"/>
        <v/>
      </c>
      <c r="GW34" s="81" t="str">
        <f t="shared" ca="1" si="144"/>
        <v/>
      </c>
      <c r="GX34" s="81" t="str">
        <f t="shared" ca="1" si="145"/>
        <v/>
      </c>
      <c r="GY34" s="81" t="str">
        <f t="shared" ca="1" si="82"/>
        <v/>
      </c>
      <c r="GZ34" s="81" t="str">
        <f t="shared" ca="1" si="146"/>
        <v/>
      </c>
      <c r="HA34" s="81" t="str">
        <f t="shared" ca="1" si="147"/>
        <v/>
      </c>
      <c r="HC34" s="142" t="str">
        <f t="shared" si="78"/>
        <v/>
      </c>
      <c r="HD34" s="142" t="str">
        <f t="shared" si="79"/>
        <v/>
      </c>
      <c r="HE34" s="142" t="str">
        <f t="shared" si="80"/>
        <v/>
      </c>
      <c r="HF34" s="100"/>
    </row>
    <row r="35" spans="1:214" x14ac:dyDescent="0.15">
      <c r="A35" s="108">
        <v>26</v>
      </c>
      <c r="B35" s="137" t="str">
        <f t="shared" ca="1" si="74"/>
        <v/>
      </c>
      <c r="C35" s="205"/>
      <c r="D35" s="206"/>
      <c r="E35" s="207"/>
      <c r="F35" s="207"/>
      <c r="G35" s="207"/>
      <c r="H35" s="207"/>
      <c r="I35" s="207"/>
      <c r="J35" s="207"/>
      <c r="K35" s="207"/>
      <c r="L35" s="207"/>
      <c r="M35" s="207"/>
      <c r="N35" s="207"/>
      <c r="O35" s="207"/>
      <c r="P35" s="207"/>
      <c r="Q35" s="207"/>
      <c r="R35" s="209"/>
      <c r="S35" s="207"/>
      <c r="T35" s="207"/>
      <c r="U35" s="210"/>
      <c r="V35" s="210"/>
      <c r="W35" s="210"/>
      <c r="X35" s="210"/>
      <c r="Y35" s="207"/>
      <c r="Z35" s="211"/>
      <c r="AA35" s="207"/>
      <c r="AB35" s="210"/>
      <c r="AC35" s="207"/>
      <c r="AD35" s="211"/>
      <c r="AE35" s="210"/>
      <c r="AF35" s="210"/>
      <c r="AG35" s="207"/>
      <c r="AH35" s="210"/>
      <c r="AI35" s="210"/>
      <c r="AJ35" s="210"/>
      <c r="AK35" s="210"/>
      <c r="AL35" s="210"/>
      <c r="AM35" s="212"/>
      <c r="AN35" s="210"/>
      <c r="AO35" s="210"/>
      <c r="AP35" s="210"/>
      <c r="AQ35" s="210"/>
      <c r="AR35" s="210"/>
      <c r="AS35" s="207"/>
      <c r="AT35" s="210"/>
      <c r="AU35" s="209"/>
      <c r="AV35" s="207"/>
      <c r="AW35" s="210"/>
      <c r="AX35" s="210"/>
      <c r="AY35" s="210"/>
      <c r="AZ35" s="209"/>
      <c r="BA35" s="210"/>
      <c r="BB35" s="210"/>
      <c r="BC35" s="210"/>
      <c r="BD35" s="210"/>
      <c r="BE35" s="213"/>
      <c r="BF35" s="210"/>
      <c r="BG35" s="210"/>
      <c r="BH35" s="210"/>
      <c r="BI35" s="207"/>
      <c r="BJ35" s="207"/>
      <c r="BK35" s="207"/>
      <c r="BL35" s="207"/>
      <c r="BM35" s="207"/>
      <c r="BN35" s="210"/>
      <c r="BO35" s="210"/>
      <c r="BP35" s="210"/>
      <c r="BQ35" s="210"/>
      <c r="BR35" s="100"/>
      <c r="BS35" s="139" t="str">
        <f t="shared" ca="1" si="75"/>
        <v/>
      </c>
      <c r="BT35" s="140" t="str">
        <f t="shared" si="5"/>
        <v/>
      </c>
      <c r="BU35" s="140" t="str">
        <f t="shared" si="6"/>
        <v/>
      </c>
      <c r="BV35" s="140" t="str">
        <f t="shared" si="7"/>
        <v/>
      </c>
      <c r="BW35" s="140" t="str">
        <f t="shared" si="8"/>
        <v/>
      </c>
      <c r="BX35" s="140" t="str">
        <f t="shared" si="9"/>
        <v/>
      </c>
      <c r="BY35" s="140" t="str">
        <f t="shared" si="10"/>
        <v/>
      </c>
      <c r="BZ35" s="140" t="str">
        <f t="shared" si="11"/>
        <v/>
      </c>
      <c r="CA35" s="140" t="str">
        <f t="shared" si="12"/>
        <v/>
      </c>
      <c r="CB35" s="140" t="str">
        <f t="shared" si="13"/>
        <v/>
      </c>
      <c r="CC35" s="140" t="str">
        <f t="shared" si="14"/>
        <v/>
      </c>
      <c r="CD35" s="140" t="str">
        <f t="shared" si="15"/>
        <v/>
      </c>
      <c r="CE35" s="140" t="str">
        <f t="shared" si="16"/>
        <v/>
      </c>
      <c r="CF35" s="140" t="str">
        <f t="shared" si="17"/>
        <v/>
      </c>
      <c r="CG35" s="140" t="str">
        <f t="shared" si="18"/>
        <v/>
      </c>
      <c r="CH35" s="140" t="str">
        <f t="shared" si="19"/>
        <v/>
      </c>
      <c r="CI35" s="140" t="str">
        <f t="shared" si="20"/>
        <v/>
      </c>
      <c r="CJ35" s="140" t="str">
        <f t="shared" si="21"/>
        <v/>
      </c>
      <c r="CK35" s="140" t="str">
        <f t="shared" si="22"/>
        <v/>
      </c>
      <c r="CL35" s="140" t="str">
        <f t="shared" si="23"/>
        <v/>
      </c>
      <c r="CM35" s="140" t="str">
        <f t="shared" si="24"/>
        <v/>
      </c>
      <c r="CN35" s="140" t="str">
        <f t="shared" si="25"/>
        <v/>
      </c>
      <c r="CO35" s="140" t="str">
        <f t="shared" si="26"/>
        <v/>
      </c>
      <c r="CP35" s="140" t="str">
        <f t="shared" si="27"/>
        <v/>
      </c>
      <c r="CQ35" s="140" t="str">
        <f t="shared" si="28"/>
        <v/>
      </c>
      <c r="CR35" s="140" t="str">
        <f t="shared" si="29"/>
        <v/>
      </c>
      <c r="CS35" s="140" t="str">
        <f t="shared" si="30"/>
        <v/>
      </c>
      <c r="CT35" s="140" t="str">
        <f t="shared" si="31"/>
        <v/>
      </c>
      <c r="CU35" s="140" t="str">
        <f t="shared" si="32"/>
        <v/>
      </c>
      <c r="CV35" s="140" t="str">
        <f t="shared" si="33"/>
        <v/>
      </c>
      <c r="CW35" s="140" t="str">
        <f t="shared" si="34"/>
        <v/>
      </c>
      <c r="CX35" s="140" t="str">
        <f t="shared" si="35"/>
        <v/>
      </c>
      <c r="CY35" s="140" t="str">
        <f t="shared" si="36"/>
        <v/>
      </c>
      <c r="CZ35" s="140" t="str">
        <f t="shared" si="37"/>
        <v/>
      </c>
      <c r="DA35" s="140" t="str">
        <f t="shared" si="38"/>
        <v/>
      </c>
      <c r="DB35" s="140" t="str">
        <f t="shared" si="39"/>
        <v/>
      </c>
      <c r="DC35" s="140" t="str">
        <f t="shared" si="40"/>
        <v/>
      </c>
      <c r="DD35" s="140" t="str">
        <f t="shared" si="41"/>
        <v/>
      </c>
      <c r="DE35" s="140" t="str">
        <f t="shared" si="42"/>
        <v/>
      </c>
      <c r="DF35" s="140" t="str">
        <f t="shared" si="43"/>
        <v/>
      </c>
      <c r="DG35" s="140" t="str">
        <f t="shared" si="44"/>
        <v/>
      </c>
      <c r="DH35" s="140" t="str">
        <f t="shared" si="45"/>
        <v/>
      </c>
      <c r="DI35" s="140" t="str">
        <f t="shared" si="46"/>
        <v/>
      </c>
      <c r="DJ35" s="140" t="str">
        <f t="shared" si="47"/>
        <v/>
      </c>
      <c r="DK35" s="140" t="str">
        <f t="shared" si="48"/>
        <v/>
      </c>
      <c r="DL35" s="140" t="str">
        <f t="shared" si="49"/>
        <v/>
      </c>
      <c r="DM35" s="140" t="str">
        <f t="shared" si="50"/>
        <v/>
      </c>
      <c r="DN35" s="140" t="str">
        <f t="shared" si="51"/>
        <v/>
      </c>
      <c r="DO35" s="140" t="str">
        <f t="shared" si="52"/>
        <v/>
      </c>
      <c r="DP35" s="140" t="str">
        <f t="shared" si="53"/>
        <v/>
      </c>
      <c r="DQ35" s="140" t="str">
        <f t="shared" si="54"/>
        <v/>
      </c>
      <c r="DR35" s="140" t="str">
        <f t="shared" si="55"/>
        <v/>
      </c>
      <c r="DS35" s="140" t="str">
        <f t="shared" si="56"/>
        <v/>
      </c>
      <c r="DT35" s="140" t="str">
        <f t="shared" si="57"/>
        <v/>
      </c>
      <c r="DU35" s="140" t="str">
        <f t="shared" si="58"/>
        <v/>
      </c>
      <c r="DV35" s="140" t="str">
        <f t="shared" si="59"/>
        <v/>
      </c>
      <c r="DW35" s="140" t="str">
        <f t="shared" si="60"/>
        <v/>
      </c>
      <c r="DX35" s="140" t="str">
        <f t="shared" si="61"/>
        <v/>
      </c>
      <c r="DY35" s="140" t="str">
        <f t="shared" si="62"/>
        <v/>
      </c>
      <c r="DZ35" s="140" t="str">
        <f t="shared" si="63"/>
        <v/>
      </c>
      <c r="EA35" s="140" t="str">
        <f t="shared" si="64"/>
        <v/>
      </c>
      <c r="EB35" s="140" t="str">
        <f t="shared" si="65"/>
        <v/>
      </c>
      <c r="EC35" s="140" t="str">
        <f t="shared" si="66"/>
        <v/>
      </c>
      <c r="ED35" s="140" t="str">
        <f t="shared" si="67"/>
        <v/>
      </c>
      <c r="EE35" s="140" t="str">
        <f t="shared" si="68"/>
        <v/>
      </c>
      <c r="EF35" s="140" t="str">
        <f t="shared" si="69"/>
        <v/>
      </c>
      <c r="EG35" s="140" t="str">
        <f t="shared" si="70"/>
        <v/>
      </c>
      <c r="EH35" s="140" t="str">
        <f t="shared" si="71"/>
        <v/>
      </c>
      <c r="EI35" s="100"/>
      <c r="EJ35" s="141" t="str">
        <f t="shared" ca="1" si="76"/>
        <v/>
      </c>
      <c r="EK35" s="94" t="str">
        <f t="shared" ca="1" si="77"/>
        <v/>
      </c>
      <c r="EM35" s="81" t="str">
        <f t="shared" ca="1" si="81"/>
        <v/>
      </c>
      <c r="EN35" s="81" t="str">
        <f t="shared" ca="1" si="83"/>
        <v/>
      </c>
      <c r="EO35" s="81" t="str">
        <f t="shared" ca="1" si="84"/>
        <v/>
      </c>
      <c r="EP35" s="81" t="str">
        <f t="shared" ca="1" si="85"/>
        <v/>
      </c>
      <c r="EQ35" s="81" t="str">
        <f t="shared" ca="1" si="86"/>
        <v/>
      </c>
      <c r="ER35" s="81" t="str">
        <f t="shared" ca="1" si="87"/>
        <v/>
      </c>
      <c r="ES35" s="81" t="str">
        <f t="shared" ca="1" si="88"/>
        <v/>
      </c>
      <c r="ET35" s="81" t="str">
        <f t="shared" ca="1" si="89"/>
        <v/>
      </c>
      <c r="EU35" s="81" t="str">
        <f t="shared" ca="1" si="90"/>
        <v/>
      </c>
      <c r="EV35" s="81" t="str">
        <f t="shared" ca="1" si="91"/>
        <v/>
      </c>
      <c r="EW35" s="81" t="str">
        <f t="shared" ca="1" si="92"/>
        <v/>
      </c>
      <c r="EX35" s="81" t="str">
        <f t="shared" ca="1" si="93"/>
        <v/>
      </c>
      <c r="EY35" s="81" t="str">
        <f t="shared" ca="1" si="94"/>
        <v/>
      </c>
      <c r="EZ35" s="81" t="str">
        <f t="shared" ca="1" si="95"/>
        <v/>
      </c>
      <c r="FA35" s="81" t="str">
        <f t="shared" ca="1" si="96"/>
        <v/>
      </c>
      <c r="FB35" s="81" t="str">
        <f t="shared" ca="1" si="97"/>
        <v/>
      </c>
      <c r="FC35" s="81" t="str">
        <f t="shared" ca="1" si="98"/>
        <v/>
      </c>
      <c r="FD35" s="81" t="str">
        <f t="shared" ca="1" si="99"/>
        <v/>
      </c>
      <c r="FE35" s="81" t="str">
        <f t="shared" ca="1" si="100"/>
        <v/>
      </c>
      <c r="FF35" s="81" t="str">
        <f t="shared" ca="1" si="101"/>
        <v/>
      </c>
      <c r="FG35" s="81" t="str">
        <f t="shared" ca="1" si="102"/>
        <v/>
      </c>
      <c r="FH35" s="81" t="str">
        <f t="shared" ca="1" si="103"/>
        <v/>
      </c>
      <c r="FI35" s="81" t="str">
        <f t="shared" ca="1" si="104"/>
        <v/>
      </c>
      <c r="FJ35" s="81" t="str">
        <f t="shared" ca="1" si="105"/>
        <v/>
      </c>
      <c r="FK35" s="81" t="str">
        <f t="shared" ca="1" si="106"/>
        <v/>
      </c>
      <c r="FL35" s="81" t="str">
        <f t="shared" ca="1" si="107"/>
        <v/>
      </c>
      <c r="FM35" s="81" t="str">
        <f t="shared" ca="1" si="108"/>
        <v/>
      </c>
      <c r="FN35" s="81" t="str">
        <f t="shared" ca="1" si="109"/>
        <v/>
      </c>
      <c r="FO35" s="81" t="str">
        <f t="shared" ca="1" si="110"/>
        <v/>
      </c>
      <c r="FP35" s="81" t="str">
        <f t="shared" ca="1" si="111"/>
        <v/>
      </c>
      <c r="FQ35" s="81" t="str">
        <f t="shared" ca="1" si="112"/>
        <v/>
      </c>
      <c r="FR35" s="81" t="str">
        <f t="shared" ca="1" si="113"/>
        <v/>
      </c>
      <c r="FS35" s="81" t="str">
        <f t="shared" ca="1" si="114"/>
        <v/>
      </c>
      <c r="FT35" s="81" t="str">
        <f t="shared" ca="1" si="115"/>
        <v/>
      </c>
      <c r="FU35" s="81" t="str">
        <f t="shared" ca="1" si="116"/>
        <v/>
      </c>
      <c r="FV35" s="81" t="str">
        <f t="shared" ca="1" si="117"/>
        <v/>
      </c>
      <c r="FW35" s="81" t="str">
        <f t="shared" ca="1" si="118"/>
        <v/>
      </c>
      <c r="FX35" s="81" t="str">
        <f t="shared" ca="1" si="119"/>
        <v/>
      </c>
      <c r="FY35" s="81" t="str">
        <f t="shared" ca="1" si="120"/>
        <v/>
      </c>
      <c r="FZ35" s="81" t="str">
        <f t="shared" ca="1" si="121"/>
        <v/>
      </c>
      <c r="GA35" s="81" t="str">
        <f t="shared" ca="1" si="122"/>
        <v/>
      </c>
      <c r="GB35" s="81" t="str">
        <f t="shared" ca="1" si="123"/>
        <v/>
      </c>
      <c r="GC35" s="81" t="str">
        <f t="shared" ca="1" si="124"/>
        <v/>
      </c>
      <c r="GD35" s="81" t="str">
        <f t="shared" ca="1" si="125"/>
        <v/>
      </c>
      <c r="GE35" s="81" t="str">
        <f t="shared" ca="1" si="126"/>
        <v/>
      </c>
      <c r="GF35" s="81" t="str">
        <f t="shared" ca="1" si="127"/>
        <v/>
      </c>
      <c r="GG35" s="81" t="str">
        <f t="shared" ca="1" si="128"/>
        <v/>
      </c>
      <c r="GH35" s="81" t="str">
        <f t="shared" ca="1" si="129"/>
        <v/>
      </c>
      <c r="GI35" s="81" t="str">
        <f t="shared" ca="1" si="130"/>
        <v/>
      </c>
      <c r="GJ35" s="81" t="str">
        <f t="shared" ca="1" si="131"/>
        <v/>
      </c>
      <c r="GK35" s="81" t="str">
        <f t="shared" ca="1" si="132"/>
        <v/>
      </c>
      <c r="GL35" s="81" t="str">
        <f t="shared" ca="1" si="133"/>
        <v/>
      </c>
      <c r="GM35" s="81" t="str">
        <f t="shared" ca="1" si="134"/>
        <v/>
      </c>
      <c r="GN35" s="81" t="str">
        <f t="shared" ca="1" si="135"/>
        <v/>
      </c>
      <c r="GO35" s="81" t="str">
        <f t="shared" ca="1" si="136"/>
        <v/>
      </c>
      <c r="GP35" s="81" t="str">
        <f t="shared" ca="1" si="137"/>
        <v/>
      </c>
      <c r="GQ35" s="81" t="str">
        <f t="shared" ca="1" si="138"/>
        <v/>
      </c>
      <c r="GR35" s="81" t="str">
        <f t="shared" ca="1" si="139"/>
        <v/>
      </c>
      <c r="GS35" s="81" t="str">
        <f t="shared" ca="1" si="140"/>
        <v/>
      </c>
      <c r="GT35" s="81" t="str">
        <f t="shared" ca="1" si="141"/>
        <v/>
      </c>
      <c r="GU35" s="81" t="str">
        <f t="shared" ca="1" si="142"/>
        <v/>
      </c>
      <c r="GV35" s="81" t="str">
        <f t="shared" ca="1" si="143"/>
        <v/>
      </c>
      <c r="GW35" s="81" t="str">
        <f t="shared" ca="1" si="144"/>
        <v/>
      </c>
      <c r="GX35" s="81" t="str">
        <f t="shared" ca="1" si="145"/>
        <v/>
      </c>
      <c r="GY35" s="81" t="str">
        <f t="shared" ca="1" si="82"/>
        <v/>
      </c>
      <c r="GZ35" s="81" t="str">
        <f t="shared" ca="1" si="146"/>
        <v/>
      </c>
      <c r="HA35" s="81" t="str">
        <f t="shared" ca="1" si="147"/>
        <v/>
      </c>
      <c r="HC35" s="142" t="str">
        <f t="shared" si="78"/>
        <v/>
      </c>
      <c r="HD35" s="142" t="str">
        <f t="shared" si="79"/>
        <v/>
      </c>
      <c r="HE35" s="142" t="str">
        <f t="shared" si="80"/>
        <v/>
      </c>
      <c r="HF35" s="100"/>
    </row>
    <row r="36" spans="1:214" x14ac:dyDescent="0.15">
      <c r="A36" s="108">
        <v>27</v>
      </c>
      <c r="B36" s="137" t="str">
        <f t="shared" ca="1" si="74"/>
        <v/>
      </c>
      <c r="C36" s="205"/>
      <c r="D36" s="206"/>
      <c r="E36" s="207"/>
      <c r="F36" s="207"/>
      <c r="G36" s="207"/>
      <c r="H36" s="207"/>
      <c r="I36" s="207"/>
      <c r="J36" s="207"/>
      <c r="K36" s="207"/>
      <c r="L36" s="207"/>
      <c r="M36" s="207"/>
      <c r="N36" s="207"/>
      <c r="O36" s="207"/>
      <c r="P36" s="207"/>
      <c r="Q36" s="207"/>
      <c r="R36" s="209"/>
      <c r="S36" s="207"/>
      <c r="T36" s="207"/>
      <c r="U36" s="210"/>
      <c r="V36" s="210"/>
      <c r="W36" s="210"/>
      <c r="X36" s="210"/>
      <c r="Y36" s="207"/>
      <c r="Z36" s="211"/>
      <c r="AA36" s="207"/>
      <c r="AB36" s="210"/>
      <c r="AC36" s="207"/>
      <c r="AD36" s="211"/>
      <c r="AE36" s="210"/>
      <c r="AF36" s="210"/>
      <c r="AG36" s="207"/>
      <c r="AH36" s="210"/>
      <c r="AI36" s="210"/>
      <c r="AJ36" s="210"/>
      <c r="AK36" s="210"/>
      <c r="AL36" s="210"/>
      <c r="AM36" s="212"/>
      <c r="AN36" s="210"/>
      <c r="AO36" s="210"/>
      <c r="AP36" s="210"/>
      <c r="AQ36" s="210"/>
      <c r="AR36" s="210"/>
      <c r="AS36" s="207"/>
      <c r="AT36" s="210"/>
      <c r="AU36" s="209"/>
      <c r="AV36" s="207"/>
      <c r="AW36" s="210"/>
      <c r="AX36" s="210"/>
      <c r="AY36" s="210"/>
      <c r="AZ36" s="209"/>
      <c r="BA36" s="210"/>
      <c r="BB36" s="210"/>
      <c r="BC36" s="210"/>
      <c r="BD36" s="210"/>
      <c r="BE36" s="213"/>
      <c r="BF36" s="210"/>
      <c r="BG36" s="210"/>
      <c r="BH36" s="210"/>
      <c r="BI36" s="207"/>
      <c r="BJ36" s="207"/>
      <c r="BK36" s="207"/>
      <c r="BL36" s="207"/>
      <c r="BM36" s="207"/>
      <c r="BN36" s="210"/>
      <c r="BO36" s="210"/>
      <c r="BP36" s="210"/>
      <c r="BQ36" s="210"/>
      <c r="BR36" s="100"/>
      <c r="BS36" s="139" t="str">
        <f t="shared" ca="1" si="75"/>
        <v/>
      </c>
      <c r="BT36" s="140" t="str">
        <f t="shared" si="5"/>
        <v/>
      </c>
      <c r="BU36" s="140" t="str">
        <f t="shared" si="6"/>
        <v/>
      </c>
      <c r="BV36" s="140" t="str">
        <f t="shared" si="7"/>
        <v/>
      </c>
      <c r="BW36" s="140" t="str">
        <f t="shared" si="8"/>
        <v/>
      </c>
      <c r="BX36" s="140" t="str">
        <f t="shared" si="9"/>
        <v/>
      </c>
      <c r="BY36" s="140" t="str">
        <f t="shared" si="10"/>
        <v/>
      </c>
      <c r="BZ36" s="140" t="str">
        <f t="shared" si="11"/>
        <v/>
      </c>
      <c r="CA36" s="140" t="str">
        <f t="shared" si="12"/>
        <v/>
      </c>
      <c r="CB36" s="140" t="str">
        <f t="shared" si="13"/>
        <v/>
      </c>
      <c r="CC36" s="140" t="str">
        <f t="shared" si="14"/>
        <v/>
      </c>
      <c r="CD36" s="140" t="str">
        <f t="shared" si="15"/>
        <v/>
      </c>
      <c r="CE36" s="140" t="str">
        <f t="shared" si="16"/>
        <v/>
      </c>
      <c r="CF36" s="140" t="str">
        <f t="shared" si="17"/>
        <v/>
      </c>
      <c r="CG36" s="140" t="str">
        <f t="shared" si="18"/>
        <v/>
      </c>
      <c r="CH36" s="140" t="str">
        <f t="shared" si="19"/>
        <v/>
      </c>
      <c r="CI36" s="140" t="str">
        <f t="shared" si="20"/>
        <v/>
      </c>
      <c r="CJ36" s="140" t="str">
        <f t="shared" si="21"/>
        <v/>
      </c>
      <c r="CK36" s="140" t="str">
        <f t="shared" si="22"/>
        <v/>
      </c>
      <c r="CL36" s="140" t="str">
        <f t="shared" si="23"/>
        <v/>
      </c>
      <c r="CM36" s="140" t="str">
        <f t="shared" si="24"/>
        <v/>
      </c>
      <c r="CN36" s="140" t="str">
        <f t="shared" si="25"/>
        <v/>
      </c>
      <c r="CO36" s="140" t="str">
        <f t="shared" si="26"/>
        <v/>
      </c>
      <c r="CP36" s="140" t="str">
        <f t="shared" si="27"/>
        <v/>
      </c>
      <c r="CQ36" s="140" t="str">
        <f t="shared" si="28"/>
        <v/>
      </c>
      <c r="CR36" s="140" t="str">
        <f t="shared" si="29"/>
        <v/>
      </c>
      <c r="CS36" s="140" t="str">
        <f t="shared" si="30"/>
        <v/>
      </c>
      <c r="CT36" s="140" t="str">
        <f t="shared" si="31"/>
        <v/>
      </c>
      <c r="CU36" s="140" t="str">
        <f t="shared" si="32"/>
        <v/>
      </c>
      <c r="CV36" s="140" t="str">
        <f t="shared" si="33"/>
        <v/>
      </c>
      <c r="CW36" s="140" t="str">
        <f t="shared" si="34"/>
        <v/>
      </c>
      <c r="CX36" s="140" t="str">
        <f t="shared" si="35"/>
        <v/>
      </c>
      <c r="CY36" s="140" t="str">
        <f t="shared" si="36"/>
        <v/>
      </c>
      <c r="CZ36" s="140" t="str">
        <f t="shared" si="37"/>
        <v/>
      </c>
      <c r="DA36" s="140" t="str">
        <f t="shared" si="38"/>
        <v/>
      </c>
      <c r="DB36" s="140" t="str">
        <f t="shared" si="39"/>
        <v/>
      </c>
      <c r="DC36" s="140" t="str">
        <f t="shared" si="40"/>
        <v/>
      </c>
      <c r="DD36" s="140" t="str">
        <f t="shared" si="41"/>
        <v/>
      </c>
      <c r="DE36" s="140" t="str">
        <f t="shared" si="42"/>
        <v/>
      </c>
      <c r="DF36" s="140" t="str">
        <f t="shared" si="43"/>
        <v/>
      </c>
      <c r="DG36" s="140" t="str">
        <f t="shared" si="44"/>
        <v/>
      </c>
      <c r="DH36" s="140" t="str">
        <f t="shared" si="45"/>
        <v/>
      </c>
      <c r="DI36" s="140" t="str">
        <f t="shared" si="46"/>
        <v/>
      </c>
      <c r="DJ36" s="140" t="str">
        <f t="shared" si="47"/>
        <v/>
      </c>
      <c r="DK36" s="140" t="str">
        <f t="shared" si="48"/>
        <v/>
      </c>
      <c r="DL36" s="140" t="str">
        <f t="shared" si="49"/>
        <v/>
      </c>
      <c r="DM36" s="140" t="str">
        <f t="shared" si="50"/>
        <v/>
      </c>
      <c r="DN36" s="140" t="str">
        <f t="shared" si="51"/>
        <v/>
      </c>
      <c r="DO36" s="140" t="str">
        <f t="shared" si="52"/>
        <v/>
      </c>
      <c r="DP36" s="140" t="str">
        <f t="shared" si="53"/>
        <v/>
      </c>
      <c r="DQ36" s="140" t="str">
        <f t="shared" si="54"/>
        <v/>
      </c>
      <c r="DR36" s="140" t="str">
        <f t="shared" si="55"/>
        <v/>
      </c>
      <c r="DS36" s="140" t="str">
        <f t="shared" si="56"/>
        <v/>
      </c>
      <c r="DT36" s="140" t="str">
        <f t="shared" si="57"/>
        <v/>
      </c>
      <c r="DU36" s="140" t="str">
        <f t="shared" si="58"/>
        <v/>
      </c>
      <c r="DV36" s="140" t="str">
        <f t="shared" si="59"/>
        <v/>
      </c>
      <c r="DW36" s="140" t="str">
        <f t="shared" si="60"/>
        <v/>
      </c>
      <c r="DX36" s="140" t="str">
        <f t="shared" si="61"/>
        <v/>
      </c>
      <c r="DY36" s="140" t="str">
        <f t="shared" si="62"/>
        <v/>
      </c>
      <c r="DZ36" s="140" t="str">
        <f t="shared" si="63"/>
        <v/>
      </c>
      <c r="EA36" s="140" t="str">
        <f t="shared" si="64"/>
        <v/>
      </c>
      <c r="EB36" s="140" t="str">
        <f t="shared" si="65"/>
        <v/>
      </c>
      <c r="EC36" s="140" t="str">
        <f t="shared" si="66"/>
        <v/>
      </c>
      <c r="ED36" s="140" t="str">
        <f t="shared" si="67"/>
        <v/>
      </c>
      <c r="EE36" s="140" t="str">
        <f t="shared" si="68"/>
        <v/>
      </c>
      <c r="EF36" s="140" t="str">
        <f t="shared" si="69"/>
        <v/>
      </c>
      <c r="EG36" s="140" t="str">
        <f t="shared" si="70"/>
        <v/>
      </c>
      <c r="EH36" s="140" t="str">
        <f t="shared" si="71"/>
        <v/>
      </c>
      <c r="EI36" s="100"/>
      <c r="EJ36" s="141" t="str">
        <f t="shared" ca="1" si="76"/>
        <v/>
      </c>
      <c r="EK36" s="94" t="str">
        <f t="shared" ca="1" si="77"/>
        <v/>
      </c>
      <c r="EM36" s="81" t="str">
        <f t="shared" ca="1" si="81"/>
        <v/>
      </c>
      <c r="EN36" s="81" t="str">
        <f t="shared" ca="1" si="83"/>
        <v/>
      </c>
      <c r="EO36" s="81" t="str">
        <f t="shared" ca="1" si="84"/>
        <v/>
      </c>
      <c r="EP36" s="81" t="str">
        <f t="shared" ca="1" si="85"/>
        <v/>
      </c>
      <c r="EQ36" s="81" t="str">
        <f t="shared" ca="1" si="86"/>
        <v/>
      </c>
      <c r="ER36" s="81" t="str">
        <f t="shared" ca="1" si="87"/>
        <v/>
      </c>
      <c r="ES36" s="81" t="str">
        <f t="shared" ca="1" si="88"/>
        <v/>
      </c>
      <c r="ET36" s="81" t="str">
        <f t="shared" ca="1" si="89"/>
        <v/>
      </c>
      <c r="EU36" s="81" t="str">
        <f t="shared" ca="1" si="90"/>
        <v/>
      </c>
      <c r="EV36" s="81" t="str">
        <f t="shared" ca="1" si="91"/>
        <v/>
      </c>
      <c r="EW36" s="81" t="str">
        <f t="shared" ca="1" si="92"/>
        <v/>
      </c>
      <c r="EX36" s="81" t="str">
        <f t="shared" ca="1" si="93"/>
        <v/>
      </c>
      <c r="EY36" s="81" t="str">
        <f t="shared" ca="1" si="94"/>
        <v/>
      </c>
      <c r="EZ36" s="81" t="str">
        <f t="shared" ca="1" si="95"/>
        <v/>
      </c>
      <c r="FA36" s="81" t="str">
        <f t="shared" ca="1" si="96"/>
        <v/>
      </c>
      <c r="FB36" s="81" t="str">
        <f t="shared" ca="1" si="97"/>
        <v/>
      </c>
      <c r="FC36" s="81" t="str">
        <f t="shared" ca="1" si="98"/>
        <v/>
      </c>
      <c r="FD36" s="81" t="str">
        <f t="shared" ca="1" si="99"/>
        <v/>
      </c>
      <c r="FE36" s="81" t="str">
        <f t="shared" ca="1" si="100"/>
        <v/>
      </c>
      <c r="FF36" s="81" t="str">
        <f t="shared" ca="1" si="101"/>
        <v/>
      </c>
      <c r="FG36" s="81" t="str">
        <f t="shared" ca="1" si="102"/>
        <v/>
      </c>
      <c r="FH36" s="81" t="str">
        <f t="shared" ca="1" si="103"/>
        <v/>
      </c>
      <c r="FI36" s="81" t="str">
        <f t="shared" ca="1" si="104"/>
        <v/>
      </c>
      <c r="FJ36" s="81" t="str">
        <f t="shared" ca="1" si="105"/>
        <v/>
      </c>
      <c r="FK36" s="81" t="str">
        <f t="shared" ca="1" si="106"/>
        <v/>
      </c>
      <c r="FL36" s="81" t="str">
        <f t="shared" ca="1" si="107"/>
        <v/>
      </c>
      <c r="FM36" s="81" t="str">
        <f t="shared" ca="1" si="108"/>
        <v/>
      </c>
      <c r="FN36" s="81" t="str">
        <f t="shared" ca="1" si="109"/>
        <v/>
      </c>
      <c r="FO36" s="81" t="str">
        <f t="shared" ca="1" si="110"/>
        <v/>
      </c>
      <c r="FP36" s="81" t="str">
        <f t="shared" ca="1" si="111"/>
        <v/>
      </c>
      <c r="FQ36" s="81" t="str">
        <f t="shared" ca="1" si="112"/>
        <v/>
      </c>
      <c r="FR36" s="81" t="str">
        <f t="shared" ca="1" si="113"/>
        <v/>
      </c>
      <c r="FS36" s="81" t="str">
        <f t="shared" ca="1" si="114"/>
        <v/>
      </c>
      <c r="FT36" s="81" t="str">
        <f t="shared" ca="1" si="115"/>
        <v/>
      </c>
      <c r="FU36" s="81" t="str">
        <f t="shared" ca="1" si="116"/>
        <v/>
      </c>
      <c r="FV36" s="81" t="str">
        <f t="shared" ca="1" si="117"/>
        <v/>
      </c>
      <c r="FW36" s="81" t="str">
        <f t="shared" ca="1" si="118"/>
        <v/>
      </c>
      <c r="FX36" s="81" t="str">
        <f t="shared" ca="1" si="119"/>
        <v/>
      </c>
      <c r="FY36" s="81" t="str">
        <f t="shared" ca="1" si="120"/>
        <v/>
      </c>
      <c r="FZ36" s="81" t="str">
        <f t="shared" ca="1" si="121"/>
        <v/>
      </c>
      <c r="GA36" s="81" t="str">
        <f t="shared" ca="1" si="122"/>
        <v/>
      </c>
      <c r="GB36" s="81" t="str">
        <f t="shared" ca="1" si="123"/>
        <v/>
      </c>
      <c r="GC36" s="81" t="str">
        <f t="shared" ca="1" si="124"/>
        <v/>
      </c>
      <c r="GD36" s="81" t="str">
        <f t="shared" ca="1" si="125"/>
        <v/>
      </c>
      <c r="GE36" s="81" t="str">
        <f t="shared" ca="1" si="126"/>
        <v/>
      </c>
      <c r="GF36" s="81" t="str">
        <f t="shared" ca="1" si="127"/>
        <v/>
      </c>
      <c r="GG36" s="81" t="str">
        <f t="shared" ca="1" si="128"/>
        <v/>
      </c>
      <c r="GH36" s="81" t="str">
        <f t="shared" ca="1" si="129"/>
        <v/>
      </c>
      <c r="GI36" s="81" t="str">
        <f t="shared" ca="1" si="130"/>
        <v/>
      </c>
      <c r="GJ36" s="81" t="str">
        <f t="shared" ca="1" si="131"/>
        <v/>
      </c>
      <c r="GK36" s="81" t="str">
        <f t="shared" ca="1" si="132"/>
        <v/>
      </c>
      <c r="GL36" s="81" t="str">
        <f t="shared" ca="1" si="133"/>
        <v/>
      </c>
      <c r="GM36" s="81" t="str">
        <f t="shared" ca="1" si="134"/>
        <v/>
      </c>
      <c r="GN36" s="81" t="str">
        <f t="shared" ca="1" si="135"/>
        <v/>
      </c>
      <c r="GO36" s="81" t="str">
        <f t="shared" ca="1" si="136"/>
        <v/>
      </c>
      <c r="GP36" s="81" t="str">
        <f t="shared" ca="1" si="137"/>
        <v/>
      </c>
      <c r="GQ36" s="81" t="str">
        <f t="shared" ca="1" si="138"/>
        <v/>
      </c>
      <c r="GR36" s="81" t="str">
        <f t="shared" ca="1" si="139"/>
        <v/>
      </c>
      <c r="GS36" s="81" t="str">
        <f t="shared" ca="1" si="140"/>
        <v/>
      </c>
      <c r="GT36" s="81" t="str">
        <f t="shared" ca="1" si="141"/>
        <v/>
      </c>
      <c r="GU36" s="81" t="str">
        <f t="shared" ca="1" si="142"/>
        <v/>
      </c>
      <c r="GV36" s="81" t="str">
        <f t="shared" ca="1" si="143"/>
        <v/>
      </c>
      <c r="GW36" s="81" t="str">
        <f t="shared" ca="1" si="144"/>
        <v/>
      </c>
      <c r="GX36" s="81" t="str">
        <f t="shared" ca="1" si="145"/>
        <v/>
      </c>
      <c r="GY36" s="81" t="str">
        <f t="shared" ca="1" si="82"/>
        <v/>
      </c>
      <c r="GZ36" s="81" t="str">
        <f t="shared" ca="1" si="146"/>
        <v/>
      </c>
      <c r="HA36" s="81" t="str">
        <f t="shared" ca="1" si="147"/>
        <v/>
      </c>
      <c r="HC36" s="142" t="str">
        <f t="shared" si="78"/>
        <v/>
      </c>
      <c r="HD36" s="142" t="str">
        <f t="shared" si="79"/>
        <v/>
      </c>
      <c r="HE36" s="142" t="str">
        <f t="shared" si="80"/>
        <v/>
      </c>
      <c r="HF36" s="100"/>
    </row>
    <row r="37" spans="1:214" x14ac:dyDescent="0.15">
      <c r="A37" s="108">
        <v>28</v>
      </c>
      <c r="B37" s="137" t="str">
        <f t="shared" ca="1" si="74"/>
        <v/>
      </c>
      <c r="C37" s="205"/>
      <c r="D37" s="206"/>
      <c r="E37" s="207"/>
      <c r="F37" s="207"/>
      <c r="G37" s="207"/>
      <c r="H37" s="207"/>
      <c r="I37" s="207"/>
      <c r="J37" s="207"/>
      <c r="K37" s="207"/>
      <c r="L37" s="207"/>
      <c r="M37" s="207"/>
      <c r="N37" s="207"/>
      <c r="O37" s="207"/>
      <c r="P37" s="207"/>
      <c r="Q37" s="207"/>
      <c r="R37" s="209"/>
      <c r="S37" s="207"/>
      <c r="T37" s="207"/>
      <c r="U37" s="210"/>
      <c r="V37" s="210"/>
      <c r="W37" s="210"/>
      <c r="X37" s="210"/>
      <c r="Y37" s="207"/>
      <c r="Z37" s="211"/>
      <c r="AA37" s="207"/>
      <c r="AB37" s="210"/>
      <c r="AC37" s="207"/>
      <c r="AD37" s="211"/>
      <c r="AE37" s="210"/>
      <c r="AF37" s="210"/>
      <c r="AG37" s="207"/>
      <c r="AH37" s="210"/>
      <c r="AI37" s="210"/>
      <c r="AJ37" s="210"/>
      <c r="AK37" s="210"/>
      <c r="AL37" s="210"/>
      <c r="AM37" s="212"/>
      <c r="AN37" s="210"/>
      <c r="AO37" s="210"/>
      <c r="AP37" s="210"/>
      <c r="AQ37" s="210"/>
      <c r="AR37" s="210"/>
      <c r="AS37" s="207"/>
      <c r="AT37" s="210"/>
      <c r="AU37" s="209"/>
      <c r="AV37" s="207"/>
      <c r="AW37" s="210"/>
      <c r="AX37" s="210"/>
      <c r="AY37" s="210"/>
      <c r="AZ37" s="209"/>
      <c r="BA37" s="210"/>
      <c r="BB37" s="210"/>
      <c r="BC37" s="210"/>
      <c r="BD37" s="210"/>
      <c r="BE37" s="213"/>
      <c r="BF37" s="210"/>
      <c r="BG37" s="210"/>
      <c r="BH37" s="210"/>
      <c r="BI37" s="207"/>
      <c r="BJ37" s="207"/>
      <c r="BK37" s="207"/>
      <c r="BL37" s="207"/>
      <c r="BM37" s="207"/>
      <c r="BN37" s="210"/>
      <c r="BO37" s="210"/>
      <c r="BP37" s="210"/>
      <c r="BQ37" s="210"/>
      <c r="BR37" s="100"/>
      <c r="BS37" s="139" t="str">
        <f t="shared" ca="1" si="75"/>
        <v/>
      </c>
      <c r="BT37" s="140" t="str">
        <f t="shared" si="5"/>
        <v/>
      </c>
      <c r="BU37" s="140" t="str">
        <f t="shared" si="6"/>
        <v/>
      </c>
      <c r="BV37" s="140" t="str">
        <f t="shared" si="7"/>
        <v/>
      </c>
      <c r="BW37" s="140" t="str">
        <f t="shared" si="8"/>
        <v/>
      </c>
      <c r="BX37" s="140" t="str">
        <f t="shared" si="9"/>
        <v/>
      </c>
      <c r="BY37" s="140" t="str">
        <f t="shared" si="10"/>
        <v/>
      </c>
      <c r="BZ37" s="140" t="str">
        <f t="shared" si="11"/>
        <v/>
      </c>
      <c r="CA37" s="140" t="str">
        <f t="shared" si="12"/>
        <v/>
      </c>
      <c r="CB37" s="140" t="str">
        <f t="shared" si="13"/>
        <v/>
      </c>
      <c r="CC37" s="140" t="str">
        <f t="shared" si="14"/>
        <v/>
      </c>
      <c r="CD37" s="140" t="str">
        <f t="shared" si="15"/>
        <v/>
      </c>
      <c r="CE37" s="140" t="str">
        <f t="shared" si="16"/>
        <v/>
      </c>
      <c r="CF37" s="140" t="str">
        <f t="shared" si="17"/>
        <v/>
      </c>
      <c r="CG37" s="140" t="str">
        <f t="shared" si="18"/>
        <v/>
      </c>
      <c r="CH37" s="140" t="str">
        <f t="shared" si="19"/>
        <v/>
      </c>
      <c r="CI37" s="140" t="str">
        <f t="shared" si="20"/>
        <v/>
      </c>
      <c r="CJ37" s="140" t="str">
        <f t="shared" si="21"/>
        <v/>
      </c>
      <c r="CK37" s="140" t="str">
        <f t="shared" si="22"/>
        <v/>
      </c>
      <c r="CL37" s="140" t="str">
        <f t="shared" si="23"/>
        <v/>
      </c>
      <c r="CM37" s="140" t="str">
        <f t="shared" si="24"/>
        <v/>
      </c>
      <c r="CN37" s="140" t="str">
        <f t="shared" si="25"/>
        <v/>
      </c>
      <c r="CO37" s="140" t="str">
        <f t="shared" si="26"/>
        <v/>
      </c>
      <c r="CP37" s="140" t="str">
        <f t="shared" si="27"/>
        <v/>
      </c>
      <c r="CQ37" s="140" t="str">
        <f t="shared" si="28"/>
        <v/>
      </c>
      <c r="CR37" s="140" t="str">
        <f t="shared" si="29"/>
        <v/>
      </c>
      <c r="CS37" s="140" t="str">
        <f t="shared" si="30"/>
        <v/>
      </c>
      <c r="CT37" s="140" t="str">
        <f t="shared" si="31"/>
        <v/>
      </c>
      <c r="CU37" s="140" t="str">
        <f t="shared" si="32"/>
        <v/>
      </c>
      <c r="CV37" s="140" t="str">
        <f t="shared" si="33"/>
        <v/>
      </c>
      <c r="CW37" s="140" t="str">
        <f t="shared" si="34"/>
        <v/>
      </c>
      <c r="CX37" s="140" t="str">
        <f t="shared" si="35"/>
        <v/>
      </c>
      <c r="CY37" s="140" t="str">
        <f t="shared" si="36"/>
        <v/>
      </c>
      <c r="CZ37" s="140" t="str">
        <f t="shared" si="37"/>
        <v/>
      </c>
      <c r="DA37" s="140" t="str">
        <f t="shared" si="38"/>
        <v/>
      </c>
      <c r="DB37" s="140" t="str">
        <f t="shared" si="39"/>
        <v/>
      </c>
      <c r="DC37" s="140" t="str">
        <f t="shared" si="40"/>
        <v/>
      </c>
      <c r="DD37" s="140" t="str">
        <f t="shared" si="41"/>
        <v/>
      </c>
      <c r="DE37" s="140" t="str">
        <f t="shared" si="42"/>
        <v/>
      </c>
      <c r="DF37" s="140" t="str">
        <f t="shared" si="43"/>
        <v/>
      </c>
      <c r="DG37" s="140" t="str">
        <f t="shared" si="44"/>
        <v/>
      </c>
      <c r="DH37" s="140" t="str">
        <f t="shared" si="45"/>
        <v/>
      </c>
      <c r="DI37" s="140" t="str">
        <f t="shared" si="46"/>
        <v/>
      </c>
      <c r="DJ37" s="140" t="str">
        <f t="shared" si="47"/>
        <v/>
      </c>
      <c r="DK37" s="140" t="str">
        <f t="shared" si="48"/>
        <v/>
      </c>
      <c r="DL37" s="140" t="str">
        <f t="shared" si="49"/>
        <v/>
      </c>
      <c r="DM37" s="140" t="str">
        <f t="shared" si="50"/>
        <v/>
      </c>
      <c r="DN37" s="140" t="str">
        <f t="shared" si="51"/>
        <v/>
      </c>
      <c r="DO37" s="140" t="str">
        <f t="shared" si="52"/>
        <v/>
      </c>
      <c r="DP37" s="140" t="str">
        <f t="shared" si="53"/>
        <v/>
      </c>
      <c r="DQ37" s="140" t="str">
        <f t="shared" si="54"/>
        <v/>
      </c>
      <c r="DR37" s="140" t="str">
        <f t="shared" si="55"/>
        <v/>
      </c>
      <c r="DS37" s="140" t="str">
        <f t="shared" si="56"/>
        <v/>
      </c>
      <c r="DT37" s="140" t="str">
        <f t="shared" si="57"/>
        <v/>
      </c>
      <c r="DU37" s="140" t="str">
        <f t="shared" si="58"/>
        <v/>
      </c>
      <c r="DV37" s="140" t="str">
        <f t="shared" si="59"/>
        <v/>
      </c>
      <c r="DW37" s="140" t="str">
        <f t="shared" si="60"/>
        <v/>
      </c>
      <c r="DX37" s="140" t="str">
        <f t="shared" si="61"/>
        <v/>
      </c>
      <c r="DY37" s="140" t="str">
        <f t="shared" si="62"/>
        <v/>
      </c>
      <c r="DZ37" s="140" t="str">
        <f t="shared" si="63"/>
        <v/>
      </c>
      <c r="EA37" s="140" t="str">
        <f t="shared" si="64"/>
        <v/>
      </c>
      <c r="EB37" s="140" t="str">
        <f t="shared" si="65"/>
        <v/>
      </c>
      <c r="EC37" s="140" t="str">
        <f t="shared" si="66"/>
        <v/>
      </c>
      <c r="ED37" s="140" t="str">
        <f t="shared" si="67"/>
        <v/>
      </c>
      <c r="EE37" s="140" t="str">
        <f t="shared" si="68"/>
        <v/>
      </c>
      <c r="EF37" s="140" t="str">
        <f t="shared" si="69"/>
        <v/>
      </c>
      <c r="EG37" s="140" t="str">
        <f t="shared" si="70"/>
        <v/>
      </c>
      <c r="EH37" s="140" t="str">
        <f t="shared" si="71"/>
        <v/>
      </c>
      <c r="EI37" s="100"/>
      <c r="EJ37" s="141" t="str">
        <f t="shared" ca="1" si="76"/>
        <v/>
      </c>
      <c r="EK37" s="94" t="str">
        <f t="shared" ca="1" si="77"/>
        <v/>
      </c>
      <c r="EM37" s="81" t="str">
        <f t="shared" ca="1" si="81"/>
        <v/>
      </c>
      <c r="EN37" s="81" t="str">
        <f t="shared" ca="1" si="83"/>
        <v/>
      </c>
      <c r="EO37" s="81" t="str">
        <f t="shared" ca="1" si="84"/>
        <v/>
      </c>
      <c r="EP37" s="81" t="str">
        <f t="shared" ca="1" si="85"/>
        <v/>
      </c>
      <c r="EQ37" s="81" t="str">
        <f t="shared" ca="1" si="86"/>
        <v/>
      </c>
      <c r="ER37" s="81" t="str">
        <f t="shared" ca="1" si="87"/>
        <v/>
      </c>
      <c r="ES37" s="81" t="str">
        <f t="shared" ca="1" si="88"/>
        <v/>
      </c>
      <c r="ET37" s="81" t="str">
        <f t="shared" ca="1" si="89"/>
        <v/>
      </c>
      <c r="EU37" s="81" t="str">
        <f t="shared" ca="1" si="90"/>
        <v/>
      </c>
      <c r="EV37" s="81" t="str">
        <f t="shared" ca="1" si="91"/>
        <v/>
      </c>
      <c r="EW37" s="81" t="str">
        <f t="shared" ca="1" si="92"/>
        <v/>
      </c>
      <c r="EX37" s="81" t="str">
        <f t="shared" ca="1" si="93"/>
        <v/>
      </c>
      <c r="EY37" s="81" t="str">
        <f t="shared" ca="1" si="94"/>
        <v/>
      </c>
      <c r="EZ37" s="81" t="str">
        <f t="shared" ca="1" si="95"/>
        <v/>
      </c>
      <c r="FA37" s="81" t="str">
        <f t="shared" ca="1" si="96"/>
        <v/>
      </c>
      <c r="FB37" s="81" t="str">
        <f t="shared" ca="1" si="97"/>
        <v/>
      </c>
      <c r="FC37" s="81" t="str">
        <f t="shared" ca="1" si="98"/>
        <v/>
      </c>
      <c r="FD37" s="81" t="str">
        <f t="shared" ca="1" si="99"/>
        <v/>
      </c>
      <c r="FE37" s="81" t="str">
        <f t="shared" ca="1" si="100"/>
        <v/>
      </c>
      <c r="FF37" s="81" t="str">
        <f t="shared" ca="1" si="101"/>
        <v/>
      </c>
      <c r="FG37" s="81" t="str">
        <f t="shared" ca="1" si="102"/>
        <v/>
      </c>
      <c r="FH37" s="81" t="str">
        <f t="shared" ca="1" si="103"/>
        <v/>
      </c>
      <c r="FI37" s="81" t="str">
        <f t="shared" ca="1" si="104"/>
        <v/>
      </c>
      <c r="FJ37" s="81" t="str">
        <f t="shared" ca="1" si="105"/>
        <v/>
      </c>
      <c r="FK37" s="81" t="str">
        <f t="shared" ca="1" si="106"/>
        <v/>
      </c>
      <c r="FL37" s="81" t="str">
        <f t="shared" ca="1" si="107"/>
        <v/>
      </c>
      <c r="FM37" s="81" t="str">
        <f t="shared" ca="1" si="108"/>
        <v/>
      </c>
      <c r="FN37" s="81" t="str">
        <f t="shared" ca="1" si="109"/>
        <v/>
      </c>
      <c r="FO37" s="81" t="str">
        <f t="shared" ca="1" si="110"/>
        <v/>
      </c>
      <c r="FP37" s="81" t="str">
        <f t="shared" ca="1" si="111"/>
        <v/>
      </c>
      <c r="FQ37" s="81" t="str">
        <f t="shared" ca="1" si="112"/>
        <v/>
      </c>
      <c r="FR37" s="81" t="str">
        <f t="shared" ca="1" si="113"/>
        <v/>
      </c>
      <c r="FS37" s="81" t="str">
        <f t="shared" ca="1" si="114"/>
        <v/>
      </c>
      <c r="FT37" s="81" t="str">
        <f t="shared" ca="1" si="115"/>
        <v/>
      </c>
      <c r="FU37" s="81" t="str">
        <f t="shared" ca="1" si="116"/>
        <v/>
      </c>
      <c r="FV37" s="81" t="str">
        <f t="shared" ca="1" si="117"/>
        <v/>
      </c>
      <c r="FW37" s="81" t="str">
        <f t="shared" ca="1" si="118"/>
        <v/>
      </c>
      <c r="FX37" s="81" t="str">
        <f t="shared" ca="1" si="119"/>
        <v/>
      </c>
      <c r="FY37" s="81" t="str">
        <f t="shared" ca="1" si="120"/>
        <v/>
      </c>
      <c r="FZ37" s="81" t="str">
        <f t="shared" ca="1" si="121"/>
        <v/>
      </c>
      <c r="GA37" s="81" t="str">
        <f t="shared" ca="1" si="122"/>
        <v/>
      </c>
      <c r="GB37" s="81" t="str">
        <f t="shared" ca="1" si="123"/>
        <v/>
      </c>
      <c r="GC37" s="81" t="str">
        <f t="shared" ca="1" si="124"/>
        <v/>
      </c>
      <c r="GD37" s="81" t="str">
        <f t="shared" ca="1" si="125"/>
        <v/>
      </c>
      <c r="GE37" s="81" t="str">
        <f t="shared" ca="1" si="126"/>
        <v/>
      </c>
      <c r="GF37" s="81" t="str">
        <f t="shared" ca="1" si="127"/>
        <v/>
      </c>
      <c r="GG37" s="81" t="str">
        <f t="shared" ca="1" si="128"/>
        <v/>
      </c>
      <c r="GH37" s="81" t="str">
        <f t="shared" ca="1" si="129"/>
        <v/>
      </c>
      <c r="GI37" s="81" t="str">
        <f t="shared" ca="1" si="130"/>
        <v/>
      </c>
      <c r="GJ37" s="81" t="str">
        <f t="shared" ca="1" si="131"/>
        <v/>
      </c>
      <c r="GK37" s="81" t="str">
        <f t="shared" ca="1" si="132"/>
        <v/>
      </c>
      <c r="GL37" s="81" t="str">
        <f t="shared" ca="1" si="133"/>
        <v/>
      </c>
      <c r="GM37" s="81" t="str">
        <f t="shared" ca="1" si="134"/>
        <v/>
      </c>
      <c r="GN37" s="81" t="str">
        <f t="shared" ca="1" si="135"/>
        <v/>
      </c>
      <c r="GO37" s="81" t="str">
        <f t="shared" ca="1" si="136"/>
        <v/>
      </c>
      <c r="GP37" s="81" t="str">
        <f t="shared" ca="1" si="137"/>
        <v/>
      </c>
      <c r="GQ37" s="81" t="str">
        <f t="shared" ca="1" si="138"/>
        <v/>
      </c>
      <c r="GR37" s="81" t="str">
        <f t="shared" ca="1" si="139"/>
        <v/>
      </c>
      <c r="GS37" s="81" t="str">
        <f t="shared" ca="1" si="140"/>
        <v/>
      </c>
      <c r="GT37" s="81" t="str">
        <f t="shared" ca="1" si="141"/>
        <v/>
      </c>
      <c r="GU37" s="81" t="str">
        <f t="shared" ca="1" si="142"/>
        <v/>
      </c>
      <c r="GV37" s="81" t="str">
        <f t="shared" ca="1" si="143"/>
        <v/>
      </c>
      <c r="GW37" s="81" t="str">
        <f t="shared" ca="1" si="144"/>
        <v/>
      </c>
      <c r="GX37" s="81" t="str">
        <f t="shared" ca="1" si="145"/>
        <v/>
      </c>
      <c r="GY37" s="81" t="str">
        <f t="shared" ca="1" si="82"/>
        <v/>
      </c>
      <c r="GZ37" s="81" t="str">
        <f t="shared" ca="1" si="146"/>
        <v/>
      </c>
      <c r="HA37" s="81" t="str">
        <f t="shared" ca="1" si="147"/>
        <v/>
      </c>
      <c r="HC37" s="142" t="str">
        <f t="shared" si="78"/>
        <v/>
      </c>
      <c r="HD37" s="142" t="str">
        <f t="shared" si="79"/>
        <v/>
      </c>
      <c r="HE37" s="142" t="str">
        <f t="shared" si="80"/>
        <v/>
      </c>
      <c r="HF37" s="100"/>
    </row>
    <row r="38" spans="1:214" x14ac:dyDescent="0.15">
      <c r="A38" s="108">
        <v>29</v>
      </c>
      <c r="B38" s="137" t="str">
        <f t="shared" ca="1" si="74"/>
        <v/>
      </c>
      <c r="C38" s="205"/>
      <c r="D38" s="206"/>
      <c r="E38" s="207"/>
      <c r="F38" s="207"/>
      <c r="G38" s="207"/>
      <c r="H38" s="207"/>
      <c r="I38" s="207"/>
      <c r="J38" s="207"/>
      <c r="K38" s="207"/>
      <c r="L38" s="207"/>
      <c r="M38" s="207"/>
      <c r="N38" s="207"/>
      <c r="O38" s="207"/>
      <c r="P38" s="207"/>
      <c r="Q38" s="207"/>
      <c r="R38" s="209"/>
      <c r="S38" s="207"/>
      <c r="T38" s="207"/>
      <c r="U38" s="210"/>
      <c r="V38" s="210"/>
      <c r="W38" s="210"/>
      <c r="X38" s="210"/>
      <c r="Y38" s="207"/>
      <c r="Z38" s="211"/>
      <c r="AA38" s="207"/>
      <c r="AB38" s="210"/>
      <c r="AC38" s="207"/>
      <c r="AD38" s="211"/>
      <c r="AE38" s="210"/>
      <c r="AF38" s="210"/>
      <c r="AG38" s="207"/>
      <c r="AH38" s="210"/>
      <c r="AI38" s="210"/>
      <c r="AJ38" s="210"/>
      <c r="AK38" s="210"/>
      <c r="AL38" s="210"/>
      <c r="AM38" s="212"/>
      <c r="AN38" s="210"/>
      <c r="AO38" s="210"/>
      <c r="AP38" s="210"/>
      <c r="AQ38" s="210"/>
      <c r="AR38" s="210"/>
      <c r="AS38" s="207"/>
      <c r="AT38" s="210"/>
      <c r="AU38" s="209"/>
      <c r="AV38" s="207"/>
      <c r="AW38" s="210"/>
      <c r="AX38" s="210"/>
      <c r="AY38" s="210"/>
      <c r="AZ38" s="209"/>
      <c r="BA38" s="210"/>
      <c r="BB38" s="210"/>
      <c r="BC38" s="210"/>
      <c r="BD38" s="210"/>
      <c r="BE38" s="213"/>
      <c r="BF38" s="210"/>
      <c r="BG38" s="210"/>
      <c r="BH38" s="210"/>
      <c r="BI38" s="207"/>
      <c r="BJ38" s="207"/>
      <c r="BK38" s="207"/>
      <c r="BL38" s="207"/>
      <c r="BM38" s="207"/>
      <c r="BN38" s="210"/>
      <c r="BO38" s="210"/>
      <c r="BP38" s="210"/>
      <c r="BQ38" s="210"/>
      <c r="BR38" s="100"/>
      <c r="BS38" s="139" t="str">
        <f t="shared" ca="1" si="75"/>
        <v/>
      </c>
      <c r="BT38" s="140" t="str">
        <f t="shared" si="5"/>
        <v/>
      </c>
      <c r="BU38" s="140" t="str">
        <f t="shared" si="6"/>
        <v/>
      </c>
      <c r="BV38" s="140" t="str">
        <f t="shared" si="7"/>
        <v/>
      </c>
      <c r="BW38" s="140" t="str">
        <f t="shared" si="8"/>
        <v/>
      </c>
      <c r="BX38" s="140" t="str">
        <f t="shared" si="9"/>
        <v/>
      </c>
      <c r="BY38" s="140" t="str">
        <f t="shared" si="10"/>
        <v/>
      </c>
      <c r="BZ38" s="140" t="str">
        <f t="shared" si="11"/>
        <v/>
      </c>
      <c r="CA38" s="140" t="str">
        <f t="shared" si="12"/>
        <v/>
      </c>
      <c r="CB38" s="140" t="str">
        <f t="shared" si="13"/>
        <v/>
      </c>
      <c r="CC38" s="140" t="str">
        <f t="shared" si="14"/>
        <v/>
      </c>
      <c r="CD38" s="140" t="str">
        <f t="shared" si="15"/>
        <v/>
      </c>
      <c r="CE38" s="140" t="str">
        <f t="shared" si="16"/>
        <v/>
      </c>
      <c r="CF38" s="140" t="str">
        <f t="shared" si="17"/>
        <v/>
      </c>
      <c r="CG38" s="140" t="str">
        <f t="shared" si="18"/>
        <v/>
      </c>
      <c r="CH38" s="140" t="str">
        <f t="shared" si="19"/>
        <v/>
      </c>
      <c r="CI38" s="140" t="str">
        <f t="shared" si="20"/>
        <v/>
      </c>
      <c r="CJ38" s="140" t="str">
        <f t="shared" si="21"/>
        <v/>
      </c>
      <c r="CK38" s="140" t="str">
        <f t="shared" si="22"/>
        <v/>
      </c>
      <c r="CL38" s="140" t="str">
        <f t="shared" si="23"/>
        <v/>
      </c>
      <c r="CM38" s="140" t="str">
        <f t="shared" si="24"/>
        <v/>
      </c>
      <c r="CN38" s="140" t="str">
        <f t="shared" si="25"/>
        <v/>
      </c>
      <c r="CO38" s="140" t="str">
        <f t="shared" si="26"/>
        <v/>
      </c>
      <c r="CP38" s="140" t="str">
        <f t="shared" si="27"/>
        <v/>
      </c>
      <c r="CQ38" s="140" t="str">
        <f t="shared" si="28"/>
        <v/>
      </c>
      <c r="CR38" s="140" t="str">
        <f t="shared" si="29"/>
        <v/>
      </c>
      <c r="CS38" s="140" t="str">
        <f t="shared" si="30"/>
        <v/>
      </c>
      <c r="CT38" s="140" t="str">
        <f t="shared" si="31"/>
        <v/>
      </c>
      <c r="CU38" s="140" t="str">
        <f t="shared" si="32"/>
        <v/>
      </c>
      <c r="CV38" s="140" t="str">
        <f t="shared" si="33"/>
        <v/>
      </c>
      <c r="CW38" s="140" t="str">
        <f t="shared" si="34"/>
        <v/>
      </c>
      <c r="CX38" s="140" t="str">
        <f t="shared" si="35"/>
        <v/>
      </c>
      <c r="CY38" s="140" t="str">
        <f t="shared" si="36"/>
        <v/>
      </c>
      <c r="CZ38" s="140" t="str">
        <f t="shared" si="37"/>
        <v/>
      </c>
      <c r="DA38" s="140" t="str">
        <f t="shared" si="38"/>
        <v/>
      </c>
      <c r="DB38" s="140" t="str">
        <f t="shared" si="39"/>
        <v/>
      </c>
      <c r="DC38" s="140" t="str">
        <f t="shared" si="40"/>
        <v/>
      </c>
      <c r="DD38" s="140" t="str">
        <f t="shared" si="41"/>
        <v/>
      </c>
      <c r="DE38" s="140" t="str">
        <f t="shared" si="42"/>
        <v/>
      </c>
      <c r="DF38" s="140" t="str">
        <f t="shared" si="43"/>
        <v/>
      </c>
      <c r="DG38" s="140" t="str">
        <f t="shared" si="44"/>
        <v/>
      </c>
      <c r="DH38" s="140" t="str">
        <f t="shared" si="45"/>
        <v/>
      </c>
      <c r="DI38" s="140" t="str">
        <f t="shared" si="46"/>
        <v/>
      </c>
      <c r="DJ38" s="140" t="str">
        <f t="shared" si="47"/>
        <v/>
      </c>
      <c r="DK38" s="140" t="str">
        <f t="shared" si="48"/>
        <v/>
      </c>
      <c r="DL38" s="140" t="str">
        <f t="shared" si="49"/>
        <v/>
      </c>
      <c r="DM38" s="140" t="str">
        <f t="shared" si="50"/>
        <v/>
      </c>
      <c r="DN38" s="140" t="str">
        <f t="shared" si="51"/>
        <v/>
      </c>
      <c r="DO38" s="140" t="str">
        <f t="shared" si="52"/>
        <v/>
      </c>
      <c r="DP38" s="140" t="str">
        <f t="shared" si="53"/>
        <v/>
      </c>
      <c r="DQ38" s="140" t="str">
        <f t="shared" si="54"/>
        <v/>
      </c>
      <c r="DR38" s="140" t="str">
        <f t="shared" si="55"/>
        <v/>
      </c>
      <c r="DS38" s="140" t="str">
        <f t="shared" si="56"/>
        <v/>
      </c>
      <c r="DT38" s="140" t="str">
        <f t="shared" si="57"/>
        <v/>
      </c>
      <c r="DU38" s="140" t="str">
        <f t="shared" si="58"/>
        <v/>
      </c>
      <c r="DV38" s="140" t="str">
        <f t="shared" si="59"/>
        <v/>
      </c>
      <c r="DW38" s="140" t="str">
        <f t="shared" si="60"/>
        <v/>
      </c>
      <c r="DX38" s="140" t="str">
        <f t="shared" si="61"/>
        <v/>
      </c>
      <c r="DY38" s="140" t="str">
        <f t="shared" si="62"/>
        <v/>
      </c>
      <c r="DZ38" s="140" t="str">
        <f t="shared" si="63"/>
        <v/>
      </c>
      <c r="EA38" s="140" t="str">
        <f t="shared" si="64"/>
        <v/>
      </c>
      <c r="EB38" s="140" t="str">
        <f t="shared" si="65"/>
        <v/>
      </c>
      <c r="EC38" s="140" t="str">
        <f t="shared" si="66"/>
        <v/>
      </c>
      <c r="ED38" s="140" t="str">
        <f t="shared" si="67"/>
        <v/>
      </c>
      <c r="EE38" s="140" t="str">
        <f t="shared" si="68"/>
        <v/>
      </c>
      <c r="EF38" s="140" t="str">
        <f t="shared" si="69"/>
        <v/>
      </c>
      <c r="EG38" s="140" t="str">
        <f t="shared" si="70"/>
        <v/>
      </c>
      <c r="EH38" s="140" t="str">
        <f t="shared" si="71"/>
        <v/>
      </c>
      <c r="EI38" s="100"/>
      <c r="EJ38" s="141" t="str">
        <f t="shared" ca="1" si="76"/>
        <v/>
      </c>
      <c r="EK38" s="94" t="str">
        <f t="shared" ca="1" si="77"/>
        <v/>
      </c>
      <c r="EM38" s="81" t="str">
        <f t="shared" ca="1" si="81"/>
        <v/>
      </c>
      <c r="EN38" s="81" t="str">
        <f t="shared" ca="1" si="83"/>
        <v/>
      </c>
      <c r="EO38" s="81" t="str">
        <f t="shared" ca="1" si="84"/>
        <v/>
      </c>
      <c r="EP38" s="81" t="str">
        <f t="shared" ca="1" si="85"/>
        <v/>
      </c>
      <c r="EQ38" s="81" t="str">
        <f t="shared" ca="1" si="86"/>
        <v/>
      </c>
      <c r="ER38" s="81" t="str">
        <f t="shared" ca="1" si="87"/>
        <v/>
      </c>
      <c r="ES38" s="81" t="str">
        <f t="shared" ca="1" si="88"/>
        <v/>
      </c>
      <c r="ET38" s="81" t="str">
        <f t="shared" ca="1" si="89"/>
        <v/>
      </c>
      <c r="EU38" s="81" t="str">
        <f t="shared" ca="1" si="90"/>
        <v/>
      </c>
      <c r="EV38" s="81" t="str">
        <f t="shared" ca="1" si="91"/>
        <v/>
      </c>
      <c r="EW38" s="81" t="str">
        <f t="shared" ca="1" si="92"/>
        <v/>
      </c>
      <c r="EX38" s="81" t="str">
        <f t="shared" ca="1" si="93"/>
        <v/>
      </c>
      <c r="EY38" s="81" t="str">
        <f t="shared" ca="1" si="94"/>
        <v/>
      </c>
      <c r="EZ38" s="81" t="str">
        <f t="shared" ca="1" si="95"/>
        <v/>
      </c>
      <c r="FA38" s="81" t="str">
        <f t="shared" ca="1" si="96"/>
        <v/>
      </c>
      <c r="FB38" s="81" t="str">
        <f t="shared" ca="1" si="97"/>
        <v/>
      </c>
      <c r="FC38" s="81" t="str">
        <f t="shared" ca="1" si="98"/>
        <v/>
      </c>
      <c r="FD38" s="81" t="str">
        <f t="shared" ca="1" si="99"/>
        <v/>
      </c>
      <c r="FE38" s="81" t="str">
        <f t="shared" ca="1" si="100"/>
        <v/>
      </c>
      <c r="FF38" s="81" t="str">
        <f t="shared" ca="1" si="101"/>
        <v/>
      </c>
      <c r="FG38" s="81" t="str">
        <f t="shared" ca="1" si="102"/>
        <v/>
      </c>
      <c r="FH38" s="81" t="str">
        <f t="shared" ca="1" si="103"/>
        <v/>
      </c>
      <c r="FI38" s="81" t="str">
        <f t="shared" ca="1" si="104"/>
        <v/>
      </c>
      <c r="FJ38" s="81" t="str">
        <f t="shared" ca="1" si="105"/>
        <v/>
      </c>
      <c r="FK38" s="81" t="str">
        <f t="shared" ca="1" si="106"/>
        <v/>
      </c>
      <c r="FL38" s="81" t="str">
        <f t="shared" ca="1" si="107"/>
        <v/>
      </c>
      <c r="FM38" s="81" t="str">
        <f t="shared" ca="1" si="108"/>
        <v/>
      </c>
      <c r="FN38" s="81" t="str">
        <f t="shared" ca="1" si="109"/>
        <v/>
      </c>
      <c r="FO38" s="81" t="str">
        <f t="shared" ca="1" si="110"/>
        <v/>
      </c>
      <c r="FP38" s="81" t="str">
        <f t="shared" ca="1" si="111"/>
        <v/>
      </c>
      <c r="FQ38" s="81" t="str">
        <f t="shared" ca="1" si="112"/>
        <v/>
      </c>
      <c r="FR38" s="81" t="str">
        <f t="shared" ca="1" si="113"/>
        <v/>
      </c>
      <c r="FS38" s="81" t="str">
        <f t="shared" ca="1" si="114"/>
        <v/>
      </c>
      <c r="FT38" s="81" t="str">
        <f t="shared" ca="1" si="115"/>
        <v/>
      </c>
      <c r="FU38" s="81" t="str">
        <f t="shared" ca="1" si="116"/>
        <v/>
      </c>
      <c r="FV38" s="81" t="str">
        <f t="shared" ca="1" si="117"/>
        <v/>
      </c>
      <c r="FW38" s="81" t="str">
        <f t="shared" ca="1" si="118"/>
        <v/>
      </c>
      <c r="FX38" s="81" t="str">
        <f t="shared" ca="1" si="119"/>
        <v/>
      </c>
      <c r="FY38" s="81" t="str">
        <f t="shared" ca="1" si="120"/>
        <v/>
      </c>
      <c r="FZ38" s="81" t="str">
        <f t="shared" ca="1" si="121"/>
        <v/>
      </c>
      <c r="GA38" s="81" t="str">
        <f t="shared" ca="1" si="122"/>
        <v/>
      </c>
      <c r="GB38" s="81" t="str">
        <f t="shared" ca="1" si="123"/>
        <v/>
      </c>
      <c r="GC38" s="81" t="str">
        <f t="shared" ca="1" si="124"/>
        <v/>
      </c>
      <c r="GD38" s="81" t="str">
        <f t="shared" ca="1" si="125"/>
        <v/>
      </c>
      <c r="GE38" s="81" t="str">
        <f t="shared" ca="1" si="126"/>
        <v/>
      </c>
      <c r="GF38" s="81" t="str">
        <f t="shared" ca="1" si="127"/>
        <v/>
      </c>
      <c r="GG38" s="81" t="str">
        <f t="shared" ca="1" si="128"/>
        <v/>
      </c>
      <c r="GH38" s="81" t="str">
        <f t="shared" ca="1" si="129"/>
        <v/>
      </c>
      <c r="GI38" s="81" t="str">
        <f t="shared" ca="1" si="130"/>
        <v/>
      </c>
      <c r="GJ38" s="81" t="str">
        <f t="shared" ca="1" si="131"/>
        <v/>
      </c>
      <c r="GK38" s="81" t="str">
        <f t="shared" ca="1" si="132"/>
        <v/>
      </c>
      <c r="GL38" s="81" t="str">
        <f t="shared" ca="1" si="133"/>
        <v/>
      </c>
      <c r="GM38" s="81" t="str">
        <f t="shared" ca="1" si="134"/>
        <v/>
      </c>
      <c r="GN38" s="81" t="str">
        <f t="shared" ca="1" si="135"/>
        <v/>
      </c>
      <c r="GO38" s="81" t="str">
        <f t="shared" ca="1" si="136"/>
        <v/>
      </c>
      <c r="GP38" s="81" t="str">
        <f t="shared" ca="1" si="137"/>
        <v/>
      </c>
      <c r="GQ38" s="81" t="str">
        <f t="shared" ca="1" si="138"/>
        <v/>
      </c>
      <c r="GR38" s="81" t="str">
        <f t="shared" ca="1" si="139"/>
        <v/>
      </c>
      <c r="GS38" s="81" t="str">
        <f t="shared" ca="1" si="140"/>
        <v/>
      </c>
      <c r="GT38" s="81" t="str">
        <f t="shared" ca="1" si="141"/>
        <v/>
      </c>
      <c r="GU38" s="81" t="str">
        <f t="shared" ca="1" si="142"/>
        <v/>
      </c>
      <c r="GV38" s="81" t="str">
        <f t="shared" ca="1" si="143"/>
        <v/>
      </c>
      <c r="GW38" s="81" t="str">
        <f t="shared" ca="1" si="144"/>
        <v/>
      </c>
      <c r="GX38" s="81" t="str">
        <f t="shared" ca="1" si="145"/>
        <v/>
      </c>
      <c r="GY38" s="81" t="str">
        <f t="shared" ca="1" si="82"/>
        <v/>
      </c>
      <c r="GZ38" s="81" t="str">
        <f t="shared" ca="1" si="146"/>
        <v/>
      </c>
      <c r="HA38" s="81" t="str">
        <f t="shared" ca="1" si="147"/>
        <v/>
      </c>
      <c r="HC38" s="142" t="str">
        <f t="shared" si="78"/>
        <v/>
      </c>
      <c r="HD38" s="142" t="str">
        <f t="shared" si="79"/>
        <v/>
      </c>
      <c r="HE38" s="142" t="str">
        <f t="shared" si="80"/>
        <v/>
      </c>
      <c r="HF38" s="100"/>
    </row>
    <row r="39" spans="1:214" x14ac:dyDescent="0.15">
      <c r="A39" s="108">
        <v>30</v>
      </c>
      <c r="B39" s="137" t="str">
        <f t="shared" ca="1" si="74"/>
        <v/>
      </c>
      <c r="C39" s="205"/>
      <c r="D39" s="206"/>
      <c r="E39" s="207"/>
      <c r="F39" s="207"/>
      <c r="G39" s="207"/>
      <c r="H39" s="207"/>
      <c r="I39" s="207"/>
      <c r="J39" s="207"/>
      <c r="K39" s="207"/>
      <c r="L39" s="207"/>
      <c r="M39" s="207"/>
      <c r="N39" s="207"/>
      <c r="O39" s="207"/>
      <c r="P39" s="207"/>
      <c r="Q39" s="207"/>
      <c r="R39" s="209"/>
      <c r="S39" s="207"/>
      <c r="T39" s="207"/>
      <c r="U39" s="210"/>
      <c r="V39" s="210"/>
      <c r="W39" s="210"/>
      <c r="X39" s="210"/>
      <c r="Y39" s="207"/>
      <c r="Z39" s="211"/>
      <c r="AA39" s="207"/>
      <c r="AB39" s="210"/>
      <c r="AC39" s="207"/>
      <c r="AD39" s="211"/>
      <c r="AE39" s="210"/>
      <c r="AF39" s="210"/>
      <c r="AG39" s="207"/>
      <c r="AH39" s="210"/>
      <c r="AI39" s="210"/>
      <c r="AJ39" s="210"/>
      <c r="AK39" s="210"/>
      <c r="AL39" s="210"/>
      <c r="AM39" s="212"/>
      <c r="AN39" s="210"/>
      <c r="AO39" s="210"/>
      <c r="AP39" s="210"/>
      <c r="AQ39" s="210"/>
      <c r="AR39" s="210"/>
      <c r="AS39" s="207"/>
      <c r="AT39" s="210"/>
      <c r="AU39" s="209"/>
      <c r="AV39" s="207"/>
      <c r="AW39" s="210"/>
      <c r="AX39" s="210"/>
      <c r="AY39" s="210"/>
      <c r="AZ39" s="209"/>
      <c r="BA39" s="210"/>
      <c r="BB39" s="210"/>
      <c r="BC39" s="210"/>
      <c r="BD39" s="210"/>
      <c r="BE39" s="213"/>
      <c r="BF39" s="210"/>
      <c r="BG39" s="210"/>
      <c r="BH39" s="210"/>
      <c r="BI39" s="207"/>
      <c r="BJ39" s="207"/>
      <c r="BK39" s="207"/>
      <c r="BL39" s="207"/>
      <c r="BM39" s="207"/>
      <c r="BN39" s="210"/>
      <c r="BO39" s="210"/>
      <c r="BP39" s="210"/>
      <c r="BQ39" s="210"/>
      <c r="BR39" s="100"/>
      <c r="BS39" s="139" t="str">
        <f t="shared" ca="1" si="75"/>
        <v/>
      </c>
      <c r="BT39" s="140" t="str">
        <f t="shared" si="5"/>
        <v/>
      </c>
      <c r="BU39" s="140" t="str">
        <f t="shared" si="6"/>
        <v/>
      </c>
      <c r="BV39" s="140" t="str">
        <f t="shared" si="7"/>
        <v/>
      </c>
      <c r="BW39" s="140" t="str">
        <f t="shared" si="8"/>
        <v/>
      </c>
      <c r="BX39" s="140" t="str">
        <f t="shared" si="9"/>
        <v/>
      </c>
      <c r="BY39" s="140" t="str">
        <f t="shared" si="10"/>
        <v/>
      </c>
      <c r="BZ39" s="140" t="str">
        <f t="shared" si="11"/>
        <v/>
      </c>
      <c r="CA39" s="140" t="str">
        <f t="shared" si="12"/>
        <v/>
      </c>
      <c r="CB39" s="140" t="str">
        <f t="shared" si="13"/>
        <v/>
      </c>
      <c r="CC39" s="140" t="str">
        <f t="shared" si="14"/>
        <v/>
      </c>
      <c r="CD39" s="140" t="str">
        <f t="shared" si="15"/>
        <v/>
      </c>
      <c r="CE39" s="140" t="str">
        <f t="shared" si="16"/>
        <v/>
      </c>
      <c r="CF39" s="140" t="str">
        <f t="shared" si="17"/>
        <v/>
      </c>
      <c r="CG39" s="140" t="str">
        <f t="shared" si="18"/>
        <v/>
      </c>
      <c r="CH39" s="140" t="str">
        <f t="shared" si="19"/>
        <v/>
      </c>
      <c r="CI39" s="140" t="str">
        <f t="shared" si="20"/>
        <v/>
      </c>
      <c r="CJ39" s="140" t="str">
        <f t="shared" si="21"/>
        <v/>
      </c>
      <c r="CK39" s="140" t="str">
        <f t="shared" si="22"/>
        <v/>
      </c>
      <c r="CL39" s="140" t="str">
        <f t="shared" si="23"/>
        <v/>
      </c>
      <c r="CM39" s="140" t="str">
        <f t="shared" si="24"/>
        <v/>
      </c>
      <c r="CN39" s="140" t="str">
        <f t="shared" si="25"/>
        <v/>
      </c>
      <c r="CO39" s="140" t="str">
        <f t="shared" si="26"/>
        <v/>
      </c>
      <c r="CP39" s="140" t="str">
        <f t="shared" si="27"/>
        <v/>
      </c>
      <c r="CQ39" s="140" t="str">
        <f t="shared" si="28"/>
        <v/>
      </c>
      <c r="CR39" s="140" t="str">
        <f t="shared" si="29"/>
        <v/>
      </c>
      <c r="CS39" s="140" t="str">
        <f t="shared" si="30"/>
        <v/>
      </c>
      <c r="CT39" s="140" t="str">
        <f t="shared" si="31"/>
        <v/>
      </c>
      <c r="CU39" s="140" t="str">
        <f t="shared" si="32"/>
        <v/>
      </c>
      <c r="CV39" s="140" t="str">
        <f t="shared" si="33"/>
        <v/>
      </c>
      <c r="CW39" s="140" t="str">
        <f t="shared" si="34"/>
        <v/>
      </c>
      <c r="CX39" s="140" t="str">
        <f t="shared" si="35"/>
        <v/>
      </c>
      <c r="CY39" s="140" t="str">
        <f t="shared" si="36"/>
        <v/>
      </c>
      <c r="CZ39" s="140" t="str">
        <f t="shared" si="37"/>
        <v/>
      </c>
      <c r="DA39" s="140" t="str">
        <f t="shared" si="38"/>
        <v/>
      </c>
      <c r="DB39" s="140" t="str">
        <f t="shared" si="39"/>
        <v/>
      </c>
      <c r="DC39" s="140" t="str">
        <f t="shared" si="40"/>
        <v/>
      </c>
      <c r="DD39" s="140" t="str">
        <f t="shared" si="41"/>
        <v/>
      </c>
      <c r="DE39" s="140" t="str">
        <f t="shared" si="42"/>
        <v/>
      </c>
      <c r="DF39" s="140" t="str">
        <f t="shared" si="43"/>
        <v/>
      </c>
      <c r="DG39" s="140" t="str">
        <f t="shared" si="44"/>
        <v/>
      </c>
      <c r="DH39" s="140" t="str">
        <f t="shared" si="45"/>
        <v/>
      </c>
      <c r="DI39" s="140" t="str">
        <f t="shared" si="46"/>
        <v/>
      </c>
      <c r="DJ39" s="140" t="str">
        <f t="shared" si="47"/>
        <v/>
      </c>
      <c r="DK39" s="140" t="str">
        <f t="shared" si="48"/>
        <v/>
      </c>
      <c r="DL39" s="140" t="str">
        <f t="shared" si="49"/>
        <v/>
      </c>
      <c r="DM39" s="140" t="str">
        <f t="shared" si="50"/>
        <v/>
      </c>
      <c r="DN39" s="140" t="str">
        <f t="shared" si="51"/>
        <v/>
      </c>
      <c r="DO39" s="140" t="str">
        <f t="shared" si="52"/>
        <v/>
      </c>
      <c r="DP39" s="140" t="str">
        <f t="shared" si="53"/>
        <v/>
      </c>
      <c r="DQ39" s="140" t="str">
        <f t="shared" si="54"/>
        <v/>
      </c>
      <c r="DR39" s="140" t="str">
        <f t="shared" si="55"/>
        <v/>
      </c>
      <c r="DS39" s="140" t="str">
        <f t="shared" si="56"/>
        <v/>
      </c>
      <c r="DT39" s="140" t="str">
        <f t="shared" si="57"/>
        <v/>
      </c>
      <c r="DU39" s="140" t="str">
        <f t="shared" si="58"/>
        <v/>
      </c>
      <c r="DV39" s="140" t="str">
        <f t="shared" si="59"/>
        <v/>
      </c>
      <c r="DW39" s="140" t="str">
        <f t="shared" si="60"/>
        <v/>
      </c>
      <c r="DX39" s="140" t="str">
        <f t="shared" si="61"/>
        <v/>
      </c>
      <c r="DY39" s="140" t="str">
        <f t="shared" si="62"/>
        <v/>
      </c>
      <c r="DZ39" s="140" t="str">
        <f t="shared" si="63"/>
        <v/>
      </c>
      <c r="EA39" s="140" t="str">
        <f t="shared" si="64"/>
        <v/>
      </c>
      <c r="EB39" s="140" t="str">
        <f t="shared" si="65"/>
        <v/>
      </c>
      <c r="EC39" s="140" t="str">
        <f t="shared" si="66"/>
        <v/>
      </c>
      <c r="ED39" s="140" t="str">
        <f t="shared" si="67"/>
        <v/>
      </c>
      <c r="EE39" s="140" t="str">
        <f t="shared" si="68"/>
        <v/>
      </c>
      <c r="EF39" s="140" t="str">
        <f t="shared" si="69"/>
        <v/>
      </c>
      <c r="EG39" s="140" t="str">
        <f t="shared" si="70"/>
        <v/>
      </c>
      <c r="EH39" s="140" t="str">
        <f t="shared" si="71"/>
        <v/>
      </c>
      <c r="EI39" s="100"/>
      <c r="EJ39" s="141" t="str">
        <f t="shared" ca="1" si="76"/>
        <v/>
      </c>
      <c r="EK39" s="94" t="str">
        <f t="shared" ca="1" si="77"/>
        <v/>
      </c>
      <c r="EM39" s="81" t="str">
        <f t="shared" ca="1" si="81"/>
        <v/>
      </c>
      <c r="EN39" s="81" t="str">
        <f t="shared" ca="1" si="83"/>
        <v/>
      </c>
      <c r="EO39" s="81" t="str">
        <f t="shared" ca="1" si="84"/>
        <v/>
      </c>
      <c r="EP39" s="81" t="str">
        <f t="shared" ca="1" si="85"/>
        <v/>
      </c>
      <c r="EQ39" s="81" t="str">
        <f t="shared" ca="1" si="86"/>
        <v/>
      </c>
      <c r="ER39" s="81" t="str">
        <f t="shared" ca="1" si="87"/>
        <v/>
      </c>
      <c r="ES39" s="81" t="str">
        <f t="shared" ca="1" si="88"/>
        <v/>
      </c>
      <c r="ET39" s="81" t="str">
        <f t="shared" ca="1" si="89"/>
        <v/>
      </c>
      <c r="EU39" s="81" t="str">
        <f t="shared" ca="1" si="90"/>
        <v/>
      </c>
      <c r="EV39" s="81" t="str">
        <f t="shared" ca="1" si="91"/>
        <v/>
      </c>
      <c r="EW39" s="81" t="str">
        <f t="shared" ca="1" si="92"/>
        <v/>
      </c>
      <c r="EX39" s="81" t="str">
        <f t="shared" ca="1" si="93"/>
        <v/>
      </c>
      <c r="EY39" s="81" t="str">
        <f t="shared" ca="1" si="94"/>
        <v/>
      </c>
      <c r="EZ39" s="81" t="str">
        <f t="shared" ca="1" si="95"/>
        <v/>
      </c>
      <c r="FA39" s="81" t="str">
        <f t="shared" ca="1" si="96"/>
        <v/>
      </c>
      <c r="FB39" s="81" t="str">
        <f t="shared" ca="1" si="97"/>
        <v/>
      </c>
      <c r="FC39" s="81" t="str">
        <f t="shared" ca="1" si="98"/>
        <v/>
      </c>
      <c r="FD39" s="81" t="str">
        <f t="shared" ca="1" si="99"/>
        <v/>
      </c>
      <c r="FE39" s="81" t="str">
        <f t="shared" ca="1" si="100"/>
        <v/>
      </c>
      <c r="FF39" s="81" t="str">
        <f t="shared" ca="1" si="101"/>
        <v/>
      </c>
      <c r="FG39" s="81" t="str">
        <f t="shared" ca="1" si="102"/>
        <v/>
      </c>
      <c r="FH39" s="81" t="str">
        <f t="shared" ca="1" si="103"/>
        <v/>
      </c>
      <c r="FI39" s="81" t="str">
        <f t="shared" ca="1" si="104"/>
        <v/>
      </c>
      <c r="FJ39" s="81" t="str">
        <f t="shared" ca="1" si="105"/>
        <v/>
      </c>
      <c r="FK39" s="81" t="str">
        <f t="shared" ca="1" si="106"/>
        <v/>
      </c>
      <c r="FL39" s="81" t="str">
        <f t="shared" ca="1" si="107"/>
        <v/>
      </c>
      <c r="FM39" s="81" t="str">
        <f t="shared" ca="1" si="108"/>
        <v/>
      </c>
      <c r="FN39" s="81" t="str">
        <f t="shared" ca="1" si="109"/>
        <v/>
      </c>
      <c r="FO39" s="81" t="str">
        <f t="shared" ca="1" si="110"/>
        <v/>
      </c>
      <c r="FP39" s="81" t="str">
        <f t="shared" ca="1" si="111"/>
        <v/>
      </c>
      <c r="FQ39" s="81" t="str">
        <f t="shared" ca="1" si="112"/>
        <v/>
      </c>
      <c r="FR39" s="81" t="str">
        <f t="shared" ca="1" si="113"/>
        <v/>
      </c>
      <c r="FS39" s="81" t="str">
        <f t="shared" ca="1" si="114"/>
        <v/>
      </c>
      <c r="FT39" s="81" t="str">
        <f t="shared" ca="1" si="115"/>
        <v/>
      </c>
      <c r="FU39" s="81" t="str">
        <f t="shared" ca="1" si="116"/>
        <v/>
      </c>
      <c r="FV39" s="81" t="str">
        <f t="shared" ca="1" si="117"/>
        <v/>
      </c>
      <c r="FW39" s="81" t="str">
        <f t="shared" ca="1" si="118"/>
        <v/>
      </c>
      <c r="FX39" s="81" t="str">
        <f t="shared" ca="1" si="119"/>
        <v/>
      </c>
      <c r="FY39" s="81" t="str">
        <f t="shared" ca="1" si="120"/>
        <v/>
      </c>
      <c r="FZ39" s="81" t="str">
        <f t="shared" ca="1" si="121"/>
        <v/>
      </c>
      <c r="GA39" s="81" t="str">
        <f t="shared" ca="1" si="122"/>
        <v/>
      </c>
      <c r="GB39" s="81" t="str">
        <f t="shared" ca="1" si="123"/>
        <v/>
      </c>
      <c r="GC39" s="81" t="str">
        <f t="shared" ca="1" si="124"/>
        <v/>
      </c>
      <c r="GD39" s="81" t="str">
        <f t="shared" ca="1" si="125"/>
        <v/>
      </c>
      <c r="GE39" s="81" t="str">
        <f t="shared" ca="1" si="126"/>
        <v/>
      </c>
      <c r="GF39" s="81" t="str">
        <f t="shared" ca="1" si="127"/>
        <v/>
      </c>
      <c r="GG39" s="81" t="str">
        <f t="shared" ca="1" si="128"/>
        <v/>
      </c>
      <c r="GH39" s="81" t="str">
        <f t="shared" ca="1" si="129"/>
        <v/>
      </c>
      <c r="GI39" s="81" t="str">
        <f t="shared" ca="1" si="130"/>
        <v/>
      </c>
      <c r="GJ39" s="81" t="str">
        <f t="shared" ca="1" si="131"/>
        <v/>
      </c>
      <c r="GK39" s="81" t="str">
        <f t="shared" ca="1" si="132"/>
        <v/>
      </c>
      <c r="GL39" s="81" t="str">
        <f t="shared" ca="1" si="133"/>
        <v/>
      </c>
      <c r="GM39" s="81" t="str">
        <f t="shared" ca="1" si="134"/>
        <v/>
      </c>
      <c r="GN39" s="81" t="str">
        <f t="shared" ca="1" si="135"/>
        <v/>
      </c>
      <c r="GO39" s="81" t="str">
        <f t="shared" ca="1" si="136"/>
        <v/>
      </c>
      <c r="GP39" s="81" t="str">
        <f t="shared" ca="1" si="137"/>
        <v/>
      </c>
      <c r="GQ39" s="81" t="str">
        <f t="shared" ca="1" si="138"/>
        <v/>
      </c>
      <c r="GR39" s="81" t="str">
        <f t="shared" ca="1" si="139"/>
        <v/>
      </c>
      <c r="GS39" s="81" t="str">
        <f t="shared" ca="1" si="140"/>
        <v/>
      </c>
      <c r="GT39" s="81" t="str">
        <f t="shared" ca="1" si="141"/>
        <v/>
      </c>
      <c r="GU39" s="81" t="str">
        <f t="shared" ca="1" si="142"/>
        <v/>
      </c>
      <c r="GV39" s="81" t="str">
        <f t="shared" ca="1" si="143"/>
        <v/>
      </c>
      <c r="GW39" s="81" t="str">
        <f t="shared" ca="1" si="144"/>
        <v/>
      </c>
      <c r="GX39" s="81" t="str">
        <f t="shared" ca="1" si="145"/>
        <v/>
      </c>
      <c r="GY39" s="81" t="str">
        <f t="shared" ca="1" si="82"/>
        <v/>
      </c>
      <c r="GZ39" s="81" t="str">
        <f t="shared" ca="1" si="146"/>
        <v/>
      </c>
      <c r="HA39" s="81" t="str">
        <f t="shared" ca="1" si="147"/>
        <v/>
      </c>
      <c r="HC39" s="142" t="str">
        <f t="shared" si="78"/>
        <v/>
      </c>
      <c r="HD39" s="142" t="str">
        <f t="shared" si="79"/>
        <v/>
      </c>
      <c r="HE39" s="142" t="str">
        <f t="shared" si="80"/>
        <v/>
      </c>
      <c r="HF39" s="100"/>
    </row>
    <row r="40" spans="1:214" x14ac:dyDescent="0.15">
      <c r="A40" s="108">
        <v>31</v>
      </c>
      <c r="B40" s="137" t="str">
        <f t="shared" ca="1" si="74"/>
        <v/>
      </c>
      <c r="C40" s="205"/>
      <c r="D40" s="206"/>
      <c r="E40" s="207"/>
      <c r="F40" s="207"/>
      <c r="G40" s="207"/>
      <c r="H40" s="207"/>
      <c r="I40" s="207"/>
      <c r="J40" s="207"/>
      <c r="K40" s="207"/>
      <c r="L40" s="207"/>
      <c r="M40" s="207"/>
      <c r="N40" s="207"/>
      <c r="O40" s="207"/>
      <c r="P40" s="207"/>
      <c r="Q40" s="207"/>
      <c r="R40" s="209"/>
      <c r="S40" s="207"/>
      <c r="T40" s="207"/>
      <c r="U40" s="210"/>
      <c r="V40" s="210"/>
      <c r="W40" s="210"/>
      <c r="X40" s="210"/>
      <c r="Y40" s="207"/>
      <c r="Z40" s="211"/>
      <c r="AA40" s="207"/>
      <c r="AB40" s="210"/>
      <c r="AC40" s="207"/>
      <c r="AD40" s="211"/>
      <c r="AE40" s="210"/>
      <c r="AF40" s="210"/>
      <c r="AG40" s="207"/>
      <c r="AH40" s="210"/>
      <c r="AI40" s="210"/>
      <c r="AJ40" s="210"/>
      <c r="AK40" s="210"/>
      <c r="AL40" s="210"/>
      <c r="AM40" s="212"/>
      <c r="AN40" s="210"/>
      <c r="AO40" s="210"/>
      <c r="AP40" s="210"/>
      <c r="AQ40" s="210"/>
      <c r="AR40" s="210"/>
      <c r="AS40" s="207"/>
      <c r="AT40" s="210"/>
      <c r="AU40" s="209"/>
      <c r="AV40" s="207"/>
      <c r="AW40" s="210"/>
      <c r="AX40" s="210"/>
      <c r="AY40" s="210"/>
      <c r="AZ40" s="209"/>
      <c r="BA40" s="210"/>
      <c r="BB40" s="210"/>
      <c r="BC40" s="210"/>
      <c r="BD40" s="210"/>
      <c r="BE40" s="213"/>
      <c r="BF40" s="210"/>
      <c r="BG40" s="210"/>
      <c r="BH40" s="210"/>
      <c r="BI40" s="207"/>
      <c r="BJ40" s="207"/>
      <c r="BK40" s="207"/>
      <c r="BL40" s="207"/>
      <c r="BM40" s="207"/>
      <c r="BN40" s="210"/>
      <c r="BO40" s="210"/>
      <c r="BP40" s="210"/>
      <c r="BQ40" s="210"/>
      <c r="BR40" s="100"/>
      <c r="BS40" s="139" t="str">
        <f t="shared" ca="1" si="75"/>
        <v/>
      </c>
      <c r="BT40" s="140" t="str">
        <f t="shared" si="5"/>
        <v/>
      </c>
      <c r="BU40" s="140" t="str">
        <f t="shared" si="6"/>
        <v/>
      </c>
      <c r="BV40" s="140" t="str">
        <f t="shared" si="7"/>
        <v/>
      </c>
      <c r="BW40" s="140" t="str">
        <f t="shared" si="8"/>
        <v/>
      </c>
      <c r="BX40" s="140" t="str">
        <f t="shared" si="9"/>
        <v/>
      </c>
      <c r="BY40" s="140" t="str">
        <f t="shared" si="10"/>
        <v/>
      </c>
      <c r="BZ40" s="140" t="str">
        <f t="shared" si="11"/>
        <v/>
      </c>
      <c r="CA40" s="140" t="str">
        <f t="shared" si="12"/>
        <v/>
      </c>
      <c r="CB40" s="140" t="str">
        <f t="shared" si="13"/>
        <v/>
      </c>
      <c r="CC40" s="140" t="str">
        <f t="shared" si="14"/>
        <v/>
      </c>
      <c r="CD40" s="140" t="str">
        <f t="shared" si="15"/>
        <v/>
      </c>
      <c r="CE40" s="140" t="str">
        <f t="shared" si="16"/>
        <v/>
      </c>
      <c r="CF40" s="140" t="str">
        <f t="shared" si="17"/>
        <v/>
      </c>
      <c r="CG40" s="140" t="str">
        <f t="shared" si="18"/>
        <v/>
      </c>
      <c r="CH40" s="140" t="str">
        <f t="shared" si="19"/>
        <v/>
      </c>
      <c r="CI40" s="140" t="str">
        <f t="shared" si="20"/>
        <v/>
      </c>
      <c r="CJ40" s="140" t="str">
        <f t="shared" si="21"/>
        <v/>
      </c>
      <c r="CK40" s="140" t="str">
        <f t="shared" si="22"/>
        <v/>
      </c>
      <c r="CL40" s="140" t="str">
        <f t="shared" si="23"/>
        <v/>
      </c>
      <c r="CM40" s="140" t="str">
        <f t="shared" si="24"/>
        <v/>
      </c>
      <c r="CN40" s="140" t="str">
        <f t="shared" si="25"/>
        <v/>
      </c>
      <c r="CO40" s="140" t="str">
        <f t="shared" si="26"/>
        <v/>
      </c>
      <c r="CP40" s="140" t="str">
        <f t="shared" si="27"/>
        <v/>
      </c>
      <c r="CQ40" s="140" t="str">
        <f t="shared" si="28"/>
        <v/>
      </c>
      <c r="CR40" s="140" t="str">
        <f t="shared" si="29"/>
        <v/>
      </c>
      <c r="CS40" s="140" t="str">
        <f t="shared" si="30"/>
        <v/>
      </c>
      <c r="CT40" s="140" t="str">
        <f t="shared" si="31"/>
        <v/>
      </c>
      <c r="CU40" s="140" t="str">
        <f t="shared" si="32"/>
        <v/>
      </c>
      <c r="CV40" s="140" t="str">
        <f t="shared" si="33"/>
        <v/>
      </c>
      <c r="CW40" s="140" t="str">
        <f t="shared" si="34"/>
        <v/>
      </c>
      <c r="CX40" s="140" t="str">
        <f t="shared" si="35"/>
        <v/>
      </c>
      <c r="CY40" s="140" t="str">
        <f t="shared" si="36"/>
        <v/>
      </c>
      <c r="CZ40" s="140" t="str">
        <f t="shared" si="37"/>
        <v/>
      </c>
      <c r="DA40" s="140" t="str">
        <f t="shared" si="38"/>
        <v/>
      </c>
      <c r="DB40" s="140" t="str">
        <f t="shared" si="39"/>
        <v/>
      </c>
      <c r="DC40" s="140" t="str">
        <f t="shared" si="40"/>
        <v/>
      </c>
      <c r="DD40" s="140" t="str">
        <f t="shared" si="41"/>
        <v/>
      </c>
      <c r="DE40" s="140" t="str">
        <f t="shared" si="42"/>
        <v/>
      </c>
      <c r="DF40" s="140" t="str">
        <f t="shared" si="43"/>
        <v/>
      </c>
      <c r="DG40" s="140" t="str">
        <f t="shared" si="44"/>
        <v/>
      </c>
      <c r="DH40" s="140" t="str">
        <f t="shared" si="45"/>
        <v/>
      </c>
      <c r="DI40" s="140" t="str">
        <f t="shared" si="46"/>
        <v/>
      </c>
      <c r="DJ40" s="140" t="str">
        <f t="shared" si="47"/>
        <v/>
      </c>
      <c r="DK40" s="140" t="str">
        <f t="shared" si="48"/>
        <v/>
      </c>
      <c r="DL40" s="140" t="str">
        <f t="shared" si="49"/>
        <v/>
      </c>
      <c r="DM40" s="140" t="str">
        <f t="shared" si="50"/>
        <v/>
      </c>
      <c r="DN40" s="140" t="str">
        <f t="shared" si="51"/>
        <v/>
      </c>
      <c r="DO40" s="140" t="str">
        <f t="shared" si="52"/>
        <v/>
      </c>
      <c r="DP40" s="140" t="str">
        <f t="shared" si="53"/>
        <v/>
      </c>
      <c r="DQ40" s="140" t="str">
        <f t="shared" si="54"/>
        <v/>
      </c>
      <c r="DR40" s="140" t="str">
        <f t="shared" si="55"/>
        <v/>
      </c>
      <c r="DS40" s="140" t="str">
        <f t="shared" si="56"/>
        <v/>
      </c>
      <c r="DT40" s="140" t="str">
        <f t="shared" si="57"/>
        <v/>
      </c>
      <c r="DU40" s="140" t="str">
        <f t="shared" si="58"/>
        <v/>
      </c>
      <c r="DV40" s="140" t="str">
        <f t="shared" si="59"/>
        <v/>
      </c>
      <c r="DW40" s="140" t="str">
        <f t="shared" si="60"/>
        <v/>
      </c>
      <c r="DX40" s="140" t="str">
        <f t="shared" si="61"/>
        <v/>
      </c>
      <c r="DY40" s="140" t="str">
        <f t="shared" si="62"/>
        <v/>
      </c>
      <c r="DZ40" s="140" t="str">
        <f t="shared" si="63"/>
        <v/>
      </c>
      <c r="EA40" s="140" t="str">
        <f t="shared" si="64"/>
        <v/>
      </c>
      <c r="EB40" s="140" t="str">
        <f t="shared" si="65"/>
        <v/>
      </c>
      <c r="EC40" s="140" t="str">
        <f t="shared" si="66"/>
        <v/>
      </c>
      <c r="ED40" s="140" t="str">
        <f t="shared" si="67"/>
        <v/>
      </c>
      <c r="EE40" s="140" t="str">
        <f t="shared" si="68"/>
        <v/>
      </c>
      <c r="EF40" s="140" t="str">
        <f t="shared" si="69"/>
        <v/>
      </c>
      <c r="EG40" s="140" t="str">
        <f t="shared" si="70"/>
        <v/>
      </c>
      <c r="EH40" s="140" t="str">
        <f t="shared" si="71"/>
        <v/>
      </c>
      <c r="EI40" s="100"/>
      <c r="EJ40" s="141" t="str">
        <f t="shared" ca="1" si="76"/>
        <v/>
      </c>
      <c r="EK40" s="94" t="str">
        <f t="shared" ca="1" si="77"/>
        <v/>
      </c>
      <c r="EM40" s="81" t="str">
        <f t="shared" ca="1" si="81"/>
        <v/>
      </c>
      <c r="EN40" s="81" t="str">
        <f t="shared" ca="1" si="83"/>
        <v/>
      </c>
      <c r="EO40" s="81" t="str">
        <f t="shared" ca="1" si="84"/>
        <v/>
      </c>
      <c r="EP40" s="81" t="str">
        <f t="shared" ca="1" si="85"/>
        <v/>
      </c>
      <c r="EQ40" s="81" t="str">
        <f t="shared" ca="1" si="86"/>
        <v/>
      </c>
      <c r="ER40" s="81" t="str">
        <f t="shared" ca="1" si="87"/>
        <v/>
      </c>
      <c r="ES40" s="81" t="str">
        <f t="shared" ca="1" si="88"/>
        <v/>
      </c>
      <c r="ET40" s="81" t="str">
        <f t="shared" ca="1" si="89"/>
        <v/>
      </c>
      <c r="EU40" s="81" t="str">
        <f t="shared" ca="1" si="90"/>
        <v/>
      </c>
      <c r="EV40" s="81" t="str">
        <f t="shared" ca="1" si="91"/>
        <v/>
      </c>
      <c r="EW40" s="81" t="str">
        <f t="shared" ca="1" si="92"/>
        <v/>
      </c>
      <c r="EX40" s="81" t="str">
        <f t="shared" ca="1" si="93"/>
        <v/>
      </c>
      <c r="EY40" s="81" t="str">
        <f t="shared" ca="1" si="94"/>
        <v/>
      </c>
      <c r="EZ40" s="81" t="str">
        <f t="shared" ca="1" si="95"/>
        <v/>
      </c>
      <c r="FA40" s="81" t="str">
        <f t="shared" ca="1" si="96"/>
        <v/>
      </c>
      <c r="FB40" s="81" t="str">
        <f t="shared" ca="1" si="97"/>
        <v/>
      </c>
      <c r="FC40" s="81" t="str">
        <f t="shared" ca="1" si="98"/>
        <v/>
      </c>
      <c r="FD40" s="81" t="str">
        <f t="shared" ca="1" si="99"/>
        <v/>
      </c>
      <c r="FE40" s="81" t="str">
        <f t="shared" ca="1" si="100"/>
        <v/>
      </c>
      <c r="FF40" s="81" t="str">
        <f t="shared" ca="1" si="101"/>
        <v/>
      </c>
      <c r="FG40" s="81" t="str">
        <f t="shared" ca="1" si="102"/>
        <v/>
      </c>
      <c r="FH40" s="81" t="str">
        <f t="shared" ca="1" si="103"/>
        <v/>
      </c>
      <c r="FI40" s="81" t="str">
        <f t="shared" ca="1" si="104"/>
        <v/>
      </c>
      <c r="FJ40" s="81" t="str">
        <f t="shared" ca="1" si="105"/>
        <v/>
      </c>
      <c r="FK40" s="81" t="str">
        <f t="shared" ca="1" si="106"/>
        <v/>
      </c>
      <c r="FL40" s="81" t="str">
        <f t="shared" ca="1" si="107"/>
        <v/>
      </c>
      <c r="FM40" s="81" t="str">
        <f t="shared" ca="1" si="108"/>
        <v/>
      </c>
      <c r="FN40" s="81" t="str">
        <f t="shared" ca="1" si="109"/>
        <v/>
      </c>
      <c r="FO40" s="81" t="str">
        <f t="shared" ca="1" si="110"/>
        <v/>
      </c>
      <c r="FP40" s="81" t="str">
        <f t="shared" ca="1" si="111"/>
        <v/>
      </c>
      <c r="FQ40" s="81" t="str">
        <f t="shared" ca="1" si="112"/>
        <v/>
      </c>
      <c r="FR40" s="81" t="str">
        <f t="shared" ca="1" si="113"/>
        <v/>
      </c>
      <c r="FS40" s="81" t="str">
        <f t="shared" ca="1" si="114"/>
        <v/>
      </c>
      <c r="FT40" s="81" t="str">
        <f t="shared" ca="1" si="115"/>
        <v/>
      </c>
      <c r="FU40" s="81" t="str">
        <f t="shared" ca="1" si="116"/>
        <v/>
      </c>
      <c r="FV40" s="81" t="str">
        <f t="shared" ca="1" si="117"/>
        <v/>
      </c>
      <c r="FW40" s="81" t="str">
        <f t="shared" ca="1" si="118"/>
        <v/>
      </c>
      <c r="FX40" s="81" t="str">
        <f t="shared" ca="1" si="119"/>
        <v/>
      </c>
      <c r="FY40" s="81" t="str">
        <f t="shared" ca="1" si="120"/>
        <v/>
      </c>
      <c r="FZ40" s="81" t="str">
        <f t="shared" ca="1" si="121"/>
        <v/>
      </c>
      <c r="GA40" s="81" t="str">
        <f t="shared" ca="1" si="122"/>
        <v/>
      </c>
      <c r="GB40" s="81" t="str">
        <f t="shared" ca="1" si="123"/>
        <v/>
      </c>
      <c r="GC40" s="81" t="str">
        <f t="shared" ca="1" si="124"/>
        <v/>
      </c>
      <c r="GD40" s="81" t="str">
        <f t="shared" ca="1" si="125"/>
        <v/>
      </c>
      <c r="GE40" s="81" t="str">
        <f t="shared" ca="1" si="126"/>
        <v/>
      </c>
      <c r="GF40" s="81" t="str">
        <f t="shared" ca="1" si="127"/>
        <v/>
      </c>
      <c r="GG40" s="81" t="str">
        <f t="shared" ca="1" si="128"/>
        <v/>
      </c>
      <c r="GH40" s="81" t="str">
        <f t="shared" ca="1" si="129"/>
        <v/>
      </c>
      <c r="GI40" s="81" t="str">
        <f t="shared" ca="1" si="130"/>
        <v/>
      </c>
      <c r="GJ40" s="81" t="str">
        <f t="shared" ca="1" si="131"/>
        <v/>
      </c>
      <c r="GK40" s="81" t="str">
        <f t="shared" ca="1" si="132"/>
        <v/>
      </c>
      <c r="GL40" s="81" t="str">
        <f t="shared" ca="1" si="133"/>
        <v/>
      </c>
      <c r="GM40" s="81" t="str">
        <f t="shared" ca="1" si="134"/>
        <v/>
      </c>
      <c r="GN40" s="81" t="str">
        <f t="shared" ca="1" si="135"/>
        <v/>
      </c>
      <c r="GO40" s="81" t="str">
        <f t="shared" ca="1" si="136"/>
        <v/>
      </c>
      <c r="GP40" s="81" t="str">
        <f t="shared" ca="1" si="137"/>
        <v/>
      </c>
      <c r="GQ40" s="81" t="str">
        <f t="shared" ca="1" si="138"/>
        <v/>
      </c>
      <c r="GR40" s="81" t="str">
        <f t="shared" ca="1" si="139"/>
        <v/>
      </c>
      <c r="GS40" s="81" t="str">
        <f t="shared" ca="1" si="140"/>
        <v/>
      </c>
      <c r="GT40" s="81" t="str">
        <f t="shared" ca="1" si="141"/>
        <v/>
      </c>
      <c r="GU40" s="81" t="str">
        <f t="shared" ca="1" si="142"/>
        <v/>
      </c>
      <c r="GV40" s="81" t="str">
        <f t="shared" ca="1" si="143"/>
        <v/>
      </c>
      <c r="GW40" s="81" t="str">
        <f t="shared" ca="1" si="144"/>
        <v/>
      </c>
      <c r="GX40" s="81" t="str">
        <f t="shared" ca="1" si="145"/>
        <v/>
      </c>
      <c r="GY40" s="81" t="str">
        <f t="shared" ca="1" si="82"/>
        <v/>
      </c>
      <c r="GZ40" s="81" t="str">
        <f t="shared" ca="1" si="146"/>
        <v/>
      </c>
      <c r="HA40" s="81" t="str">
        <f t="shared" ca="1" si="147"/>
        <v/>
      </c>
      <c r="HC40" s="142" t="str">
        <f t="shared" si="78"/>
        <v/>
      </c>
      <c r="HD40" s="142" t="str">
        <f t="shared" si="79"/>
        <v/>
      </c>
      <c r="HE40" s="142" t="str">
        <f t="shared" si="80"/>
        <v/>
      </c>
      <c r="HF40" s="100"/>
    </row>
    <row r="41" spans="1:214" x14ac:dyDescent="0.15">
      <c r="A41" s="108">
        <v>32</v>
      </c>
      <c r="B41" s="137" t="str">
        <f t="shared" ca="1" si="74"/>
        <v/>
      </c>
      <c r="C41" s="205"/>
      <c r="D41" s="206"/>
      <c r="E41" s="207"/>
      <c r="F41" s="207"/>
      <c r="G41" s="207"/>
      <c r="H41" s="207"/>
      <c r="I41" s="207"/>
      <c r="J41" s="207"/>
      <c r="K41" s="207"/>
      <c r="L41" s="207"/>
      <c r="M41" s="207"/>
      <c r="N41" s="207"/>
      <c r="O41" s="207"/>
      <c r="P41" s="207"/>
      <c r="Q41" s="207"/>
      <c r="R41" s="209"/>
      <c r="S41" s="207"/>
      <c r="T41" s="207"/>
      <c r="U41" s="210"/>
      <c r="V41" s="210"/>
      <c r="W41" s="210"/>
      <c r="X41" s="210"/>
      <c r="Y41" s="207"/>
      <c r="Z41" s="211"/>
      <c r="AA41" s="207"/>
      <c r="AB41" s="210"/>
      <c r="AC41" s="207"/>
      <c r="AD41" s="211"/>
      <c r="AE41" s="210"/>
      <c r="AF41" s="210"/>
      <c r="AG41" s="207"/>
      <c r="AH41" s="210"/>
      <c r="AI41" s="210"/>
      <c r="AJ41" s="210"/>
      <c r="AK41" s="210"/>
      <c r="AL41" s="210"/>
      <c r="AM41" s="212"/>
      <c r="AN41" s="210"/>
      <c r="AO41" s="210"/>
      <c r="AP41" s="210"/>
      <c r="AQ41" s="210"/>
      <c r="AR41" s="210"/>
      <c r="AS41" s="207"/>
      <c r="AT41" s="210"/>
      <c r="AU41" s="209"/>
      <c r="AV41" s="207"/>
      <c r="AW41" s="210"/>
      <c r="AX41" s="210"/>
      <c r="AY41" s="210"/>
      <c r="AZ41" s="209"/>
      <c r="BA41" s="210"/>
      <c r="BB41" s="210"/>
      <c r="BC41" s="210"/>
      <c r="BD41" s="210"/>
      <c r="BE41" s="213"/>
      <c r="BF41" s="210"/>
      <c r="BG41" s="210"/>
      <c r="BH41" s="210"/>
      <c r="BI41" s="207"/>
      <c r="BJ41" s="207"/>
      <c r="BK41" s="207"/>
      <c r="BL41" s="207"/>
      <c r="BM41" s="207"/>
      <c r="BN41" s="210"/>
      <c r="BO41" s="210"/>
      <c r="BP41" s="210"/>
      <c r="BQ41" s="210"/>
      <c r="BR41" s="100"/>
      <c r="BS41" s="139" t="str">
        <f t="shared" ca="1" si="75"/>
        <v/>
      </c>
      <c r="BT41" s="140" t="str">
        <f t="shared" si="5"/>
        <v/>
      </c>
      <c r="BU41" s="140" t="str">
        <f t="shared" si="6"/>
        <v/>
      </c>
      <c r="BV41" s="140" t="str">
        <f t="shared" si="7"/>
        <v/>
      </c>
      <c r="BW41" s="140" t="str">
        <f t="shared" si="8"/>
        <v/>
      </c>
      <c r="BX41" s="140" t="str">
        <f t="shared" si="9"/>
        <v/>
      </c>
      <c r="BY41" s="140" t="str">
        <f t="shared" si="10"/>
        <v/>
      </c>
      <c r="BZ41" s="140" t="str">
        <f t="shared" si="11"/>
        <v/>
      </c>
      <c r="CA41" s="140" t="str">
        <f t="shared" si="12"/>
        <v/>
      </c>
      <c r="CB41" s="140" t="str">
        <f t="shared" si="13"/>
        <v/>
      </c>
      <c r="CC41" s="140" t="str">
        <f t="shared" si="14"/>
        <v/>
      </c>
      <c r="CD41" s="140" t="str">
        <f t="shared" si="15"/>
        <v/>
      </c>
      <c r="CE41" s="140" t="str">
        <f t="shared" si="16"/>
        <v/>
      </c>
      <c r="CF41" s="140" t="str">
        <f t="shared" si="17"/>
        <v/>
      </c>
      <c r="CG41" s="140" t="str">
        <f t="shared" si="18"/>
        <v/>
      </c>
      <c r="CH41" s="140" t="str">
        <f t="shared" si="19"/>
        <v/>
      </c>
      <c r="CI41" s="140" t="str">
        <f t="shared" si="20"/>
        <v/>
      </c>
      <c r="CJ41" s="140" t="str">
        <f t="shared" si="21"/>
        <v/>
      </c>
      <c r="CK41" s="140" t="str">
        <f t="shared" si="22"/>
        <v/>
      </c>
      <c r="CL41" s="140" t="str">
        <f t="shared" si="23"/>
        <v/>
      </c>
      <c r="CM41" s="140" t="str">
        <f t="shared" si="24"/>
        <v/>
      </c>
      <c r="CN41" s="140" t="str">
        <f t="shared" si="25"/>
        <v/>
      </c>
      <c r="CO41" s="140" t="str">
        <f t="shared" si="26"/>
        <v/>
      </c>
      <c r="CP41" s="140" t="str">
        <f t="shared" si="27"/>
        <v/>
      </c>
      <c r="CQ41" s="140" t="str">
        <f t="shared" si="28"/>
        <v/>
      </c>
      <c r="CR41" s="140" t="str">
        <f t="shared" si="29"/>
        <v/>
      </c>
      <c r="CS41" s="140" t="str">
        <f t="shared" si="30"/>
        <v/>
      </c>
      <c r="CT41" s="140" t="str">
        <f t="shared" si="31"/>
        <v/>
      </c>
      <c r="CU41" s="140" t="str">
        <f t="shared" si="32"/>
        <v/>
      </c>
      <c r="CV41" s="140" t="str">
        <f t="shared" si="33"/>
        <v/>
      </c>
      <c r="CW41" s="140" t="str">
        <f t="shared" si="34"/>
        <v/>
      </c>
      <c r="CX41" s="140" t="str">
        <f t="shared" si="35"/>
        <v/>
      </c>
      <c r="CY41" s="140" t="str">
        <f t="shared" si="36"/>
        <v/>
      </c>
      <c r="CZ41" s="140" t="str">
        <f t="shared" si="37"/>
        <v/>
      </c>
      <c r="DA41" s="140" t="str">
        <f t="shared" si="38"/>
        <v/>
      </c>
      <c r="DB41" s="140" t="str">
        <f t="shared" si="39"/>
        <v/>
      </c>
      <c r="DC41" s="140" t="str">
        <f t="shared" si="40"/>
        <v/>
      </c>
      <c r="DD41" s="140" t="str">
        <f t="shared" si="41"/>
        <v/>
      </c>
      <c r="DE41" s="140" t="str">
        <f t="shared" si="42"/>
        <v/>
      </c>
      <c r="DF41" s="140" t="str">
        <f t="shared" si="43"/>
        <v/>
      </c>
      <c r="DG41" s="140" t="str">
        <f t="shared" si="44"/>
        <v/>
      </c>
      <c r="DH41" s="140" t="str">
        <f t="shared" si="45"/>
        <v/>
      </c>
      <c r="DI41" s="140" t="str">
        <f t="shared" si="46"/>
        <v/>
      </c>
      <c r="DJ41" s="140" t="str">
        <f t="shared" si="47"/>
        <v/>
      </c>
      <c r="DK41" s="140" t="str">
        <f t="shared" si="48"/>
        <v/>
      </c>
      <c r="DL41" s="140" t="str">
        <f t="shared" si="49"/>
        <v/>
      </c>
      <c r="DM41" s="140" t="str">
        <f t="shared" si="50"/>
        <v/>
      </c>
      <c r="DN41" s="140" t="str">
        <f t="shared" si="51"/>
        <v/>
      </c>
      <c r="DO41" s="140" t="str">
        <f t="shared" si="52"/>
        <v/>
      </c>
      <c r="DP41" s="140" t="str">
        <f t="shared" si="53"/>
        <v/>
      </c>
      <c r="DQ41" s="140" t="str">
        <f t="shared" si="54"/>
        <v/>
      </c>
      <c r="DR41" s="140" t="str">
        <f t="shared" si="55"/>
        <v/>
      </c>
      <c r="DS41" s="140" t="str">
        <f t="shared" si="56"/>
        <v/>
      </c>
      <c r="DT41" s="140" t="str">
        <f t="shared" si="57"/>
        <v/>
      </c>
      <c r="DU41" s="140" t="str">
        <f t="shared" si="58"/>
        <v/>
      </c>
      <c r="DV41" s="140" t="str">
        <f t="shared" si="59"/>
        <v/>
      </c>
      <c r="DW41" s="140" t="str">
        <f t="shared" si="60"/>
        <v/>
      </c>
      <c r="DX41" s="140" t="str">
        <f t="shared" si="61"/>
        <v/>
      </c>
      <c r="DY41" s="140" t="str">
        <f t="shared" si="62"/>
        <v/>
      </c>
      <c r="DZ41" s="140" t="str">
        <f t="shared" si="63"/>
        <v/>
      </c>
      <c r="EA41" s="140" t="str">
        <f t="shared" si="64"/>
        <v/>
      </c>
      <c r="EB41" s="140" t="str">
        <f t="shared" si="65"/>
        <v/>
      </c>
      <c r="EC41" s="140" t="str">
        <f t="shared" si="66"/>
        <v/>
      </c>
      <c r="ED41" s="140" t="str">
        <f t="shared" si="67"/>
        <v/>
      </c>
      <c r="EE41" s="140" t="str">
        <f t="shared" si="68"/>
        <v/>
      </c>
      <c r="EF41" s="140" t="str">
        <f t="shared" si="69"/>
        <v/>
      </c>
      <c r="EG41" s="140" t="str">
        <f t="shared" si="70"/>
        <v/>
      </c>
      <c r="EH41" s="140" t="str">
        <f t="shared" si="71"/>
        <v/>
      </c>
      <c r="EI41" s="100"/>
      <c r="EJ41" s="141" t="str">
        <f t="shared" ca="1" si="76"/>
        <v/>
      </c>
      <c r="EK41" s="94" t="str">
        <f t="shared" ca="1" si="77"/>
        <v/>
      </c>
      <c r="EM41" s="81" t="str">
        <f t="shared" ca="1" si="81"/>
        <v/>
      </c>
      <c r="EN41" s="81" t="str">
        <f t="shared" ca="1" si="83"/>
        <v/>
      </c>
      <c r="EO41" s="81" t="str">
        <f t="shared" ca="1" si="84"/>
        <v/>
      </c>
      <c r="EP41" s="81" t="str">
        <f t="shared" ca="1" si="85"/>
        <v/>
      </c>
      <c r="EQ41" s="81" t="str">
        <f t="shared" ca="1" si="86"/>
        <v/>
      </c>
      <c r="ER41" s="81" t="str">
        <f t="shared" ca="1" si="87"/>
        <v/>
      </c>
      <c r="ES41" s="81" t="str">
        <f t="shared" ca="1" si="88"/>
        <v/>
      </c>
      <c r="ET41" s="81" t="str">
        <f t="shared" ca="1" si="89"/>
        <v/>
      </c>
      <c r="EU41" s="81" t="str">
        <f t="shared" ca="1" si="90"/>
        <v/>
      </c>
      <c r="EV41" s="81" t="str">
        <f t="shared" ca="1" si="91"/>
        <v/>
      </c>
      <c r="EW41" s="81" t="str">
        <f t="shared" ca="1" si="92"/>
        <v/>
      </c>
      <c r="EX41" s="81" t="str">
        <f t="shared" ca="1" si="93"/>
        <v/>
      </c>
      <c r="EY41" s="81" t="str">
        <f t="shared" ca="1" si="94"/>
        <v/>
      </c>
      <c r="EZ41" s="81" t="str">
        <f t="shared" ca="1" si="95"/>
        <v/>
      </c>
      <c r="FA41" s="81" t="str">
        <f t="shared" ca="1" si="96"/>
        <v/>
      </c>
      <c r="FB41" s="81" t="str">
        <f t="shared" ca="1" si="97"/>
        <v/>
      </c>
      <c r="FC41" s="81" t="str">
        <f t="shared" ca="1" si="98"/>
        <v/>
      </c>
      <c r="FD41" s="81" t="str">
        <f t="shared" ca="1" si="99"/>
        <v/>
      </c>
      <c r="FE41" s="81" t="str">
        <f t="shared" ca="1" si="100"/>
        <v/>
      </c>
      <c r="FF41" s="81" t="str">
        <f t="shared" ca="1" si="101"/>
        <v/>
      </c>
      <c r="FG41" s="81" t="str">
        <f t="shared" ca="1" si="102"/>
        <v/>
      </c>
      <c r="FH41" s="81" t="str">
        <f t="shared" ca="1" si="103"/>
        <v/>
      </c>
      <c r="FI41" s="81" t="str">
        <f t="shared" ca="1" si="104"/>
        <v/>
      </c>
      <c r="FJ41" s="81" t="str">
        <f t="shared" ca="1" si="105"/>
        <v/>
      </c>
      <c r="FK41" s="81" t="str">
        <f t="shared" ca="1" si="106"/>
        <v/>
      </c>
      <c r="FL41" s="81" t="str">
        <f t="shared" ca="1" si="107"/>
        <v/>
      </c>
      <c r="FM41" s="81" t="str">
        <f t="shared" ca="1" si="108"/>
        <v/>
      </c>
      <c r="FN41" s="81" t="str">
        <f t="shared" ca="1" si="109"/>
        <v/>
      </c>
      <c r="FO41" s="81" t="str">
        <f t="shared" ca="1" si="110"/>
        <v/>
      </c>
      <c r="FP41" s="81" t="str">
        <f t="shared" ca="1" si="111"/>
        <v/>
      </c>
      <c r="FQ41" s="81" t="str">
        <f t="shared" ca="1" si="112"/>
        <v/>
      </c>
      <c r="FR41" s="81" t="str">
        <f t="shared" ca="1" si="113"/>
        <v/>
      </c>
      <c r="FS41" s="81" t="str">
        <f t="shared" ca="1" si="114"/>
        <v/>
      </c>
      <c r="FT41" s="81" t="str">
        <f t="shared" ca="1" si="115"/>
        <v/>
      </c>
      <c r="FU41" s="81" t="str">
        <f t="shared" ca="1" si="116"/>
        <v/>
      </c>
      <c r="FV41" s="81" t="str">
        <f t="shared" ca="1" si="117"/>
        <v/>
      </c>
      <c r="FW41" s="81" t="str">
        <f t="shared" ca="1" si="118"/>
        <v/>
      </c>
      <c r="FX41" s="81" t="str">
        <f t="shared" ca="1" si="119"/>
        <v/>
      </c>
      <c r="FY41" s="81" t="str">
        <f t="shared" ca="1" si="120"/>
        <v/>
      </c>
      <c r="FZ41" s="81" t="str">
        <f t="shared" ca="1" si="121"/>
        <v/>
      </c>
      <c r="GA41" s="81" t="str">
        <f t="shared" ca="1" si="122"/>
        <v/>
      </c>
      <c r="GB41" s="81" t="str">
        <f t="shared" ca="1" si="123"/>
        <v/>
      </c>
      <c r="GC41" s="81" t="str">
        <f t="shared" ca="1" si="124"/>
        <v/>
      </c>
      <c r="GD41" s="81" t="str">
        <f t="shared" ca="1" si="125"/>
        <v/>
      </c>
      <c r="GE41" s="81" t="str">
        <f t="shared" ca="1" si="126"/>
        <v/>
      </c>
      <c r="GF41" s="81" t="str">
        <f t="shared" ca="1" si="127"/>
        <v/>
      </c>
      <c r="GG41" s="81" t="str">
        <f t="shared" ca="1" si="128"/>
        <v/>
      </c>
      <c r="GH41" s="81" t="str">
        <f t="shared" ca="1" si="129"/>
        <v/>
      </c>
      <c r="GI41" s="81" t="str">
        <f t="shared" ca="1" si="130"/>
        <v/>
      </c>
      <c r="GJ41" s="81" t="str">
        <f t="shared" ca="1" si="131"/>
        <v/>
      </c>
      <c r="GK41" s="81" t="str">
        <f t="shared" ca="1" si="132"/>
        <v/>
      </c>
      <c r="GL41" s="81" t="str">
        <f t="shared" ca="1" si="133"/>
        <v/>
      </c>
      <c r="GM41" s="81" t="str">
        <f t="shared" ca="1" si="134"/>
        <v/>
      </c>
      <c r="GN41" s="81" t="str">
        <f t="shared" ca="1" si="135"/>
        <v/>
      </c>
      <c r="GO41" s="81" t="str">
        <f t="shared" ca="1" si="136"/>
        <v/>
      </c>
      <c r="GP41" s="81" t="str">
        <f t="shared" ca="1" si="137"/>
        <v/>
      </c>
      <c r="GQ41" s="81" t="str">
        <f t="shared" ca="1" si="138"/>
        <v/>
      </c>
      <c r="GR41" s="81" t="str">
        <f t="shared" ca="1" si="139"/>
        <v/>
      </c>
      <c r="GS41" s="81" t="str">
        <f t="shared" ca="1" si="140"/>
        <v/>
      </c>
      <c r="GT41" s="81" t="str">
        <f t="shared" ca="1" si="141"/>
        <v/>
      </c>
      <c r="GU41" s="81" t="str">
        <f t="shared" ca="1" si="142"/>
        <v/>
      </c>
      <c r="GV41" s="81" t="str">
        <f t="shared" ca="1" si="143"/>
        <v/>
      </c>
      <c r="GW41" s="81" t="str">
        <f t="shared" ca="1" si="144"/>
        <v/>
      </c>
      <c r="GX41" s="81" t="str">
        <f t="shared" ca="1" si="145"/>
        <v/>
      </c>
      <c r="GY41" s="81" t="str">
        <f t="shared" ca="1" si="82"/>
        <v/>
      </c>
      <c r="GZ41" s="81" t="str">
        <f t="shared" ca="1" si="146"/>
        <v/>
      </c>
      <c r="HA41" s="81" t="str">
        <f t="shared" ca="1" si="147"/>
        <v/>
      </c>
      <c r="HC41" s="142" t="str">
        <f t="shared" si="78"/>
        <v/>
      </c>
      <c r="HD41" s="142" t="str">
        <f t="shared" si="79"/>
        <v/>
      </c>
      <c r="HE41" s="142" t="str">
        <f t="shared" si="80"/>
        <v/>
      </c>
      <c r="HF41" s="100"/>
    </row>
    <row r="42" spans="1:214" x14ac:dyDescent="0.15">
      <c r="A42" s="108">
        <v>33</v>
      </c>
      <c r="B42" s="137" t="str">
        <f t="shared" ca="1" si="74"/>
        <v/>
      </c>
      <c r="C42" s="205"/>
      <c r="D42" s="206"/>
      <c r="E42" s="207"/>
      <c r="F42" s="207"/>
      <c r="G42" s="207"/>
      <c r="H42" s="207"/>
      <c r="I42" s="207"/>
      <c r="J42" s="207"/>
      <c r="K42" s="207"/>
      <c r="L42" s="207"/>
      <c r="M42" s="207"/>
      <c r="N42" s="207"/>
      <c r="O42" s="207"/>
      <c r="P42" s="207"/>
      <c r="Q42" s="207"/>
      <c r="R42" s="209"/>
      <c r="S42" s="207"/>
      <c r="T42" s="207"/>
      <c r="U42" s="210"/>
      <c r="V42" s="210"/>
      <c r="W42" s="210"/>
      <c r="X42" s="210"/>
      <c r="Y42" s="207"/>
      <c r="Z42" s="211"/>
      <c r="AA42" s="207"/>
      <c r="AB42" s="210"/>
      <c r="AC42" s="207"/>
      <c r="AD42" s="211"/>
      <c r="AE42" s="210"/>
      <c r="AF42" s="210"/>
      <c r="AG42" s="207"/>
      <c r="AH42" s="210"/>
      <c r="AI42" s="210"/>
      <c r="AJ42" s="210"/>
      <c r="AK42" s="210" t="s">
        <v>320</v>
      </c>
      <c r="AL42" s="210"/>
      <c r="AM42" s="212"/>
      <c r="AN42" s="210"/>
      <c r="AO42" s="210"/>
      <c r="AP42" s="210"/>
      <c r="AQ42" s="210"/>
      <c r="AR42" s="210"/>
      <c r="AS42" s="207"/>
      <c r="AT42" s="210"/>
      <c r="AU42" s="209"/>
      <c r="AV42" s="207"/>
      <c r="AW42" s="210"/>
      <c r="AX42" s="210"/>
      <c r="AY42" s="210"/>
      <c r="AZ42" s="209"/>
      <c r="BA42" s="210"/>
      <c r="BB42" s="210"/>
      <c r="BC42" s="210"/>
      <c r="BD42" s="210"/>
      <c r="BE42" s="213"/>
      <c r="BF42" s="210"/>
      <c r="BG42" s="210"/>
      <c r="BH42" s="210"/>
      <c r="BI42" s="207"/>
      <c r="BJ42" s="207"/>
      <c r="BK42" s="207"/>
      <c r="BL42" s="207"/>
      <c r="BM42" s="207"/>
      <c r="BN42" s="210"/>
      <c r="BO42" s="210"/>
      <c r="BP42" s="210"/>
      <c r="BQ42" s="210"/>
      <c r="BR42" s="100"/>
      <c r="BS42" s="139" t="str">
        <f t="shared" ca="1" si="75"/>
        <v/>
      </c>
      <c r="BT42" s="140" t="str">
        <f t="shared" ref="BT42:BT73" si="148">IF($C42="","",IF(AND(VLOOKUP($C42,$B$142:$BQ$149,C$150,FALSE)="◎",C42=""),BT$9&amp;"を入力必須",IF(AND(VLOOKUP($C42,$B$142:$BQ$149,C$150,FALSE)="－",C42&lt;&gt;""),BT$9&amp;"入力不要","")))</f>
        <v/>
      </c>
      <c r="BU42" s="140" t="str">
        <f t="shared" si="6"/>
        <v/>
      </c>
      <c r="BV42" s="140" t="str">
        <f t="shared" si="7"/>
        <v/>
      </c>
      <c r="BW42" s="140" t="str">
        <f t="shared" si="8"/>
        <v/>
      </c>
      <c r="BX42" s="140" t="str">
        <f t="shared" si="9"/>
        <v/>
      </c>
      <c r="BY42" s="140" t="str">
        <f t="shared" si="10"/>
        <v/>
      </c>
      <c r="BZ42" s="140" t="str">
        <f t="shared" si="11"/>
        <v/>
      </c>
      <c r="CA42" s="140" t="str">
        <f t="shared" si="12"/>
        <v/>
      </c>
      <c r="CB42" s="140" t="str">
        <f t="shared" si="13"/>
        <v/>
      </c>
      <c r="CC42" s="140" t="str">
        <f t="shared" si="14"/>
        <v/>
      </c>
      <c r="CD42" s="140" t="str">
        <f t="shared" si="15"/>
        <v/>
      </c>
      <c r="CE42" s="140" t="str">
        <f t="shared" si="16"/>
        <v/>
      </c>
      <c r="CF42" s="140" t="str">
        <f t="shared" si="17"/>
        <v/>
      </c>
      <c r="CG42" s="140" t="str">
        <f t="shared" si="18"/>
        <v/>
      </c>
      <c r="CH42" s="140" t="str">
        <f t="shared" si="19"/>
        <v/>
      </c>
      <c r="CI42" s="140" t="str">
        <f t="shared" si="20"/>
        <v/>
      </c>
      <c r="CJ42" s="140" t="str">
        <f t="shared" si="21"/>
        <v/>
      </c>
      <c r="CK42" s="140" t="str">
        <f t="shared" si="22"/>
        <v/>
      </c>
      <c r="CL42" s="140" t="str">
        <f t="shared" si="23"/>
        <v/>
      </c>
      <c r="CM42" s="140" t="str">
        <f t="shared" si="24"/>
        <v/>
      </c>
      <c r="CN42" s="140" t="str">
        <f t="shared" si="25"/>
        <v/>
      </c>
      <c r="CO42" s="140" t="str">
        <f t="shared" si="26"/>
        <v/>
      </c>
      <c r="CP42" s="140" t="str">
        <f t="shared" si="27"/>
        <v/>
      </c>
      <c r="CQ42" s="140" t="str">
        <f t="shared" si="28"/>
        <v/>
      </c>
      <c r="CR42" s="140" t="str">
        <f t="shared" si="29"/>
        <v/>
      </c>
      <c r="CS42" s="140" t="str">
        <f t="shared" si="30"/>
        <v/>
      </c>
      <c r="CT42" s="140" t="str">
        <f t="shared" si="31"/>
        <v/>
      </c>
      <c r="CU42" s="140" t="str">
        <f t="shared" si="32"/>
        <v/>
      </c>
      <c r="CV42" s="140" t="str">
        <f t="shared" si="33"/>
        <v/>
      </c>
      <c r="CW42" s="140" t="str">
        <f t="shared" si="34"/>
        <v/>
      </c>
      <c r="CX42" s="140" t="str">
        <f t="shared" si="35"/>
        <v/>
      </c>
      <c r="CY42" s="140" t="str">
        <f t="shared" si="36"/>
        <v/>
      </c>
      <c r="CZ42" s="140" t="str">
        <f t="shared" si="37"/>
        <v/>
      </c>
      <c r="DA42" s="140" t="str">
        <f t="shared" si="38"/>
        <v/>
      </c>
      <c r="DB42" s="140" t="str">
        <f t="shared" si="39"/>
        <v/>
      </c>
      <c r="DC42" s="140" t="str">
        <f t="shared" si="40"/>
        <v/>
      </c>
      <c r="DD42" s="140" t="str">
        <f t="shared" si="41"/>
        <v/>
      </c>
      <c r="DE42" s="140" t="str">
        <f t="shared" si="42"/>
        <v/>
      </c>
      <c r="DF42" s="140" t="str">
        <f t="shared" si="43"/>
        <v/>
      </c>
      <c r="DG42" s="140" t="str">
        <f t="shared" si="44"/>
        <v/>
      </c>
      <c r="DH42" s="140" t="str">
        <f t="shared" si="45"/>
        <v/>
      </c>
      <c r="DI42" s="140" t="str">
        <f t="shared" si="46"/>
        <v/>
      </c>
      <c r="DJ42" s="140" t="str">
        <f t="shared" si="47"/>
        <v/>
      </c>
      <c r="DK42" s="140" t="str">
        <f t="shared" si="48"/>
        <v/>
      </c>
      <c r="DL42" s="140" t="str">
        <f t="shared" si="49"/>
        <v/>
      </c>
      <c r="DM42" s="140" t="str">
        <f t="shared" si="50"/>
        <v/>
      </c>
      <c r="DN42" s="140" t="str">
        <f t="shared" si="51"/>
        <v/>
      </c>
      <c r="DO42" s="140" t="str">
        <f t="shared" si="52"/>
        <v/>
      </c>
      <c r="DP42" s="140" t="str">
        <f t="shared" si="53"/>
        <v/>
      </c>
      <c r="DQ42" s="140" t="str">
        <f t="shared" si="54"/>
        <v/>
      </c>
      <c r="DR42" s="140" t="str">
        <f t="shared" si="55"/>
        <v/>
      </c>
      <c r="DS42" s="140" t="str">
        <f t="shared" si="56"/>
        <v/>
      </c>
      <c r="DT42" s="140" t="str">
        <f t="shared" si="57"/>
        <v/>
      </c>
      <c r="DU42" s="140" t="str">
        <f t="shared" si="58"/>
        <v/>
      </c>
      <c r="DV42" s="140" t="str">
        <f t="shared" si="59"/>
        <v/>
      </c>
      <c r="DW42" s="140" t="str">
        <f t="shared" si="60"/>
        <v/>
      </c>
      <c r="DX42" s="140" t="str">
        <f t="shared" si="61"/>
        <v/>
      </c>
      <c r="DY42" s="140" t="str">
        <f t="shared" si="62"/>
        <v/>
      </c>
      <c r="DZ42" s="140" t="str">
        <f t="shared" si="63"/>
        <v/>
      </c>
      <c r="EA42" s="140" t="str">
        <f t="shared" si="64"/>
        <v/>
      </c>
      <c r="EB42" s="140" t="str">
        <f t="shared" si="65"/>
        <v/>
      </c>
      <c r="EC42" s="140" t="str">
        <f t="shared" si="66"/>
        <v/>
      </c>
      <c r="ED42" s="140" t="str">
        <f t="shared" si="67"/>
        <v/>
      </c>
      <c r="EE42" s="140" t="str">
        <f t="shared" si="68"/>
        <v/>
      </c>
      <c r="EF42" s="140" t="str">
        <f t="shared" si="69"/>
        <v/>
      </c>
      <c r="EG42" s="140" t="str">
        <f t="shared" si="70"/>
        <v/>
      </c>
      <c r="EH42" s="140" t="str">
        <f t="shared" si="71"/>
        <v/>
      </c>
      <c r="EI42" s="100"/>
      <c r="EJ42" s="141" t="str">
        <f t="shared" ca="1" si="76"/>
        <v/>
      </c>
      <c r="EK42" s="94" t="str">
        <f t="shared" ca="1" si="77"/>
        <v/>
      </c>
      <c r="EM42" s="81" t="str">
        <f t="shared" ca="1" si="81"/>
        <v/>
      </c>
      <c r="EN42" s="81" t="str">
        <f t="shared" ca="1" si="83"/>
        <v/>
      </c>
      <c r="EO42" s="81" t="str">
        <f t="shared" ca="1" si="84"/>
        <v/>
      </c>
      <c r="EP42" s="81" t="str">
        <f t="shared" ca="1" si="85"/>
        <v/>
      </c>
      <c r="EQ42" s="81" t="str">
        <f t="shared" ca="1" si="86"/>
        <v/>
      </c>
      <c r="ER42" s="81" t="str">
        <f t="shared" ca="1" si="87"/>
        <v/>
      </c>
      <c r="ES42" s="81" t="str">
        <f t="shared" ca="1" si="88"/>
        <v/>
      </c>
      <c r="ET42" s="81" t="str">
        <f t="shared" ca="1" si="89"/>
        <v/>
      </c>
      <c r="EU42" s="81" t="str">
        <f t="shared" ca="1" si="90"/>
        <v/>
      </c>
      <c r="EV42" s="81" t="str">
        <f t="shared" ca="1" si="91"/>
        <v/>
      </c>
      <c r="EW42" s="81" t="str">
        <f t="shared" ca="1" si="92"/>
        <v/>
      </c>
      <c r="EX42" s="81" t="str">
        <f t="shared" ca="1" si="93"/>
        <v/>
      </c>
      <c r="EY42" s="81" t="str">
        <f t="shared" ca="1" si="94"/>
        <v/>
      </c>
      <c r="EZ42" s="81" t="str">
        <f t="shared" ca="1" si="95"/>
        <v/>
      </c>
      <c r="FA42" s="81" t="str">
        <f t="shared" ca="1" si="96"/>
        <v/>
      </c>
      <c r="FB42" s="81" t="str">
        <f t="shared" ca="1" si="97"/>
        <v/>
      </c>
      <c r="FC42" s="81" t="str">
        <f t="shared" ca="1" si="98"/>
        <v/>
      </c>
      <c r="FD42" s="81" t="str">
        <f t="shared" ca="1" si="99"/>
        <v/>
      </c>
      <c r="FE42" s="81" t="str">
        <f t="shared" ca="1" si="100"/>
        <v/>
      </c>
      <c r="FF42" s="81" t="str">
        <f t="shared" ca="1" si="101"/>
        <v/>
      </c>
      <c r="FG42" s="81" t="str">
        <f t="shared" ca="1" si="102"/>
        <v/>
      </c>
      <c r="FH42" s="81" t="str">
        <f t="shared" ca="1" si="103"/>
        <v/>
      </c>
      <c r="FI42" s="81" t="str">
        <f t="shared" ca="1" si="104"/>
        <v/>
      </c>
      <c r="FJ42" s="81" t="str">
        <f t="shared" ca="1" si="105"/>
        <v/>
      </c>
      <c r="FK42" s="81" t="str">
        <f t="shared" ca="1" si="106"/>
        <v/>
      </c>
      <c r="FL42" s="81" t="str">
        <f t="shared" ca="1" si="107"/>
        <v/>
      </c>
      <c r="FM42" s="81" t="str">
        <f t="shared" ca="1" si="108"/>
        <v/>
      </c>
      <c r="FN42" s="81" t="str">
        <f t="shared" ca="1" si="109"/>
        <v/>
      </c>
      <c r="FO42" s="81" t="str">
        <f t="shared" ca="1" si="110"/>
        <v/>
      </c>
      <c r="FP42" s="81" t="str">
        <f t="shared" ca="1" si="111"/>
        <v/>
      </c>
      <c r="FQ42" s="81" t="str">
        <f t="shared" ca="1" si="112"/>
        <v/>
      </c>
      <c r="FR42" s="81" t="str">
        <f t="shared" ca="1" si="113"/>
        <v/>
      </c>
      <c r="FS42" s="81" t="str">
        <f t="shared" ca="1" si="114"/>
        <v/>
      </c>
      <c r="FT42" s="81" t="str">
        <f t="shared" ca="1" si="115"/>
        <v/>
      </c>
      <c r="FU42" s="81" t="str">
        <f t="shared" ca="1" si="116"/>
        <v/>
      </c>
      <c r="FV42" s="81" t="str">
        <f t="shared" ca="1" si="117"/>
        <v/>
      </c>
      <c r="FW42" s="81" t="str">
        <f t="shared" ca="1" si="118"/>
        <v/>
      </c>
      <c r="FX42" s="81" t="str">
        <f t="shared" ca="1" si="119"/>
        <v/>
      </c>
      <c r="FY42" s="81" t="str">
        <f t="shared" ca="1" si="120"/>
        <v/>
      </c>
      <c r="FZ42" s="81" t="str">
        <f t="shared" ca="1" si="121"/>
        <v/>
      </c>
      <c r="GA42" s="81" t="str">
        <f t="shared" ca="1" si="122"/>
        <v/>
      </c>
      <c r="GB42" s="81" t="str">
        <f t="shared" ca="1" si="123"/>
        <v/>
      </c>
      <c r="GC42" s="81" t="str">
        <f t="shared" ca="1" si="124"/>
        <v/>
      </c>
      <c r="GD42" s="81" t="str">
        <f t="shared" ca="1" si="125"/>
        <v/>
      </c>
      <c r="GE42" s="81" t="str">
        <f t="shared" ca="1" si="126"/>
        <v/>
      </c>
      <c r="GF42" s="81" t="str">
        <f t="shared" ca="1" si="127"/>
        <v/>
      </c>
      <c r="GG42" s="81" t="str">
        <f t="shared" ca="1" si="128"/>
        <v/>
      </c>
      <c r="GH42" s="81" t="str">
        <f t="shared" ca="1" si="129"/>
        <v/>
      </c>
      <c r="GI42" s="81" t="str">
        <f t="shared" ca="1" si="130"/>
        <v/>
      </c>
      <c r="GJ42" s="81" t="str">
        <f t="shared" ca="1" si="131"/>
        <v/>
      </c>
      <c r="GK42" s="81" t="str">
        <f t="shared" ca="1" si="132"/>
        <v/>
      </c>
      <c r="GL42" s="81" t="str">
        <f t="shared" ca="1" si="133"/>
        <v/>
      </c>
      <c r="GM42" s="81" t="str">
        <f t="shared" ca="1" si="134"/>
        <v/>
      </c>
      <c r="GN42" s="81" t="str">
        <f t="shared" ca="1" si="135"/>
        <v/>
      </c>
      <c r="GO42" s="81" t="str">
        <f t="shared" ca="1" si="136"/>
        <v/>
      </c>
      <c r="GP42" s="81" t="str">
        <f t="shared" ca="1" si="137"/>
        <v/>
      </c>
      <c r="GQ42" s="81" t="str">
        <f t="shared" ca="1" si="138"/>
        <v/>
      </c>
      <c r="GR42" s="81" t="str">
        <f t="shared" ca="1" si="139"/>
        <v/>
      </c>
      <c r="GS42" s="81" t="str">
        <f t="shared" ca="1" si="140"/>
        <v/>
      </c>
      <c r="GT42" s="81" t="str">
        <f t="shared" ca="1" si="141"/>
        <v/>
      </c>
      <c r="GU42" s="81" t="str">
        <f t="shared" ca="1" si="142"/>
        <v/>
      </c>
      <c r="GV42" s="81" t="str">
        <f t="shared" ca="1" si="143"/>
        <v/>
      </c>
      <c r="GW42" s="81" t="str">
        <f t="shared" ca="1" si="144"/>
        <v/>
      </c>
      <c r="GX42" s="81" t="str">
        <f t="shared" ca="1" si="145"/>
        <v/>
      </c>
      <c r="GY42" s="81" t="str">
        <f t="shared" ca="1" si="82"/>
        <v/>
      </c>
      <c r="GZ42" s="81" t="str">
        <f t="shared" ca="1" si="146"/>
        <v/>
      </c>
      <c r="HA42" s="81" t="str">
        <f t="shared" ca="1" si="147"/>
        <v/>
      </c>
      <c r="HC42" s="142" t="str">
        <f t="shared" si="78"/>
        <v/>
      </c>
      <c r="HD42" s="142" t="str">
        <f t="shared" si="79"/>
        <v/>
      </c>
      <c r="HE42" s="142" t="str">
        <f t="shared" si="80"/>
        <v/>
      </c>
      <c r="HF42" s="100"/>
    </row>
    <row r="43" spans="1:214" x14ac:dyDescent="0.15">
      <c r="A43" s="108">
        <v>34</v>
      </c>
      <c r="B43" s="137" t="str">
        <f t="shared" ca="1" si="74"/>
        <v/>
      </c>
      <c r="C43" s="205"/>
      <c r="D43" s="206"/>
      <c r="E43" s="207"/>
      <c r="F43" s="207"/>
      <c r="G43" s="207"/>
      <c r="H43" s="207"/>
      <c r="I43" s="207"/>
      <c r="J43" s="207"/>
      <c r="K43" s="207"/>
      <c r="L43" s="207"/>
      <c r="M43" s="207"/>
      <c r="N43" s="207"/>
      <c r="O43" s="207"/>
      <c r="P43" s="207"/>
      <c r="Q43" s="207"/>
      <c r="R43" s="209"/>
      <c r="S43" s="207"/>
      <c r="T43" s="207"/>
      <c r="U43" s="210"/>
      <c r="V43" s="210"/>
      <c r="W43" s="210"/>
      <c r="X43" s="210"/>
      <c r="Y43" s="207"/>
      <c r="Z43" s="211"/>
      <c r="AA43" s="207"/>
      <c r="AB43" s="210"/>
      <c r="AC43" s="207"/>
      <c r="AD43" s="211"/>
      <c r="AE43" s="210"/>
      <c r="AF43" s="210"/>
      <c r="AG43" s="207"/>
      <c r="AH43" s="210"/>
      <c r="AI43" s="210"/>
      <c r="AJ43" s="210"/>
      <c r="AK43" s="210" t="s">
        <v>320</v>
      </c>
      <c r="AL43" s="210"/>
      <c r="AM43" s="212"/>
      <c r="AN43" s="210"/>
      <c r="AO43" s="210"/>
      <c r="AP43" s="210"/>
      <c r="AQ43" s="210"/>
      <c r="AR43" s="210"/>
      <c r="AS43" s="207"/>
      <c r="AT43" s="210"/>
      <c r="AU43" s="209"/>
      <c r="AV43" s="207"/>
      <c r="AW43" s="210"/>
      <c r="AX43" s="210"/>
      <c r="AY43" s="210"/>
      <c r="AZ43" s="209"/>
      <c r="BA43" s="210"/>
      <c r="BB43" s="210"/>
      <c r="BC43" s="210"/>
      <c r="BD43" s="210"/>
      <c r="BE43" s="213"/>
      <c r="BF43" s="210"/>
      <c r="BG43" s="210"/>
      <c r="BH43" s="210"/>
      <c r="BI43" s="207"/>
      <c r="BJ43" s="207"/>
      <c r="BK43" s="207"/>
      <c r="BL43" s="207"/>
      <c r="BM43" s="207"/>
      <c r="BN43" s="210"/>
      <c r="BO43" s="210"/>
      <c r="BP43" s="210"/>
      <c r="BQ43" s="210"/>
      <c r="BR43" s="100"/>
      <c r="BS43" s="139" t="str">
        <f t="shared" ca="1" si="75"/>
        <v/>
      </c>
      <c r="BT43" s="140" t="str">
        <f t="shared" si="148"/>
        <v/>
      </c>
      <c r="BU43" s="140" t="str">
        <f t="shared" si="6"/>
        <v/>
      </c>
      <c r="BV43" s="140" t="str">
        <f t="shared" si="7"/>
        <v/>
      </c>
      <c r="BW43" s="140" t="str">
        <f t="shared" si="8"/>
        <v/>
      </c>
      <c r="BX43" s="140" t="str">
        <f t="shared" si="9"/>
        <v/>
      </c>
      <c r="BY43" s="140" t="str">
        <f t="shared" si="10"/>
        <v/>
      </c>
      <c r="BZ43" s="140" t="str">
        <f t="shared" si="11"/>
        <v/>
      </c>
      <c r="CA43" s="140" t="str">
        <f t="shared" si="12"/>
        <v/>
      </c>
      <c r="CB43" s="140" t="str">
        <f t="shared" si="13"/>
        <v/>
      </c>
      <c r="CC43" s="140" t="str">
        <f t="shared" si="14"/>
        <v/>
      </c>
      <c r="CD43" s="140" t="str">
        <f t="shared" si="15"/>
        <v/>
      </c>
      <c r="CE43" s="140" t="str">
        <f t="shared" si="16"/>
        <v/>
      </c>
      <c r="CF43" s="140" t="str">
        <f t="shared" si="17"/>
        <v/>
      </c>
      <c r="CG43" s="140" t="str">
        <f t="shared" si="18"/>
        <v/>
      </c>
      <c r="CH43" s="140" t="str">
        <f t="shared" si="19"/>
        <v/>
      </c>
      <c r="CI43" s="140" t="str">
        <f t="shared" si="20"/>
        <v/>
      </c>
      <c r="CJ43" s="140" t="str">
        <f t="shared" si="21"/>
        <v/>
      </c>
      <c r="CK43" s="140" t="str">
        <f t="shared" si="22"/>
        <v/>
      </c>
      <c r="CL43" s="140" t="str">
        <f t="shared" si="23"/>
        <v/>
      </c>
      <c r="CM43" s="140" t="str">
        <f t="shared" si="24"/>
        <v/>
      </c>
      <c r="CN43" s="140" t="str">
        <f t="shared" si="25"/>
        <v/>
      </c>
      <c r="CO43" s="140" t="str">
        <f t="shared" si="26"/>
        <v/>
      </c>
      <c r="CP43" s="140" t="str">
        <f t="shared" si="27"/>
        <v/>
      </c>
      <c r="CQ43" s="140" t="str">
        <f t="shared" si="28"/>
        <v/>
      </c>
      <c r="CR43" s="140" t="str">
        <f t="shared" si="29"/>
        <v/>
      </c>
      <c r="CS43" s="140" t="str">
        <f t="shared" si="30"/>
        <v/>
      </c>
      <c r="CT43" s="140" t="str">
        <f t="shared" si="31"/>
        <v/>
      </c>
      <c r="CU43" s="140" t="str">
        <f t="shared" si="32"/>
        <v/>
      </c>
      <c r="CV43" s="140" t="str">
        <f t="shared" si="33"/>
        <v/>
      </c>
      <c r="CW43" s="140" t="str">
        <f t="shared" si="34"/>
        <v/>
      </c>
      <c r="CX43" s="140" t="str">
        <f t="shared" si="35"/>
        <v/>
      </c>
      <c r="CY43" s="140" t="str">
        <f t="shared" si="36"/>
        <v/>
      </c>
      <c r="CZ43" s="140" t="str">
        <f t="shared" si="37"/>
        <v/>
      </c>
      <c r="DA43" s="140" t="str">
        <f t="shared" si="38"/>
        <v/>
      </c>
      <c r="DB43" s="140" t="str">
        <f t="shared" si="39"/>
        <v/>
      </c>
      <c r="DC43" s="140" t="str">
        <f t="shared" si="40"/>
        <v/>
      </c>
      <c r="DD43" s="140" t="str">
        <f t="shared" si="41"/>
        <v/>
      </c>
      <c r="DE43" s="140" t="str">
        <f t="shared" si="42"/>
        <v/>
      </c>
      <c r="DF43" s="140" t="str">
        <f t="shared" si="43"/>
        <v/>
      </c>
      <c r="DG43" s="140" t="str">
        <f t="shared" si="44"/>
        <v/>
      </c>
      <c r="DH43" s="140" t="str">
        <f t="shared" si="45"/>
        <v/>
      </c>
      <c r="DI43" s="140" t="str">
        <f t="shared" si="46"/>
        <v/>
      </c>
      <c r="DJ43" s="140" t="str">
        <f t="shared" si="47"/>
        <v/>
      </c>
      <c r="DK43" s="140" t="str">
        <f t="shared" si="48"/>
        <v/>
      </c>
      <c r="DL43" s="140" t="str">
        <f t="shared" si="49"/>
        <v/>
      </c>
      <c r="DM43" s="140" t="str">
        <f t="shared" si="50"/>
        <v/>
      </c>
      <c r="DN43" s="140" t="str">
        <f t="shared" si="51"/>
        <v/>
      </c>
      <c r="DO43" s="140" t="str">
        <f t="shared" si="52"/>
        <v/>
      </c>
      <c r="DP43" s="140" t="str">
        <f t="shared" si="53"/>
        <v/>
      </c>
      <c r="DQ43" s="140" t="str">
        <f t="shared" si="54"/>
        <v/>
      </c>
      <c r="DR43" s="140" t="str">
        <f t="shared" si="55"/>
        <v/>
      </c>
      <c r="DS43" s="140" t="str">
        <f t="shared" si="56"/>
        <v/>
      </c>
      <c r="DT43" s="140" t="str">
        <f t="shared" si="57"/>
        <v/>
      </c>
      <c r="DU43" s="140" t="str">
        <f t="shared" si="58"/>
        <v/>
      </c>
      <c r="DV43" s="140" t="str">
        <f t="shared" si="59"/>
        <v/>
      </c>
      <c r="DW43" s="140" t="str">
        <f t="shared" si="60"/>
        <v/>
      </c>
      <c r="DX43" s="140" t="str">
        <f t="shared" si="61"/>
        <v/>
      </c>
      <c r="DY43" s="140" t="str">
        <f t="shared" si="62"/>
        <v/>
      </c>
      <c r="DZ43" s="140" t="str">
        <f t="shared" si="63"/>
        <v/>
      </c>
      <c r="EA43" s="140" t="str">
        <f t="shared" si="64"/>
        <v/>
      </c>
      <c r="EB43" s="140" t="str">
        <f t="shared" si="65"/>
        <v/>
      </c>
      <c r="EC43" s="140" t="str">
        <f t="shared" si="66"/>
        <v/>
      </c>
      <c r="ED43" s="140" t="str">
        <f t="shared" si="67"/>
        <v/>
      </c>
      <c r="EE43" s="140" t="str">
        <f t="shared" si="68"/>
        <v/>
      </c>
      <c r="EF43" s="140" t="str">
        <f t="shared" si="69"/>
        <v/>
      </c>
      <c r="EG43" s="140" t="str">
        <f t="shared" si="70"/>
        <v/>
      </c>
      <c r="EH43" s="140" t="str">
        <f t="shared" si="71"/>
        <v/>
      </c>
      <c r="EI43" s="100"/>
      <c r="EJ43" s="141" t="str">
        <f t="shared" ca="1" si="76"/>
        <v/>
      </c>
      <c r="EK43" s="94" t="str">
        <f t="shared" ca="1" si="77"/>
        <v/>
      </c>
      <c r="EM43" s="81" t="str">
        <f t="shared" ca="1" si="81"/>
        <v/>
      </c>
      <c r="EN43" s="81" t="str">
        <f t="shared" ca="1" si="83"/>
        <v/>
      </c>
      <c r="EO43" s="81" t="str">
        <f t="shared" ca="1" si="84"/>
        <v/>
      </c>
      <c r="EP43" s="81" t="str">
        <f t="shared" ca="1" si="85"/>
        <v/>
      </c>
      <c r="EQ43" s="81" t="str">
        <f t="shared" ca="1" si="86"/>
        <v/>
      </c>
      <c r="ER43" s="81" t="str">
        <f t="shared" ca="1" si="87"/>
        <v/>
      </c>
      <c r="ES43" s="81" t="str">
        <f t="shared" ca="1" si="88"/>
        <v/>
      </c>
      <c r="ET43" s="81" t="str">
        <f t="shared" ca="1" si="89"/>
        <v/>
      </c>
      <c r="EU43" s="81" t="str">
        <f t="shared" ca="1" si="90"/>
        <v/>
      </c>
      <c r="EV43" s="81" t="str">
        <f t="shared" ca="1" si="91"/>
        <v/>
      </c>
      <c r="EW43" s="81" t="str">
        <f t="shared" ca="1" si="92"/>
        <v/>
      </c>
      <c r="EX43" s="81" t="str">
        <f t="shared" ca="1" si="93"/>
        <v/>
      </c>
      <c r="EY43" s="81" t="str">
        <f t="shared" ca="1" si="94"/>
        <v/>
      </c>
      <c r="EZ43" s="81" t="str">
        <f t="shared" ca="1" si="95"/>
        <v/>
      </c>
      <c r="FA43" s="81" t="str">
        <f t="shared" ca="1" si="96"/>
        <v/>
      </c>
      <c r="FB43" s="81" t="str">
        <f t="shared" ca="1" si="97"/>
        <v/>
      </c>
      <c r="FC43" s="81" t="str">
        <f t="shared" ca="1" si="98"/>
        <v/>
      </c>
      <c r="FD43" s="81" t="str">
        <f t="shared" ca="1" si="99"/>
        <v/>
      </c>
      <c r="FE43" s="81" t="str">
        <f t="shared" ca="1" si="100"/>
        <v/>
      </c>
      <c r="FF43" s="81" t="str">
        <f t="shared" ca="1" si="101"/>
        <v/>
      </c>
      <c r="FG43" s="81" t="str">
        <f t="shared" ca="1" si="102"/>
        <v/>
      </c>
      <c r="FH43" s="81" t="str">
        <f t="shared" ca="1" si="103"/>
        <v/>
      </c>
      <c r="FI43" s="81" t="str">
        <f t="shared" ca="1" si="104"/>
        <v/>
      </c>
      <c r="FJ43" s="81" t="str">
        <f t="shared" ca="1" si="105"/>
        <v/>
      </c>
      <c r="FK43" s="81" t="str">
        <f t="shared" ca="1" si="106"/>
        <v/>
      </c>
      <c r="FL43" s="81" t="str">
        <f t="shared" ca="1" si="107"/>
        <v/>
      </c>
      <c r="FM43" s="81" t="str">
        <f t="shared" ca="1" si="108"/>
        <v/>
      </c>
      <c r="FN43" s="81" t="str">
        <f t="shared" ca="1" si="109"/>
        <v/>
      </c>
      <c r="FO43" s="81" t="str">
        <f t="shared" ca="1" si="110"/>
        <v/>
      </c>
      <c r="FP43" s="81" t="str">
        <f t="shared" ca="1" si="111"/>
        <v/>
      </c>
      <c r="FQ43" s="81" t="str">
        <f t="shared" ca="1" si="112"/>
        <v/>
      </c>
      <c r="FR43" s="81" t="str">
        <f t="shared" ca="1" si="113"/>
        <v/>
      </c>
      <c r="FS43" s="81" t="str">
        <f t="shared" ca="1" si="114"/>
        <v/>
      </c>
      <c r="FT43" s="81" t="str">
        <f t="shared" ca="1" si="115"/>
        <v/>
      </c>
      <c r="FU43" s="81" t="str">
        <f t="shared" ca="1" si="116"/>
        <v/>
      </c>
      <c r="FV43" s="81" t="str">
        <f t="shared" ca="1" si="117"/>
        <v/>
      </c>
      <c r="FW43" s="81" t="str">
        <f t="shared" ca="1" si="118"/>
        <v/>
      </c>
      <c r="FX43" s="81" t="str">
        <f t="shared" ca="1" si="119"/>
        <v/>
      </c>
      <c r="FY43" s="81" t="str">
        <f t="shared" ca="1" si="120"/>
        <v/>
      </c>
      <c r="FZ43" s="81" t="str">
        <f t="shared" ca="1" si="121"/>
        <v/>
      </c>
      <c r="GA43" s="81" t="str">
        <f t="shared" ca="1" si="122"/>
        <v/>
      </c>
      <c r="GB43" s="81" t="str">
        <f t="shared" ca="1" si="123"/>
        <v/>
      </c>
      <c r="GC43" s="81" t="str">
        <f t="shared" ca="1" si="124"/>
        <v/>
      </c>
      <c r="GD43" s="81" t="str">
        <f t="shared" ca="1" si="125"/>
        <v/>
      </c>
      <c r="GE43" s="81" t="str">
        <f t="shared" ca="1" si="126"/>
        <v/>
      </c>
      <c r="GF43" s="81" t="str">
        <f t="shared" ca="1" si="127"/>
        <v/>
      </c>
      <c r="GG43" s="81" t="str">
        <f t="shared" ca="1" si="128"/>
        <v/>
      </c>
      <c r="GH43" s="81" t="str">
        <f t="shared" ca="1" si="129"/>
        <v/>
      </c>
      <c r="GI43" s="81" t="str">
        <f t="shared" ca="1" si="130"/>
        <v/>
      </c>
      <c r="GJ43" s="81" t="str">
        <f t="shared" ca="1" si="131"/>
        <v/>
      </c>
      <c r="GK43" s="81" t="str">
        <f t="shared" ca="1" si="132"/>
        <v/>
      </c>
      <c r="GL43" s="81" t="str">
        <f t="shared" ca="1" si="133"/>
        <v/>
      </c>
      <c r="GM43" s="81" t="str">
        <f t="shared" ca="1" si="134"/>
        <v/>
      </c>
      <c r="GN43" s="81" t="str">
        <f t="shared" ca="1" si="135"/>
        <v/>
      </c>
      <c r="GO43" s="81" t="str">
        <f t="shared" ca="1" si="136"/>
        <v/>
      </c>
      <c r="GP43" s="81" t="str">
        <f t="shared" ca="1" si="137"/>
        <v/>
      </c>
      <c r="GQ43" s="81" t="str">
        <f t="shared" ca="1" si="138"/>
        <v/>
      </c>
      <c r="GR43" s="81" t="str">
        <f t="shared" ca="1" si="139"/>
        <v/>
      </c>
      <c r="GS43" s="81" t="str">
        <f t="shared" ca="1" si="140"/>
        <v/>
      </c>
      <c r="GT43" s="81" t="str">
        <f t="shared" ca="1" si="141"/>
        <v/>
      </c>
      <c r="GU43" s="81" t="str">
        <f t="shared" ca="1" si="142"/>
        <v/>
      </c>
      <c r="GV43" s="81" t="str">
        <f t="shared" ca="1" si="143"/>
        <v/>
      </c>
      <c r="GW43" s="81" t="str">
        <f t="shared" ca="1" si="144"/>
        <v/>
      </c>
      <c r="GX43" s="81" t="str">
        <f t="shared" ca="1" si="145"/>
        <v/>
      </c>
      <c r="GY43" s="81" t="str">
        <f t="shared" ca="1" si="82"/>
        <v/>
      </c>
      <c r="GZ43" s="81" t="str">
        <f t="shared" ca="1" si="146"/>
        <v/>
      </c>
      <c r="HA43" s="81" t="str">
        <f t="shared" ca="1" si="147"/>
        <v/>
      </c>
      <c r="HC43" s="142" t="str">
        <f t="shared" si="78"/>
        <v/>
      </c>
      <c r="HD43" s="142" t="str">
        <f t="shared" si="79"/>
        <v/>
      </c>
      <c r="HE43" s="142" t="str">
        <f t="shared" si="80"/>
        <v/>
      </c>
      <c r="HF43" s="100"/>
    </row>
    <row r="44" spans="1:214" x14ac:dyDescent="0.15">
      <c r="A44" s="108">
        <v>35</v>
      </c>
      <c r="B44" s="137" t="str">
        <f t="shared" ca="1" si="74"/>
        <v/>
      </c>
      <c r="C44" s="205"/>
      <c r="D44" s="206"/>
      <c r="E44" s="207"/>
      <c r="F44" s="207"/>
      <c r="G44" s="207"/>
      <c r="H44" s="207"/>
      <c r="I44" s="207"/>
      <c r="J44" s="207"/>
      <c r="K44" s="207"/>
      <c r="L44" s="207"/>
      <c r="M44" s="207"/>
      <c r="N44" s="207"/>
      <c r="O44" s="207"/>
      <c r="P44" s="207"/>
      <c r="Q44" s="207"/>
      <c r="R44" s="209"/>
      <c r="S44" s="207"/>
      <c r="T44" s="207"/>
      <c r="U44" s="210"/>
      <c r="V44" s="210"/>
      <c r="W44" s="210"/>
      <c r="X44" s="210"/>
      <c r="Y44" s="207"/>
      <c r="Z44" s="211"/>
      <c r="AA44" s="207"/>
      <c r="AB44" s="210"/>
      <c r="AC44" s="207"/>
      <c r="AD44" s="211"/>
      <c r="AE44" s="210"/>
      <c r="AF44" s="210"/>
      <c r="AG44" s="207"/>
      <c r="AH44" s="210"/>
      <c r="AI44" s="210"/>
      <c r="AJ44" s="210"/>
      <c r="AK44" s="210" t="s">
        <v>320</v>
      </c>
      <c r="AL44" s="210"/>
      <c r="AM44" s="212"/>
      <c r="AN44" s="210"/>
      <c r="AO44" s="210"/>
      <c r="AP44" s="210"/>
      <c r="AQ44" s="210"/>
      <c r="AR44" s="210"/>
      <c r="AS44" s="207"/>
      <c r="AT44" s="210"/>
      <c r="AU44" s="209"/>
      <c r="AV44" s="207"/>
      <c r="AW44" s="210"/>
      <c r="AX44" s="210"/>
      <c r="AY44" s="210"/>
      <c r="AZ44" s="209"/>
      <c r="BA44" s="210"/>
      <c r="BB44" s="210"/>
      <c r="BC44" s="210"/>
      <c r="BD44" s="210"/>
      <c r="BE44" s="213"/>
      <c r="BF44" s="210"/>
      <c r="BG44" s="210"/>
      <c r="BH44" s="210"/>
      <c r="BI44" s="207"/>
      <c r="BJ44" s="207"/>
      <c r="BK44" s="207"/>
      <c r="BL44" s="207"/>
      <c r="BM44" s="207"/>
      <c r="BN44" s="210"/>
      <c r="BO44" s="210"/>
      <c r="BP44" s="210"/>
      <c r="BQ44" s="210"/>
      <c r="BR44" s="100"/>
      <c r="BS44" s="139" t="str">
        <f t="shared" ca="1" si="75"/>
        <v/>
      </c>
      <c r="BT44" s="140" t="str">
        <f t="shared" si="148"/>
        <v/>
      </c>
      <c r="BU44" s="140" t="str">
        <f t="shared" si="6"/>
        <v/>
      </c>
      <c r="BV44" s="140" t="str">
        <f t="shared" si="7"/>
        <v/>
      </c>
      <c r="BW44" s="140" t="str">
        <f t="shared" si="8"/>
        <v/>
      </c>
      <c r="BX44" s="140" t="str">
        <f t="shared" si="9"/>
        <v/>
      </c>
      <c r="BY44" s="140" t="str">
        <f t="shared" si="10"/>
        <v/>
      </c>
      <c r="BZ44" s="140" t="str">
        <f t="shared" si="11"/>
        <v/>
      </c>
      <c r="CA44" s="140" t="str">
        <f t="shared" si="12"/>
        <v/>
      </c>
      <c r="CB44" s="140" t="str">
        <f t="shared" si="13"/>
        <v/>
      </c>
      <c r="CC44" s="140" t="str">
        <f t="shared" si="14"/>
        <v/>
      </c>
      <c r="CD44" s="140" t="str">
        <f t="shared" si="15"/>
        <v/>
      </c>
      <c r="CE44" s="140" t="str">
        <f t="shared" si="16"/>
        <v/>
      </c>
      <c r="CF44" s="140" t="str">
        <f t="shared" si="17"/>
        <v/>
      </c>
      <c r="CG44" s="140" t="str">
        <f t="shared" si="18"/>
        <v/>
      </c>
      <c r="CH44" s="140" t="str">
        <f t="shared" si="19"/>
        <v/>
      </c>
      <c r="CI44" s="140" t="str">
        <f t="shared" si="20"/>
        <v/>
      </c>
      <c r="CJ44" s="140" t="str">
        <f t="shared" si="21"/>
        <v/>
      </c>
      <c r="CK44" s="140" t="str">
        <f t="shared" si="22"/>
        <v/>
      </c>
      <c r="CL44" s="140" t="str">
        <f t="shared" si="23"/>
        <v/>
      </c>
      <c r="CM44" s="140" t="str">
        <f t="shared" si="24"/>
        <v/>
      </c>
      <c r="CN44" s="140" t="str">
        <f t="shared" si="25"/>
        <v/>
      </c>
      <c r="CO44" s="140" t="str">
        <f t="shared" si="26"/>
        <v/>
      </c>
      <c r="CP44" s="140" t="str">
        <f t="shared" si="27"/>
        <v/>
      </c>
      <c r="CQ44" s="140" t="str">
        <f t="shared" si="28"/>
        <v/>
      </c>
      <c r="CR44" s="140" t="str">
        <f t="shared" si="29"/>
        <v/>
      </c>
      <c r="CS44" s="140" t="str">
        <f t="shared" si="30"/>
        <v/>
      </c>
      <c r="CT44" s="140" t="str">
        <f t="shared" si="31"/>
        <v/>
      </c>
      <c r="CU44" s="140" t="str">
        <f t="shared" si="32"/>
        <v/>
      </c>
      <c r="CV44" s="140" t="str">
        <f t="shared" si="33"/>
        <v/>
      </c>
      <c r="CW44" s="140" t="str">
        <f t="shared" si="34"/>
        <v/>
      </c>
      <c r="CX44" s="140" t="str">
        <f t="shared" si="35"/>
        <v/>
      </c>
      <c r="CY44" s="140" t="str">
        <f t="shared" si="36"/>
        <v/>
      </c>
      <c r="CZ44" s="140" t="str">
        <f t="shared" si="37"/>
        <v/>
      </c>
      <c r="DA44" s="140" t="str">
        <f t="shared" si="38"/>
        <v/>
      </c>
      <c r="DB44" s="140" t="str">
        <f t="shared" si="39"/>
        <v/>
      </c>
      <c r="DC44" s="140" t="str">
        <f t="shared" si="40"/>
        <v/>
      </c>
      <c r="DD44" s="140" t="str">
        <f t="shared" si="41"/>
        <v/>
      </c>
      <c r="DE44" s="140" t="str">
        <f t="shared" si="42"/>
        <v/>
      </c>
      <c r="DF44" s="140" t="str">
        <f t="shared" si="43"/>
        <v/>
      </c>
      <c r="DG44" s="140" t="str">
        <f t="shared" si="44"/>
        <v/>
      </c>
      <c r="DH44" s="140" t="str">
        <f t="shared" si="45"/>
        <v/>
      </c>
      <c r="DI44" s="140" t="str">
        <f t="shared" si="46"/>
        <v/>
      </c>
      <c r="DJ44" s="140" t="str">
        <f t="shared" si="47"/>
        <v/>
      </c>
      <c r="DK44" s="140" t="str">
        <f t="shared" si="48"/>
        <v/>
      </c>
      <c r="DL44" s="140" t="str">
        <f t="shared" si="49"/>
        <v/>
      </c>
      <c r="DM44" s="140" t="str">
        <f t="shared" si="50"/>
        <v/>
      </c>
      <c r="DN44" s="140" t="str">
        <f t="shared" si="51"/>
        <v/>
      </c>
      <c r="DO44" s="140" t="str">
        <f t="shared" si="52"/>
        <v/>
      </c>
      <c r="DP44" s="140" t="str">
        <f t="shared" si="53"/>
        <v/>
      </c>
      <c r="DQ44" s="140" t="str">
        <f t="shared" si="54"/>
        <v/>
      </c>
      <c r="DR44" s="140" t="str">
        <f t="shared" si="55"/>
        <v/>
      </c>
      <c r="DS44" s="140" t="str">
        <f t="shared" si="56"/>
        <v/>
      </c>
      <c r="DT44" s="140" t="str">
        <f t="shared" si="57"/>
        <v/>
      </c>
      <c r="DU44" s="140" t="str">
        <f t="shared" si="58"/>
        <v/>
      </c>
      <c r="DV44" s="140" t="str">
        <f t="shared" si="59"/>
        <v/>
      </c>
      <c r="DW44" s="140" t="str">
        <f t="shared" si="60"/>
        <v/>
      </c>
      <c r="DX44" s="140" t="str">
        <f t="shared" si="61"/>
        <v/>
      </c>
      <c r="DY44" s="140" t="str">
        <f t="shared" si="62"/>
        <v/>
      </c>
      <c r="DZ44" s="140" t="str">
        <f t="shared" si="63"/>
        <v/>
      </c>
      <c r="EA44" s="140" t="str">
        <f t="shared" si="64"/>
        <v/>
      </c>
      <c r="EB44" s="140" t="str">
        <f t="shared" si="65"/>
        <v/>
      </c>
      <c r="EC44" s="140" t="str">
        <f t="shared" si="66"/>
        <v/>
      </c>
      <c r="ED44" s="140" t="str">
        <f t="shared" si="67"/>
        <v/>
      </c>
      <c r="EE44" s="140" t="str">
        <f t="shared" si="68"/>
        <v/>
      </c>
      <c r="EF44" s="140" t="str">
        <f t="shared" si="69"/>
        <v/>
      </c>
      <c r="EG44" s="140" t="str">
        <f t="shared" si="70"/>
        <v/>
      </c>
      <c r="EH44" s="140" t="str">
        <f t="shared" si="71"/>
        <v/>
      </c>
      <c r="EI44" s="100"/>
      <c r="EJ44" s="141" t="str">
        <f t="shared" ca="1" si="76"/>
        <v/>
      </c>
      <c r="EK44" s="94" t="str">
        <f t="shared" ca="1" si="77"/>
        <v/>
      </c>
      <c r="EM44" s="81" t="str">
        <f t="shared" ca="1" si="81"/>
        <v/>
      </c>
      <c r="EN44" s="81" t="str">
        <f t="shared" ca="1" si="83"/>
        <v/>
      </c>
      <c r="EO44" s="81" t="str">
        <f t="shared" ca="1" si="84"/>
        <v/>
      </c>
      <c r="EP44" s="81" t="str">
        <f t="shared" ca="1" si="85"/>
        <v/>
      </c>
      <c r="EQ44" s="81" t="str">
        <f t="shared" ca="1" si="86"/>
        <v/>
      </c>
      <c r="ER44" s="81" t="str">
        <f t="shared" ca="1" si="87"/>
        <v/>
      </c>
      <c r="ES44" s="81" t="str">
        <f t="shared" ca="1" si="88"/>
        <v/>
      </c>
      <c r="ET44" s="81" t="str">
        <f t="shared" ca="1" si="89"/>
        <v/>
      </c>
      <c r="EU44" s="81" t="str">
        <f t="shared" ca="1" si="90"/>
        <v/>
      </c>
      <c r="EV44" s="81" t="str">
        <f t="shared" ca="1" si="91"/>
        <v/>
      </c>
      <c r="EW44" s="81" t="str">
        <f t="shared" ca="1" si="92"/>
        <v/>
      </c>
      <c r="EX44" s="81" t="str">
        <f t="shared" ca="1" si="93"/>
        <v/>
      </c>
      <c r="EY44" s="81" t="str">
        <f t="shared" ca="1" si="94"/>
        <v/>
      </c>
      <c r="EZ44" s="81" t="str">
        <f t="shared" ca="1" si="95"/>
        <v/>
      </c>
      <c r="FA44" s="81" t="str">
        <f t="shared" ca="1" si="96"/>
        <v/>
      </c>
      <c r="FB44" s="81" t="str">
        <f t="shared" ca="1" si="97"/>
        <v/>
      </c>
      <c r="FC44" s="81" t="str">
        <f t="shared" ca="1" si="98"/>
        <v/>
      </c>
      <c r="FD44" s="81" t="str">
        <f t="shared" ca="1" si="99"/>
        <v/>
      </c>
      <c r="FE44" s="81" t="str">
        <f t="shared" ca="1" si="100"/>
        <v/>
      </c>
      <c r="FF44" s="81" t="str">
        <f t="shared" ca="1" si="101"/>
        <v/>
      </c>
      <c r="FG44" s="81" t="str">
        <f t="shared" ca="1" si="102"/>
        <v/>
      </c>
      <c r="FH44" s="81" t="str">
        <f t="shared" ca="1" si="103"/>
        <v/>
      </c>
      <c r="FI44" s="81" t="str">
        <f t="shared" ca="1" si="104"/>
        <v/>
      </c>
      <c r="FJ44" s="81" t="str">
        <f t="shared" ca="1" si="105"/>
        <v/>
      </c>
      <c r="FK44" s="81" t="str">
        <f t="shared" ca="1" si="106"/>
        <v/>
      </c>
      <c r="FL44" s="81" t="str">
        <f t="shared" ca="1" si="107"/>
        <v/>
      </c>
      <c r="FM44" s="81" t="str">
        <f t="shared" ca="1" si="108"/>
        <v/>
      </c>
      <c r="FN44" s="81" t="str">
        <f t="shared" ca="1" si="109"/>
        <v/>
      </c>
      <c r="FO44" s="81" t="str">
        <f t="shared" ca="1" si="110"/>
        <v/>
      </c>
      <c r="FP44" s="81" t="str">
        <f t="shared" ca="1" si="111"/>
        <v/>
      </c>
      <c r="FQ44" s="81" t="str">
        <f t="shared" ca="1" si="112"/>
        <v/>
      </c>
      <c r="FR44" s="81" t="str">
        <f t="shared" ca="1" si="113"/>
        <v/>
      </c>
      <c r="FS44" s="81" t="str">
        <f t="shared" ca="1" si="114"/>
        <v/>
      </c>
      <c r="FT44" s="81" t="str">
        <f t="shared" ca="1" si="115"/>
        <v/>
      </c>
      <c r="FU44" s="81" t="str">
        <f t="shared" ca="1" si="116"/>
        <v/>
      </c>
      <c r="FV44" s="81" t="str">
        <f t="shared" ca="1" si="117"/>
        <v/>
      </c>
      <c r="FW44" s="81" t="str">
        <f t="shared" ca="1" si="118"/>
        <v/>
      </c>
      <c r="FX44" s="81" t="str">
        <f t="shared" ca="1" si="119"/>
        <v/>
      </c>
      <c r="FY44" s="81" t="str">
        <f t="shared" ca="1" si="120"/>
        <v/>
      </c>
      <c r="FZ44" s="81" t="str">
        <f t="shared" ca="1" si="121"/>
        <v/>
      </c>
      <c r="GA44" s="81" t="str">
        <f t="shared" ca="1" si="122"/>
        <v/>
      </c>
      <c r="GB44" s="81" t="str">
        <f t="shared" ca="1" si="123"/>
        <v/>
      </c>
      <c r="GC44" s="81" t="str">
        <f t="shared" ca="1" si="124"/>
        <v/>
      </c>
      <c r="GD44" s="81" t="str">
        <f t="shared" ca="1" si="125"/>
        <v/>
      </c>
      <c r="GE44" s="81" t="str">
        <f t="shared" ca="1" si="126"/>
        <v/>
      </c>
      <c r="GF44" s="81" t="str">
        <f t="shared" ca="1" si="127"/>
        <v/>
      </c>
      <c r="GG44" s="81" t="str">
        <f t="shared" ca="1" si="128"/>
        <v/>
      </c>
      <c r="GH44" s="81" t="str">
        <f t="shared" ca="1" si="129"/>
        <v/>
      </c>
      <c r="GI44" s="81" t="str">
        <f t="shared" ca="1" si="130"/>
        <v/>
      </c>
      <c r="GJ44" s="81" t="str">
        <f t="shared" ca="1" si="131"/>
        <v/>
      </c>
      <c r="GK44" s="81" t="str">
        <f t="shared" ca="1" si="132"/>
        <v/>
      </c>
      <c r="GL44" s="81" t="str">
        <f t="shared" ca="1" si="133"/>
        <v/>
      </c>
      <c r="GM44" s="81" t="str">
        <f t="shared" ca="1" si="134"/>
        <v/>
      </c>
      <c r="GN44" s="81" t="str">
        <f t="shared" ca="1" si="135"/>
        <v/>
      </c>
      <c r="GO44" s="81" t="str">
        <f t="shared" ca="1" si="136"/>
        <v/>
      </c>
      <c r="GP44" s="81" t="str">
        <f t="shared" ca="1" si="137"/>
        <v/>
      </c>
      <c r="GQ44" s="81" t="str">
        <f t="shared" ca="1" si="138"/>
        <v/>
      </c>
      <c r="GR44" s="81" t="str">
        <f t="shared" ca="1" si="139"/>
        <v/>
      </c>
      <c r="GS44" s="81" t="str">
        <f t="shared" ca="1" si="140"/>
        <v/>
      </c>
      <c r="GT44" s="81" t="str">
        <f t="shared" ca="1" si="141"/>
        <v/>
      </c>
      <c r="GU44" s="81" t="str">
        <f t="shared" ca="1" si="142"/>
        <v/>
      </c>
      <c r="GV44" s="81" t="str">
        <f t="shared" ca="1" si="143"/>
        <v/>
      </c>
      <c r="GW44" s="81" t="str">
        <f t="shared" ca="1" si="144"/>
        <v/>
      </c>
      <c r="GX44" s="81" t="str">
        <f t="shared" ca="1" si="145"/>
        <v/>
      </c>
      <c r="GY44" s="81" t="str">
        <f t="shared" ca="1" si="82"/>
        <v/>
      </c>
      <c r="GZ44" s="81" t="str">
        <f t="shared" ca="1" si="146"/>
        <v/>
      </c>
      <c r="HA44" s="81" t="str">
        <f t="shared" ca="1" si="147"/>
        <v/>
      </c>
      <c r="HC44" s="142" t="str">
        <f t="shared" si="78"/>
        <v/>
      </c>
      <c r="HD44" s="142" t="str">
        <f t="shared" si="79"/>
        <v/>
      </c>
      <c r="HE44" s="142" t="str">
        <f t="shared" si="80"/>
        <v/>
      </c>
      <c r="HF44" s="100"/>
    </row>
    <row r="45" spans="1:214" x14ac:dyDescent="0.15">
      <c r="A45" s="108">
        <v>36</v>
      </c>
      <c r="B45" s="137" t="str">
        <f t="shared" ca="1" si="74"/>
        <v/>
      </c>
      <c r="C45" s="205"/>
      <c r="D45" s="206"/>
      <c r="E45" s="207"/>
      <c r="F45" s="207"/>
      <c r="G45" s="207"/>
      <c r="H45" s="207"/>
      <c r="I45" s="207"/>
      <c r="J45" s="207"/>
      <c r="K45" s="207"/>
      <c r="L45" s="207"/>
      <c r="M45" s="207"/>
      <c r="N45" s="207"/>
      <c r="O45" s="207"/>
      <c r="P45" s="207"/>
      <c r="Q45" s="207"/>
      <c r="R45" s="209"/>
      <c r="S45" s="207"/>
      <c r="T45" s="207"/>
      <c r="U45" s="210"/>
      <c r="V45" s="210"/>
      <c r="W45" s="210"/>
      <c r="X45" s="210"/>
      <c r="Y45" s="207"/>
      <c r="Z45" s="211"/>
      <c r="AA45" s="207"/>
      <c r="AB45" s="210"/>
      <c r="AC45" s="207"/>
      <c r="AD45" s="211"/>
      <c r="AE45" s="210"/>
      <c r="AF45" s="210"/>
      <c r="AG45" s="207"/>
      <c r="AH45" s="210"/>
      <c r="AI45" s="210"/>
      <c r="AJ45" s="210"/>
      <c r="AK45" s="210" t="s">
        <v>320</v>
      </c>
      <c r="AL45" s="210"/>
      <c r="AM45" s="212"/>
      <c r="AN45" s="210"/>
      <c r="AO45" s="210"/>
      <c r="AP45" s="210"/>
      <c r="AQ45" s="210"/>
      <c r="AR45" s="210"/>
      <c r="AS45" s="207"/>
      <c r="AT45" s="210"/>
      <c r="AU45" s="209"/>
      <c r="AV45" s="207"/>
      <c r="AW45" s="210"/>
      <c r="AX45" s="210"/>
      <c r="AY45" s="210"/>
      <c r="AZ45" s="209"/>
      <c r="BA45" s="210"/>
      <c r="BB45" s="210"/>
      <c r="BC45" s="210"/>
      <c r="BD45" s="210"/>
      <c r="BE45" s="213"/>
      <c r="BF45" s="210"/>
      <c r="BG45" s="210"/>
      <c r="BH45" s="210"/>
      <c r="BI45" s="207"/>
      <c r="BJ45" s="207"/>
      <c r="BK45" s="207"/>
      <c r="BL45" s="207"/>
      <c r="BM45" s="207"/>
      <c r="BN45" s="210"/>
      <c r="BO45" s="210"/>
      <c r="BP45" s="210"/>
      <c r="BQ45" s="210"/>
      <c r="BR45" s="100"/>
      <c r="BS45" s="139" t="str">
        <f t="shared" ca="1" si="75"/>
        <v/>
      </c>
      <c r="BT45" s="140" t="str">
        <f t="shared" si="148"/>
        <v/>
      </c>
      <c r="BU45" s="140" t="str">
        <f t="shared" si="6"/>
        <v/>
      </c>
      <c r="BV45" s="140" t="str">
        <f t="shared" si="7"/>
        <v/>
      </c>
      <c r="BW45" s="140" t="str">
        <f t="shared" si="8"/>
        <v/>
      </c>
      <c r="BX45" s="140" t="str">
        <f t="shared" si="9"/>
        <v/>
      </c>
      <c r="BY45" s="140" t="str">
        <f t="shared" si="10"/>
        <v/>
      </c>
      <c r="BZ45" s="140" t="str">
        <f t="shared" si="11"/>
        <v/>
      </c>
      <c r="CA45" s="140" t="str">
        <f t="shared" si="12"/>
        <v/>
      </c>
      <c r="CB45" s="140" t="str">
        <f t="shared" si="13"/>
        <v/>
      </c>
      <c r="CC45" s="140" t="str">
        <f t="shared" si="14"/>
        <v/>
      </c>
      <c r="CD45" s="140" t="str">
        <f t="shared" si="15"/>
        <v/>
      </c>
      <c r="CE45" s="140" t="str">
        <f t="shared" si="16"/>
        <v/>
      </c>
      <c r="CF45" s="140" t="str">
        <f t="shared" si="17"/>
        <v/>
      </c>
      <c r="CG45" s="140" t="str">
        <f t="shared" si="18"/>
        <v/>
      </c>
      <c r="CH45" s="140" t="str">
        <f t="shared" si="19"/>
        <v/>
      </c>
      <c r="CI45" s="140" t="str">
        <f t="shared" si="20"/>
        <v/>
      </c>
      <c r="CJ45" s="140" t="str">
        <f t="shared" si="21"/>
        <v/>
      </c>
      <c r="CK45" s="140" t="str">
        <f t="shared" si="22"/>
        <v/>
      </c>
      <c r="CL45" s="140" t="str">
        <f t="shared" si="23"/>
        <v/>
      </c>
      <c r="CM45" s="140" t="str">
        <f t="shared" si="24"/>
        <v/>
      </c>
      <c r="CN45" s="140" t="str">
        <f t="shared" si="25"/>
        <v/>
      </c>
      <c r="CO45" s="140" t="str">
        <f t="shared" si="26"/>
        <v/>
      </c>
      <c r="CP45" s="140" t="str">
        <f t="shared" si="27"/>
        <v/>
      </c>
      <c r="CQ45" s="140" t="str">
        <f t="shared" si="28"/>
        <v/>
      </c>
      <c r="CR45" s="140" t="str">
        <f t="shared" si="29"/>
        <v/>
      </c>
      <c r="CS45" s="140" t="str">
        <f t="shared" si="30"/>
        <v/>
      </c>
      <c r="CT45" s="140" t="str">
        <f t="shared" si="31"/>
        <v/>
      </c>
      <c r="CU45" s="140" t="str">
        <f t="shared" si="32"/>
        <v/>
      </c>
      <c r="CV45" s="140" t="str">
        <f t="shared" si="33"/>
        <v/>
      </c>
      <c r="CW45" s="140" t="str">
        <f t="shared" si="34"/>
        <v/>
      </c>
      <c r="CX45" s="140" t="str">
        <f t="shared" si="35"/>
        <v/>
      </c>
      <c r="CY45" s="140" t="str">
        <f t="shared" si="36"/>
        <v/>
      </c>
      <c r="CZ45" s="140" t="str">
        <f t="shared" si="37"/>
        <v/>
      </c>
      <c r="DA45" s="140" t="str">
        <f t="shared" si="38"/>
        <v/>
      </c>
      <c r="DB45" s="140" t="str">
        <f t="shared" si="39"/>
        <v/>
      </c>
      <c r="DC45" s="140" t="str">
        <f t="shared" si="40"/>
        <v/>
      </c>
      <c r="DD45" s="140" t="str">
        <f t="shared" si="41"/>
        <v/>
      </c>
      <c r="DE45" s="140" t="str">
        <f t="shared" si="42"/>
        <v/>
      </c>
      <c r="DF45" s="140" t="str">
        <f t="shared" si="43"/>
        <v/>
      </c>
      <c r="DG45" s="140" t="str">
        <f t="shared" si="44"/>
        <v/>
      </c>
      <c r="DH45" s="140" t="str">
        <f t="shared" si="45"/>
        <v/>
      </c>
      <c r="DI45" s="140" t="str">
        <f t="shared" si="46"/>
        <v/>
      </c>
      <c r="DJ45" s="140" t="str">
        <f t="shared" si="47"/>
        <v/>
      </c>
      <c r="DK45" s="140" t="str">
        <f t="shared" si="48"/>
        <v/>
      </c>
      <c r="DL45" s="140" t="str">
        <f t="shared" si="49"/>
        <v/>
      </c>
      <c r="DM45" s="140" t="str">
        <f t="shared" si="50"/>
        <v/>
      </c>
      <c r="DN45" s="140" t="str">
        <f t="shared" si="51"/>
        <v/>
      </c>
      <c r="DO45" s="140" t="str">
        <f t="shared" si="52"/>
        <v/>
      </c>
      <c r="DP45" s="140" t="str">
        <f t="shared" si="53"/>
        <v/>
      </c>
      <c r="DQ45" s="140" t="str">
        <f t="shared" si="54"/>
        <v/>
      </c>
      <c r="DR45" s="140" t="str">
        <f t="shared" si="55"/>
        <v/>
      </c>
      <c r="DS45" s="140" t="str">
        <f t="shared" si="56"/>
        <v/>
      </c>
      <c r="DT45" s="140" t="str">
        <f t="shared" si="57"/>
        <v/>
      </c>
      <c r="DU45" s="140" t="str">
        <f t="shared" si="58"/>
        <v/>
      </c>
      <c r="DV45" s="140" t="str">
        <f t="shared" si="59"/>
        <v/>
      </c>
      <c r="DW45" s="140" t="str">
        <f t="shared" si="60"/>
        <v/>
      </c>
      <c r="DX45" s="140" t="str">
        <f t="shared" si="61"/>
        <v/>
      </c>
      <c r="DY45" s="140" t="str">
        <f t="shared" si="62"/>
        <v/>
      </c>
      <c r="DZ45" s="140" t="str">
        <f t="shared" si="63"/>
        <v/>
      </c>
      <c r="EA45" s="140" t="str">
        <f t="shared" si="64"/>
        <v/>
      </c>
      <c r="EB45" s="140" t="str">
        <f t="shared" si="65"/>
        <v/>
      </c>
      <c r="EC45" s="140" t="str">
        <f t="shared" si="66"/>
        <v/>
      </c>
      <c r="ED45" s="140" t="str">
        <f t="shared" si="67"/>
        <v/>
      </c>
      <c r="EE45" s="140" t="str">
        <f t="shared" si="68"/>
        <v/>
      </c>
      <c r="EF45" s="140" t="str">
        <f t="shared" si="69"/>
        <v/>
      </c>
      <c r="EG45" s="140" t="str">
        <f t="shared" si="70"/>
        <v/>
      </c>
      <c r="EH45" s="140" t="str">
        <f t="shared" si="71"/>
        <v/>
      </c>
      <c r="EI45" s="100"/>
      <c r="EJ45" s="141" t="str">
        <f t="shared" ca="1" si="76"/>
        <v/>
      </c>
      <c r="EK45" s="94" t="str">
        <f t="shared" ca="1" si="77"/>
        <v/>
      </c>
      <c r="EM45" s="81" t="str">
        <f t="shared" ca="1" si="81"/>
        <v/>
      </c>
      <c r="EN45" s="81" t="str">
        <f t="shared" ca="1" si="83"/>
        <v/>
      </c>
      <c r="EO45" s="81" t="str">
        <f t="shared" ca="1" si="84"/>
        <v/>
      </c>
      <c r="EP45" s="81" t="str">
        <f t="shared" ca="1" si="85"/>
        <v/>
      </c>
      <c r="EQ45" s="81" t="str">
        <f t="shared" ca="1" si="86"/>
        <v/>
      </c>
      <c r="ER45" s="81" t="str">
        <f t="shared" ca="1" si="87"/>
        <v/>
      </c>
      <c r="ES45" s="81" t="str">
        <f t="shared" ca="1" si="88"/>
        <v/>
      </c>
      <c r="ET45" s="81" t="str">
        <f t="shared" ca="1" si="89"/>
        <v/>
      </c>
      <c r="EU45" s="81" t="str">
        <f t="shared" ca="1" si="90"/>
        <v/>
      </c>
      <c r="EV45" s="81" t="str">
        <f t="shared" ca="1" si="91"/>
        <v/>
      </c>
      <c r="EW45" s="81" t="str">
        <f t="shared" ca="1" si="92"/>
        <v/>
      </c>
      <c r="EX45" s="81" t="str">
        <f t="shared" ca="1" si="93"/>
        <v/>
      </c>
      <c r="EY45" s="81" t="str">
        <f t="shared" ca="1" si="94"/>
        <v/>
      </c>
      <c r="EZ45" s="81" t="str">
        <f t="shared" ca="1" si="95"/>
        <v/>
      </c>
      <c r="FA45" s="81" t="str">
        <f t="shared" ca="1" si="96"/>
        <v/>
      </c>
      <c r="FB45" s="81" t="str">
        <f t="shared" ca="1" si="97"/>
        <v/>
      </c>
      <c r="FC45" s="81" t="str">
        <f t="shared" ca="1" si="98"/>
        <v/>
      </c>
      <c r="FD45" s="81" t="str">
        <f t="shared" ca="1" si="99"/>
        <v/>
      </c>
      <c r="FE45" s="81" t="str">
        <f t="shared" ca="1" si="100"/>
        <v/>
      </c>
      <c r="FF45" s="81" t="str">
        <f t="shared" ca="1" si="101"/>
        <v/>
      </c>
      <c r="FG45" s="81" t="str">
        <f t="shared" ca="1" si="102"/>
        <v/>
      </c>
      <c r="FH45" s="81" t="str">
        <f t="shared" ca="1" si="103"/>
        <v/>
      </c>
      <c r="FI45" s="81" t="str">
        <f t="shared" ca="1" si="104"/>
        <v/>
      </c>
      <c r="FJ45" s="81" t="str">
        <f t="shared" ca="1" si="105"/>
        <v/>
      </c>
      <c r="FK45" s="81" t="str">
        <f t="shared" ca="1" si="106"/>
        <v/>
      </c>
      <c r="FL45" s="81" t="str">
        <f t="shared" ca="1" si="107"/>
        <v/>
      </c>
      <c r="FM45" s="81" t="str">
        <f t="shared" ca="1" si="108"/>
        <v/>
      </c>
      <c r="FN45" s="81" t="str">
        <f t="shared" ca="1" si="109"/>
        <v/>
      </c>
      <c r="FO45" s="81" t="str">
        <f t="shared" ca="1" si="110"/>
        <v/>
      </c>
      <c r="FP45" s="81" t="str">
        <f t="shared" ca="1" si="111"/>
        <v/>
      </c>
      <c r="FQ45" s="81" t="str">
        <f t="shared" ca="1" si="112"/>
        <v/>
      </c>
      <c r="FR45" s="81" t="str">
        <f t="shared" ca="1" si="113"/>
        <v/>
      </c>
      <c r="FS45" s="81" t="str">
        <f t="shared" ca="1" si="114"/>
        <v/>
      </c>
      <c r="FT45" s="81" t="str">
        <f t="shared" ca="1" si="115"/>
        <v/>
      </c>
      <c r="FU45" s="81" t="str">
        <f t="shared" ca="1" si="116"/>
        <v/>
      </c>
      <c r="FV45" s="81" t="str">
        <f t="shared" ca="1" si="117"/>
        <v/>
      </c>
      <c r="FW45" s="81" t="str">
        <f t="shared" ca="1" si="118"/>
        <v/>
      </c>
      <c r="FX45" s="81" t="str">
        <f t="shared" ca="1" si="119"/>
        <v/>
      </c>
      <c r="FY45" s="81" t="str">
        <f t="shared" ca="1" si="120"/>
        <v/>
      </c>
      <c r="FZ45" s="81" t="str">
        <f t="shared" ca="1" si="121"/>
        <v/>
      </c>
      <c r="GA45" s="81" t="str">
        <f t="shared" ca="1" si="122"/>
        <v/>
      </c>
      <c r="GB45" s="81" t="str">
        <f t="shared" ca="1" si="123"/>
        <v/>
      </c>
      <c r="GC45" s="81" t="str">
        <f t="shared" ca="1" si="124"/>
        <v/>
      </c>
      <c r="GD45" s="81" t="str">
        <f t="shared" ca="1" si="125"/>
        <v/>
      </c>
      <c r="GE45" s="81" t="str">
        <f t="shared" ca="1" si="126"/>
        <v/>
      </c>
      <c r="GF45" s="81" t="str">
        <f t="shared" ca="1" si="127"/>
        <v/>
      </c>
      <c r="GG45" s="81" t="str">
        <f t="shared" ca="1" si="128"/>
        <v/>
      </c>
      <c r="GH45" s="81" t="str">
        <f t="shared" ca="1" si="129"/>
        <v/>
      </c>
      <c r="GI45" s="81" t="str">
        <f t="shared" ca="1" si="130"/>
        <v/>
      </c>
      <c r="GJ45" s="81" t="str">
        <f t="shared" ca="1" si="131"/>
        <v/>
      </c>
      <c r="GK45" s="81" t="str">
        <f t="shared" ca="1" si="132"/>
        <v/>
      </c>
      <c r="GL45" s="81" t="str">
        <f t="shared" ca="1" si="133"/>
        <v/>
      </c>
      <c r="GM45" s="81" t="str">
        <f t="shared" ca="1" si="134"/>
        <v/>
      </c>
      <c r="GN45" s="81" t="str">
        <f t="shared" ca="1" si="135"/>
        <v/>
      </c>
      <c r="GO45" s="81" t="str">
        <f t="shared" ca="1" si="136"/>
        <v/>
      </c>
      <c r="GP45" s="81" t="str">
        <f t="shared" ca="1" si="137"/>
        <v/>
      </c>
      <c r="GQ45" s="81" t="str">
        <f t="shared" ca="1" si="138"/>
        <v/>
      </c>
      <c r="GR45" s="81" t="str">
        <f t="shared" ca="1" si="139"/>
        <v/>
      </c>
      <c r="GS45" s="81" t="str">
        <f t="shared" ca="1" si="140"/>
        <v/>
      </c>
      <c r="GT45" s="81" t="str">
        <f t="shared" ca="1" si="141"/>
        <v/>
      </c>
      <c r="GU45" s="81" t="str">
        <f t="shared" ca="1" si="142"/>
        <v/>
      </c>
      <c r="GV45" s="81" t="str">
        <f t="shared" ca="1" si="143"/>
        <v/>
      </c>
      <c r="GW45" s="81" t="str">
        <f t="shared" ca="1" si="144"/>
        <v/>
      </c>
      <c r="GX45" s="81" t="str">
        <f t="shared" ca="1" si="145"/>
        <v/>
      </c>
      <c r="GY45" s="81" t="str">
        <f t="shared" ca="1" si="82"/>
        <v/>
      </c>
      <c r="GZ45" s="81" t="str">
        <f t="shared" ca="1" si="146"/>
        <v/>
      </c>
      <c r="HA45" s="81" t="str">
        <f t="shared" ca="1" si="147"/>
        <v/>
      </c>
      <c r="HC45" s="142" t="str">
        <f t="shared" si="78"/>
        <v/>
      </c>
      <c r="HD45" s="142" t="str">
        <f t="shared" si="79"/>
        <v/>
      </c>
      <c r="HE45" s="142" t="str">
        <f t="shared" si="80"/>
        <v/>
      </c>
      <c r="HF45" s="100"/>
    </row>
    <row r="46" spans="1:214" x14ac:dyDescent="0.15">
      <c r="A46" s="108">
        <v>37</v>
      </c>
      <c r="B46" s="137" t="str">
        <f t="shared" ca="1" si="74"/>
        <v/>
      </c>
      <c r="C46" s="205"/>
      <c r="D46" s="206"/>
      <c r="E46" s="207"/>
      <c r="F46" s="207"/>
      <c r="G46" s="207"/>
      <c r="H46" s="207"/>
      <c r="I46" s="207"/>
      <c r="J46" s="207"/>
      <c r="K46" s="207"/>
      <c r="L46" s="207"/>
      <c r="M46" s="207"/>
      <c r="N46" s="207"/>
      <c r="O46" s="207"/>
      <c r="P46" s="207"/>
      <c r="Q46" s="207"/>
      <c r="R46" s="209"/>
      <c r="S46" s="207"/>
      <c r="T46" s="207"/>
      <c r="U46" s="210"/>
      <c r="V46" s="210"/>
      <c r="W46" s="210"/>
      <c r="X46" s="210"/>
      <c r="Y46" s="207"/>
      <c r="Z46" s="211"/>
      <c r="AA46" s="207"/>
      <c r="AB46" s="210"/>
      <c r="AC46" s="207"/>
      <c r="AD46" s="211"/>
      <c r="AE46" s="210"/>
      <c r="AF46" s="210"/>
      <c r="AG46" s="207"/>
      <c r="AH46" s="210"/>
      <c r="AI46" s="210"/>
      <c r="AJ46" s="210"/>
      <c r="AK46" s="210" t="s">
        <v>320</v>
      </c>
      <c r="AL46" s="210"/>
      <c r="AM46" s="212"/>
      <c r="AN46" s="210"/>
      <c r="AO46" s="210"/>
      <c r="AP46" s="210"/>
      <c r="AQ46" s="210"/>
      <c r="AR46" s="210"/>
      <c r="AS46" s="207"/>
      <c r="AT46" s="210"/>
      <c r="AU46" s="209"/>
      <c r="AV46" s="207"/>
      <c r="AW46" s="210"/>
      <c r="AX46" s="210"/>
      <c r="AY46" s="210"/>
      <c r="AZ46" s="209"/>
      <c r="BA46" s="210"/>
      <c r="BB46" s="210"/>
      <c r="BC46" s="210"/>
      <c r="BD46" s="210"/>
      <c r="BE46" s="213"/>
      <c r="BF46" s="210"/>
      <c r="BG46" s="210"/>
      <c r="BH46" s="210"/>
      <c r="BI46" s="207"/>
      <c r="BJ46" s="207"/>
      <c r="BK46" s="207"/>
      <c r="BL46" s="207"/>
      <c r="BM46" s="207"/>
      <c r="BN46" s="210"/>
      <c r="BO46" s="210"/>
      <c r="BP46" s="210"/>
      <c r="BQ46" s="210"/>
      <c r="BR46" s="100"/>
      <c r="BS46" s="139" t="str">
        <f t="shared" ca="1" si="75"/>
        <v/>
      </c>
      <c r="BT46" s="140" t="str">
        <f t="shared" si="148"/>
        <v/>
      </c>
      <c r="BU46" s="140" t="str">
        <f t="shared" si="6"/>
        <v/>
      </c>
      <c r="BV46" s="140" t="str">
        <f t="shared" si="7"/>
        <v/>
      </c>
      <c r="BW46" s="140" t="str">
        <f t="shared" si="8"/>
        <v/>
      </c>
      <c r="BX46" s="140" t="str">
        <f t="shared" si="9"/>
        <v/>
      </c>
      <c r="BY46" s="140" t="str">
        <f t="shared" si="10"/>
        <v/>
      </c>
      <c r="BZ46" s="140" t="str">
        <f t="shared" si="11"/>
        <v/>
      </c>
      <c r="CA46" s="140" t="str">
        <f t="shared" si="12"/>
        <v/>
      </c>
      <c r="CB46" s="140" t="str">
        <f t="shared" si="13"/>
        <v/>
      </c>
      <c r="CC46" s="140" t="str">
        <f t="shared" si="14"/>
        <v/>
      </c>
      <c r="CD46" s="140" t="str">
        <f t="shared" si="15"/>
        <v/>
      </c>
      <c r="CE46" s="140" t="str">
        <f t="shared" si="16"/>
        <v/>
      </c>
      <c r="CF46" s="140" t="str">
        <f t="shared" si="17"/>
        <v/>
      </c>
      <c r="CG46" s="140" t="str">
        <f t="shared" si="18"/>
        <v/>
      </c>
      <c r="CH46" s="140" t="str">
        <f t="shared" si="19"/>
        <v/>
      </c>
      <c r="CI46" s="140" t="str">
        <f t="shared" si="20"/>
        <v/>
      </c>
      <c r="CJ46" s="140" t="str">
        <f t="shared" si="21"/>
        <v/>
      </c>
      <c r="CK46" s="140" t="str">
        <f t="shared" si="22"/>
        <v/>
      </c>
      <c r="CL46" s="140" t="str">
        <f t="shared" si="23"/>
        <v/>
      </c>
      <c r="CM46" s="140" t="str">
        <f t="shared" si="24"/>
        <v/>
      </c>
      <c r="CN46" s="140" t="str">
        <f t="shared" si="25"/>
        <v/>
      </c>
      <c r="CO46" s="140" t="str">
        <f t="shared" si="26"/>
        <v/>
      </c>
      <c r="CP46" s="140" t="str">
        <f t="shared" si="27"/>
        <v/>
      </c>
      <c r="CQ46" s="140" t="str">
        <f t="shared" si="28"/>
        <v/>
      </c>
      <c r="CR46" s="140" t="str">
        <f t="shared" si="29"/>
        <v/>
      </c>
      <c r="CS46" s="140" t="str">
        <f t="shared" si="30"/>
        <v/>
      </c>
      <c r="CT46" s="140" t="str">
        <f t="shared" si="31"/>
        <v/>
      </c>
      <c r="CU46" s="140" t="str">
        <f t="shared" si="32"/>
        <v/>
      </c>
      <c r="CV46" s="140" t="str">
        <f t="shared" si="33"/>
        <v/>
      </c>
      <c r="CW46" s="140" t="str">
        <f t="shared" si="34"/>
        <v/>
      </c>
      <c r="CX46" s="140" t="str">
        <f t="shared" si="35"/>
        <v/>
      </c>
      <c r="CY46" s="140" t="str">
        <f t="shared" si="36"/>
        <v/>
      </c>
      <c r="CZ46" s="140" t="str">
        <f t="shared" si="37"/>
        <v/>
      </c>
      <c r="DA46" s="140" t="str">
        <f t="shared" si="38"/>
        <v/>
      </c>
      <c r="DB46" s="140" t="str">
        <f t="shared" si="39"/>
        <v/>
      </c>
      <c r="DC46" s="140" t="str">
        <f t="shared" si="40"/>
        <v/>
      </c>
      <c r="DD46" s="140" t="str">
        <f t="shared" si="41"/>
        <v/>
      </c>
      <c r="DE46" s="140" t="str">
        <f t="shared" si="42"/>
        <v/>
      </c>
      <c r="DF46" s="140" t="str">
        <f t="shared" si="43"/>
        <v/>
      </c>
      <c r="DG46" s="140" t="str">
        <f t="shared" si="44"/>
        <v/>
      </c>
      <c r="DH46" s="140" t="str">
        <f t="shared" si="45"/>
        <v/>
      </c>
      <c r="DI46" s="140" t="str">
        <f t="shared" si="46"/>
        <v/>
      </c>
      <c r="DJ46" s="140" t="str">
        <f t="shared" si="47"/>
        <v/>
      </c>
      <c r="DK46" s="140" t="str">
        <f t="shared" si="48"/>
        <v/>
      </c>
      <c r="DL46" s="140" t="str">
        <f t="shared" si="49"/>
        <v/>
      </c>
      <c r="DM46" s="140" t="str">
        <f t="shared" si="50"/>
        <v/>
      </c>
      <c r="DN46" s="140" t="str">
        <f t="shared" si="51"/>
        <v/>
      </c>
      <c r="DO46" s="140" t="str">
        <f t="shared" si="52"/>
        <v/>
      </c>
      <c r="DP46" s="140" t="str">
        <f t="shared" si="53"/>
        <v/>
      </c>
      <c r="DQ46" s="140" t="str">
        <f t="shared" si="54"/>
        <v/>
      </c>
      <c r="DR46" s="140" t="str">
        <f t="shared" si="55"/>
        <v/>
      </c>
      <c r="DS46" s="140" t="str">
        <f t="shared" si="56"/>
        <v/>
      </c>
      <c r="DT46" s="140" t="str">
        <f t="shared" si="57"/>
        <v/>
      </c>
      <c r="DU46" s="140" t="str">
        <f t="shared" si="58"/>
        <v/>
      </c>
      <c r="DV46" s="140" t="str">
        <f t="shared" si="59"/>
        <v/>
      </c>
      <c r="DW46" s="140" t="str">
        <f t="shared" si="60"/>
        <v/>
      </c>
      <c r="DX46" s="140" t="str">
        <f t="shared" si="61"/>
        <v/>
      </c>
      <c r="DY46" s="140" t="str">
        <f t="shared" si="62"/>
        <v/>
      </c>
      <c r="DZ46" s="140" t="str">
        <f t="shared" si="63"/>
        <v/>
      </c>
      <c r="EA46" s="140" t="str">
        <f t="shared" si="64"/>
        <v/>
      </c>
      <c r="EB46" s="140" t="str">
        <f t="shared" si="65"/>
        <v/>
      </c>
      <c r="EC46" s="140" t="str">
        <f t="shared" si="66"/>
        <v/>
      </c>
      <c r="ED46" s="140" t="str">
        <f t="shared" si="67"/>
        <v/>
      </c>
      <c r="EE46" s="140" t="str">
        <f t="shared" si="68"/>
        <v/>
      </c>
      <c r="EF46" s="140" t="str">
        <f t="shared" si="69"/>
        <v/>
      </c>
      <c r="EG46" s="140" t="str">
        <f t="shared" si="70"/>
        <v/>
      </c>
      <c r="EH46" s="140" t="str">
        <f t="shared" si="71"/>
        <v/>
      </c>
      <c r="EI46" s="100"/>
      <c r="EJ46" s="141" t="str">
        <f t="shared" ca="1" si="76"/>
        <v/>
      </c>
      <c r="EK46" s="94" t="str">
        <f t="shared" ca="1" si="77"/>
        <v/>
      </c>
      <c r="EM46" s="81" t="str">
        <f t="shared" ca="1" si="81"/>
        <v/>
      </c>
      <c r="EN46" s="81" t="str">
        <f t="shared" ca="1" si="83"/>
        <v/>
      </c>
      <c r="EO46" s="81" t="str">
        <f t="shared" ca="1" si="84"/>
        <v/>
      </c>
      <c r="EP46" s="81" t="str">
        <f t="shared" ca="1" si="85"/>
        <v/>
      </c>
      <c r="EQ46" s="81" t="str">
        <f t="shared" ca="1" si="86"/>
        <v/>
      </c>
      <c r="ER46" s="81" t="str">
        <f t="shared" ca="1" si="87"/>
        <v/>
      </c>
      <c r="ES46" s="81" t="str">
        <f t="shared" ca="1" si="88"/>
        <v/>
      </c>
      <c r="ET46" s="81" t="str">
        <f t="shared" ca="1" si="89"/>
        <v/>
      </c>
      <c r="EU46" s="81" t="str">
        <f t="shared" ca="1" si="90"/>
        <v/>
      </c>
      <c r="EV46" s="81" t="str">
        <f t="shared" ca="1" si="91"/>
        <v/>
      </c>
      <c r="EW46" s="81" t="str">
        <f t="shared" ca="1" si="92"/>
        <v/>
      </c>
      <c r="EX46" s="81" t="str">
        <f t="shared" ca="1" si="93"/>
        <v/>
      </c>
      <c r="EY46" s="81" t="str">
        <f t="shared" ca="1" si="94"/>
        <v/>
      </c>
      <c r="EZ46" s="81" t="str">
        <f t="shared" ca="1" si="95"/>
        <v/>
      </c>
      <c r="FA46" s="81" t="str">
        <f t="shared" ca="1" si="96"/>
        <v/>
      </c>
      <c r="FB46" s="81" t="str">
        <f t="shared" ca="1" si="97"/>
        <v/>
      </c>
      <c r="FC46" s="81" t="str">
        <f t="shared" ca="1" si="98"/>
        <v/>
      </c>
      <c r="FD46" s="81" t="str">
        <f t="shared" ca="1" si="99"/>
        <v/>
      </c>
      <c r="FE46" s="81" t="str">
        <f t="shared" ca="1" si="100"/>
        <v/>
      </c>
      <c r="FF46" s="81" t="str">
        <f t="shared" ca="1" si="101"/>
        <v/>
      </c>
      <c r="FG46" s="81" t="str">
        <f t="shared" ca="1" si="102"/>
        <v/>
      </c>
      <c r="FH46" s="81" t="str">
        <f t="shared" ca="1" si="103"/>
        <v/>
      </c>
      <c r="FI46" s="81" t="str">
        <f t="shared" ca="1" si="104"/>
        <v/>
      </c>
      <c r="FJ46" s="81" t="str">
        <f t="shared" ca="1" si="105"/>
        <v/>
      </c>
      <c r="FK46" s="81" t="str">
        <f t="shared" ca="1" si="106"/>
        <v/>
      </c>
      <c r="FL46" s="81" t="str">
        <f t="shared" ca="1" si="107"/>
        <v/>
      </c>
      <c r="FM46" s="81" t="str">
        <f t="shared" ca="1" si="108"/>
        <v/>
      </c>
      <c r="FN46" s="81" t="str">
        <f t="shared" ca="1" si="109"/>
        <v/>
      </c>
      <c r="FO46" s="81" t="str">
        <f t="shared" ca="1" si="110"/>
        <v/>
      </c>
      <c r="FP46" s="81" t="str">
        <f t="shared" ca="1" si="111"/>
        <v/>
      </c>
      <c r="FQ46" s="81" t="str">
        <f t="shared" ca="1" si="112"/>
        <v/>
      </c>
      <c r="FR46" s="81" t="str">
        <f t="shared" ca="1" si="113"/>
        <v/>
      </c>
      <c r="FS46" s="81" t="str">
        <f t="shared" ca="1" si="114"/>
        <v/>
      </c>
      <c r="FT46" s="81" t="str">
        <f t="shared" ca="1" si="115"/>
        <v/>
      </c>
      <c r="FU46" s="81" t="str">
        <f t="shared" ca="1" si="116"/>
        <v/>
      </c>
      <c r="FV46" s="81" t="str">
        <f t="shared" ca="1" si="117"/>
        <v/>
      </c>
      <c r="FW46" s="81" t="str">
        <f t="shared" ca="1" si="118"/>
        <v/>
      </c>
      <c r="FX46" s="81" t="str">
        <f t="shared" ca="1" si="119"/>
        <v/>
      </c>
      <c r="FY46" s="81" t="str">
        <f t="shared" ca="1" si="120"/>
        <v/>
      </c>
      <c r="FZ46" s="81" t="str">
        <f t="shared" ca="1" si="121"/>
        <v/>
      </c>
      <c r="GA46" s="81" t="str">
        <f t="shared" ca="1" si="122"/>
        <v/>
      </c>
      <c r="GB46" s="81" t="str">
        <f t="shared" ca="1" si="123"/>
        <v/>
      </c>
      <c r="GC46" s="81" t="str">
        <f t="shared" ca="1" si="124"/>
        <v/>
      </c>
      <c r="GD46" s="81" t="str">
        <f t="shared" ca="1" si="125"/>
        <v/>
      </c>
      <c r="GE46" s="81" t="str">
        <f t="shared" ca="1" si="126"/>
        <v/>
      </c>
      <c r="GF46" s="81" t="str">
        <f t="shared" ca="1" si="127"/>
        <v/>
      </c>
      <c r="GG46" s="81" t="str">
        <f t="shared" ca="1" si="128"/>
        <v/>
      </c>
      <c r="GH46" s="81" t="str">
        <f t="shared" ca="1" si="129"/>
        <v/>
      </c>
      <c r="GI46" s="81" t="str">
        <f t="shared" ca="1" si="130"/>
        <v/>
      </c>
      <c r="GJ46" s="81" t="str">
        <f t="shared" ca="1" si="131"/>
        <v/>
      </c>
      <c r="GK46" s="81" t="str">
        <f t="shared" ca="1" si="132"/>
        <v/>
      </c>
      <c r="GL46" s="81" t="str">
        <f t="shared" ca="1" si="133"/>
        <v/>
      </c>
      <c r="GM46" s="81" t="str">
        <f t="shared" ca="1" si="134"/>
        <v/>
      </c>
      <c r="GN46" s="81" t="str">
        <f t="shared" ca="1" si="135"/>
        <v/>
      </c>
      <c r="GO46" s="81" t="str">
        <f t="shared" ca="1" si="136"/>
        <v/>
      </c>
      <c r="GP46" s="81" t="str">
        <f t="shared" ca="1" si="137"/>
        <v/>
      </c>
      <c r="GQ46" s="81" t="str">
        <f t="shared" ca="1" si="138"/>
        <v/>
      </c>
      <c r="GR46" s="81" t="str">
        <f t="shared" ca="1" si="139"/>
        <v/>
      </c>
      <c r="GS46" s="81" t="str">
        <f t="shared" ca="1" si="140"/>
        <v/>
      </c>
      <c r="GT46" s="81" t="str">
        <f t="shared" ca="1" si="141"/>
        <v/>
      </c>
      <c r="GU46" s="81" t="str">
        <f t="shared" ca="1" si="142"/>
        <v/>
      </c>
      <c r="GV46" s="81" t="str">
        <f t="shared" ca="1" si="143"/>
        <v/>
      </c>
      <c r="GW46" s="81" t="str">
        <f t="shared" ca="1" si="144"/>
        <v/>
      </c>
      <c r="GX46" s="81" t="str">
        <f t="shared" ca="1" si="145"/>
        <v/>
      </c>
      <c r="GY46" s="81" t="str">
        <f t="shared" ca="1" si="82"/>
        <v/>
      </c>
      <c r="GZ46" s="81" t="str">
        <f t="shared" ca="1" si="146"/>
        <v/>
      </c>
      <c r="HA46" s="81" t="str">
        <f t="shared" ca="1" si="147"/>
        <v/>
      </c>
      <c r="HC46" s="142" t="str">
        <f t="shared" si="78"/>
        <v/>
      </c>
      <c r="HD46" s="142" t="str">
        <f t="shared" si="79"/>
        <v/>
      </c>
      <c r="HE46" s="142" t="str">
        <f t="shared" si="80"/>
        <v/>
      </c>
      <c r="HF46" s="100"/>
    </row>
    <row r="47" spans="1:214" x14ac:dyDescent="0.15">
      <c r="A47" s="108">
        <v>38</v>
      </c>
      <c r="B47" s="137" t="str">
        <f t="shared" ca="1" si="74"/>
        <v/>
      </c>
      <c r="C47" s="205"/>
      <c r="D47" s="206"/>
      <c r="E47" s="207"/>
      <c r="F47" s="207"/>
      <c r="G47" s="207"/>
      <c r="H47" s="207"/>
      <c r="I47" s="207"/>
      <c r="J47" s="207"/>
      <c r="K47" s="207"/>
      <c r="L47" s="207"/>
      <c r="M47" s="207"/>
      <c r="N47" s="207"/>
      <c r="O47" s="207"/>
      <c r="P47" s="207"/>
      <c r="Q47" s="207"/>
      <c r="R47" s="209"/>
      <c r="S47" s="207"/>
      <c r="T47" s="207"/>
      <c r="U47" s="210"/>
      <c r="V47" s="210"/>
      <c r="W47" s="210"/>
      <c r="X47" s="210"/>
      <c r="Y47" s="207"/>
      <c r="Z47" s="211"/>
      <c r="AA47" s="207"/>
      <c r="AB47" s="210"/>
      <c r="AC47" s="207"/>
      <c r="AD47" s="211"/>
      <c r="AE47" s="210"/>
      <c r="AF47" s="210"/>
      <c r="AG47" s="207"/>
      <c r="AH47" s="210"/>
      <c r="AI47" s="210"/>
      <c r="AJ47" s="210"/>
      <c r="AK47" s="210" t="s">
        <v>320</v>
      </c>
      <c r="AL47" s="210"/>
      <c r="AM47" s="212"/>
      <c r="AN47" s="210"/>
      <c r="AO47" s="210"/>
      <c r="AP47" s="210"/>
      <c r="AQ47" s="210"/>
      <c r="AR47" s="210"/>
      <c r="AS47" s="207"/>
      <c r="AT47" s="210"/>
      <c r="AU47" s="209"/>
      <c r="AV47" s="207"/>
      <c r="AW47" s="210"/>
      <c r="AX47" s="210"/>
      <c r="AY47" s="210"/>
      <c r="AZ47" s="209"/>
      <c r="BA47" s="210"/>
      <c r="BB47" s="210"/>
      <c r="BC47" s="210"/>
      <c r="BD47" s="210"/>
      <c r="BE47" s="213"/>
      <c r="BF47" s="210"/>
      <c r="BG47" s="210"/>
      <c r="BH47" s="210"/>
      <c r="BI47" s="207"/>
      <c r="BJ47" s="207"/>
      <c r="BK47" s="207"/>
      <c r="BL47" s="207"/>
      <c r="BM47" s="207"/>
      <c r="BN47" s="210"/>
      <c r="BO47" s="210"/>
      <c r="BP47" s="210"/>
      <c r="BQ47" s="210"/>
      <c r="BR47" s="100"/>
      <c r="BS47" s="139" t="str">
        <f t="shared" ca="1" si="75"/>
        <v/>
      </c>
      <c r="BT47" s="140" t="str">
        <f t="shared" si="148"/>
        <v/>
      </c>
      <c r="BU47" s="140" t="str">
        <f t="shared" si="6"/>
        <v/>
      </c>
      <c r="BV47" s="140" t="str">
        <f t="shared" si="7"/>
        <v/>
      </c>
      <c r="BW47" s="140" t="str">
        <f t="shared" si="8"/>
        <v/>
      </c>
      <c r="BX47" s="140" t="str">
        <f t="shared" si="9"/>
        <v/>
      </c>
      <c r="BY47" s="140" t="str">
        <f t="shared" si="10"/>
        <v/>
      </c>
      <c r="BZ47" s="140" t="str">
        <f t="shared" si="11"/>
        <v/>
      </c>
      <c r="CA47" s="140" t="str">
        <f t="shared" si="12"/>
        <v/>
      </c>
      <c r="CB47" s="140" t="str">
        <f t="shared" si="13"/>
        <v/>
      </c>
      <c r="CC47" s="140" t="str">
        <f t="shared" si="14"/>
        <v/>
      </c>
      <c r="CD47" s="140" t="str">
        <f t="shared" si="15"/>
        <v/>
      </c>
      <c r="CE47" s="140" t="str">
        <f t="shared" si="16"/>
        <v/>
      </c>
      <c r="CF47" s="140" t="str">
        <f t="shared" si="17"/>
        <v/>
      </c>
      <c r="CG47" s="140" t="str">
        <f t="shared" si="18"/>
        <v/>
      </c>
      <c r="CH47" s="140" t="str">
        <f t="shared" si="19"/>
        <v/>
      </c>
      <c r="CI47" s="140" t="str">
        <f t="shared" si="20"/>
        <v/>
      </c>
      <c r="CJ47" s="140" t="str">
        <f t="shared" si="21"/>
        <v/>
      </c>
      <c r="CK47" s="140" t="str">
        <f t="shared" si="22"/>
        <v/>
      </c>
      <c r="CL47" s="140" t="str">
        <f t="shared" si="23"/>
        <v/>
      </c>
      <c r="CM47" s="140" t="str">
        <f t="shared" si="24"/>
        <v/>
      </c>
      <c r="CN47" s="140" t="str">
        <f t="shared" si="25"/>
        <v/>
      </c>
      <c r="CO47" s="140" t="str">
        <f t="shared" si="26"/>
        <v/>
      </c>
      <c r="CP47" s="140" t="str">
        <f t="shared" si="27"/>
        <v/>
      </c>
      <c r="CQ47" s="140" t="str">
        <f t="shared" si="28"/>
        <v/>
      </c>
      <c r="CR47" s="140" t="str">
        <f t="shared" si="29"/>
        <v/>
      </c>
      <c r="CS47" s="140" t="str">
        <f t="shared" si="30"/>
        <v/>
      </c>
      <c r="CT47" s="140" t="str">
        <f t="shared" si="31"/>
        <v/>
      </c>
      <c r="CU47" s="140" t="str">
        <f t="shared" si="32"/>
        <v/>
      </c>
      <c r="CV47" s="140" t="str">
        <f t="shared" si="33"/>
        <v/>
      </c>
      <c r="CW47" s="140" t="str">
        <f t="shared" si="34"/>
        <v/>
      </c>
      <c r="CX47" s="140" t="str">
        <f t="shared" si="35"/>
        <v/>
      </c>
      <c r="CY47" s="140" t="str">
        <f t="shared" si="36"/>
        <v/>
      </c>
      <c r="CZ47" s="140" t="str">
        <f t="shared" si="37"/>
        <v/>
      </c>
      <c r="DA47" s="140" t="str">
        <f t="shared" si="38"/>
        <v/>
      </c>
      <c r="DB47" s="140" t="str">
        <f t="shared" si="39"/>
        <v/>
      </c>
      <c r="DC47" s="140" t="str">
        <f t="shared" si="40"/>
        <v/>
      </c>
      <c r="DD47" s="140" t="str">
        <f t="shared" si="41"/>
        <v/>
      </c>
      <c r="DE47" s="140" t="str">
        <f t="shared" si="42"/>
        <v/>
      </c>
      <c r="DF47" s="140" t="str">
        <f t="shared" si="43"/>
        <v/>
      </c>
      <c r="DG47" s="140" t="str">
        <f t="shared" si="44"/>
        <v/>
      </c>
      <c r="DH47" s="140" t="str">
        <f t="shared" si="45"/>
        <v/>
      </c>
      <c r="DI47" s="140" t="str">
        <f t="shared" si="46"/>
        <v/>
      </c>
      <c r="DJ47" s="140" t="str">
        <f t="shared" si="47"/>
        <v/>
      </c>
      <c r="DK47" s="140" t="str">
        <f t="shared" si="48"/>
        <v/>
      </c>
      <c r="DL47" s="140" t="str">
        <f t="shared" si="49"/>
        <v/>
      </c>
      <c r="DM47" s="140" t="str">
        <f t="shared" si="50"/>
        <v/>
      </c>
      <c r="DN47" s="140" t="str">
        <f t="shared" si="51"/>
        <v/>
      </c>
      <c r="DO47" s="140" t="str">
        <f t="shared" si="52"/>
        <v/>
      </c>
      <c r="DP47" s="140" t="str">
        <f t="shared" si="53"/>
        <v/>
      </c>
      <c r="DQ47" s="140" t="str">
        <f t="shared" si="54"/>
        <v/>
      </c>
      <c r="DR47" s="140" t="str">
        <f t="shared" si="55"/>
        <v/>
      </c>
      <c r="DS47" s="140" t="str">
        <f t="shared" si="56"/>
        <v/>
      </c>
      <c r="DT47" s="140" t="str">
        <f t="shared" si="57"/>
        <v/>
      </c>
      <c r="DU47" s="140" t="str">
        <f t="shared" si="58"/>
        <v/>
      </c>
      <c r="DV47" s="140" t="str">
        <f t="shared" si="59"/>
        <v/>
      </c>
      <c r="DW47" s="140" t="str">
        <f t="shared" si="60"/>
        <v/>
      </c>
      <c r="DX47" s="140" t="str">
        <f t="shared" si="61"/>
        <v/>
      </c>
      <c r="DY47" s="140" t="str">
        <f t="shared" si="62"/>
        <v/>
      </c>
      <c r="DZ47" s="140" t="str">
        <f t="shared" si="63"/>
        <v/>
      </c>
      <c r="EA47" s="140" t="str">
        <f t="shared" si="64"/>
        <v/>
      </c>
      <c r="EB47" s="140" t="str">
        <f t="shared" si="65"/>
        <v/>
      </c>
      <c r="EC47" s="140" t="str">
        <f t="shared" si="66"/>
        <v/>
      </c>
      <c r="ED47" s="140" t="str">
        <f t="shared" si="67"/>
        <v/>
      </c>
      <c r="EE47" s="140" t="str">
        <f t="shared" si="68"/>
        <v/>
      </c>
      <c r="EF47" s="140" t="str">
        <f t="shared" si="69"/>
        <v/>
      </c>
      <c r="EG47" s="140" t="str">
        <f t="shared" si="70"/>
        <v/>
      </c>
      <c r="EH47" s="140" t="str">
        <f t="shared" si="71"/>
        <v/>
      </c>
      <c r="EI47" s="100"/>
      <c r="EJ47" s="141" t="str">
        <f t="shared" ca="1" si="76"/>
        <v/>
      </c>
      <c r="EK47" s="94" t="str">
        <f t="shared" ca="1" si="77"/>
        <v/>
      </c>
      <c r="EM47" s="81" t="str">
        <f t="shared" ca="1" si="81"/>
        <v/>
      </c>
      <c r="EN47" s="81" t="str">
        <f t="shared" ca="1" si="83"/>
        <v/>
      </c>
      <c r="EO47" s="81" t="str">
        <f t="shared" ca="1" si="84"/>
        <v/>
      </c>
      <c r="EP47" s="81" t="str">
        <f t="shared" ca="1" si="85"/>
        <v/>
      </c>
      <c r="EQ47" s="81" t="str">
        <f t="shared" ca="1" si="86"/>
        <v/>
      </c>
      <c r="ER47" s="81" t="str">
        <f t="shared" ca="1" si="87"/>
        <v/>
      </c>
      <c r="ES47" s="81" t="str">
        <f t="shared" ca="1" si="88"/>
        <v/>
      </c>
      <c r="ET47" s="81" t="str">
        <f t="shared" ca="1" si="89"/>
        <v/>
      </c>
      <c r="EU47" s="81" t="str">
        <f t="shared" ca="1" si="90"/>
        <v/>
      </c>
      <c r="EV47" s="81" t="str">
        <f t="shared" ca="1" si="91"/>
        <v/>
      </c>
      <c r="EW47" s="81" t="str">
        <f t="shared" ca="1" si="92"/>
        <v/>
      </c>
      <c r="EX47" s="81" t="str">
        <f t="shared" ca="1" si="93"/>
        <v/>
      </c>
      <c r="EY47" s="81" t="str">
        <f t="shared" ca="1" si="94"/>
        <v/>
      </c>
      <c r="EZ47" s="81" t="str">
        <f t="shared" ca="1" si="95"/>
        <v/>
      </c>
      <c r="FA47" s="81" t="str">
        <f t="shared" ca="1" si="96"/>
        <v/>
      </c>
      <c r="FB47" s="81" t="str">
        <f t="shared" ca="1" si="97"/>
        <v/>
      </c>
      <c r="FC47" s="81" t="str">
        <f t="shared" ca="1" si="98"/>
        <v/>
      </c>
      <c r="FD47" s="81" t="str">
        <f t="shared" ca="1" si="99"/>
        <v/>
      </c>
      <c r="FE47" s="81" t="str">
        <f t="shared" ca="1" si="100"/>
        <v/>
      </c>
      <c r="FF47" s="81" t="str">
        <f t="shared" ca="1" si="101"/>
        <v/>
      </c>
      <c r="FG47" s="81" t="str">
        <f t="shared" ca="1" si="102"/>
        <v/>
      </c>
      <c r="FH47" s="81" t="str">
        <f t="shared" ca="1" si="103"/>
        <v/>
      </c>
      <c r="FI47" s="81" t="str">
        <f t="shared" ca="1" si="104"/>
        <v/>
      </c>
      <c r="FJ47" s="81" t="str">
        <f t="shared" ca="1" si="105"/>
        <v/>
      </c>
      <c r="FK47" s="81" t="str">
        <f t="shared" ca="1" si="106"/>
        <v/>
      </c>
      <c r="FL47" s="81" t="str">
        <f t="shared" ca="1" si="107"/>
        <v/>
      </c>
      <c r="FM47" s="81" t="str">
        <f t="shared" ca="1" si="108"/>
        <v/>
      </c>
      <c r="FN47" s="81" t="str">
        <f t="shared" ca="1" si="109"/>
        <v/>
      </c>
      <c r="FO47" s="81" t="str">
        <f t="shared" ca="1" si="110"/>
        <v/>
      </c>
      <c r="FP47" s="81" t="str">
        <f t="shared" ca="1" si="111"/>
        <v/>
      </c>
      <c r="FQ47" s="81" t="str">
        <f t="shared" ca="1" si="112"/>
        <v/>
      </c>
      <c r="FR47" s="81" t="str">
        <f t="shared" ca="1" si="113"/>
        <v/>
      </c>
      <c r="FS47" s="81" t="str">
        <f t="shared" ca="1" si="114"/>
        <v/>
      </c>
      <c r="FT47" s="81" t="str">
        <f t="shared" ca="1" si="115"/>
        <v/>
      </c>
      <c r="FU47" s="81" t="str">
        <f t="shared" ca="1" si="116"/>
        <v/>
      </c>
      <c r="FV47" s="81" t="str">
        <f t="shared" ca="1" si="117"/>
        <v/>
      </c>
      <c r="FW47" s="81" t="str">
        <f t="shared" ca="1" si="118"/>
        <v/>
      </c>
      <c r="FX47" s="81" t="str">
        <f t="shared" ca="1" si="119"/>
        <v/>
      </c>
      <c r="FY47" s="81" t="str">
        <f t="shared" ca="1" si="120"/>
        <v/>
      </c>
      <c r="FZ47" s="81" t="str">
        <f t="shared" ca="1" si="121"/>
        <v/>
      </c>
      <c r="GA47" s="81" t="str">
        <f t="shared" ca="1" si="122"/>
        <v/>
      </c>
      <c r="GB47" s="81" t="str">
        <f t="shared" ca="1" si="123"/>
        <v/>
      </c>
      <c r="GC47" s="81" t="str">
        <f t="shared" ca="1" si="124"/>
        <v/>
      </c>
      <c r="GD47" s="81" t="str">
        <f t="shared" ca="1" si="125"/>
        <v/>
      </c>
      <c r="GE47" s="81" t="str">
        <f t="shared" ca="1" si="126"/>
        <v/>
      </c>
      <c r="GF47" s="81" t="str">
        <f t="shared" ca="1" si="127"/>
        <v/>
      </c>
      <c r="GG47" s="81" t="str">
        <f t="shared" ca="1" si="128"/>
        <v/>
      </c>
      <c r="GH47" s="81" t="str">
        <f t="shared" ca="1" si="129"/>
        <v/>
      </c>
      <c r="GI47" s="81" t="str">
        <f t="shared" ca="1" si="130"/>
        <v/>
      </c>
      <c r="GJ47" s="81" t="str">
        <f t="shared" ca="1" si="131"/>
        <v/>
      </c>
      <c r="GK47" s="81" t="str">
        <f t="shared" ca="1" si="132"/>
        <v/>
      </c>
      <c r="GL47" s="81" t="str">
        <f t="shared" ca="1" si="133"/>
        <v/>
      </c>
      <c r="GM47" s="81" t="str">
        <f t="shared" ca="1" si="134"/>
        <v/>
      </c>
      <c r="GN47" s="81" t="str">
        <f t="shared" ca="1" si="135"/>
        <v/>
      </c>
      <c r="GO47" s="81" t="str">
        <f t="shared" ca="1" si="136"/>
        <v/>
      </c>
      <c r="GP47" s="81" t="str">
        <f t="shared" ca="1" si="137"/>
        <v/>
      </c>
      <c r="GQ47" s="81" t="str">
        <f t="shared" ca="1" si="138"/>
        <v/>
      </c>
      <c r="GR47" s="81" t="str">
        <f t="shared" ca="1" si="139"/>
        <v/>
      </c>
      <c r="GS47" s="81" t="str">
        <f t="shared" ca="1" si="140"/>
        <v/>
      </c>
      <c r="GT47" s="81" t="str">
        <f t="shared" ca="1" si="141"/>
        <v/>
      </c>
      <c r="GU47" s="81" t="str">
        <f t="shared" ca="1" si="142"/>
        <v/>
      </c>
      <c r="GV47" s="81" t="str">
        <f t="shared" ca="1" si="143"/>
        <v/>
      </c>
      <c r="GW47" s="81" t="str">
        <f t="shared" ca="1" si="144"/>
        <v/>
      </c>
      <c r="GX47" s="81" t="str">
        <f t="shared" ca="1" si="145"/>
        <v/>
      </c>
      <c r="GY47" s="81" t="str">
        <f t="shared" ca="1" si="82"/>
        <v/>
      </c>
      <c r="GZ47" s="81" t="str">
        <f t="shared" ca="1" si="146"/>
        <v/>
      </c>
      <c r="HA47" s="81" t="str">
        <f t="shared" ca="1" si="147"/>
        <v/>
      </c>
      <c r="HC47" s="142" t="str">
        <f t="shared" si="78"/>
        <v/>
      </c>
      <c r="HD47" s="142" t="str">
        <f t="shared" si="79"/>
        <v/>
      </c>
      <c r="HE47" s="142" t="str">
        <f t="shared" si="80"/>
        <v/>
      </c>
      <c r="HF47" s="100"/>
    </row>
    <row r="48" spans="1:214" x14ac:dyDescent="0.15">
      <c r="A48" s="108">
        <v>39</v>
      </c>
      <c r="B48" s="137" t="str">
        <f t="shared" ca="1" si="74"/>
        <v/>
      </c>
      <c r="C48" s="205"/>
      <c r="D48" s="206"/>
      <c r="E48" s="207"/>
      <c r="F48" s="207"/>
      <c r="G48" s="207"/>
      <c r="H48" s="207"/>
      <c r="I48" s="207"/>
      <c r="J48" s="207"/>
      <c r="K48" s="207"/>
      <c r="L48" s="207"/>
      <c r="M48" s="207"/>
      <c r="N48" s="207"/>
      <c r="O48" s="207"/>
      <c r="P48" s="207"/>
      <c r="Q48" s="207"/>
      <c r="R48" s="209"/>
      <c r="S48" s="207"/>
      <c r="T48" s="207"/>
      <c r="U48" s="210"/>
      <c r="V48" s="210"/>
      <c r="W48" s="210"/>
      <c r="X48" s="210"/>
      <c r="Y48" s="207"/>
      <c r="Z48" s="211"/>
      <c r="AA48" s="207"/>
      <c r="AB48" s="210"/>
      <c r="AC48" s="207"/>
      <c r="AD48" s="211"/>
      <c r="AE48" s="210"/>
      <c r="AF48" s="210"/>
      <c r="AG48" s="207"/>
      <c r="AH48" s="210"/>
      <c r="AI48" s="210"/>
      <c r="AJ48" s="210"/>
      <c r="AK48" s="210" t="s">
        <v>320</v>
      </c>
      <c r="AL48" s="210"/>
      <c r="AM48" s="212"/>
      <c r="AN48" s="210"/>
      <c r="AO48" s="210"/>
      <c r="AP48" s="210"/>
      <c r="AQ48" s="210"/>
      <c r="AR48" s="210"/>
      <c r="AS48" s="207"/>
      <c r="AT48" s="210"/>
      <c r="AU48" s="209"/>
      <c r="AV48" s="207"/>
      <c r="AW48" s="210"/>
      <c r="AX48" s="210"/>
      <c r="AY48" s="210"/>
      <c r="AZ48" s="209"/>
      <c r="BA48" s="210"/>
      <c r="BB48" s="210"/>
      <c r="BC48" s="210"/>
      <c r="BD48" s="210"/>
      <c r="BE48" s="213"/>
      <c r="BF48" s="210"/>
      <c r="BG48" s="210"/>
      <c r="BH48" s="210"/>
      <c r="BI48" s="207"/>
      <c r="BJ48" s="207"/>
      <c r="BK48" s="207"/>
      <c r="BL48" s="207"/>
      <c r="BM48" s="207"/>
      <c r="BN48" s="210"/>
      <c r="BO48" s="210"/>
      <c r="BP48" s="210"/>
      <c r="BQ48" s="210"/>
      <c r="BR48" s="100"/>
      <c r="BS48" s="139" t="str">
        <f t="shared" ca="1" si="75"/>
        <v/>
      </c>
      <c r="BT48" s="140" t="str">
        <f t="shared" si="148"/>
        <v/>
      </c>
      <c r="BU48" s="140" t="str">
        <f t="shared" si="6"/>
        <v/>
      </c>
      <c r="BV48" s="140" t="str">
        <f t="shared" si="7"/>
        <v/>
      </c>
      <c r="BW48" s="140" t="str">
        <f t="shared" si="8"/>
        <v/>
      </c>
      <c r="BX48" s="140" t="str">
        <f t="shared" si="9"/>
        <v/>
      </c>
      <c r="BY48" s="140" t="str">
        <f t="shared" si="10"/>
        <v/>
      </c>
      <c r="BZ48" s="140" t="str">
        <f t="shared" si="11"/>
        <v/>
      </c>
      <c r="CA48" s="140" t="str">
        <f t="shared" si="12"/>
        <v/>
      </c>
      <c r="CB48" s="140" t="str">
        <f t="shared" si="13"/>
        <v/>
      </c>
      <c r="CC48" s="140" t="str">
        <f t="shared" si="14"/>
        <v/>
      </c>
      <c r="CD48" s="140" t="str">
        <f t="shared" si="15"/>
        <v/>
      </c>
      <c r="CE48" s="140" t="str">
        <f t="shared" si="16"/>
        <v/>
      </c>
      <c r="CF48" s="140" t="str">
        <f t="shared" si="17"/>
        <v/>
      </c>
      <c r="CG48" s="140" t="str">
        <f t="shared" si="18"/>
        <v/>
      </c>
      <c r="CH48" s="140" t="str">
        <f t="shared" si="19"/>
        <v/>
      </c>
      <c r="CI48" s="140" t="str">
        <f t="shared" si="20"/>
        <v/>
      </c>
      <c r="CJ48" s="140" t="str">
        <f t="shared" si="21"/>
        <v/>
      </c>
      <c r="CK48" s="140" t="str">
        <f t="shared" si="22"/>
        <v/>
      </c>
      <c r="CL48" s="140" t="str">
        <f t="shared" si="23"/>
        <v/>
      </c>
      <c r="CM48" s="140" t="str">
        <f t="shared" si="24"/>
        <v/>
      </c>
      <c r="CN48" s="140" t="str">
        <f t="shared" si="25"/>
        <v/>
      </c>
      <c r="CO48" s="140" t="str">
        <f t="shared" si="26"/>
        <v/>
      </c>
      <c r="CP48" s="140" t="str">
        <f t="shared" si="27"/>
        <v/>
      </c>
      <c r="CQ48" s="140" t="str">
        <f t="shared" si="28"/>
        <v/>
      </c>
      <c r="CR48" s="140" t="str">
        <f t="shared" si="29"/>
        <v/>
      </c>
      <c r="CS48" s="140" t="str">
        <f t="shared" si="30"/>
        <v/>
      </c>
      <c r="CT48" s="140" t="str">
        <f t="shared" si="31"/>
        <v/>
      </c>
      <c r="CU48" s="140" t="str">
        <f t="shared" si="32"/>
        <v/>
      </c>
      <c r="CV48" s="140" t="str">
        <f t="shared" si="33"/>
        <v/>
      </c>
      <c r="CW48" s="140" t="str">
        <f t="shared" si="34"/>
        <v/>
      </c>
      <c r="CX48" s="140" t="str">
        <f t="shared" si="35"/>
        <v/>
      </c>
      <c r="CY48" s="140" t="str">
        <f t="shared" si="36"/>
        <v/>
      </c>
      <c r="CZ48" s="140" t="str">
        <f t="shared" si="37"/>
        <v/>
      </c>
      <c r="DA48" s="140" t="str">
        <f t="shared" si="38"/>
        <v/>
      </c>
      <c r="DB48" s="140" t="str">
        <f t="shared" si="39"/>
        <v/>
      </c>
      <c r="DC48" s="140" t="str">
        <f t="shared" si="40"/>
        <v/>
      </c>
      <c r="DD48" s="140" t="str">
        <f t="shared" si="41"/>
        <v/>
      </c>
      <c r="DE48" s="140" t="str">
        <f t="shared" si="42"/>
        <v/>
      </c>
      <c r="DF48" s="140" t="str">
        <f t="shared" si="43"/>
        <v/>
      </c>
      <c r="DG48" s="140" t="str">
        <f t="shared" si="44"/>
        <v/>
      </c>
      <c r="DH48" s="140" t="str">
        <f t="shared" si="45"/>
        <v/>
      </c>
      <c r="DI48" s="140" t="str">
        <f t="shared" si="46"/>
        <v/>
      </c>
      <c r="DJ48" s="140" t="str">
        <f t="shared" si="47"/>
        <v/>
      </c>
      <c r="DK48" s="140" t="str">
        <f t="shared" si="48"/>
        <v/>
      </c>
      <c r="DL48" s="140" t="str">
        <f t="shared" si="49"/>
        <v/>
      </c>
      <c r="DM48" s="140" t="str">
        <f t="shared" si="50"/>
        <v/>
      </c>
      <c r="DN48" s="140" t="str">
        <f t="shared" si="51"/>
        <v/>
      </c>
      <c r="DO48" s="140" t="str">
        <f t="shared" si="52"/>
        <v/>
      </c>
      <c r="DP48" s="140" t="str">
        <f t="shared" si="53"/>
        <v/>
      </c>
      <c r="DQ48" s="140" t="str">
        <f t="shared" si="54"/>
        <v/>
      </c>
      <c r="DR48" s="140" t="str">
        <f t="shared" si="55"/>
        <v/>
      </c>
      <c r="DS48" s="140" t="str">
        <f t="shared" si="56"/>
        <v/>
      </c>
      <c r="DT48" s="140" t="str">
        <f t="shared" si="57"/>
        <v/>
      </c>
      <c r="DU48" s="140" t="str">
        <f t="shared" si="58"/>
        <v/>
      </c>
      <c r="DV48" s="140" t="str">
        <f t="shared" si="59"/>
        <v/>
      </c>
      <c r="DW48" s="140" t="str">
        <f t="shared" si="60"/>
        <v/>
      </c>
      <c r="DX48" s="140" t="str">
        <f t="shared" si="61"/>
        <v/>
      </c>
      <c r="DY48" s="140" t="str">
        <f t="shared" si="62"/>
        <v/>
      </c>
      <c r="DZ48" s="140" t="str">
        <f t="shared" si="63"/>
        <v/>
      </c>
      <c r="EA48" s="140" t="str">
        <f t="shared" si="64"/>
        <v/>
      </c>
      <c r="EB48" s="140" t="str">
        <f t="shared" si="65"/>
        <v/>
      </c>
      <c r="EC48" s="140" t="str">
        <f t="shared" si="66"/>
        <v/>
      </c>
      <c r="ED48" s="140" t="str">
        <f t="shared" si="67"/>
        <v/>
      </c>
      <c r="EE48" s="140" t="str">
        <f t="shared" si="68"/>
        <v/>
      </c>
      <c r="EF48" s="140" t="str">
        <f t="shared" si="69"/>
        <v/>
      </c>
      <c r="EG48" s="140" t="str">
        <f t="shared" si="70"/>
        <v/>
      </c>
      <c r="EH48" s="140" t="str">
        <f t="shared" si="71"/>
        <v/>
      </c>
      <c r="EI48" s="100"/>
      <c r="EJ48" s="141" t="str">
        <f t="shared" ca="1" si="76"/>
        <v/>
      </c>
      <c r="EK48" s="94" t="str">
        <f t="shared" ca="1" si="77"/>
        <v/>
      </c>
      <c r="EM48" s="81" t="str">
        <f t="shared" ca="1" si="81"/>
        <v/>
      </c>
      <c r="EN48" s="81" t="str">
        <f t="shared" ca="1" si="83"/>
        <v/>
      </c>
      <c r="EO48" s="81" t="str">
        <f t="shared" ca="1" si="84"/>
        <v/>
      </c>
      <c r="EP48" s="81" t="str">
        <f t="shared" ca="1" si="85"/>
        <v/>
      </c>
      <c r="EQ48" s="81" t="str">
        <f t="shared" ca="1" si="86"/>
        <v/>
      </c>
      <c r="ER48" s="81" t="str">
        <f t="shared" ca="1" si="87"/>
        <v/>
      </c>
      <c r="ES48" s="81" t="str">
        <f t="shared" ca="1" si="88"/>
        <v/>
      </c>
      <c r="ET48" s="81" t="str">
        <f t="shared" ca="1" si="89"/>
        <v/>
      </c>
      <c r="EU48" s="81" t="str">
        <f t="shared" ca="1" si="90"/>
        <v/>
      </c>
      <c r="EV48" s="81" t="str">
        <f t="shared" ca="1" si="91"/>
        <v/>
      </c>
      <c r="EW48" s="81" t="str">
        <f t="shared" ca="1" si="92"/>
        <v/>
      </c>
      <c r="EX48" s="81" t="str">
        <f t="shared" ca="1" si="93"/>
        <v/>
      </c>
      <c r="EY48" s="81" t="str">
        <f t="shared" ca="1" si="94"/>
        <v/>
      </c>
      <c r="EZ48" s="81" t="str">
        <f t="shared" ca="1" si="95"/>
        <v/>
      </c>
      <c r="FA48" s="81" t="str">
        <f t="shared" ca="1" si="96"/>
        <v/>
      </c>
      <c r="FB48" s="81" t="str">
        <f t="shared" ca="1" si="97"/>
        <v/>
      </c>
      <c r="FC48" s="81" t="str">
        <f t="shared" ca="1" si="98"/>
        <v/>
      </c>
      <c r="FD48" s="81" t="str">
        <f t="shared" ca="1" si="99"/>
        <v/>
      </c>
      <c r="FE48" s="81" t="str">
        <f t="shared" ca="1" si="100"/>
        <v/>
      </c>
      <c r="FF48" s="81" t="str">
        <f t="shared" ca="1" si="101"/>
        <v/>
      </c>
      <c r="FG48" s="81" t="str">
        <f t="shared" ca="1" si="102"/>
        <v/>
      </c>
      <c r="FH48" s="81" t="str">
        <f t="shared" ca="1" si="103"/>
        <v/>
      </c>
      <c r="FI48" s="81" t="str">
        <f t="shared" ca="1" si="104"/>
        <v/>
      </c>
      <c r="FJ48" s="81" t="str">
        <f t="shared" ca="1" si="105"/>
        <v/>
      </c>
      <c r="FK48" s="81" t="str">
        <f t="shared" ca="1" si="106"/>
        <v/>
      </c>
      <c r="FL48" s="81" t="str">
        <f t="shared" ca="1" si="107"/>
        <v/>
      </c>
      <c r="FM48" s="81" t="str">
        <f t="shared" ca="1" si="108"/>
        <v/>
      </c>
      <c r="FN48" s="81" t="str">
        <f t="shared" ca="1" si="109"/>
        <v/>
      </c>
      <c r="FO48" s="81" t="str">
        <f t="shared" ca="1" si="110"/>
        <v/>
      </c>
      <c r="FP48" s="81" t="str">
        <f t="shared" ca="1" si="111"/>
        <v/>
      </c>
      <c r="FQ48" s="81" t="str">
        <f t="shared" ca="1" si="112"/>
        <v/>
      </c>
      <c r="FR48" s="81" t="str">
        <f t="shared" ca="1" si="113"/>
        <v/>
      </c>
      <c r="FS48" s="81" t="str">
        <f t="shared" ca="1" si="114"/>
        <v/>
      </c>
      <c r="FT48" s="81" t="str">
        <f t="shared" ca="1" si="115"/>
        <v/>
      </c>
      <c r="FU48" s="81" t="str">
        <f t="shared" ca="1" si="116"/>
        <v/>
      </c>
      <c r="FV48" s="81" t="str">
        <f t="shared" ca="1" si="117"/>
        <v/>
      </c>
      <c r="FW48" s="81" t="str">
        <f t="shared" ca="1" si="118"/>
        <v/>
      </c>
      <c r="FX48" s="81" t="str">
        <f t="shared" ca="1" si="119"/>
        <v/>
      </c>
      <c r="FY48" s="81" t="str">
        <f t="shared" ca="1" si="120"/>
        <v/>
      </c>
      <c r="FZ48" s="81" t="str">
        <f t="shared" ca="1" si="121"/>
        <v/>
      </c>
      <c r="GA48" s="81" t="str">
        <f t="shared" ca="1" si="122"/>
        <v/>
      </c>
      <c r="GB48" s="81" t="str">
        <f t="shared" ca="1" si="123"/>
        <v/>
      </c>
      <c r="GC48" s="81" t="str">
        <f t="shared" ca="1" si="124"/>
        <v/>
      </c>
      <c r="GD48" s="81" t="str">
        <f t="shared" ca="1" si="125"/>
        <v/>
      </c>
      <c r="GE48" s="81" t="str">
        <f t="shared" ca="1" si="126"/>
        <v/>
      </c>
      <c r="GF48" s="81" t="str">
        <f t="shared" ca="1" si="127"/>
        <v/>
      </c>
      <c r="GG48" s="81" t="str">
        <f t="shared" ca="1" si="128"/>
        <v/>
      </c>
      <c r="GH48" s="81" t="str">
        <f t="shared" ca="1" si="129"/>
        <v/>
      </c>
      <c r="GI48" s="81" t="str">
        <f t="shared" ca="1" si="130"/>
        <v/>
      </c>
      <c r="GJ48" s="81" t="str">
        <f t="shared" ca="1" si="131"/>
        <v/>
      </c>
      <c r="GK48" s="81" t="str">
        <f t="shared" ca="1" si="132"/>
        <v/>
      </c>
      <c r="GL48" s="81" t="str">
        <f t="shared" ca="1" si="133"/>
        <v/>
      </c>
      <c r="GM48" s="81" t="str">
        <f t="shared" ca="1" si="134"/>
        <v/>
      </c>
      <c r="GN48" s="81" t="str">
        <f t="shared" ca="1" si="135"/>
        <v/>
      </c>
      <c r="GO48" s="81" t="str">
        <f t="shared" ca="1" si="136"/>
        <v/>
      </c>
      <c r="GP48" s="81" t="str">
        <f t="shared" ca="1" si="137"/>
        <v/>
      </c>
      <c r="GQ48" s="81" t="str">
        <f t="shared" ca="1" si="138"/>
        <v/>
      </c>
      <c r="GR48" s="81" t="str">
        <f t="shared" ca="1" si="139"/>
        <v/>
      </c>
      <c r="GS48" s="81" t="str">
        <f t="shared" ca="1" si="140"/>
        <v/>
      </c>
      <c r="GT48" s="81" t="str">
        <f t="shared" ca="1" si="141"/>
        <v/>
      </c>
      <c r="GU48" s="81" t="str">
        <f t="shared" ca="1" si="142"/>
        <v/>
      </c>
      <c r="GV48" s="81" t="str">
        <f t="shared" ca="1" si="143"/>
        <v/>
      </c>
      <c r="GW48" s="81" t="str">
        <f t="shared" ca="1" si="144"/>
        <v/>
      </c>
      <c r="GX48" s="81" t="str">
        <f t="shared" ca="1" si="145"/>
        <v/>
      </c>
      <c r="GY48" s="81" t="str">
        <f t="shared" ca="1" si="82"/>
        <v/>
      </c>
      <c r="GZ48" s="81" t="str">
        <f t="shared" ca="1" si="146"/>
        <v/>
      </c>
      <c r="HA48" s="81" t="str">
        <f t="shared" ca="1" si="147"/>
        <v/>
      </c>
      <c r="HC48" s="142" t="str">
        <f t="shared" si="78"/>
        <v/>
      </c>
      <c r="HD48" s="142" t="str">
        <f t="shared" si="79"/>
        <v/>
      </c>
      <c r="HE48" s="142" t="str">
        <f t="shared" si="80"/>
        <v/>
      </c>
      <c r="HF48" s="100"/>
    </row>
    <row r="49" spans="1:214" x14ac:dyDescent="0.15">
      <c r="A49" s="108">
        <v>40</v>
      </c>
      <c r="B49" s="137" t="str">
        <f t="shared" ca="1" si="74"/>
        <v/>
      </c>
      <c r="C49" s="205"/>
      <c r="D49" s="206"/>
      <c r="E49" s="207"/>
      <c r="F49" s="207"/>
      <c r="G49" s="207"/>
      <c r="H49" s="207"/>
      <c r="I49" s="207"/>
      <c r="J49" s="207"/>
      <c r="K49" s="207"/>
      <c r="L49" s="207"/>
      <c r="M49" s="207"/>
      <c r="N49" s="207"/>
      <c r="O49" s="207"/>
      <c r="P49" s="207"/>
      <c r="Q49" s="207"/>
      <c r="R49" s="209"/>
      <c r="S49" s="207"/>
      <c r="T49" s="207"/>
      <c r="U49" s="210"/>
      <c r="V49" s="210"/>
      <c r="W49" s="210"/>
      <c r="X49" s="210"/>
      <c r="Y49" s="207"/>
      <c r="Z49" s="211"/>
      <c r="AA49" s="207"/>
      <c r="AB49" s="210"/>
      <c r="AC49" s="207"/>
      <c r="AD49" s="211"/>
      <c r="AE49" s="210"/>
      <c r="AF49" s="210"/>
      <c r="AG49" s="207"/>
      <c r="AH49" s="210"/>
      <c r="AI49" s="210"/>
      <c r="AJ49" s="210"/>
      <c r="AK49" s="210" t="s">
        <v>320</v>
      </c>
      <c r="AL49" s="210"/>
      <c r="AM49" s="212"/>
      <c r="AN49" s="210"/>
      <c r="AO49" s="210"/>
      <c r="AP49" s="210"/>
      <c r="AQ49" s="210"/>
      <c r="AR49" s="210"/>
      <c r="AS49" s="207"/>
      <c r="AT49" s="210"/>
      <c r="AU49" s="209"/>
      <c r="AV49" s="207"/>
      <c r="AW49" s="210"/>
      <c r="AX49" s="210"/>
      <c r="AY49" s="210"/>
      <c r="AZ49" s="209"/>
      <c r="BA49" s="210"/>
      <c r="BB49" s="210"/>
      <c r="BC49" s="210"/>
      <c r="BD49" s="210"/>
      <c r="BE49" s="213"/>
      <c r="BF49" s="210"/>
      <c r="BG49" s="210"/>
      <c r="BH49" s="210"/>
      <c r="BI49" s="207"/>
      <c r="BJ49" s="207"/>
      <c r="BK49" s="207"/>
      <c r="BL49" s="207"/>
      <c r="BM49" s="207"/>
      <c r="BN49" s="210"/>
      <c r="BO49" s="210"/>
      <c r="BP49" s="210"/>
      <c r="BQ49" s="210"/>
      <c r="BR49" s="100"/>
      <c r="BS49" s="139" t="str">
        <f t="shared" ca="1" si="75"/>
        <v/>
      </c>
      <c r="BT49" s="140" t="str">
        <f t="shared" si="148"/>
        <v/>
      </c>
      <c r="BU49" s="140" t="str">
        <f t="shared" si="6"/>
        <v/>
      </c>
      <c r="BV49" s="140" t="str">
        <f t="shared" si="7"/>
        <v/>
      </c>
      <c r="BW49" s="140" t="str">
        <f t="shared" si="8"/>
        <v/>
      </c>
      <c r="BX49" s="140" t="str">
        <f t="shared" si="9"/>
        <v/>
      </c>
      <c r="BY49" s="140" t="str">
        <f t="shared" si="10"/>
        <v/>
      </c>
      <c r="BZ49" s="140" t="str">
        <f t="shared" si="11"/>
        <v/>
      </c>
      <c r="CA49" s="140" t="str">
        <f t="shared" si="12"/>
        <v/>
      </c>
      <c r="CB49" s="140" t="str">
        <f t="shared" si="13"/>
        <v/>
      </c>
      <c r="CC49" s="140" t="str">
        <f t="shared" si="14"/>
        <v/>
      </c>
      <c r="CD49" s="140" t="str">
        <f t="shared" si="15"/>
        <v/>
      </c>
      <c r="CE49" s="140" t="str">
        <f t="shared" si="16"/>
        <v/>
      </c>
      <c r="CF49" s="140" t="str">
        <f t="shared" si="17"/>
        <v/>
      </c>
      <c r="CG49" s="140" t="str">
        <f t="shared" si="18"/>
        <v/>
      </c>
      <c r="CH49" s="140" t="str">
        <f t="shared" si="19"/>
        <v/>
      </c>
      <c r="CI49" s="140" t="str">
        <f t="shared" si="20"/>
        <v/>
      </c>
      <c r="CJ49" s="140" t="str">
        <f t="shared" si="21"/>
        <v/>
      </c>
      <c r="CK49" s="140" t="str">
        <f t="shared" si="22"/>
        <v/>
      </c>
      <c r="CL49" s="140" t="str">
        <f t="shared" si="23"/>
        <v/>
      </c>
      <c r="CM49" s="140" t="str">
        <f t="shared" si="24"/>
        <v/>
      </c>
      <c r="CN49" s="140" t="str">
        <f t="shared" si="25"/>
        <v/>
      </c>
      <c r="CO49" s="140" t="str">
        <f t="shared" si="26"/>
        <v/>
      </c>
      <c r="CP49" s="140" t="str">
        <f t="shared" si="27"/>
        <v/>
      </c>
      <c r="CQ49" s="140" t="str">
        <f t="shared" si="28"/>
        <v/>
      </c>
      <c r="CR49" s="140" t="str">
        <f t="shared" si="29"/>
        <v/>
      </c>
      <c r="CS49" s="140" t="str">
        <f t="shared" si="30"/>
        <v/>
      </c>
      <c r="CT49" s="140" t="str">
        <f t="shared" si="31"/>
        <v/>
      </c>
      <c r="CU49" s="140" t="str">
        <f t="shared" si="32"/>
        <v/>
      </c>
      <c r="CV49" s="140" t="str">
        <f t="shared" si="33"/>
        <v/>
      </c>
      <c r="CW49" s="140" t="str">
        <f t="shared" si="34"/>
        <v/>
      </c>
      <c r="CX49" s="140" t="str">
        <f t="shared" si="35"/>
        <v/>
      </c>
      <c r="CY49" s="140" t="str">
        <f t="shared" si="36"/>
        <v/>
      </c>
      <c r="CZ49" s="140" t="str">
        <f t="shared" si="37"/>
        <v/>
      </c>
      <c r="DA49" s="140" t="str">
        <f t="shared" si="38"/>
        <v/>
      </c>
      <c r="DB49" s="140" t="str">
        <f t="shared" si="39"/>
        <v/>
      </c>
      <c r="DC49" s="140" t="str">
        <f t="shared" si="40"/>
        <v/>
      </c>
      <c r="DD49" s="140" t="str">
        <f t="shared" si="41"/>
        <v/>
      </c>
      <c r="DE49" s="140" t="str">
        <f t="shared" si="42"/>
        <v/>
      </c>
      <c r="DF49" s="140" t="str">
        <f t="shared" si="43"/>
        <v/>
      </c>
      <c r="DG49" s="140" t="str">
        <f t="shared" si="44"/>
        <v/>
      </c>
      <c r="DH49" s="140" t="str">
        <f t="shared" si="45"/>
        <v/>
      </c>
      <c r="DI49" s="140" t="str">
        <f t="shared" si="46"/>
        <v/>
      </c>
      <c r="DJ49" s="140" t="str">
        <f t="shared" si="47"/>
        <v/>
      </c>
      <c r="DK49" s="140" t="str">
        <f t="shared" si="48"/>
        <v/>
      </c>
      <c r="DL49" s="140" t="str">
        <f t="shared" si="49"/>
        <v/>
      </c>
      <c r="DM49" s="140" t="str">
        <f t="shared" si="50"/>
        <v/>
      </c>
      <c r="DN49" s="140" t="str">
        <f t="shared" si="51"/>
        <v/>
      </c>
      <c r="DO49" s="140" t="str">
        <f t="shared" si="52"/>
        <v/>
      </c>
      <c r="DP49" s="140" t="str">
        <f t="shared" si="53"/>
        <v/>
      </c>
      <c r="DQ49" s="140" t="str">
        <f t="shared" si="54"/>
        <v/>
      </c>
      <c r="DR49" s="140" t="str">
        <f t="shared" si="55"/>
        <v/>
      </c>
      <c r="DS49" s="140" t="str">
        <f t="shared" si="56"/>
        <v/>
      </c>
      <c r="DT49" s="140" t="str">
        <f t="shared" si="57"/>
        <v/>
      </c>
      <c r="DU49" s="140" t="str">
        <f t="shared" si="58"/>
        <v/>
      </c>
      <c r="DV49" s="140" t="str">
        <f t="shared" si="59"/>
        <v/>
      </c>
      <c r="DW49" s="140" t="str">
        <f t="shared" si="60"/>
        <v/>
      </c>
      <c r="DX49" s="140" t="str">
        <f t="shared" si="61"/>
        <v/>
      </c>
      <c r="DY49" s="140" t="str">
        <f t="shared" si="62"/>
        <v/>
      </c>
      <c r="DZ49" s="140" t="str">
        <f t="shared" si="63"/>
        <v/>
      </c>
      <c r="EA49" s="140" t="str">
        <f t="shared" si="64"/>
        <v/>
      </c>
      <c r="EB49" s="140" t="str">
        <f t="shared" si="65"/>
        <v/>
      </c>
      <c r="EC49" s="140" t="str">
        <f t="shared" si="66"/>
        <v/>
      </c>
      <c r="ED49" s="140" t="str">
        <f t="shared" si="67"/>
        <v/>
      </c>
      <c r="EE49" s="140" t="str">
        <f t="shared" si="68"/>
        <v/>
      </c>
      <c r="EF49" s="140" t="str">
        <f t="shared" si="69"/>
        <v/>
      </c>
      <c r="EG49" s="140" t="str">
        <f t="shared" si="70"/>
        <v/>
      </c>
      <c r="EH49" s="140" t="str">
        <f t="shared" si="71"/>
        <v/>
      </c>
      <c r="EI49" s="100"/>
      <c r="EJ49" s="141" t="str">
        <f t="shared" ca="1" si="76"/>
        <v/>
      </c>
      <c r="EK49" s="94" t="str">
        <f t="shared" ca="1" si="77"/>
        <v/>
      </c>
      <c r="EM49" s="81" t="str">
        <f t="shared" ca="1" si="81"/>
        <v/>
      </c>
      <c r="EN49" s="81" t="str">
        <f t="shared" ca="1" si="83"/>
        <v/>
      </c>
      <c r="EO49" s="81" t="str">
        <f t="shared" ca="1" si="84"/>
        <v/>
      </c>
      <c r="EP49" s="81" t="str">
        <f t="shared" ca="1" si="85"/>
        <v/>
      </c>
      <c r="EQ49" s="81" t="str">
        <f t="shared" ca="1" si="86"/>
        <v/>
      </c>
      <c r="ER49" s="81" t="str">
        <f t="shared" ca="1" si="87"/>
        <v/>
      </c>
      <c r="ES49" s="81" t="str">
        <f t="shared" ca="1" si="88"/>
        <v/>
      </c>
      <c r="ET49" s="81" t="str">
        <f t="shared" ca="1" si="89"/>
        <v/>
      </c>
      <c r="EU49" s="81" t="str">
        <f t="shared" ca="1" si="90"/>
        <v/>
      </c>
      <c r="EV49" s="81" t="str">
        <f t="shared" ca="1" si="91"/>
        <v/>
      </c>
      <c r="EW49" s="81" t="str">
        <f t="shared" ca="1" si="92"/>
        <v/>
      </c>
      <c r="EX49" s="81" t="str">
        <f t="shared" ca="1" si="93"/>
        <v/>
      </c>
      <c r="EY49" s="81" t="str">
        <f t="shared" ca="1" si="94"/>
        <v/>
      </c>
      <c r="EZ49" s="81" t="str">
        <f t="shared" ca="1" si="95"/>
        <v/>
      </c>
      <c r="FA49" s="81" t="str">
        <f t="shared" ca="1" si="96"/>
        <v/>
      </c>
      <c r="FB49" s="81" t="str">
        <f t="shared" ca="1" si="97"/>
        <v/>
      </c>
      <c r="FC49" s="81" t="str">
        <f t="shared" ca="1" si="98"/>
        <v/>
      </c>
      <c r="FD49" s="81" t="str">
        <f t="shared" ca="1" si="99"/>
        <v/>
      </c>
      <c r="FE49" s="81" t="str">
        <f t="shared" ca="1" si="100"/>
        <v/>
      </c>
      <c r="FF49" s="81" t="str">
        <f t="shared" ca="1" si="101"/>
        <v/>
      </c>
      <c r="FG49" s="81" t="str">
        <f t="shared" ca="1" si="102"/>
        <v/>
      </c>
      <c r="FH49" s="81" t="str">
        <f t="shared" ca="1" si="103"/>
        <v/>
      </c>
      <c r="FI49" s="81" t="str">
        <f t="shared" ca="1" si="104"/>
        <v/>
      </c>
      <c r="FJ49" s="81" t="str">
        <f t="shared" ca="1" si="105"/>
        <v/>
      </c>
      <c r="FK49" s="81" t="str">
        <f t="shared" ca="1" si="106"/>
        <v/>
      </c>
      <c r="FL49" s="81" t="str">
        <f t="shared" ca="1" si="107"/>
        <v/>
      </c>
      <c r="FM49" s="81" t="str">
        <f t="shared" ca="1" si="108"/>
        <v/>
      </c>
      <c r="FN49" s="81" t="str">
        <f t="shared" ca="1" si="109"/>
        <v/>
      </c>
      <c r="FO49" s="81" t="str">
        <f t="shared" ca="1" si="110"/>
        <v/>
      </c>
      <c r="FP49" s="81" t="str">
        <f t="shared" ca="1" si="111"/>
        <v/>
      </c>
      <c r="FQ49" s="81" t="str">
        <f t="shared" ca="1" si="112"/>
        <v/>
      </c>
      <c r="FR49" s="81" t="str">
        <f t="shared" ca="1" si="113"/>
        <v/>
      </c>
      <c r="FS49" s="81" t="str">
        <f t="shared" ca="1" si="114"/>
        <v/>
      </c>
      <c r="FT49" s="81" t="str">
        <f t="shared" ca="1" si="115"/>
        <v/>
      </c>
      <c r="FU49" s="81" t="str">
        <f t="shared" ca="1" si="116"/>
        <v/>
      </c>
      <c r="FV49" s="81" t="str">
        <f t="shared" ca="1" si="117"/>
        <v/>
      </c>
      <c r="FW49" s="81" t="str">
        <f t="shared" ca="1" si="118"/>
        <v/>
      </c>
      <c r="FX49" s="81" t="str">
        <f t="shared" ca="1" si="119"/>
        <v/>
      </c>
      <c r="FY49" s="81" t="str">
        <f t="shared" ca="1" si="120"/>
        <v/>
      </c>
      <c r="FZ49" s="81" t="str">
        <f t="shared" ca="1" si="121"/>
        <v/>
      </c>
      <c r="GA49" s="81" t="str">
        <f t="shared" ca="1" si="122"/>
        <v/>
      </c>
      <c r="GB49" s="81" t="str">
        <f t="shared" ca="1" si="123"/>
        <v/>
      </c>
      <c r="GC49" s="81" t="str">
        <f t="shared" ca="1" si="124"/>
        <v/>
      </c>
      <c r="GD49" s="81" t="str">
        <f t="shared" ca="1" si="125"/>
        <v/>
      </c>
      <c r="GE49" s="81" t="str">
        <f t="shared" ca="1" si="126"/>
        <v/>
      </c>
      <c r="GF49" s="81" t="str">
        <f t="shared" ca="1" si="127"/>
        <v/>
      </c>
      <c r="GG49" s="81" t="str">
        <f t="shared" ca="1" si="128"/>
        <v/>
      </c>
      <c r="GH49" s="81" t="str">
        <f t="shared" ca="1" si="129"/>
        <v/>
      </c>
      <c r="GI49" s="81" t="str">
        <f t="shared" ca="1" si="130"/>
        <v/>
      </c>
      <c r="GJ49" s="81" t="str">
        <f t="shared" ca="1" si="131"/>
        <v/>
      </c>
      <c r="GK49" s="81" t="str">
        <f t="shared" ca="1" si="132"/>
        <v/>
      </c>
      <c r="GL49" s="81" t="str">
        <f t="shared" ca="1" si="133"/>
        <v/>
      </c>
      <c r="GM49" s="81" t="str">
        <f t="shared" ca="1" si="134"/>
        <v/>
      </c>
      <c r="GN49" s="81" t="str">
        <f t="shared" ca="1" si="135"/>
        <v/>
      </c>
      <c r="GO49" s="81" t="str">
        <f t="shared" ca="1" si="136"/>
        <v/>
      </c>
      <c r="GP49" s="81" t="str">
        <f t="shared" ca="1" si="137"/>
        <v/>
      </c>
      <c r="GQ49" s="81" t="str">
        <f t="shared" ca="1" si="138"/>
        <v/>
      </c>
      <c r="GR49" s="81" t="str">
        <f t="shared" ca="1" si="139"/>
        <v/>
      </c>
      <c r="GS49" s="81" t="str">
        <f t="shared" ca="1" si="140"/>
        <v/>
      </c>
      <c r="GT49" s="81" t="str">
        <f t="shared" ca="1" si="141"/>
        <v/>
      </c>
      <c r="GU49" s="81" t="str">
        <f t="shared" ca="1" si="142"/>
        <v/>
      </c>
      <c r="GV49" s="81" t="str">
        <f t="shared" ca="1" si="143"/>
        <v/>
      </c>
      <c r="GW49" s="81" t="str">
        <f t="shared" ca="1" si="144"/>
        <v/>
      </c>
      <c r="GX49" s="81" t="str">
        <f t="shared" ca="1" si="145"/>
        <v/>
      </c>
      <c r="GY49" s="81" t="str">
        <f t="shared" ca="1" si="82"/>
        <v/>
      </c>
      <c r="GZ49" s="81" t="str">
        <f t="shared" ca="1" si="146"/>
        <v/>
      </c>
      <c r="HA49" s="81" t="str">
        <f t="shared" ca="1" si="147"/>
        <v/>
      </c>
      <c r="HC49" s="142" t="str">
        <f t="shared" si="78"/>
        <v/>
      </c>
      <c r="HD49" s="142" t="str">
        <f t="shared" si="79"/>
        <v/>
      </c>
      <c r="HE49" s="142" t="str">
        <f t="shared" si="80"/>
        <v/>
      </c>
      <c r="HF49" s="100"/>
    </row>
    <row r="50" spans="1:214" x14ac:dyDescent="0.15">
      <c r="A50" s="108">
        <v>41</v>
      </c>
      <c r="B50" s="137" t="str">
        <f t="shared" ca="1" si="74"/>
        <v/>
      </c>
      <c r="C50" s="205"/>
      <c r="D50" s="206"/>
      <c r="E50" s="207"/>
      <c r="F50" s="207"/>
      <c r="G50" s="207"/>
      <c r="H50" s="207"/>
      <c r="I50" s="207"/>
      <c r="J50" s="207"/>
      <c r="K50" s="207"/>
      <c r="L50" s="207"/>
      <c r="M50" s="207"/>
      <c r="N50" s="207"/>
      <c r="O50" s="207"/>
      <c r="P50" s="207"/>
      <c r="Q50" s="207"/>
      <c r="R50" s="209"/>
      <c r="S50" s="207"/>
      <c r="T50" s="207"/>
      <c r="U50" s="210"/>
      <c r="V50" s="210"/>
      <c r="W50" s="210"/>
      <c r="X50" s="210"/>
      <c r="Y50" s="207"/>
      <c r="Z50" s="211"/>
      <c r="AA50" s="207"/>
      <c r="AB50" s="210"/>
      <c r="AC50" s="207"/>
      <c r="AD50" s="211"/>
      <c r="AE50" s="210"/>
      <c r="AF50" s="210"/>
      <c r="AG50" s="207"/>
      <c r="AH50" s="210"/>
      <c r="AI50" s="210"/>
      <c r="AJ50" s="210"/>
      <c r="AK50" s="210" t="s">
        <v>320</v>
      </c>
      <c r="AL50" s="210"/>
      <c r="AM50" s="212"/>
      <c r="AN50" s="210"/>
      <c r="AO50" s="210"/>
      <c r="AP50" s="210"/>
      <c r="AQ50" s="210"/>
      <c r="AR50" s="210"/>
      <c r="AS50" s="207"/>
      <c r="AT50" s="210"/>
      <c r="AU50" s="209"/>
      <c r="AV50" s="207"/>
      <c r="AW50" s="210"/>
      <c r="AX50" s="210"/>
      <c r="AY50" s="210"/>
      <c r="AZ50" s="209"/>
      <c r="BA50" s="210"/>
      <c r="BB50" s="210"/>
      <c r="BC50" s="210"/>
      <c r="BD50" s="210"/>
      <c r="BE50" s="213"/>
      <c r="BF50" s="210"/>
      <c r="BG50" s="210"/>
      <c r="BH50" s="210"/>
      <c r="BI50" s="207"/>
      <c r="BJ50" s="207"/>
      <c r="BK50" s="207"/>
      <c r="BL50" s="207"/>
      <c r="BM50" s="207"/>
      <c r="BN50" s="210"/>
      <c r="BO50" s="210"/>
      <c r="BP50" s="210"/>
      <c r="BQ50" s="210"/>
      <c r="BR50" s="100"/>
      <c r="BS50" s="139" t="str">
        <f t="shared" ca="1" si="75"/>
        <v/>
      </c>
      <c r="BT50" s="140" t="str">
        <f t="shared" si="148"/>
        <v/>
      </c>
      <c r="BU50" s="140" t="str">
        <f t="shared" si="6"/>
        <v/>
      </c>
      <c r="BV50" s="140" t="str">
        <f t="shared" si="7"/>
        <v/>
      </c>
      <c r="BW50" s="140" t="str">
        <f t="shared" si="8"/>
        <v/>
      </c>
      <c r="BX50" s="140" t="str">
        <f t="shared" si="9"/>
        <v/>
      </c>
      <c r="BY50" s="140" t="str">
        <f t="shared" si="10"/>
        <v/>
      </c>
      <c r="BZ50" s="140" t="str">
        <f t="shared" si="11"/>
        <v/>
      </c>
      <c r="CA50" s="140" t="str">
        <f t="shared" si="12"/>
        <v/>
      </c>
      <c r="CB50" s="140" t="str">
        <f t="shared" si="13"/>
        <v/>
      </c>
      <c r="CC50" s="140" t="str">
        <f t="shared" si="14"/>
        <v/>
      </c>
      <c r="CD50" s="140" t="str">
        <f t="shared" si="15"/>
        <v/>
      </c>
      <c r="CE50" s="140" t="str">
        <f t="shared" si="16"/>
        <v/>
      </c>
      <c r="CF50" s="140" t="str">
        <f t="shared" si="17"/>
        <v/>
      </c>
      <c r="CG50" s="140" t="str">
        <f t="shared" si="18"/>
        <v/>
      </c>
      <c r="CH50" s="140" t="str">
        <f t="shared" si="19"/>
        <v/>
      </c>
      <c r="CI50" s="140" t="str">
        <f t="shared" si="20"/>
        <v/>
      </c>
      <c r="CJ50" s="140" t="str">
        <f t="shared" si="21"/>
        <v/>
      </c>
      <c r="CK50" s="140" t="str">
        <f t="shared" si="22"/>
        <v/>
      </c>
      <c r="CL50" s="140" t="str">
        <f t="shared" si="23"/>
        <v/>
      </c>
      <c r="CM50" s="140" t="str">
        <f t="shared" si="24"/>
        <v/>
      </c>
      <c r="CN50" s="140" t="str">
        <f t="shared" si="25"/>
        <v/>
      </c>
      <c r="CO50" s="140" t="str">
        <f t="shared" si="26"/>
        <v/>
      </c>
      <c r="CP50" s="140" t="str">
        <f t="shared" si="27"/>
        <v/>
      </c>
      <c r="CQ50" s="140" t="str">
        <f t="shared" si="28"/>
        <v/>
      </c>
      <c r="CR50" s="140" t="str">
        <f t="shared" si="29"/>
        <v/>
      </c>
      <c r="CS50" s="140" t="str">
        <f t="shared" si="30"/>
        <v/>
      </c>
      <c r="CT50" s="140" t="str">
        <f t="shared" si="31"/>
        <v/>
      </c>
      <c r="CU50" s="140" t="str">
        <f t="shared" si="32"/>
        <v/>
      </c>
      <c r="CV50" s="140" t="str">
        <f t="shared" si="33"/>
        <v/>
      </c>
      <c r="CW50" s="140" t="str">
        <f t="shared" si="34"/>
        <v/>
      </c>
      <c r="CX50" s="140" t="str">
        <f t="shared" si="35"/>
        <v/>
      </c>
      <c r="CY50" s="140" t="str">
        <f t="shared" si="36"/>
        <v/>
      </c>
      <c r="CZ50" s="140" t="str">
        <f t="shared" si="37"/>
        <v/>
      </c>
      <c r="DA50" s="140" t="str">
        <f t="shared" si="38"/>
        <v/>
      </c>
      <c r="DB50" s="140" t="str">
        <f t="shared" si="39"/>
        <v/>
      </c>
      <c r="DC50" s="140" t="str">
        <f t="shared" si="40"/>
        <v/>
      </c>
      <c r="DD50" s="140" t="str">
        <f t="shared" si="41"/>
        <v/>
      </c>
      <c r="DE50" s="140" t="str">
        <f t="shared" si="42"/>
        <v/>
      </c>
      <c r="DF50" s="140" t="str">
        <f t="shared" si="43"/>
        <v/>
      </c>
      <c r="DG50" s="140" t="str">
        <f t="shared" si="44"/>
        <v/>
      </c>
      <c r="DH50" s="140" t="str">
        <f t="shared" si="45"/>
        <v/>
      </c>
      <c r="DI50" s="140" t="str">
        <f t="shared" si="46"/>
        <v/>
      </c>
      <c r="DJ50" s="140" t="str">
        <f t="shared" si="47"/>
        <v/>
      </c>
      <c r="DK50" s="140" t="str">
        <f t="shared" si="48"/>
        <v/>
      </c>
      <c r="DL50" s="140" t="str">
        <f t="shared" si="49"/>
        <v/>
      </c>
      <c r="DM50" s="140" t="str">
        <f t="shared" si="50"/>
        <v/>
      </c>
      <c r="DN50" s="140" t="str">
        <f t="shared" si="51"/>
        <v/>
      </c>
      <c r="DO50" s="140" t="str">
        <f t="shared" si="52"/>
        <v/>
      </c>
      <c r="DP50" s="140" t="str">
        <f t="shared" si="53"/>
        <v/>
      </c>
      <c r="DQ50" s="140" t="str">
        <f t="shared" si="54"/>
        <v/>
      </c>
      <c r="DR50" s="140" t="str">
        <f t="shared" si="55"/>
        <v/>
      </c>
      <c r="DS50" s="140" t="str">
        <f t="shared" si="56"/>
        <v/>
      </c>
      <c r="DT50" s="140" t="str">
        <f t="shared" si="57"/>
        <v/>
      </c>
      <c r="DU50" s="140" t="str">
        <f t="shared" si="58"/>
        <v/>
      </c>
      <c r="DV50" s="140" t="str">
        <f t="shared" si="59"/>
        <v/>
      </c>
      <c r="DW50" s="140" t="str">
        <f t="shared" si="60"/>
        <v/>
      </c>
      <c r="DX50" s="140" t="str">
        <f t="shared" si="61"/>
        <v/>
      </c>
      <c r="DY50" s="140" t="str">
        <f t="shared" si="62"/>
        <v/>
      </c>
      <c r="DZ50" s="140" t="str">
        <f t="shared" si="63"/>
        <v/>
      </c>
      <c r="EA50" s="140" t="str">
        <f t="shared" si="64"/>
        <v/>
      </c>
      <c r="EB50" s="140" t="str">
        <f t="shared" si="65"/>
        <v/>
      </c>
      <c r="EC50" s="140" t="str">
        <f t="shared" si="66"/>
        <v/>
      </c>
      <c r="ED50" s="140" t="str">
        <f t="shared" si="67"/>
        <v/>
      </c>
      <c r="EE50" s="140" t="str">
        <f t="shared" si="68"/>
        <v/>
      </c>
      <c r="EF50" s="140" t="str">
        <f t="shared" si="69"/>
        <v/>
      </c>
      <c r="EG50" s="140" t="str">
        <f t="shared" si="70"/>
        <v/>
      </c>
      <c r="EH50" s="140" t="str">
        <f t="shared" si="71"/>
        <v/>
      </c>
      <c r="EI50" s="100"/>
      <c r="EJ50" s="141" t="str">
        <f t="shared" ca="1" si="76"/>
        <v/>
      </c>
      <c r="EK50" s="94" t="str">
        <f t="shared" ca="1" si="77"/>
        <v/>
      </c>
      <c r="EM50" s="81" t="str">
        <f t="shared" ca="1" si="81"/>
        <v/>
      </c>
      <c r="EN50" s="81" t="str">
        <f t="shared" ca="1" si="83"/>
        <v/>
      </c>
      <c r="EO50" s="81" t="str">
        <f t="shared" ca="1" si="84"/>
        <v/>
      </c>
      <c r="EP50" s="81" t="str">
        <f t="shared" ca="1" si="85"/>
        <v/>
      </c>
      <c r="EQ50" s="81" t="str">
        <f t="shared" ca="1" si="86"/>
        <v/>
      </c>
      <c r="ER50" s="81" t="str">
        <f t="shared" ca="1" si="87"/>
        <v/>
      </c>
      <c r="ES50" s="81" t="str">
        <f t="shared" ca="1" si="88"/>
        <v/>
      </c>
      <c r="ET50" s="81" t="str">
        <f t="shared" ca="1" si="89"/>
        <v/>
      </c>
      <c r="EU50" s="81" t="str">
        <f t="shared" ca="1" si="90"/>
        <v/>
      </c>
      <c r="EV50" s="81" t="str">
        <f t="shared" ca="1" si="91"/>
        <v/>
      </c>
      <c r="EW50" s="81" t="str">
        <f t="shared" ca="1" si="92"/>
        <v/>
      </c>
      <c r="EX50" s="81" t="str">
        <f t="shared" ca="1" si="93"/>
        <v/>
      </c>
      <c r="EY50" s="81" t="str">
        <f t="shared" ca="1" si="94"/>
        <v/>
      </c>
      <c r="EZ50" s="81" t="str">
        <f t="shared" ca="1" si="95"/>
        <v/>
      </c>
      <c r="FA50" s="81" t="str">
        <f t="shared" ca="1" si="96"/>
        <v/>
      </c>
      <c r="FB50" s="81" t="str">
        <f t="shared" ca="1" si="97"/>
        <v/>
      </c>
      <c r="FC50" s="81" t="str">
        <f t="shared" ca="1" si="98"/>
        <v/>
      </c>
      <c r="FD50" s="81" t="str">
        <f t="shared" ca="1" si="99"/>
        <v/>
      </c>
      <c r="FE50" s="81" t="str">
        <f t="shared" ca="1" si="100"/>
        <v/>
      </c>
      <c r="FF50" s="81" t="str">
        <f t="shared" ca="1" si="101"/>
        <v/>
      </c>
      <c r="FG50" s="81" t="str">
        <f t="shared" ca="1" si="102"/>
        <v/>
      </c>
      <c r="FH50" s="81" t="str">
        <f t="shared" ca="1" si="103"/>
        <v/>
      </c>
      <c r="FI50" s="81" t="str">
        <f t="shared" ca="1" si="104"/>
        <v/>
      </c>
      <c r="FJ50" s="81" t="str">
        <f t="shared" ca="1" si="105"/>
        <v/>
      </c>
      <c r="FK50" s="81" t="str">
        <f t="shared" ca="1" si="106"/>
        <v/>
      </c>
      <c r="FL50" s="81" t="str">
        <f t="shared" ca="1" si="107"/>
        <v/>
      </c>
      <c r="FM50" s="81" t="str">
        <f t="shared" ca="1" si="108"/>
        <v/>
      </c>
      <c r="FN50" s="81" t="str">
        <f t="shared" ca="1" si="109"/>
        <v/>
      </c>
      <c r="FO50" s="81" t="str">
        <f t="shared" ca="1" si="110"/>
        <v/>
      </c>
      <c r="FP50" s="81" t="str">
        <f t="shared" ca="1" si="111"/>
        <v/>
      </c>
      <c r="FQ50" s="81" t="str">
        <f t="shared" ca="1" si="112"/>
        <v/>
      </c>
      <c r="FR50" s="81" t="str">
        <f t="shared" ca="1" si="113"/>
        <v/>
      </c>
      <c r="FS50" s="81" t="str">
        <f t="shared" ca="1" si="114"/>
        <v/>
      </c>
      <c r="FT50" s="81" t="str">
        <f t="shared" ca="1" si="115"/>
        <v/>
      </c>
      <c r="FU50" s="81" t="str">
        <f t="shared" ca="1" si="116"/>
        <v/>
      </c>
      <c r="FV50" s="81" t="str">
        <f t="shared" ca="1" si="117"/>
        <v/>
      </c>
      <c r="FW50" s="81" t="str">
        <f t="shared" ca="1" si="118"/>
        <v/>
      </c>
      <c r="FX50" s="81" t="str">
        <f t="shared" ca="1" si="119"/>
        <v/>
      </c>
      <c r="FY50" s="81" t="str">
        <f t="shared" ca="1" si="120"/>
        <v/>
      </c>
      <c r="FZ50" s="81" t="str">
        <f t="shared" ca="1" si="121"/>
        <v/>
      </c>
      <c r="GA50" s="81" t="str">
        <f t="shared" ca="1" si="122"/>
        <v/>
      </c>
      <c r="GB50" s="81" t="str">
        <f t="shared" ca="1" si="123"/>
        <v/>
      </c>
      <c r="GC50" s="81" t="str">
        <f t="shared" ca="1" si="124"/>
        <v/>
      </c>
      <c r="GD50" s="81" t="str">
        <f t="shared" ca="1" si="125"/>
        <v/>
      </c>
      <c r="GE50" s="81" t="str">
        <f t="shared" ca="1" si="126"/>
        <v/>
      </c>
      <c r="GF50" s="81" t="str">
        <f t="shared" ca="1" si="127"/>
        <v/>
      </c>
      <c r="GG50" s="81" t="str">
        <f t="shared" ca="1" si="128"/>
        <v/>
      </c>
      <c r="GH50" s="81" t="str">
        <f t="shared" ca="1" si="129"/>
        <v/>
      </c>
      <c r="GI50" s="81" t="str">
        <f t="shared" ca="1" si="130"/>
        <v/>
      </c>
      <c r="GJ50" s="81" t="str">
        <f t="shared" ca="1" si="131"/>
        <v/>
      </c>
      <c r="GK50" s="81" t="str">
        <f t="shared" ca="1" si="132"/>
        <v/>
      </c>
      <c r="GL50" s="81" t="str">
        <f t="shared" ca="1" si="133"/>
        <v/>
      </c>
      <c r="GM50" s="81" t="str">
        <f t="shared" ca="1" si="134"/>
        <v/>
      </c>
      <c r="GN50" s="81" t="str">
        <f t="shared" ca="1" si="135"/>
        <v/>
      </c>
      <c r="GO50" s="81" t="str">
        <f t="shared" ca="1" si="136"/>
        <v/>
      </c>
      <c r="GP50" s="81" t="str">
        <f t="shared" ca="1" si="137"/>
        <v/>
      </c>
      <c r="GQ50" s="81" t="str">
        <f t="shared" ca="1" si="138"/>
        <v/>
      </c>
      <c r="GR50" s="81" t="str">
        <f t="shared" ca="1" si="139"/>
        <v/>
      </c>
      <c r="GS50" s="81" t="str">
        <f t="shared" ca="1" si="140"/>
        <v/>
      </c>
      <c r="GT50" s="81" t="str">
        <f t="shared" ca="1" si="141"/>
        <v/>
      </c>
      <c r="GU50" s="81" t="str">
        <f t="shared" ca="1" si="142"/>
        <v/>
      </c>
      <c r="GV50" s="81" t="str">
        <f t="shared" ca="1" si="143"/>
        <v/>
      </c>
      <c r="GW50" s="81" t="str">
        <f t="shared" ca="1" si="144"/>
        <v/>
      </c>
      <c r="GX50" s="81" t="str">
        <f t="shared" ca="1" si="145"/>
        <v/>
      </c>
      <c r="GY50" s="81" t="str">
        <f t="shared" ca="1" si="82"/>
        <v/>
      </c>
      <c r="GZ50" s="81" t="str">
        <f t="shared" ca="1" si="146"/>
        <v/>
      </c>
      <c r="HA50" s="81" t="str">
        <f t="shared" ca="1" si="147"/>
        <v/>
      </c>
      <c r="HC50" s="142" t="str">
        <f t="shared" si="78"/>
        <v/>
      </c>
      <c r="HD50" s="142" t="str">
        <f t="shared" si="79"/>
        <v/>
      </c>
      <c r="HE50" s="142" t="str">
        <f t="shared" si="80"/>
        <v/>
      </c>
      <c r="HF50" s="100"/>
    </row>
    <row r="51" spans="1:214" x14ac:dyDescent="0.15">
      <c r="A51" s="108">
        <v>42</v>
      </c>
      <c r="B51" s="137" t="str">
        <f t="shared" ca="1" si="74"/>
        <v/>
      </c>
      <c r="C51" s="205"/>
      <c r="D51" s="206"/>
      <c r="E51" s="207"/>
      <c r="F51" s="207"/>
      <c r="G51" s="207"/>
      <c r="H51" s="207"/>
      <c r="I51" s="207"/>
      <c r="J51" s="207"/>
      <c r="K51" s="207"/>
      <c r="L51" s="207"/>
      <c r="M51" s="207"/>
      <c r="N51" s="207"/>
      <c r="O51" s="207"/>
      <c r="P51" s="207"/>
      <c r="Q51" s="207"/>
      <c r="R51" s="209"/>
      <c r="S51" s="207"/>
      <c r="T51" s="207"/>
      <c r="U51" s="210"/>
      <c r="V51" s="210"/>
      <c r="W51" s="210"/>
      <c r="X51" s="210"/>
      <c r="Y51" s="207"/>
      <c r="Z51" s="211"/>
      <c r="AA51" s="207"/>
      <c r="AB51" s="210"/>
      <c r="AC51" s="207"/>
      <c r="AD51" s="211"/>
      <c r="AE51" s="210"/>
      <c r="AF51" s="210"/>
      <c r="AG51" s="207"/>
      <c r="AH51" s="210"/>
      <c r="AI51" s="210"/>
      <c r="AJ51" s="210"/>
      <c r="AK51" s="210" t="s">
        <v>320</v>
      </c>
      <c r="AL51" s="210"/>
      <c r="AM51" s="212"/>
      <c r="AN51" s="210"/>
      <c r="AO51" s="210"/>
      <c r="AP51" s="210"/>
      <c r="AQ51" s="210"/>
      <c r="AR51" s="210"/>
      <c r="AS51" s="207"/>
      <c r="AT51" s="210"/>
      <c r="AU51" s="209"/>
      <c r="AV51" s="207"/>
      <c r="AW51" s="210"/>
      <c r="AX51" s="210"/>
      <c r="AY51" s="210"/>
      <c r="AZ51" s="209"/>
      <c r="BA51" s="210"/>
      <c r="BB51" s="210"/>
      <c r="BC51" s="210"/>
      <c r="BD51" s="210"/>
      <c r="BE51" s="213"/>
      <c r="BF51" s="210"/>
      <c r="BG51" s="210"/>
      <c r="BH51" s="210"/>
      <c r="BI51" s="207"/>
      <c r="BJ51" s="207"/>
      <c r="BK51" s="207"/>
      <c r="BL51" s="207"/>
      <c r="BM51" s="207"/>
      <c r="BN51" s="210"/>
      <c r="BO51" s="210"/>
      <c r="BP51" s="210"/>
      <c r="BQ51" s="210"/>
      <c r="BR51" s="100"/>
      <c r="BS51" s="139" t="str">
        <f t="shared" ca="1" si="75"/>
        <v/>
      </c>
      <c r="BT51" s="140" t="str">
        <f t="shared" si="148"/>
        <v/>
      </c>
      <c r="BU51" s="140" t="str">
        <f t="shared" si="6"/>
        <v/>
      </c>
      <c r="BV51" s="140" t="str">
        <f t="shared" si="7"/>
        <v/>
      </c>
      <c r="BW51" s="140" t="str">
        <f t="shared" si="8"/>
        <v/>
      </c>
      <c r="BX51" s="140" t="str">
        <f t="shared" si="9"/>
        <v/>
      </c>
      <c r="BY51" s="140" t="str">
        <f t="shared" si="10"/>
        <v/>
      </c>
      <c r="BZ51" s="140" t="str">
        <f t="shared" si="11"/>
        <v/>
      </c>
      <c r="CA51" s="140" t="str">
        <f t="shared" si="12"/>
        <v/>
      </c>
      <c r="CB51" s="140" t="str">
        <f t="shared" si="13"/>
        <v/>
      </c>
      <c r="CC51" s="140" t="str">
        <f t="shared" si="14"/>
        <v/>
      </c>
      <c r="CD51" s="140" t="str">
        <f t="shared" si="15"/>
        <v/>
      </c>
      <c r="CE51" s="140" t="str">
        <f t="shared" si="16"/>
        <v/>
      </c>
      <c r="CF51" s="140" t="str">
        <f t="shared" si="17"/>
        <v/>
      </c>
      <c r="CG51" s="140" t="str">
        <f t="shared" si="18"/>
        <v/>
      </c>
      <c r="CH51" s="140" t="str">
        <f t="shared" si="19"/>
        <v/>
      </c>
      <c r="CI51" s="140" t="str">
        <f t="shared" si="20"/>
        <v/>
      </c>
      <c r="CJ51" s="140" t="str">
        <f t="shared" si="21"/>
        <v/>
      </c>
      <c r="CK51" s="140" t="str">
        <f t="shared" si="22"/>
        <v/>
      </c>
      <c r="CL51" s="140" t="str">
        <f t="shared" si="23"/>
        <v/>
      </c>
      <c r="CM51" s="140" t="str">
        <f t="shared" si="24"/>
        <v/>
      </c>
      <c r="CN51" s="140" t="str">
        <f t="shared" si="25"/>
        <v/>
      </c>
      <c r="CO51" s="140" t="str">
        <f t="shared" si="26"/>
        <v/>
      </c>
      <c r="CP51" s="140" t="str">
        <f t="shared" si="27"/>
        <v/>
      </c>
      <c r="CQ51" s="140" t="str">
        <f t="shared" si="28"/>
        <v/>
      </c>
      <c r="CR51" s="140" t="str">
        <f t="shared" si="29"/>
        <v/>
      </c>
      <c r="CS51" s="140" t="str">
        <f t="shared" si="30"/>
        <v/>
      </c>
      <c r="CT51" s="140" t="str">
        <f t="shared" si="31"/>
        <v/>
      </c>
      <c r="CU51" s="140" t="str">
        <f t="shared" si="32"/>
        <v/>
      </c>
      <c r="CV51" s="140" t="str">
        <f t="shared" si="33"/>
        <v/>
      </c>
      <c r="CW51" s="140" t="str">
        <f t="shared" si="34"/>
        <v/>
      </c>
      <c r="CX51" s="140" t="str">
        <f t="shared" si="35"/>
        <v/>
      </c>
      <c r="CY51" s="140" t="str">
        <f t="shared" si="36"/>
        <v/>
      </c>
      <c r="CZ51" s="140" t="str">
        <f t="shared" si="37"/>
        <v/>
      </c>
      <c r="DA51" s="140" t="str">
        <f t="shared" si="38"/>
        <v/>
      </c>
      <c r="DB51" s="140" t="str">
        <f t="shared" si="39"/>
        <v/>
      </c>
      <c r="DC51" s="140" t="str">
        <f t="shared" si="40"/>
        <v/>
      </c>
      <c r="DD51" s="140" t="str">
        <f t="shared" si="41"/>
        <v/>
      </c>
      <c r="DE51" s="140" t="str">
        <f t="shared" si="42"/>
        <v/>
      </c>
      <c r="DF51" s="140" t="str">
        <f t="shared" si="43"/>
        <v/>
      </c>
      <c r="DG51" s="140" t="str">
        <f t="shared" si="44"/>
        <v/>
      </c>
      <c r="DH51" s="140" t="str">
        <f t="shared" si="45"/>
        <v/>
      </c>
      <c r="DI51" s="140" t="str">
        <f t="shared" si="46"/>
        <v/>
      </c>
      <c r="DJ51" s="140" t="str">
        <f t="shared" si="47"/>
        <v/>
      </c>
      <c r="DK51" s="140" t="str">
        <f t="shared" si="48"/>
        <v/>
      </c>
      <c r="DL51" s="140" t="str">
        <f t="shared" si="49"/>
        <v/>
      </c>
      <c r="DM51" s="140" t="str">
        <f t="shared" si="50"/>
        <v/>
      </c>
      <c r="DN51" s="140" t="str">
        <f t="shared" si="51"/>
        <v/>
      </c>
      <c r="DO51" s="140" t="str">
        <f t="shared" si="52"/>
        <v/>
      </c>
      <c r="DP51" s="140" t="str">
        <f t="shared" si="53"/>
        <v/>
      </c>
      <c r="DQ51" s="140" t="str">
        <f t="shared" si="54"/>
        <v/>
      </c>
      <c r="DR51" s="140" t="str">
        <f t="shared" si="55"/>
        <v/>
      </c>
      <c r="DS51" s="140" t="str">
        <f t="shared" si="56"/>
        <v/>
      </c>
      <c r="DT51" s="140" t="str">
        <f t="shared" si="57"/>
        <v/>
      </c>
      <c r="DU51" s="140" t="str">
        <f t="shared" si="58"/>
        <v/>
      </c>
      <c r="DV51" s="140" t="str">
        <f t="shared" si="59"/>
        <v/>
      </c>
      <c r="DW51" s="140" t="str">
        <f t="shared" si="60"/>
        <v/>
      </c>
      <c r="DX51" s="140" t="str">
        <f t="shared" si="61"/>
        <v/>
      </c>
      <c r="DY51" s="140" t="str">
        <f t="shared" si="62"/>
        <v/>
      </c>
      <c r="DZ51" s="140" t="str">
        <f t="shared" si="63"/>
        <v/>
      </c>
      <c r="EA51" s="140" t="str">
        <f t="shared" si="64"/>
        <v/>
      </c>
      <c r="EB51" s="140" t="str">
        <f t="shared" si="65"/>
        <v/>
      </c>
      <c r="EC51" s="140" t="str">
        <f t="shared" si="66"/>
        <v/>
      </c>
      <c r="ED51" s="140" t="str">
        <f t="shared" si="67"/>
        <v/>
      </c>
      <c r="EE51" s="140" t="str">
        <f t="shared" si="68"/>
        <v/>
      </c>
      <c r="EF51" s="140" t="str">
        <f t="shared" si="69"/>
        <v/>
      </c>
      <c r="EG51" s="140" t="str">
        <f t="shared" si="70"/>
        <v/>
      </c>
      <c r="EH51" s="140" t="str">
        <f t="shared" si="71"/>
        <v/>
      </c>
      <c r="EI51" s="100"/>
      <c r="EJ51" s="141" t="str">
        <f t="shared" ca="1" si="76"/>
        <v/>
      </c>
      <c r="EK51" s="94" t="str">
        <f t="shared" ca="1" si="77"/>
        <v/>
      </c>
      <c r="EM51" s="81" t="str">
        <f t="shared" ca="1" si="81"/>
        <v/>
      </c>
      <c r="EN51" s="81" t="str">
        <f t="shared" ca="1" si="83"/>
        <v/>
      </c>
      <c r="EO51" s="81" t="str">
        <f t="shared" ca="1" si="84"/>
        <v/>
      </c>
      <c r="EP51" s="81" t="str">
        <f t="shared" ca="1" si="85"/>
        <v/>
      </c>
      <c r="EQ51" s="81" t="str">
        <f t="shared" ca="1" si="86"/>
        <v/>
      </c>
      <c r="ER51" s="81" t="str">
        <f t="shared" ca="1" si="87"/>
        <v/>
      </c>
      <c r="ES51" s="81" t="str">
        <f t="shared" ca="1" si="88"/>
        <v/>
      </c>
      <c r="ET51" s="81" t="str">
        <f t="shared" ca="1" si="89"/>
        <v/>
      </c>
      <c r="EU51" s="81" t="str">
        <f t="shared" ca="1" si="90"/>
        <v/>
      </c>
      <c r="EV51" s="81" t="str">
        <f t="shared" ca="1" si="91"/>
        <v/>
      </c>
      <c r="EW51" s="81" t="str">
        <f t="shared" ca="1" si="92"/>
        <v/>
      </c>
      <c r="EX51" s="81" t="str">
        <f t="shared" ca="1" si="93"/>
        <v/>
      </c>
      <c r="EY51" s="81" t="str">
        <f t="shared" ca="1" si="94"/>
        <v/>
      </c>
      <c r="EZ51" s="81" t="str">
        <f t="shared" ca="1" si="95"/>
        <v/>
      </c>
      <c r="FA51" s="81" t="str">
        <f t="shared" ca="1" si="96"/>
        <v/>
      </c>
      <c r="FB51" s="81" t="str">
        <f t="shared" ca="1" si="97"/>
        <v/>
      </c>
      <c r="FC51" s="81" t="str">
        <f t="shared" ca="1" si="98"/>
        <v/>
      </c>
      <c r="FD51" s="81" t="str">
        <f t="shared" ca="1" si="99"/>
        <v/>
      </c>
      <c r="FE51" s="81" t="str">
        <f t="shared" ca="1" si="100"/>
        <v/>
      </c>
      <c r="FF51" s="81" t="str">
        <f t="shared" ca="1" si="101"/>
        <v/>
      </c>
      <c r="FG51" s="81" t="str">
        <f t="shared" ca="1" si="102"/>
        <v/>
      </c>
      <c r="FH51" s="81" t="str">
        <f t="shared" ca="1" si="103"/>
        <v/>
      </c>
      <c r="FI51" s="81" t="str">
        <f t="shared" ca="1" si="104"/>
        <v/>
      </c>
      <c r="FJ51" s="81" t="str">
        <f t="shared" ca="1" si="105"/>
        <v/>
      </c>
      <c r="FK51" s="81" t="str">
        <f t="shared" ca="1" si="106"/>
        <v/>
      </c>
      <c r="FL51" s="81" t="str">
        <f t="shared" ca="1" si="107"/>
        <v/>
      </c>
      <c r="FM51" s="81" t="str">
        <f t="shared" ca="1" si="108"/>
        <v/>
      </c>
      <c r="FN51" s="81" t="str">
        <f t="shared" ca="1" si="109"/>
        <v/>
      </c>
      <c r="FO51" s="81" t="str">
        <f t="shared" ca="1" si="110"/>
        <v/>
      </c>
      <c r="FP51" s="81" t="str">
        <f t="shared" ca="1" si="111"/>
        <v/>
      </c>
      <c r="FQ51" s="81" t="str">
        <f t="shared" ca="1" si="112"/>
        <v/>
      </c>
      <c r="FR51" s="81" t="str">
        <f t="shared" ca="1" si="113"/>
        <v/>
      </c>
      <c r="FS51" s="81" t="str">
        <f t="shared" ca="1" si="114"/>
        <v/>
      </c>
      <c r="FT51" s="81" t="str">
        <f t="shared" ca="1" si="115"/>
        <v/>
      </c>
      <c r="FU51" s="81" t="str">
        <f t="shared" ca="1" si="116"/>
        <v/>
      </c>
      <c r="FV51" s="81" t="str">
        <f t="shared" ca="1" si="117"/>
        <v/>
      </c>
      <c r="FW51" s="81" t="str">
        <f t="shared" ca="1" si="118"/>
        <v/>
      </c>
      <c r="FX51" s="81" t="str">
        <f t="shared" ca="1" si="119"/>
        <v/>
      </c>
      <c r="FY51" s="81" t="str">
        <f t="shared" ca="1" si="120"/>
        <v/>
      </c>
      <c r="FZ51" s="81" t="str">
        <f t="shared" ca="1" si="121"/>
        <v/>
      </c>
      <c r="GA51" s="81" t="str">
        <f t="shared" ca="1" si="122"/>
        <v/>
      </c>
      <c r="GB51" s="81" t="str">
        <f t="shared" ca="1" si="123"/>
        <v/>
      </c>
      <c r="GC51" s="81" t="str">
        <f t="shared" ca="1" si="124"/>
        <v/>
      </c>
      <c r="GD51" s="81" t="str">
        <f t="shared" ca="1" si="125"/>
        <v/>
      </c>
      <c r="GE51" s="81" t="str">
        <f t="shared" ca="1" si="126"/>
        <v/>
      </c>
      <c r="GF51" s="81" t="str">
        <f t="shared" ca="1" si="127"/>
        <v/>
      </c>
      <c r="GG51" s="81" t="str">
        <f t="shared" ca="1" si="128"/>
        <v/>
      </c>
      <c r="GH51" s="81" t="str">
        <f t="shared" ca="1" si="129"/>
        <v/>
      </c>
      <c r="GI51" s="81" t="str">
        <f t="shared" ca="1" si="130"/>
        <v/>
      </c>
      <c r="GJ51" s="81" t="str">
        <f t="shared" ca="1" si="131"/>
        <v/>
      </c>
      <c r="GK51" s="81" t="str">
        <f t="shared" ca="1" si="132"/>
        <v/>
      </c>
      <c r="GL51" s="81" t="str">
        <f t="shared" ca="1" si="133"/>
        <v/>
      </c>
      <c r="GM51" s="81" t="str">
        <f t="shared" ca="1" si="134"/>
        <v/>
      </c>
      <c r="GN51" s="81" t="str">
        <f t="shared" ca="1" si="135"/>
        <v/>
      </c>
      <c r="GO51" s="81" t="str">
        <f t="shared" ca="1" si="136"/>
        <v/>
      </c>
      <c r="GP51" s="81" t="str">
        <f t="shared" ca="1" si="137"/>
        <v/>
      </c>
      <c r="GQ51" s="81" t="str">
        <f t="shared" ca="1" si="138"/>
        <v/>
      </c>
      <c r="GR51" s="81" t="str">
        <f t="shared" ca="1" si="139"/>
        <v/>
      </c>
      <c r="GS51" s="81" t="str">
        <f t="shared" ca="1" si="140"/>
        <v/>
      </c>
      <c r="GT51" s="81" t="str">
        <f t="shared" ca="1" si="141"/>
        <v/>
      </c>
      <c r="GU51" s="81" t="str">
        <f t="shared" ca="1" si="142"/>
        <v/>
      </c>
      <c r="GV51" s="81" t="str">
        <f t="shared" ca="1" si="143"/>
        <v/>
      </c>
      <c r="GW51" s="81" t="str">
        <f t="shared" ca="1" si="144"/>
        <v/>
      </c>
      <c r="GX51" s="81" t="str">
        <f t="shared" ca="1" si="145"/>
        <v/>
      </c>
      <c r="GY51" s="81" t="str">
        <f t="shared" ca="1" si="82"/>
        <v/>
      </c>
      <c r="GZ51" s="81" t="str">
        <f t="shared" ca="1" si="146"/>
        <v/>
      </c>
      <c r="HA51" s="81" t="str">
        <f t="shared" ca="1" si="147"/>
        <v/>
      </c>
      <c r="HC51" s="142" t="str">
        <f t="shared" si="78"/>
        <v/>
      </c>
      <c r="HD51" s="142" t="str">
        <f t="shared" si="79"/>
        <v/>
      </c>
      <c r="HE51" s="142" t="str">
        <f t="shared" si="80"/>
        <v/>
      </c>
      <c r="HF51" s="100"/>
    </row>
    <row r="52" spans="1:214" x14ac:dyDescent="0.15">
      <c r="A52" s="108">
        <v>43</v>
      </c>
      <c r="B52" s="137" t="str">
        <f t="shared" ca="1" si="74"/>
        <v/>
      </c>
      <c r="C52" s="205"/>
      <c r="D52" s="206"/>
      <c r="E52" s="207"/>
      <c r="F52" s="207"/>
      <c r="G52" s="207"/>
      <c r="H52" s="207"/>
      <c r="I52" s="207"/>
      <c r="J52" s="207"/>
      <c r="K52" s="207"/>
      <c r="L52" s="207"/>
      <c r="M52" s="207"/>
      <c r="N52" s="207"/>
      <c r="O52" s="207"/>
      <c r="P52" s="207"/>
      <c r="Q52" s="207"/>
      <c r="R52" s="209"/>
      <c r="S52" s="207"/>
      <c r="T52" s="207"/>
      <c r="U52" s="210"/>
      <c r="V52" s="210"/>
      <c r="W52" s="210"/>
      <c r="X52" s="210"/>
      <c r="Y52" s="207"/>
      <c r="Z52" s="211"/>
      <c r="AA52" s="207"/>
      <c r="AB52" s="210"/>
      <c r="AC52" s="207"/>
      <c r="AD52" s="211"/>
      <c r="AE52" s="210"/>
      <c r="AF52" s="210"/>
      <c r="AG52" s="207"/>
      <c r="AH52" s="210"/>
      <c r="AI52" s="210"/>
      <c r="AJ52" s="210"/>
      <c r="AK52" s="210" t="s">
        <v>320</v>
      </c>
      <c r="AL52" s="210"/>
      <c r="AM52" s="212"/>
      <c r="AN52" s="210"/>
      <c r="AO52" s="210"/>
      <c r="AP52" s="210"/>
      <c r="AQ52" s="210"/>
      <c r="AR52" s="210"/>
      <c r="AS52" s="207"/>
      <c r="AT52" s="210"/>
      <c r="AU52" s="209"/>
      <c r="AV52" s="207"/>
      <c r="AW52" s="210"/>
      <c r="AX52" s="210"/>
      <c r="AY52" s="210"/>
      <c r="AZ52" s="209"/>
      <c r="BA52" s="210"/>
      <c r="BB52" s="210"/>
      <c r="BC52" s="210"/>
      <c r="BD52" s="210"/>
      <c r="BE52" s="213"/>
      <c r="BF52" s="210"/>
      <c r="BG52" s="210"/>
      <c r="BH52" s="210"/>
      <c r="BI52" s="207"/>
      <c r="BJ52" s="207"/>
      <c r="BK52" s="207"/>
      <c r="BL52" s="207"/>
      <c r="BM52" s="207"/>
      <c r="BN52" s="210"/>
      <c r="BO52" s="210"/>
      <c r="BP52" s="210"/>
      <c r="BQ52" s="210"/>
      <c r="BR52" s="100"/>
      <c r="BS52" s="139" t="str">
        <f t="shared" ca="1" si="75"/>
        <v/>
      </c>
      <c r="BT52" s="140" t="str">
        <f t="shared" si="148"/>
        <v/>
      </c>
      <c r="BU52" s="140" t="str">
        <f t="shared" si="6"/>
        <v/>
      </c>
      <c r="BV52" s="140" t="str">
        <f t="shared" si="7"/>
        <v/>
      </c>
      <c r="BW52" s="140" t="str">
        <f t="shared" si="8"/>
        <v/>
      </c>
      <c r="BX52" s="140" t="str">
        <f t="shared" si="9"/>
        <v/>
      </c>
      <c r="BY52" s="140" t="str">
        <f t="shared" si="10"/>
        <v/>
      </c>
      <c r="BZ52" s="140" t="str">
        <f t="shared" si="11"/>
        <v/>
      </c>
      <c r="CA52" s="140" t="str">
        <f t="shared" si="12"/>
        <v/>
      </c>
      <c r="CB52" s="140" t="str">
        <f t="shared" si="13"/>
        <v/>
      </c>
      <c r="CC52" s="140" t="str">
        <f t="shared" si="14"/>
        <v/>
      </c>
      <c r="CD52" s="140" t="str">
        <f t="shared" si="15"/>
        <v/>
      </c>
      <c r="CE52" s="140" t="str">
        <f t="shared" si="16"/>
        <v/>
      </c>
      <c r="CF52" s="140" t="str">
        <f t="shared" si="17"/>
        <v/>
      </c>
      <c r="CG52" s="140" t="str">
        <f t="shared" si="18"/>
        <v/>
      </c>
      <c r="CH52" s="140" t="str">
        <f t="shared" si="19"/>
        <v/>
      </c>
      <c r="CI52" s="140" t="str">
        <f t="shared" si="20"/>
        <v/>
      </c>
      <c r="CJ52" s="140" t="str">
        <f t="shared" si="21"/>
        <v/>
      </c>
      <c r="CK52" s="140" t="str">
        <f t="shared" si="22"/>
        <v/>
      </c>
      <c r="CL52" s="140" t="str">
        <f t="shared" si="23"/>
        <v/>
      </c>
      <c r="CM52" s="140" t="str">
        <f t="shared" si="24"/>
        <v/>
      </c>
      <c r="CN52" s="140" t="str">
        <f t="shared" si="25"/>
        <v/>
      </c>
      <c r="CO52" s="140" t="str">
        <f t="shared" si="26"/>
        <v/>
      </c>
      <c r="CP52" s="140" t="str">
        <f t="shared" si="27"/>
        <v/>
      </c>
      <c r="CQ52" s="140" t="str">
        <f t="shared" si="28"/>
        <v/>
      </c>
      <c r="CR52" s="140" t="str">
        <f t="shared" si="29"/>
        <v/>
      </c>
      <c r="CS52" s="140" t="str">
        <f t="shared" si="30"/>
        <v/>
      </c>
      <c r="CT52" s="140" t="str">
        <f t="shared" si="31"/>
        <v/>
      </c>
      <c r="CU52" s="140" t="str">
        <f t="shared" si="32"/>
        <v/>
      </c>
      <c r="CV52" s="140" t="str">
        <f t="shared" si="33"/>
        <v/>
      </c>
      <c r="CW52" s="140" t="str">
        <f t="shared" si="34"/>
        <v/>
      </c>
      <c r="CX52" s="140" t="str">
        <f t="shared" si="35"/>
        <v/>
      </c>
      <c r="CY52" s="140" t="str">
        <f t="shared" si="36"/>
        <v/>
      </c>
      <c r="CZ52" s="140" t="str">
        <f t="shared" si="37"/>
        <v/>
      </c>
      <c r="DA52" s="140" t="str">
        <f t="shared" si="38"/>
        <v/>
      </c>
      <c r="DB52" s="140" t="str">
        <f t="shared" si="39"/>
        <v/>
      </c>
      <c r="DC52" s="140" t="str">
        <f t="shared" si="40"/>
        <v/>
      </c>
      <c r="DD52" s="140" t="str">
        <f t="shared" si="41"/>
        <v/>
      </c>
      <c r="DE52" s="140" t="str">
        <f t="shared" si="42"/>
        <v/>
      </c>
      <c r="DF52" s="140" t="str">
        <f t="shared" si="43"/>
        <v/>
      </c>
      <c r="DG52" s="140" t="str">
        <f t="shared" si="44"/>
        <v/>
      </c>
      <c r="DH52" s="140" t="str">
        <f t="shared" si="45"/>
        <v/>
      </c>
      <c r="DI52" s="140" t="str">
        <f t="shared" si="46"/>
        <v/>
      </c>
      <c r="DJ52" s="140" t="str">
        <f t="shared" si="47"/>
        <v/>
      </c>
      <c r="DK52" s="140" t="str">
        <f t="shared" si="48"/>
        <v/>
      </c>
      <c r="DL52" s="140" t="str">
        <f t="shared" si="49"/>
        <v/>
      </c>
      <c r="DM52" s="140" t="str">
        <f t="shared" si="50"/>
        <v/>
      </c>
      <c r="DN52" s="140" t="str">
        <f t="shared" si="51"/>
        <v/>
      </c>
      <c r="DO52" s="140" t="str">
        <f t="shared" si="52"/>
        <v/>
      </c>
      <c r="DP52" s="140" t="str">
        <f t="shared" si="53"/>
        <v/>
      </c>
      <c r="DQ52" s="140" t="str">
        <f t="shared" si="54"/>
        <v/>
      </c>
      <c r="DR52" s="140" t="str">
        <f t="shared" si="55"/>
        <v/>
      </c>
      <c r="DS52" s="140" t="str">
        <f t="shared" si="56"/>
        <v/>
      </c>
      <c r="DT52" s="140" t="str">
        <f t="shared" si="57"/>
        <v/>
      </c>
      <c r="DU52" s="140" t="str">
        <f t="shared" si="58"/>
        <v/>
      </c>
      <c r="DV52" s="140" t="str">
        <f t="shared" si="59"/>
        <v/>
      </c>
      <c r="DW52" s="140" t="str">
        <f t="shared" si="60"/>
        <v/>
      </c>
      <c r="DX52" s="140" t="str">
        <f t="shared" si="61"/>
        <v/>
      </c>
      <c r="DY52" s="140" t="str">
        <f t="shared" si="62"/>
        <v/>
      </c>
      <c r="DZ52" s="140" t="str">
        <f t="shared" si="63"/>
        <v/>
      </c>
      <c r="EA52" s="140" t="str">
        <f t="shared" si="64"/>
        <v/>
      </c>
      <c r="EB52" s="140" t="str">
        <f t="shared" si="65"/>
        <v/>
      </c>
      <c r="EC52" s="140" t="str">
        <f t="shared" si="66"/>
        <v/>
      </c>
      <c r="ED52" s="140" t="str">
        <f t="shared" si="67"/>
        <v/>
      </c>
      <c r="EE52" s="140" t="str">
        <f t="shared" si="68"/>
        <v/>
      </c>
      <c r="EF52" s="140" t="str">
        <f t="shared" si="69"/>
        <v/>
      </c>
      <c r="EG52" s="140" t="str">
        <f t="shared" si="70"/>
        <v/>
      </c>
      <c r="EH52" s="140" t="str">
        <f t="shared" si="71"/>
        <v/>
      </c>
      <c r="EI52" s="100"/>
      <c r="EJ52" s="141" t="str">
        <f t="shared" ca="1" si="76"/>
        <v/>
      </c>
      <c r="EK52" s="94" t="str">
        <f t="shared" ca="1" si="77"/>
        <v/>
      </c>
      <c r="EM52" s="81" t="str">
        <f t="shared" ca="1" si="81"/>
        <v/>
      </c>
      <c r="EN52" s="81" t="str">
        <f t="shared" ca="1" si="83"/>
        <v/>
      </c>
      <c r="EO52" s="81" t="str">
        <f t="shared" ca="1" si="84"/>
        <v/>
      </c>
      <c r="EP52" s="81" t="str">
        <f t="shared" ca="1" si="85"/>
        <v/>
      </c>
      <c r="EQ52" s="81" t="str">
        <f t="shared" ca="1" si="86"/>
        <v/>
      </c>
      <c r="ER52" s="81" t="str">
        <f t="shared" ca="1" si="87"/>
        <v/>
      </c>
      <c r="ES52" s="81" t="str">
        <f t="shared" ca="1" si="88"/>
        <v/>
      </c>
      <c r="ET52" s="81" t="str">
        <f t="shared" ca="1" si="89"/>
        <v/>
      </c>
      <c r="EU52" s="81" t="str">
        <f t="shared" ca="1" si="90"/>
        <v/>
      </c>
      <c r="EV52" s="81" t="str">
        <f t="shared" ca="1" si="91"/>
        <v/>
      </c>
      <c r="EW52" s="81" t="str">
        <f t="shared" ca="1" si="92"/>
        <v/>
      </c>
      <c r="EX52" s="81" t="str">
        <f t="shared" ca="1" si="93"/>
        <v/>
      </c>
      <c r="EY52" s="81" t="str">
        <f t="shared" ca="1" si="94"/>
        <v/>
      </c>
      <c r="EZ52" s="81" t="str">
        <f t="shared" ca="1" si="95"/>
        <v/>
      </c>
      <c r="FA52" s="81" t="str">
        <f t="shared" ca="1" si="96"/>
        <v/>
      </c>
      <c r="FB52" s="81" t="str">
        <f t="shared" ca="1" si="97"/>
        <v/>
      </c>
      <c r="FC52" s="81" t="str">
        <f t="shared" ca="1" si="98"/>
        <v/>
      </c>
      <c r="FD52" s="81" t="str">
        <f t="shared" ca="1" si="99"/>
        <v/>
      </c>
      <c r="FE52" s="81" t="str">
        <f t="shared" ca="1" si="100"/>
        <v/>
      </c>
      <c r="FF52" s="81" t="str">
        <f t="shared" ca="1" si="101"/>
        <v/>
      </c>
      <c r="FG52" s="81" t="str">
        <f t="shared" ca="1" si="102"/>
        <v/>
      </c>
      <c r="FH52" s="81" t="str">
        <f t="shared" ca="1" si="103"/>
        <v/>
      </c>
      <c r="FI52" s="81" t="str">
        <f t="shared" ca="1" si="104"/>
        <v/>
      </c>
      <c r="FJ52" s="81" t="str">
        <f t="shared" ca="1" si="105"/>
        <v/>
      </c>
      <c r="FK52" s="81" t="str">
        <f t="shared" ca="1" si="106"/>
        <v/>
      </c>
      <c r="FL52" s="81" t="str">
        <f t="shared" ca="1" si="107"/>
        <v/>
      </c>
      <c r="FM52" s="81" t="str">
        <f t="shared" ca="1" si="108"/>
        <v/>
      </c>
      <c r="FN52" s="81" t="str">
        <f t="shared" ca="1" si="109"/>
        <v/>
      </c>
      <c r="FO52" s="81" t="str">
        <f t="shared" ca="1" si="110"/>
        <v/>
      </c>
      <c r="FP52" s="81" t="str">
        <f t="shared" ca="1" si="111"/>
        <v/>
      </c>
      <c r="FQ52" s="81" t="str">
        <f t="shared" ca="1" si="112"/>
        <v/>
      </c>
      <c r="FR52" s="81" t="str">
        <f t="shared" ca="1" si="113"/>
        <v/>
      </c>
      <c r="FS52" s="81" t="str">
        <f t="shared" ca="1" si="114"/>
        <v/>
      </c>
      <c r="FT52" s="81" t="str">
        <f t="shared" ca="1" si="115"/>
        <v/>
      </c>
      <c r="FU52" s="81" t="str">
        <f t="shared" ca="1" si="116"/>
        <v/>
      </c>
      <c r="FV52" s="81" t="str">
        <f t="shared" ca="1" si="117"/>
        <v/>
      </c>
      <c r="FW52" s="81" t="str">
        <f t="shared" ca="1" si="118"/>
        <v/>
      </c>
      <c r="FX52" s="81" t="str">
        <f t="shared" ca="1" si="119"/>
        <v/>
      </c>
      <c r="FY52" s="81" t="str">
        <f t="shared" ca="1" si="120"/>
        <v/>
      </c>
      <c r="FZ52" s="81" t="str">
        <f t="shared" ca="1" si="121"/>
        <v/>
      </c>
      <c r="GA52" s="81" t="str">
        <f t="shared" ca="1" si="122"/>
        <v/>
      </c>
      <c r="GB52" s="81" t="str">
        <f t="shared" ca="1" si="123"/>
        <v/>
      </c>
      <c r="GC52" s="81" t="str">
        <f t="shared" ca="1" si="124"/>
        <v/>
      </c>
      <c r="GD52" s="81" t="str">
        <f t="shared" ca="1" si="125"/>
        <v/>
      </c>
      <c r="GE52" s="81" t="str">
        <f t="shared" ca="1" si="126"/>
        <v/>
      </c>
      <c r="GF52" s="81" t="str">
        <f t="shared" ca="1" si="127"/>
        <v/>
      </c>
      <c r="GG52" s="81" t="str">
        <f t="shared" ca="1" si="128"/>
        <v/>
      </c>
      <c r="GH52" s="81" t="str">
        <f t="shared" ca="1" si="129"/>
        <v/>
      </c>
      <c r="GI52" s="81" t="str">
        <f t="shared" ca="1" si="130"/>
        <v/>
      </c>
      <c r="GJ52" s="81" t="str">
        <f t="shared" ca="1" si="131"/>
        <v/>
      </c>
      <c r="GK52" s="81" t="str">
        <f t="shared" ca="1" si="132"/>
        <v/>
      </c>
      <c r="GL52" s="81" t="str">
        <f t="shared" ca="1" si="133"/>
        <v/>
      </c>
      <c r="GM52" s="81" t="str">
        <f t="shared" ca="1" si="134"/>
        <v/>
      </c>
      <c r="GN52" s="81" t="str">
        <f t="shared" ca="1" si="135"/>
        <v/>
      </c>
      <c r="GO52" s="81" t="str">
        <f t="shared" ca="1" si="136"/>
        <v/>
      </c>
      <c r="GP52" s="81" t="str">
        <f t="shared" ca="1" si="137"/>
        <v/>
      </c>
      <c r="GQ52" s="81" t="str">
        <f t="shared" ca="1" si="138"/>
        <v/>
      </c>
      <c r="GR52" s="81" t="str">
        <f t="shared" ca="1" si="139"/>
        <v/>
      </c>
      <c r="GS52" s="81" t="str">
        <f t="shared" ca="1" si="140"/>
        <v/>
      </c>
      <c r="GT52" s="81" t="str">
        <f t="shared" ca="1" si="141"/>
        <v/>
      </c>
      <c r="GU52" s="81" t="str">
        <f t="shared" ca="1" si="142"/>
        <v/>
      </c>
      <c r="GV52" s="81" t="str">
        <f t="shared" ca="1" si="143"/>
        <v/>
      </c>
      <c r="GW52" s="81" t="str">
        <f t="shared" ca="1" si="144"/>
        <v/>
      </c>
      <c r="GX52" s="81" t="str">
        <f t="shared" ca="1" si="145"/>
        <v/>
      </c>
      <c r="GY52" s="81" t="str">
        <f t="shared" ca="1" si="82"/>
        <v/>
      </c>
      <c r="GZ52" s="81" t="str">
        <f t="shared" ca="1" si="146"/>
        <v/>
      </c>
      <c r="HA52" s="81" t="str">
        <f t="shared" ca="1" si="147"/>
        <v/>
      </c>
      <c r="HC52" s="142" t="str">
        <f t="shared" si="78"/>
        <v/>
      </c>
      <c r="HD52" s="142" t="str">
        <f t="shared" si="79"/>
        <v/>
      </c>
      <c r="HE52" s="142" t="str">
        <f t="shared" si="80"/>
        <v/>
      </c>
      <c r="HF52" s="100"/>
    </row>
    <row r="53" spans="1:214" x14ac:dyDescent="0.15">
      <c r="A53" s="108">
        <v>44</v>
      </c>
      <c r="B53" s="137" t="str">
        <f t="shared" ca="1" si="74"/>
        <v/>
      </c>
      <c r="C53" s="205"/>
      <c r="D53" s="206"/>
      <c r="E53" s="207"/>
      <c r="F53" s="207"/>
      <c r="G53" s="207"/>
      <c r="H53" s="207"/>
      <c r="I53" s="207"/>
      <c r="J53" s="207"/>
      <c r="K53" s="207"/>
      <c r="L53" s="207"/>
      <c r="M53" s="207"/>
      <c r="N53" s="207"/>
      <c r="O53" s="207"/>
      <c r="P53" s="207"/>
      <c r="Q53" s="207"/>
      <c r="R53" s="209"/>
      <c r="S53" s="207"/>
      <c r="T53" s="207"/>
      <c r="U53" s="210"/>
      <c r="V53" s="210"/>
      <c r="W53" s="210"/>
      <c r="X53" s="210"/>
      <c r="Y53" s="207"/>
      <c r="Z53" s="211"/>
      <c r="AA53" s="207"/>
      <c r="AB53" s="210"/>
      <c r="AC53" s="207"/>
      <c r="AD53" s="211"/>
      <c r="AE53" s="210"/>
      <c r="AF53" s="210"/>
      <c r="AG53" s="207"/>
      <c r="AH53" s="210"/>
      <c r="AI53" s="210"/>
      <c r="AJ53" s="210"/>
      <c r="AK53" s="210" t="s">
        <v>320</v>
      </c>
      <c r="AL53" s="210"/>
      <c r="AM53" s="212"/>
      <c r="AN53" s="210"/>
      <c r="AO53" s="210"/>
      <c r="AP53" s="210"/>
      <c r="AQ53" s="210"/>
      <c r="AR53" s="210"/>
      <c r="AS53" s="207"/>
      <c r="AT53" s="210"/>
      <c r="AU53" s="209"/>
      <c r="AV53" s="207"/>
      <c r="AW53" s="210"/>
      <c r="AX53" s="210"/>
      <c r="AY53" s="210"/>
      <c r="AZ53" s="209"/>
      <c r="BA53" s="210"/>
      <c r="BB53" s="210"/>
      <c r="BC53" s="210"/>
      <c r="BD53" s="210"/>
      <c r="BE53" s="213"/>
      <c r="BF53" s="210"/>
      <c r="BG53" s="210"/>
      <c r="BH53" s="210"/>
      <c r="BI53" s="207"/>
      <c r="BJ53" s="207"/>
      <c r="BK53" s="207"/>
      <c r="BL53" s="207"/>
      <c r="BM53" s="207"/>
      <c r="BN53" s="210"/>
      <c r="BO53" s="210"/>
      <c r="BP53" s="210"/>
      <c r="BQ53" s="210"/>
      <c r="BR53" s="100"/>
      <c r="BS53" s="139" t="str">
        <f t="shared" ca="1" si="75"/>
        <v/>
      </c>
      <c r="BT53" s="140" t="str">
        <f t="shared" si="148"/>
        <v/>
      </c>
      <c r="BU53" s="140" t="str">
        <f t="shared" si="6"/>
        <v/>
      </c>
      <c r="BV53" s="140" t="str">
        <f t="shared" si="7"/>
        <v/>
      </c>
      <c r="BW53" s="140" t="str">
        <f t="shared" si="8"/>
        <v/>
      </c>
      <c r="BX53" s="140" t="str">
        <f t="shared" si="9"/>
        <v/>
      </c>
      <c r="BY53" s="140" t="str">
        <f t="shared" si="10"/>
        <v/>
      </c>
      <c r="BZ53" s="140" t="str">
        <f t="shared" si="11"/>
        <v/>
      </c>
      <c r="CA53" s="140" t="str">
        <f t="shared" si="12"/>
        <v/>
      </c>
      <c r="CB53" s="140" t="str">
        <f t="shared" si="13"/>
        <v/>
      </c>
      <c r="CC53" s="140" t="str">
        <f t="shared" si="14"/>
        <v/>
      </c>
      <c r="CD53" s="140" t="str">
        <f t="shared" si="15"/>
        <v/>
      </c>
      <c r="CE53" s="140" t="str">
        <f t="shared" si="16"/>
        <v/>
      </c>
      <c r="CF53" s="140" t="str">
        <f t="shared" si="17"/>
        <v/>
      </c>
      <c r="CG53" s="140" t="str">
        <f t="shared" si="18"/>
        <v/>
      </c>
      <c r="CH53" s="140" t="str">
        <f t="shared" si="19"/>
        <v/>
      </c>
      <c r="CI53" s="140" t="str">
        <f t="shared" si="20"/>
        <v/>
      </c>
      <c r="CJ53" s="140" t="str">
        <f t="shared" si="21"/>
        <v/>
      </c>
      <c r="CK53" s="140" t="str">
        <f t="shared" si="22"/>
        <v/>
      </c>
      <c r="CL53" s="140" t="str">
        <f t="shared" si="23"/>
        <v/>
      </c>
      <c r="CM53" s="140" t="str">
        <f t="shared" si="24"/>
        <v/>
      </c>
      <c r="CN53" s="140" t="str">
        <f t="shared" si="25"/>
        <v/>
      </c>
      <c r="CO53" s="140" t="str">
        <f t="shared" si="26"/>
        <v/>
      </c>
      <c r="CP53" s="140" t="str">
        <f t="shared" si="27"/>
        <v/>
      </c>
      <c r="CQ53" s="140" t="str">
        <f t="shared" si="28"/>
        <v/>
      </c>
      <c r="CR53" s="140" t="str">
        <f t="shared" si="29"/>
        <v/>
      </c>
      <c r="CS53" s="140" t="str">
        <f t="shared" si="30"/>
        <v/>
      </c>
      <c r="CT53" s="140" t="str">
        <f t="shared" si="31"/>
        <v/>
      </c>
      <c r="CU53" s="140" t="str">
        <f t="shared" si="32"/>
        <v/>
      </c>
      <c r="CV53" s="140" t="str">
        <f t="shared" si="33"/>
        <v/>
      </c>
      <c r="CW53" s="140" t="str">
        <f t="shared" si="34"/>
        <v/>
      </c>
      <c r="CX53" s="140" t="str">
        <f t="shared" si="35"/>
        <v/>
      </c>
      <c r="CY53" s="140" t="str">
        <f t="shared" si="36"/>
        <v/>
      </c>
      <c r="CZ53" s="140" t="str">
        <f t="shared" si="37"/>
        <v/>
      </c>
      <c r="DA53" s="140" t="str">
        <f t="shared" si="38"/>
        <v/>
      </c>
      <c r="DB53" s="140" t="str">
        <f t="shared" si="39"/>
        <v/>
      </c>
      <c r="DC53" s="140" t="str">
        <f t="shared" si="40"/>
        <v/>
      </c>
      <c r="DD53" s="140" t="str">
        <f t="shared" si="41"/>
        <v/>
      </c>
      <c r="DE53" s="140" t="str">
        <f t="shared" si="42"/>
        <v/>
      </c>
      <c r="DF53" s="140" t="str">
        <f t="shared" si="43"/>
        <v/>
      </c>
      <c r="DG53" s="140" t="str">
        <f t="shared" si="44"/>
        <v/>
      </c>
      <c r="DH53" s="140" t="str">
        <f t="shared" si="45"/>
        <v/>
      </c>
      <c r="DI53" s="140" t="str">
        <f t="shared" si="46"/>
        <v/>
      </c>
      <c r="DJ53" s="140" t="str">
        <f t="shared" si="47"/>
        <v/>
      </c>
      <c r="DK53" s="140" t="str">
        <f t="shared" si="48"/>
        <v/>
      </c>
      <c r="DL53" s="140" t="str">
        <f t="shared" si="49"/>
        <v/>
      </c>
      <c r="DM53" s="140" t="str">
        <f t="shared" si="50"/>
        <v/>
      </c>
      <c r="DN53" s="140" t="str">
        <f t="shared" si="51"/>
        <v/>
      </c>
      <c r="DO53" s="140" t="str">
        <f t="shared" si="52"/>
        <v/>
      </c>
      <c r="DP53" s="140" t="str">
        <f t="shared" si="53"/>
        <v/>
      </c>
      <c r="DQ53" s="140" t="str">
        <f t="shared" si="54"/>
        <v/>
      </c>
      <c r="DR53" s="140" t="str">
        <f t="shared" si="55"/>
        <v/>
      </c>
      <c r="DS53" s="140" t="str">
        <f t="shared" si="56"/>
        <v/>
      </c>
      <c r="DT53" s="140" t="str">
        <f t="shared" si="57"/>
        <v/>
      </c>
      <c r="DU53" s="140" t="str">
        <f t="shared" si="58"/>
        <v/>
      </c>
      <c r="DV53" s="140" t="str">
        <f t="shared" si="59"/>
        <v/>
      </c>
      <c r="DW53" s="140" t="str">
        <f t="shared" si="60"/>
        <v/>
      </c>
      <c r="DX53" s="140" t="str">
        <f t="shared" si="61"/>
        <v/>
      </c>
      <c r="DY53" s="140" t="str">
        <f t="shared" si="62"/>
        <v/>
      </c>
      <c r="DZ53" s="140" t="str">
        <f t="shared" si="63"/>
        <v/>
      </c>
      <c r="EA53" s="140" t="str">
        <f t="shared" si="64"/>
        <v/>
      </c>
      <c r="EB53" s="140" t="str">
        <f t="shared" si="65"/>
        <v/>
      </c>
      <c r="EC53" s="140" t="str">
        <f t="shared" si="66"/>
        <v/>
      </c>
      <c r="ED53" s="140" t="str">
        <f t="shared" si="67"/>
        <v/>
      </c>
      <c r="EE53" s="140" t="str">
        <f t="shared" si="68"/>
        <v/>
      </c>
      <c r="EF53" s="140" t="str">
        <f t="shared" si="69"/>
        <v/>
      </c>
      <c r="EG53" s="140" t="str">
        <f t="shared" si="70"/>
        <v/>
      </c>
      <c r="EH53" s="140" t="str">
        <f t="shared" si="71"/>
        <v/>
      </c>
      <c r="EI53" s="100"/>
      <c r="EJ53" s="141" t="str">
        <f t="shared" ca="1" si="76"/>
        <v/>
      </c>
      <c r="EK53" s="94" t="str">
        <f t="shared" ca="1" si="77"/>
        <v/>
      </c>
      <c r="EM53" s="81" t="str">
        <f t="shared" ca="1" si="81"/>
        <v/>
      </c>
      <c r="EN53" s="81" t="str">
        <f t="shared" ca="1" si="83"/>
        <v/>
      </c>
      <c r="EO53" s="81" t="str">
        <f t="shared" ca="1" si="84"/>
        <v/>
      </c>
      <c r="EP53" s="81" t="str">
        <f t="shared" ca="1" si="85"/>
        <v/>
      </c>
      <c r="EQ53" s="81" t="str">
        <f t="shared" ca="1" si="86"/>
        <v/>
      </c>
      <c r="ER53" s="81" t="str">
        <f t="shared" ca="1" si="87"/>
        <v/>
      </c>
      <c r="ES53" s="81" t="str">
        <f t="shared" ca="1" si="88"/>
        <v/>
      </c>
      <c r="ET53" s="81" t="str">
        <f t="shared" ca="1" si="89"/>
        <v/>
      </c>
      <c r="EU53" s="81" t="str">
        <f t="shared" ca="1" si="90"/>
        <v/>
      </c>
      <c r="EV53" s="81" t="str">
        <f t="shared" ca="1" si="91"/>
        <v/>
      </c>
      <c r="EW53" s="81" t="str">
        <f t="shared" ca="1" si="92"/>
        <v/>
      </c>
      <c r="EX53" s="81" t="str">
        <f t="shared" ca="1" si="93"/>
        <v/>
      </c>
      <c r="EY53" s="81" t="str">
        <f t="shared" ca="1" si="94"/>
        <v/>
      </c>
      <c r="EZ53" s="81" t="str">
        <f t="shared" ca="1" si="95"/>
        <v/>
      </c>
      <c r="FA53" s="81" t="str">
        <f t="shared" ca="1" si="96"/>
        <v/>
      </c>
      <c r="FB53" s="81" t="str">
        <f t="shared" ca="1" si="97"/>
        <v/>
      </c>
      <c r="FC53" s="81" t="str">
        <f t="shared" ca="1" si="98"/>
        <v/>
      </c>
      <c r="FD53" s="81" t="str">
        <f t="shared" ca="1" si="99"/>
        <v/>
      </c>
      <c r="FE53" s="81" t="str">
        <f t="shared" ca="1" si="100"/>
        <v/>
      </c>
      <c r="FF53" s="81" t="str">
        <f t="shared" ca="1" si="101"/>
        <v/>
      </c>
      <c r="FG53" s="81" t="str">
        <f t="shared" ca="1" si="102"/>
        <v/>
      </c>
      <c r="FH53" s="81" t="str">
        <f t="shared" ca="1" si="103"/>
        <v/>
      </c>
      <c r="FI53" s="81" t="str">
        <f t="shared" ca="1" si="104"/>
        <v/>
      </c>
      <c r="FJ53" s="81" t="str">
        <f t="shared" ca="1" si="105"/>
        <v/>
      </c>
      <c r="FK53" s="81" t="str">
        <f t="shared" ca="1" si="106"/>
        <v/>
      </c>
      <c r="FL53" s="81" t="str">
        <f t="shared" ca="1" si="107"/>
        <v/>
      </c>
      <c r="FM53" s="81" t="str">
        <f t="shared" ca="1" si="108"/>
        <v/>
      </c>
      <c r="FN53" s="81" t="str">
        <f t="shared" ca="1" si="109"/>
        <v/>
      </c>
      <c r="FO53" s="81" t="str">
        <f t="shared" ca="1" si="110"/>
        <v/>
      </c>
      <c r="FP53" s="81" t="str">
        <f t="shared" ca="1" si="111"/>
        <v/>
      </c>
      <c r="FQ53" s="81" t="str">
        <f t="shared" ca="1" si="112"/>
        <v/>
      </c>
      <c r="FR53" s="81" t="str">
        <f t="shared" ca="1" si="113"/>
        <v/>
      </c>
      <c r="FS53" s="81" t="str">
        <f t="shared" ca="1" si="114"/>
        <v/>
      </c>
      <c r="FT53" s="81" t="str">
        <f t="shared" ca="1" si="115"/>
        <v/>
      </c>
      <c r="FU53" s="81" t="str">
        <f t="shared" ca="1" si="116"/>
        <v/>
      </c>
      <c r="FV53" s="81" t="str">
        <f t="shared" ca="1" si="117"/>
        <v/>
      </c>
      <c r="FW53" s="81" t="str">
        <f t="shared" ca="1" si="118"/>
        <v/>
      </c>
      <c r="FX53" s="81" t="str">
        <f t="shared" ca="1" si="119"/>
        <v/>
      </c>
      <c r="FY53" s="81" t="str">
        <f t="shared" ca="1" si="120"/>
        <v/>
      </c>
      <c r="FZ53" s="81" t="str">
        <f t="shared" ca="1" si="121"/>
        <v/>
      </c>
      <c r="GA53" s="81" t="str">
        <f t="shared" ca="1" si="122"/>
        <v/>
      </c>
      <c r="GB53" s="81" t="str">
        <f t="shared" ca="1" si="123"/>
        <v/>
      </c>
      <c r="GC53" s="81" t="str">
        <f t="shared" ca="1" si="124"/>
        <v/>
      </c>
      <c r="GD53" s="81" t="str">
        <f t="shared" ca="1" si="125"/>
        <v/>
      </c>
      <c r="GE53" s="81" t="str">
        <f t="shared" ca="1" si="126"/>
        <v/>
      </c>
      <c r="GF53" s="81" t="str">
        <f t="shared" ca="1" si="127"/>
        <v/>
      </c>
      <c r="GG53" s="81" t="str">
        <f t="shared" ca="1" si="128"/>
        <v/>
      </c>
      <c r="GH53" s="81" t="str">
        <f t="shared" ca="1" si="129"/>
        <v/>
      </c>
      <c r="GI53" s="81" t="str">
        <f t="shared" ca="1" si="130"/>
        <v/>
      </c>
      <c r="GJ53" s="81" t="str">
        <f t="shared" ca="1" si="131"/>
        <v/>
      </c>
      <c r="GK53" s="81" t="str">
        <f t="shared" ca="1" si="132"/>
        <v/>
      </c>
      <c r="GL53" s="81" t="str">
        <f t="shared" ca="1" si="133"/>
        <v/>
      </c>
      <c r="GM53" s="81" t="str">
        <f t="shared" ca="1" si="134"/>
        <v/>
      </c>
      <c r="GN53" s="81" t="str">
        <f t="shared" ca="1" si="135"/>
        <v/>
      </c>
      <c r="GO53" s="81" t="str">
        <f t="shared" ca="1" si="136"/>
        <v/>
      </c>
      <c r="GP53" s="81" t="str">
        <f t="shared" ca="1" si="137"/>
        <v/>
      </c>
      <c r="GQ53" s="81" t="str">
        <f t="shared" ca="1" si="138"/>
        <v/>
      </c>
      <c r="GR53" s="81" t="str">
        <f t="shared" ca="1" si="139"/>
        <v/>
      </c>
      <c r="GS53" s="81" t="str">
        <f t="shared" ca="1" si="140"/>
        <v/>
      </c>
      <c r="GT53" s="81" t="str">
        <f t="shared" ca="1" si="141"/>
        <v/>
      </c>
      <c r="GU53" s="81" t="str">
        <f t="shared" ca="1" si="142"/>
        <v/>
      </c>
      <c r="GV53" s="81" t="str">
        <f t="shared" ca="1" si="143"/>
        <v/>
      </c>
      <c r="GW53" s="81" t="str">
        <f t="shared" ca="1" si="144"/>
        <v/>
      </c>
      <c r="GX53" s="81" t="str">
        <f t="shared" ca="1" si="145"/>
        <v/>
      </c>
      <c r="GY53" s="81" t="str">
        <f t="shared" ca="1" si="82"/>
        <v/>
      </c>
      <c r="GZ53" s="81" t="str">
        <f t="shared" ca="1" si="146"/>
        <v/>
      </c>
      <c r="HA53" s="81" t="str">
        <f t="shared" ca="1" si="147"/>
        <v/>
      </c>
      <c r="HC53" s="142" t="str">
        <f t="shared" si="78"/>
        <v/>
      </c>
      <c r="HD53" s="142" t="str">
        <f t="shared" si="79"/>
        <v/>
      </c>
      <c r="HE53" s="142" t="str">
        <f t="shared" si="80"/>
        <v/>
      </c>
      <c r="HF53" s="100"/>
    </row>
    <row r="54" spans="1:214" x14ac:dyDescent="0.15">
      <c r="A54" s="108">
        <v>45</v>
      </c>
      <c r="B54" s="137" t="str">
        <f t="shared" ca="1" si="74"/>
        <v/>
      </c>
      <c r="C54" s="205"/>
      <c r="D54" s="206"/>
      <c r="E54" s="207"/>
      <c r="F54" s="207"/>
      <c r="G54" s="207"/>
      <c r="H54" s="207"/>
      <c r="I54" s="207"/>
      <c r="J54" s="207"/>
      <c r="K54" s="207"/>
      <c r="L54" s="207"/>
      <c r="M54" s="207"/>
      <c r="N54" s="207"/>
      <c r="O54" s="207"/>
      <c r="P54" s="207"/>
      <c r="Q54" s="207"/>
      <c r="R54" s="209"/>
      <c r="S54" s="207"/>
      <c r="T54" s="207"/>
      <c r="U54" s="210"/>
      <c r="V54" s="210"/>
      <c r="W54" s="210"/>
      <c r="X54" s="210"/>
      <c r="Y54" s="207"/>
      <c r="Z54" s="211"/>
      <c r="AA54" s="207"/>
      <c r="AB54" s="210"/>
      <c r="AC54" s="207"/>
      <c r="AD54" s="211"/>
      <c r="AE54" s="210"/>
      <c r="AF54" s="210"/>
      <c r="AG54" s="207"/>
      <c r="AH54" s="210"/>
      <c r="AI54" s="210"/>
      <c r="AJ54" s="210"/>
      <c r="AK54" s="210" t="s">
        <v>320</v>
      </c>
      <c r="AL54" s="210"/>
      <c r="AM54" s="212"/>
      <c r="AN54" s="210"/>
      <c r="AO54" s="210"/>
      <c r="AP54" s="210"/>
      <c r="AQ54" s="210"/>
      <c r="AR54" s="210"/>
      <c r="AS54" s="207"/>
      <c r="AT54" s="210"/>
      <c r="AU54" s="209"/>
      <c r="AV54" s="207"/>
      <c r="AW54" s="210"/>
      <c r="AX54" s="210"/>
      <c r="AY54" s="210"/>
      <c r="AZ54" s="209"/>
      <c r="BA54" s="210"/>
      <c r="BB54" s="210"/>
      <c r="BC54" s="210"/>
      <c r="BD54" s="210"/>
      <c r="BE54" s="213"/>
      <c r="BF54" s="210"/>
      <c r="BG54" s="210"/>
      <c r="BH54" s="210"/>
      <c r="BI54" s="207"/>
      <c r="BJ54" s="207"/>
      <c r="BK54" s="207"/>
      <c r="BL54" s="207"/>
      <c r="BM54" s="207"/>
      <c r="BN54" s="210"/>
      <c r="BO54" s="210"/>
      <c r="BP54" s="210"/>
      <c r="BQ54" s="210"/>
      <c r="BR54" s="100"/>
      <c r="BS54" s="139" t="str">
        <f t="shared" ca="1" si="75"/>
        <v/>
      </c>
      <c r="BT54" s="140" t="str">
        <f t="shared" si="148"/>
        <v/>
      </c>
      <c r="BU54" s="140" t="str">
        <f t="shared" si="6"/>
        <v/>
      </c>
      <c r="BV54" s="140" t="str">
        <f t="shared" si="7"/>
        <v/>
      </c>
      <c r="BW54" s="140" t="str">
        <f t="shared" si="8"/>
        <v/>
      </c>
      <c r="BX54" s="140" t="str">
        <f t="shared" si="9"/>
        <v/>
      </c>
      <c r="BY54" s="140" t="str">
        <f t="shared" si="10"/>
        <v/>
      </c>
      <c r="BZ54" s="140" t="str">
        <f t="shared" si="11"/>
        <v/>
      </c>
      <c r="CA54" s="140" t="str">
        <f t="shared" si="12"/>
        <v/>
      </c>
      <c r="CB54" s="140" t="str">
        <f t="shared" si="13"/>
        <v/>
      </c>
      <c r="CC54" s="140" t="str">
        <f t="shared" si="14"/>
        <v/>
      </c>
      <c r="CD54" s="140" t="str">
        <f t="shared" si="15"/>
        <v/>
      </c>
      <c r="CE54" s="140" t="str">
        <f t="shared" si="16"/>
        <v/>
      </c>
      <c r="CF54" s="140" t="str">
        <f t="shared" si="17"/>
        <v/>
      </c>
      <c r="CG54" s="140" t="str">
        <f t="shared" si="18"/>
        <v/>
      </c>
      <c r="CH54" s="140" t="str">
        <f t="shared" si="19"/>
        <v/>
      </c>
      <c r="CI54" s="140" t="str">
        <f t="shared" si="20"/>
        <v/>
      </c>
      <c r="CJ54" s="140" t="str">
        <f t="shared" si="21"/>
        <v/>
      </c>
      <c r="CK54" s="140" t="str">
        <f t="shared" si="22"/>
        <v/>
      </c>
      <c r="CL54" s="140" t="str">
        <f t="shared" si="23"/>
        <v/>
      </c>
      <c r="CM54" s="140" t="str">
        <f t="shared" si="24"/>
        <v/>
      </c>
      <c r="CN54" s="140" t="str">
        <f t="shared" si="25"/>
        <v/>
      </c>
      <c r="CO54" s="140" t="str">
        <f t="shared" si="26"/>
        <v/>
      </c>
      <c r="CP54" s="140" t="str">
        <f t="shared" si="27"/>
        <v/>
      </c>
      <c r="CQ54" s="140" t="str">
        <f t="shared" si="28"/>
        <v/>
      </c>
      <c r="CR54" s="140" t="str">
        <f t="shared" si="29"/>
        <v/>
      </c>
      <c r="CS54" s="140" t="str">
        <f t="shared" si="30"/>
        <v/>
      </c>
      <c r="CT54" s="140" t="str">
        <f t="shared" si="31"/>
        <v/>
      </c>
      <c r="CU54" s="140" t="str">
        <f t="shared" si="32"/>
        <v/>
      </c>
      <c r="CV54" s="140" t="str">
        <f t="shared" si="33"/>
        <v/>
      </c>
      <c r="CW54" s="140" t="str">
        <f t="shared" si="34"/>
        <v/>
      </c>
      <c r="CX54" s="140" t="str">
        <f t="shared" si="35"/>
        <v/>
      </c>
      <c r="CY54" s="140" t="str">
        <f t="shared" si="36"/>
        <v/>
      </c>
      <c r="CZ54" s="140" t="str">
        <f t="shared" si="37"/>
        <v/>
      </c>
      <c r="DA54" s="140" t="str">
        <f t="shared" si="38"/>
        <v/>
      </c>
      <c r="DB54" s="140" t="str">
        <f t="shared" si="39"/>
        <v/>
      </c>
      <c r="DC54" s="140" t="str">
        <f t="shared" si="40"/>
        <v/>
      </c>
      <c r="DD54" s="140" t="str">
        <f t="shared" si="41"/>
        <v/>
      </c>
      <c r="DE54" s="140" t="str">
        <f t="shared" si="42"/>
        <v/>
      </c>
      <c r="DF54" s="140" t="str">
        <f t="shared" si="43"/>
        <v/>
      </c>
      <c r="DG54" s="140" t="str">
        <f t="shared" si="44"/>
        <v/>
      </c>
      <c r="DH54" s="140" t="str">
        <f t="shared" si="45"/>
        <v/>
      </c>
      <c r="DI54" s="140" t="str">
        <f t="shared" si="46"/>
        <v/>
      </c>
      <c r="DJ54" s="140" t="str">
        <f t="shared" si="47"/>
        <v/>
      </c>
      <c r="DK54" s="140" t="str">
        <f t="shared" si="48"/>
        <v/>
      </c>
      <c r="DL54" s="140" t="str">
        <f t="shared" si="49"/>
        <v/>
      </c>
      <c r="DM54" s="140" t="str">
        <f t="shared" si="50"/>
        <v/>
      </c>
      <c r="DN54" s="140" t="str">
        <f t="shared" si="51"/>
        <v/>
      </c>
      <c r="DO54" s="140" t="str">
        <f t="shared" si="52"/>
        <v/>
      </c>
      <c r="DP54" s="140" t="str">
        <f t="shared" si="53"/>
        <v/>
      </c>
      <c r="DQ54" s="140" t="str">
        <f t="shared" si="54"/>
        <v/>
      </c>
      <c r="DR54" s="140" t="str">
        <f t="shared" si="55"/>
        <v/>
      </c>
      <c r="DS54" s="140" t="str">
        <f t="shared" si="56"/>
        <v/>
      </c>
      <c r="DT54" s="140" t="str">
        <f t="shared" si="57"/>
        <v/>
      </c>
      <c r="DU54" s="140" t="str">
        <f t="shared" si="58"/>
        <v/>
      </c>
      <c r="DV54" s="140" t="str">
        <f t="shared" si="59"/>
        <v/>
      </c>
      <c r="DW54" s="140" t="str">
        <f t="shared" si="60"/>
        <v/>
      </c>
      <c r="DX54" s="140" t="str">
        <f t="shared" si="61"/>
        <v/>
      </c>
      <c r="DY54" s="140" t="str">
        <f t="shared" si="62"/>
        <v/>
      </c>
      <c r="DZ54" s="140" t="str">
        <f t="shared" si="63"/>
        <v/>
      </c>
      <c r="EA54" s="140" t="str">
        <f t="shared" si="64"/>
        <v/>
      </c>
      <c r="EB54" s="140" t="str">
        <f t="shared" si="65"/>
        <v/>
      </c>
      <c r="EC54" s="140" t="str">
        <f t="shared" si="66"/>
        <v/>
      </c>
      <c r="ED54" s="140" t="str">
        <f t="shared" si="67"/>
        <v/>
      </c>
      <c r="EE54" s="140" t="str">
        <f t="shared" si="68"/>
        <v/>
      </c>
      <c r="EF54" s="140" t="str">
        <f t="shared" si="69"/>
        <v/>
      </c>
      <c r="EG54" s="140" t="str">
        <f t="shared" si="70"/>
        <v/>
      </c>
      <c r="EH54" s="140" t="str">
        <f t="shared" si="71"/>
        <v/>
      </c>
      <c r="EI54" s="100"/>
      <c r="EJ54" s="141" t="str">
        <f t="shared" ca="1" si="76"/>
        <v/>
      </c>
      <c r="EK54" s="94" t="str">
        <f t="shared" ca="1" si="77"/>
        <v/>
      </c>
      <c r="EM54" s="81" t="str">
        <f t="shared" ca="1" si="81"/>
        <v/>
      </c>
      <c r="EN54" s="81" t="str">
        <f t="shared" ca="1" si="83"/>
        <v/>
      </c>
      <c r="EO54" s="81" t="str">
        <f t="shared" ca="1" si="84"/>
        <v/>
      </c>
      <c r="EP54" s="81" t="str">
        <f t="shared" ca="1" si="85"/>
        <v/>
      </c>
      <c r="EQ54" s="81" t="str">
        <f t="shared" ca="1" si="86"/>
        <v/>
      </c>
      <c r="ER54" s="81" t="str">
        <f t="shared" ca="1" si="87"/>
        <v/>
      </c>
      <c r="ES54" s="81" t="str">
        <f t="shared" ca="1" si="88"/>
        <v/>
      </c>
      <c r="ET54" s="81" t="str">
        <f t="shared" ca="1" si="89"/>
        <v/>
      </c>
      <c r="EU54" s="81" t="str">
        <f t="shared" ca="1" si="90"/>
        <v/>
      </c>
      <c r="EV54" s="81" t="str">
        <f t="shared" ca="1" si="91"/>
        <v/>
      </c>
      <c r="EW54" s="81" t="str">
        <f t="shared" ca="1" si="92"/>
        <v/>
      </c>
      <c r="EX54" s="81" t="str">
        <f t="shared" ca="1" si="93"/>
        <v/>
      </c>
      <c r="EY54" s="81" t="str">
        <f t="shared" ca="1" si="94"/>
        <v/>
      </c>
      <c r="EZ54" s="81" t="str">
        <f t="shared" ca="1" si="95"/>
        <v/>
      </c>
      <c r="FA54" s="81" t="str">
        <f t="shared" ca="1" si="96"/>
        <v/>
      </c>
      <c r="FB54" s="81" t="str">
        <f t="shared" ca="1" si="97"/>
        <v/>
      </c>
      <c r="FC54" s="81" t="str">
        <f t="shared" ca="1" si="98"/>
        <v/>
      </c>
      <c r="FD54" s="81" t="str">
        <f t="shared" ca="1" si="99"/>
        <v/>
      </c>
      <c r="FE54" s="81" t="str">
        <f t="shared" ca="1" si="100"/>
        <v/>
      </c>
      <c r="FF54" s="81" t="str">
        <f t="shared" ca="1" si="101"/>
        <v/>
      </c>
      <c r="FG54" s="81" t="str">
        <f t="shared" ca="1" si="102"/>
        <v/>
      </c>
      <c r="FH54" s="81" t="str">
        <f t="shared" ca="1" si="103"/>
        <v/>
      </c>
      <c r="FI54" s="81" t="str">
        <f t="shared" ca="1" si="104"/>
        <v/>
      </c>
      <c r="FJ54" s="81" t="str">
        <f t="shared" ca="1" si="105"/>
        <v/>
      </c>
      <c r="FK54" s="81" t="str">
        <f t="shared" ca="1" si="106"/>
        <v/>
      </c>
      <c r="FL54" s="81" t="str">
        <f t="shared" ca="1" si="107"/>
        <v/>
      </c>
      <c r="FM54" s="81" t="str">
        <f t="shared" ca="1" si="108"/>
        <v/>
      </c>
      <c r="FN54" s="81" t="str">
        <f t="shared" ca="1" si="109"/>
        <v/>
      </c>
      <c r="FO54" s="81" t="str">
        <f t="shared" ca="1" si="110"/>
        <v/>
      </c>
      <c r="FP54" s="81" t="str">
        <f t="shared" ca="1" si="111"/>
        <v/>
      </c>
      <c r="FQ54" s="81" t="str">
        <f t="shared" ca="1" si="112"/>
        <v/>
      </c>
      <c r="FR54" s="81" t="str">
        <f t="shared" ca="1" si="113"/>
        <v/>
      </c>
      <c r="FS54" s="81" t="str">
        <f t="shared" ca="1" si="114"/>
        <v/>
      </c>
      <c r="FT54" s="81" t="str">
        <f t="shared" ca="1" si="115"/>
        <v/>
      </c>
      <c r="FU54" s="81" t="str">
        <f t="shared" ca="1" si="116"/>
        <v/>
      </c>
      <c r="FV54" s="81" t="str">
        <f t="shared" ca="1" si="117"/>
        <v/>
      </c>
      <c r="FW54" s="81" t="str">
        <f t="shared" ca="1" si="118"/>
        <v/>
      </c>
      <c r="FX54" s="81" t="str">
        <f t="shared" ca="1" si="119"/>
        <v/>
      </c>
      <c r="FY54" s="81" t="str">
        <f t="shared" ca="1" si="120"/>
        <v/>
      </c>
      <c r="FZ54" s="81" t="str">
        <f t="shared" ca="1" si="121"/>
        <v/>
      </c>
      <c r="GA54" s="81" t="str">
        <f t="shared" ca="1" si="122"/>
        <v/>
      </c>
      <c r="GB54" s="81" t="str">
        <f t="shared" ca="1" si="123"/>
        <v/>
      </c>
      <c r="GC54" s="81" t="str">
        <f t="shared" ca="1" si="124"/>
        <v/>
      </c>
      <c r="GD54" s="81" t="str">
        <f t="shared" ca="1" si="125"/>
        <v/>
      </c>
      <c r="GE54" s="81" t="str">
        <f t="shared" ca="1" si="126"/>
        <v/>
      </c>
      <c r="GF54" s="81" t="str">
        <f t="shared" ca="1" si="127"/>
        <v/>
      </c>
      <c r="GG54" s="81" t="str">
        <f t="shared" ca="1" si="128"/>
        <v/>
      </c>
      <c r="GH54" s="81" t="str">
        <f t="shared" ca="1" si="129"/>
        <v/>
      </c>
      <c r="GI54" s="81" t="str">
        <f t="shared" ca="1" si="130"/>
        <v/>
      </c>
      <c r="GJ54" s="81" t="str">
        <f t="shared" ca="1" si="131"/>
        <v/>
      </c>
      <c r="GK54" s="81" t="str">
        <f t="shared" ca="1" si="132"/>
        <v/>
      </c>
      <c r="GL54" s="81" t="str">
        <f t="shared" ca="1" si="133"/>
        <v/>
      </c>
      <c r="GM54" s="81" t="str">
        <f t="shared" ca="1" si="134"/>
        <v/>
      </c>
      <c r="GN54" s="81" t="str">
        <f t="shared" ca="1" si="135"/>
        <v/>
      </c>
      <c r="GO54" s="81" t="str">
        <f t="shared" ca="1" si="136"/>
        <v/>
      </c>
      <c r="GP54" s="81" t="str">
        <f t="shared" ca="1" si="137"/>
        <v/>
      </c>
      <c r="GQ54" s="81" t="str">
        <f t="shared" ca="1" si="138"/>
        <v/>
      </c>
      <c r="GR54" s="81" t="str">
        <f t="shared" ca="1" si="139"/>
        <v/>
      </c>
      <c r="GS54" s="81" t="str">
        <f t="shared" ca="1" si="140"/>
        <v/>
      </c>
      <c r="GT54" s="81" t="str">
        <f t="shared" ca="1" si="141"/>
        <v/>
      </c>
      <c r="GU54" s="81" t="str">
        <f t="shared" ca="1" si="142"/>
        <v/>
      </c>
      <c r="GV54" s="81" t="str">
        <f t="shared" ca="1" si="143"/>
        <v/>
      </c>
      <c r="GW54" s="81" t="str">
        <f t="shared" ca="1" si="144"/>
        <v/>
      </c>
      <c r="GX54" s="81" t="str">
        <f t="shared" ca="1" si="145"/>
        <v/>
      </c>
      <c r="GY54" s="81" t="str">
        <f t="shared" ca="1" si="82"/>
        <v/>
      </c>
      <c r="GZ54" s="81" t="str">
        <f t="shared" ca="1" si="146"/>
        <v/>
      </c>
      <c r="HA54" s="81" t="str">
        <f t="shared" ca="1" si="147"/>
        <v/>
      </c>
      <c r="HC54" s="142" t="str">
        <f t="shared" si="78"/>
        <v/>
      </c>
      <c r="HD54" s="142" t="str">
        <f t="shared" si="79"/>
        <v/>
      </c>
      <c r="HE54" s="142" t="str">
        <f t="shared" si="80"/>
        <v/>
      </c>
      <c r="HF54" s="100"/>
    </row>
    <row r="55" spans="1:214" x14ac:dyDescent="0.15">
      <c r="A55" s="108">
        <v>46</v>
      </c>
      <c r="B55" s="137" t="str">
        <f t="shared" ca="1" si="74"/>
        <v/>
      </c>
      <c r="C55" s="205"/>
      <c r="D55" s="206"/>
      <c r="E55" s="207"/>
      <c r="F55" s="207"/>
      <c r="G55" s="207"/>
      <c r="H55" s="207"/>
      <c r="I55" s="207"/>
      <c r="J55" s="207"/>
      <c r="K55" s="207"/>
      <c r="L55" s="207"/>
      <c r="M55" s="207"/>
      <c r="N55" s="207"/>
      <c r="O55" s="207"/>
      <c r="P55" s="207"/>
      <c r="Q55" s="207"/>
      <c r="R55" s="209"/>
      <c r="S55" s="207"/>
      <c r="T55" s="207"/>
      <c r="U55" s="210"/>
      <c r="V55" s="210"/>
      <c r="W55" s="210"/>
      <c r="X55" s="210"/>
      <c r="Y55" s="207"/>
      <c r="Z55" s="211"/>
      <c r="AA55" s="207"/>
      <c r="AB55" s="210"/>
      <c r="AC55" s="207"/>
      <c r="AD55" s="211"/>
      <c r="AE55" s="210"/>
      <c r="AF55" s="210"/>
      <c r="AG55" s="207"/>
      <c r="AH55" s="210"/>
      <c r="AI55" s="210"/>
      <c r="AJ55" s="210"/>
      <c r="AK55" s="210" t="s">
        <v>320</v>
      </c>
      <c r="AL55" s="210"/>
      <c r="AM55" s="212"/>
      <c r="AN55" s="210"/>
      <c r="AO55" s="210"/>
      <c r="AP55" s="210"/>
      <c r="AQ55" s="210"/>
      <c r="AR55" s="210"/>
      <c r="AS55" s="207"/>
      <c r="AT55" s="210"/>
      <c r="AU55" s="209"/>
      <c r="AV55" s="207"/>
      <c r="AW55" s="210"/>
      <c r="AX55" s="210"/>
      <c r="AY55" s="210"/>
      <c r="AZ55" s="209"/>
      <c r="BA55" s="210"/>
      <c r="BB55" s="210"/>
      <c r="BC55" s="210"/>
      <c r="BD55" s="210"/>
      <c r="BE55" s="213"/>
      <c r="BF55" s="210"/>
      <c r="BG55" s="210"/>
      <c r="BH55" s="210"/>
      <c r="BI55" s="207"/>
      <c r="BJ55" s="207"/>
      <c r="BK55" s="207"/>
      <c r="BL55" s="207"/>
      <c r="BM55" s="207"/>
      <c r="BN55" s="210"/>
      <c r="BO55" s="210"/>
      <c r="BP55" s="210"/>
      <c r="BQ55" s="210"/>
      <c r="BR55" s="100"/>
      <c r="BS55" s="139" t="str">
        <f t="shared" ca="1" si="75"/>
        <v/>
      </c>
      <c r="BT55" s="140" t="str">
        <f t="shared" si="148"/>
        <v/>
      </c>
      <c r="BU55" s="140" t="str">
        <f t="shared" si="6"/>
        <v/>
      </c>
      <c r="BV55" s="140" t="str">
        <f t="shared" si="7"/>
        <v/>
      </c>
      <c r="BW55" s="140" t="str">
        <f t="shared" si="8"/>
        <v/>
      </c>
      <c r="BX55" s="140" t="str">
        <f t="shared" si="9"/>
        <v/>
      </c>
      <c r="BY55" s="140" t="str">
        <f t="shared" si="10"/>
        <v/>
      </c>
      <c r="BZ55" s="140" t="str">
        <f t="shared" si="11"/>
        <v/>
      </c>
      <c r="CA55" s="140" t="str">
        <f t="shared" si="12"/>
        <v/>
      </c>
      <c r="CB55" s="140" t="str">
        <f t="shared" si="13"/>
        <v/>
      </c>
      <c r="CC55" s="140" t="str">
        <f t="shared" si="14"/>
        <v/>
      </c>
      <c r="CD55" s="140" t="str">
        <f t="shared" si="15"/>
        <v/>
      </c>
      <c r="CE55" s="140" t="str">
        <f t="shared" si="16"/>
        <v/>
      </c>
      <c r="CF55" s="140" t="str">
        <f t="shared" si="17"/>
        <v/>
      </c>
      <c r="CG55" s="140" t="str">
        <f t="shared" si="18"/>
        <v/>
      </c>
      <c r="CH55" s="140" t="str">
        <f t="shared" si="19"/>
        <v/>
      </c>
      <c r="CI55" s="140" t="str">
        <f t="shared" si="20"/>
        <v/>
      </c>
      <c r="CJ55" s="140" t="str">
        <f t="shared" si="21"/>
        <v/>
      </c>
      <c r="CK55" s="140" t="str">
        <f t="shared" si="22"/>
        <v/>
      </c>
      <c r="CL55" s="140" t="str">
        <f t="shared" si="23"/>
        <v/>
      </c>
      <c r="CM55" s="140" t="str">
        <f t="shared" si="24"/>
        <v/>
      </c>
      <c r="CN55" s="140" t="str">
        <f t="shared" si="25"/>
        <v/>
      </c>
      <c r="CO55" s="140" t="str">
        <f t="shared" si="26"/>
        <v/>
      </c>
      <c r="CP55" s="140" t="str">
        <f t="shared" si="27"/>
        <v/>
      </c>
      <c r="CQ55" s="140" t="str">
        <f t="shared" si="28"/>
        <v/>
      </c>
      <c r="CR55" s="140" t="str">
        <f t="shared" si="29"/>
        <v/>
      </c>
      <c r="CS55" s="140" t="str">
        <f t="shared" si="30"/>
        <v/>
      </c>
      <c r="CT55" s="140" t="str">
        <f t="shared" si="31"/>
        <v/>
      </c>
      <c r="CU55" s="140" t="str">
        <f t="shared" si="32"/>
        <v/>
      </c>
      <c r="CV55" s="140" t="str">
        <f t="shared" si="33"/>
        <v/>
      </c>
      <c r="CW55" s="140" t="str">
        <f t="shared" si="34"/>
        <v/>
      </c>
      <c r="CX55" s="140" t="str">
        <f t="shared" si="35"/>
        <v/>
      </c>
      <c r="CY55" s="140" t="str">
        <f t="shared" si="36"/>
        <v/>
      </c>
      <c r="CZ55" s="140" t="str">
        <f t="shared" si="37"/>
        <v/>
      </c>
      <c r="DA55" s="140" t="str">
        <f t="shared" si="38"/>
        <v/>
      </c>
      <c r="DB55" s="140" t="str">
        <f t="shared" si="39"/>
        <v/>
      </c>
      <c r="DC55" s="140" t="str">
        <f t="shared" si="40"/>
        <v/>
      </c>
      <c r="DD55" s="140" t="str">
        <f t="shared" si="41"/>
        <v/>
      </c>
      <c r="DE55" s="140" t="str">
        <f t="shared" si="42"/>
        <v/>
      </c>
      <c r="DF55" s="140" t="str">
        <f t="shared" si="43"/>
        <v/>
      </c>
      <c r="DG55" s="140" t="str">
        <f t="shared" si="44"/>
        <v/>
      </c>
      <c r="DH55" s="140" t="str">
        <f t="shared" si="45"/>
        <v/>
      </c>
      <c r="DI55" s="140" t="str">
        <f t="shared" si="46"/>
        <v/>
      </c>
      <c r="DJ55" s="140" t="str">
        <f t="shared" si="47"/>
        <v/>
      </c>
      <c r="DK55" s="140" t="str">
        <f t="shared" si="48"/>
        <v/>
      </c>
      <c r="DL55" s="140" t="str">
        <f t="shared" si="49"/>
        <v/>
      </c>
      <c r="DM55" s="140" t="str">
        <f t="shared" si="50"/>
        <v/>
      </c>
      <c r="DN55" s="140" t="str">
        <f t="shared" si="51"/>
        <v/>
      </c>
      <c r="DO55" s="140" t="str">
        <f t="shared" si="52"/>
        <v/>
      </c>
      <c r="DP55" s="140" t="str">
        <f t="shared" si="53"/>
        <v/>
      </c>
      <c r="DQ55" s="140" t="str">
        <f t="shared" si="54"/>
        <v/>
      </c>
      <c r="DR55" s="140" t="str">
        <f t="shared" si="55"/>
        <v/>
      </c>
      <c r="DS55" s="140" t="str">
        <f t="shared" si="56"/>
        <v/>
      </c>
      <c r="DT55" s="140" t="str">
        <f t="shared" si="57"/>
        <v/>
      </c>
      <c r="DU55" s="140" t="str">
        <f t="shared" si="58"/>
        <v/>
      </c>
      <c r="DV55" s="140" t="str">
        <f t="shared" si="59"/>
        <v/>
      </c>
      <c r="DW55" s="140" t="str">
        <f t="shared" si="60"/>
        <v/>
      </c>
      <c r="DX55" s="140" t="str">
        <f t="shared" si="61"/>
        <v/>
      </c>
      <c r="DY55" s="140" t="str">
        <f t="shared" si="62"/>
        <v/>
      </c>
      <c r="DZ55" s="140" t="str">
        <f t="shared" si="63"/>
        <v/>
      </c>
      <c r="EA55" s="140" t="str">
        <f t="shared" si="64"/>
        <v/>
      </c>
      <c r="EB55" s="140" t="str">
        <f t="shared" si="65"/>
        <v/>
      </c>
      <c r="EC55" s="140" t="str">
        <f t="shared" si="66"/>
        <v/>
      </c>
      <c r="ED55" s="140" t="str">
        <f t="shared" si="67"/>
        <v/>
      </c>
      <c r="EE55" s="140" t="str">
        <f t="shared" si="68"/>
        <v/>
      </c>
      <c r="EF55" s="140" t="str">
        <f t="shared" si="69"/>
        <v/>
      </c>
      <c r="EG55" s="140" t="str">
        <f t="shared" si="70"/>
        <v/>
      </c>
      <c r="EH55" s="140" t="str">
        <f t="shared" si="71"/>
        <v/>
      </c>
      <c r="EI55" s="100"/>
      <c r="EJ55" s="141" t="str">
        <f t="shared" ca="1" si="76"/>
        <v/>
      </c>
      <c r="EK55" s="94" t="str">
        <f t="shared" ca="1" si="77"/>
        <v/>
      </c>
      <c r="EM55" s="81" t="str">
        <f t="shared" ca="1" si="81"/>
        <v/>
      </c>
      <c r="EN55" s="81" t="str">
        <f t="shared" ca="1" si="83"/>
        <v/>
      </c>
      <c r="EO55" s="81" t="str">
        <f t="shared" ca="1" si="84"/>
        <v/>
      </c>
      <c r="EP55" s="81" t="str">
        <f t="shared" ca="1" si="85"/>
        <v/>
      </c>
      <c r="EQ55" s="81" t="str">
        <f t="shared" ca="1" si="86"/>
        <v/>
      </c>
      <c r="ER55" s="81" t="str">
        <f t="shared" ca="1" si="87"/>
        <v/>
      </c>
      <c r="ES55" s="81" t="str">
        <f t="shared" ca="1" si="88"/>
        <v/>
      </c>
      <c r="ET55" s="81" t="str">
        <f t="shared" ca="1" si="89"/>
        <v/>
      </c>
      <c r="EU55" s="81" t="str">
        <f t="shared" ca="1" si="90"/>
        <v/>
      </c>
      <c r="EV55" s="81" t="str">
        <f t="shared" ca="1" si="91"/>
        <v/>
      </c>
      <c r="EW55" s="81" t="str">
        <f t="shared" ca="1" si="92"/>
        <v/>
      </c>
      <c r="EX55" s="81" t="str">
        <f t="shared" ca="1" si="93"/>
        <v/>
      </c>
      <c r="EY55" s="81" t="str">
        <f t="shared" ca="1" si="94"/>
        <v/>
      </c>
      <c r="EZ55" s="81" t="str">
        <f t="shared" ca="1" si="95"/>
        <v/>
      </c>
      <c r="FA55" s="81" t="str">
        <f t="shared" ca="1" si="96"/>
        <v/>
      </c>
      <c r="FB55" s="81" t="str">
        <f t="shared" ca="1" si="97"/>
        <v/>
      </c>
      <c r="FC55" s="81" t="str">
        <f t="shared" ca="1" si="98"/>
        <v/>
      </c>
      <c r="FD55" s="81" t="str">
        <f t="shared" ca="1" si="99"/>
        <v/>
      </c>
      <c r="FE55" s="81" t="str">
        <f t="shared" ca="1" si="100"/>
        <v/>
      </c>
      <c r="FF55" s="81" t="str">
        <f t="shared" ca="1" si="101"/>
        <v/>
      </c>
      <c r="FG55" s="81" t="str">
        <f t="shared" ca="1" si="102"/>
        <v/>
      </c>
      <c r="FH55" s="81" t="str">
        <f t="shared" ca="1" si="103"/>
        <v/>
      </c>
      <c r="FI55" s="81" t="str">
        <f t="shared" ca="1" si="104"/>
        <v/>
      </c>
      <c r="FJ55" s="81" t="str">
        <f t="shared" ca="1" si="105"/>
        <v/>
      </c>
      <c r="FK55" s="81" t="str">
        <f t="shared" ca="1" si="106"/>
        <v/>
      </c>
      <c r="FL55" s="81" t="str">
        <f t="shared" ca="1" si="107"/>
        <v/>
      </c>
      <c r="FM55" s="81" t="str">
        <f t="shared" ca="1" si="108"/>
        <v/>
      </c>
      <c r="FN55" s="81" t="str">
        <f t="shared" ca="1" si="109"/>
        <v/>
      </c>
      <c r="FO55" s="81" t="str">
        <f t="shared" ca="1" si="110"/>
        <v/>
      </c>
      <c r="FP55" s="81" t="str">
        <f t="shared" ca="1" si="111"/>
        <v/>
      </c>
      <c r="FQ55" s="81" t="str">
        <f t="shared" ca="1" si="112"/>
        <v/>
      </c>
      <c r="FR55" s="81" t="str">
        <f t="shared" ca="1" si="113"/>
        <v/>
      </c>
      <c r="FS55" s="81" t="str">
        <f t="shared" ca="1" si="114"/>
        <v/>
      </c>
      <c r="FT55" s="81" t="str">
        <f t="shared" ca="1" si="115"/>
        <v/>
      </c>
      <c r="FU55" s="81" t="str">
        <f t="shared" ca="1" si="116"/>
        <v/>
      </c>
      <c r="FV55" s="81" t="str">
        <f t="shared" ca="1" si="117"/>
        <v/>
      </c>
      <c r="FW55" s="81" t="str">
        <f t="shared" ca="1" si="118"/>
        <v/>
      </c>
      <c r="FX55" s="81" t="str">
        <f t="shared" ca="1" si="119"/>
        <v/>
      </c>
      <c r="FY55" s="81" t="str">
        <f t="shared" ca="1" si="120"/>
        <v/>
      </c>
      <c r="FZ55" s="81" t="str">
        <f t="shared" ca="1" si="121"/>
        <v/>
      </c>
      <c r="GA55" s="81" t="str">
        <f t="shared" ca="1" si="122"/>
        <v/>
      </c>
      <c r="GB55" s="81" t="str">
        <f t="shared" ca="1" si="123"/>
        <v/>
      </c>
      <c r="GC55" s="81" t="str">
        <f t="shared" ca="1" si="124"/>
        <v/>
      </c>
      <c r="GD55" s="81" t="str">
        <f t="shared" ca="1" si="125"/>
        <v/>
      </c>
      <c r="GE55" s="81" t="str">
        <f t="shared" ca="1" si="126"/>
        <v/>
      </c>
      <c r="GF55" s="81" t="str">
        <f t="shared" ca="1" si="127"/>
        <v/>
      </c>
      <c r="GG55" s="81" t="str">
        <f t="shared" ca="1" si="128"/>
        <v/>
      </c>
      <c r="GH55" s="81" t="str">
        <f t="shared" ca="1" si="129"/>
        <v/>
      </c>
      <c r="GI55" s="81" t="str">
        <f t="shared" ca="1" si="130"/>
        <v/>
      </c>
      <c r="GJ55" s="81" t="str">
        <f t="shared" ca="1" si="131"/>
        <v/>
      </c>
      <c r="GK55" s="81" t="str">
        <f t="shared" ca="1" si="132"/>
        <v/>
      </c>
      <c r="GL55" s="81" t="str">
        <f t="shared" ca="1" si="133"/>
        <v/>
      </c>
      <c r="GM55" s="81" t="str">
        <f t="shared" ca="1" si="134"/>
        <v/>
      </c>
      <c r="GN55" s="81" t="str">
        <f t="shared" ca="1" si="135"/>
        <v/>
      </c>
      <c r="GO55" s="81" t="str">
        <f t="shared" ca="1" si="136"/>
        <v/>
      </c>
      <c r="GP55" s="81" t="str">
        <f t="shared" ca="1" si="137"/>
        <v/>
      </c>
      <c r="GQ55" s="81" t="str">
        <f t="shared" ca="1" si="138"/>
        <v/>
      </c>
      <c r="GR55" s="81" t="str">
        <f t="shared" ca="1" si="139"/>
        <v/>
      </c>
      <c r="GS55" s="81" t="str">
        <f t="shared" ca="1" si="140"/>
        <v/>
      </c>
      <c r="GT55" s="81" t="str">
        <f t="shared" ca="1" si="141"/>
        <v/>
      </c>
      <c r="GU55" s="81" t="str">
        <f t="shared" ca="1" si="142"/>
        <v/>
      </c>
      <c r="GV55" s="81" t="str">
        <f t="shared" ca="1" si="143"/>
        <v/>
      </c>
      <c r="GW55" s="81" t="str">
        <f t="shared" ca="1" si="144"/>
        <v/>
      </c>
      <c r="GX55" s="81" t="str">
        <f t="shared" ca="1" si="145"/>
        <v/>
      </c>
      <c r="GY55" s="81" t="str">
        <f t="shared" ca="1" si="82"/>
        <v/>
      </c>
      <c r="GZ55" s="81" t="str">
        <f t="shared" ca="1" si="146"/>
        <v/>
      </c>
      <c r="HA55" s="81" t="str">
        <f t="shared" ca="1" si="147"/>
        <v/>
      </c>
      <c r="HC55" s="142" t="str">
        <f t="shared" si="78"/>
        <v/>
      </c>
      <c r="HD55" s="142" t="str">
        <f t="shared" si="79"/>
        <v/>
      </c>
      <c r="HE55" s="142" t="str">
        <f t="shared" si="80"/>
        <v/>
      </c>
      <c r="HF55" s="100"/>
    </row>
    <row r="56" spans="1:214" x14ac:dyDescent="0.15">
      <c r="A56" s="108">
        <v>47</v>
      </c>
      <c r="B56" s="137" t="str">
        <f t="shared" ca="1" si="74"/>
        <v/>
      </c>
      <c r="C56" s="205"/>
      <c r="D56" s="206"/>
      <c r="E56" s="207"/>
      <c r="F56" s="207"/>
      <c r="G56" s="207"/>
      <c r="H56" s="207"/>
      <c r="I56" s="207"/>
      <c r="J56" s="207"/>
      <c r="K56" s="207"/>
      <c r="L56" s="207"/>
      <c r="M56" s="207"/>
      <c r="N56" s="207"/>
      <c r="O56" s="207"/>
      <c r="P56" s="207"/>
      <c r="Q56" s="207"/>
      <c r="R56" s="209"/>
      <c r="S56" s="207"/>
      <c r="T56" s="207"/>
      <c r="U56" s="210"/>
      <c r="V56" s="210"/>
      <c r="W56" s="210"/>
      <c r="X56" s="210"/>
      <c r="Y56" s="207"/>
      <c r="Z56" s="211"/>
      <c r="AA56" s="207"/>
      <c r="AB56" s="210"/>
      <c r="AC56" s="207"/>
      <c r="AD56" s="211"/>
      <c r="AE56" s="210"/>
      <c r="AF56" s="210"/>
      <c r="AG56" s="207"/>
      <c r="AH56" s="210"/>
      <c r="AI56" s="210"/>
      <c r="AJ56" s="210"/>
      <c r="AK56" s="210" t="s">
        <v>320</v>
      </c>
      <c r="AL56" s="210"/>
      <c r="AM56" s="212"/>
      <c r="AN56" s="210"/>
      <c r="AO56" s="210"/>
      <c r="AP56" s="210"/>
      <c r="AQ56" s="210"/>
      <c r="AR56" s="210"/>
      <c r="AS56" s="207"/>
      <c r="AT56" s="210"/>
      <c r="AU56" s="209"/>
      <c r="AV56" s="207"/>
      <c r="AW56" s="210"/>
      <c r="AX56" s="210"/>
      <c r="AY56" s="210"/>
      <c r="AZ56" s="209"/>
      <c r="BA56" s="210"/>
      <c r="BB56" s="210"/>
      <c r="BC56" s="210"/>
      <c r="BD56" s="210"/>
      <c r="BE56" s="213"/>
      <c r="BF56" s="210"/>
      <c r="BG56" s="210"/>
      <c r="BH56" s="210"/>
      <c r="BI56" s="207"/>
      <c r="BJ56" s="207"/>
      <c r="BK56" s="207"/>
      <c r="BL56" s="207"/>
      <c r="BM56" s="207"/>
      <c r="BN56" s="210"/>
      <c r="BO56" s="210"/>
      <c r="BP56" s="210"/>
      <c r="BQ56" s="210"/>
      <c r="BR56" s="100"/>
      <c r="BS56" s="139" t="str">
        <f t="shared" ca="1" si="75"/>
        <v/>
      </c>
      <c r="BT56" s="140" t="str">
        <f t="shared" si="148"/>
        <v/>
      </c>
      <c r="BU56" s="140" t="str">
        <f t="shared" si="6"/>
        <v/>
      </c>
      <c r="BV56" s="140" t="str">
        <f t="shared" si="7"/>
        <v/>
      </c>
      <c r="BW56" s="140" t="str">
        <f t="shared" si="8"/>
        <v/>
      </c>
      <c r="BX56" s="140" t="str">
        <f t="shared" si="9"/>
        <v/>
      </c>
      <c r="BY56" s="140" t="str">
        <f t="shared" si="10"/>
        <v/>
      </c>
      <c r="BZ56" s="140" t="str">
        <f t="shared" si="11"/>
        <v/>
      </c>
      <c r="CA56" s="140" t="str">
        <f t="shared" si="12"/>
        <v/>
      </c>
      <c r="CB56" s="140" t="str">
        <f t="shared" si="13"/>
        <v/>
      </c>
      <c r="CC56" s="140" t="str">
        <f t="shared" si="14"/>
        <v/>
      </c>
      <c r="CD56" s="140" t="str">
        <f t="shared" si="15"/>
        <v/>
      </c>
      <c r="CE56" s="140" t="str">
        <f t="shared" si="16"/>
        <v/>
      </c>
      <c r="CF56" s="140" t="str">
        <f t="shared" si="17"/>
        <v/>
      </c>
      <c r="CG56" s="140" t="str">
        <f t="shared" si="18"/>
        <v/>
      </c>
      <c r="CH56" s="140" t="str">
        <f t="shared" si="19"/>
        <v/>
      </c>
      <c r="CI56" s="140" t="str">
        <f t="shared" si="20"/>
        <v/>
      </c>
      <c r="CJ56" s="140" t="str">
        <f t="shared" si="21"/>
        <v/>
      </c>
      <c r="CK56" s="140" t="str">
        <f t="shared" si="22"/>
        <v/>
      </c>
      <c r="CL56" s="140" t="str">
        <f t="shared" si="23"/>
        <v/>
      </c>
      <c r="CM56" s="140" t="str">
        <f t="shared" si="24"/>
        <v/>
      </c>
      <c r="CN56" s="140" t="str">
        <f t="shared" si="25"/>
        <v/>
      </c>
      <c r="CO56" s="140" t="str">
        <f t="shared" si="26"/>
        <v/>
      </c>
      <c r="CP56" s="140" t="str">
        <f t="shared" si="27"/>
        <v/>
      </c>
      <c r="CQ56" s="140" t="str">
        <f t="shared" si="28"/>
        <v/>
      </c>
      <c r="CR56" s="140" t="str">
        <f t="shared" si="29"/>
        <v/>
      </c>
      <c r="CS56" s="140" t="str">
        <f t="shared" si="30"/>
        <v/>
      </c>
      <c r="CT56" s="140" t="str">
        <f t="shared" si="31"/>
        <v/>
      </c>
      <c r="CU56" s="140" t="str">
        <f t="shared" si="32"/>
        <v/>
      </c>
      <c r="CV56" s="140" t="str">
        <f t="shared" si="33"/>
        <v/>
      </c>
      <c r="CW56" s="140" t="str">
        <f t="shared" si="34"/>
        <v/>
      </c>
      <c r="CX56" s="140" t="str">
        <f t="shared" si="35"/>
        <v/>
      </c>
      <c r="CY56" s="140" t="str">
        <f t="shared" si="36"/>
        <v/>
      </c>
      <c r="CZ56" s="140" t="str">
        <f t="shared" si="37"/>
        <v/>
      </c>
      <c r="DA56" s="140" t="str">
        <f t="shared" si="38"/>
        <v/>
      </c>
      <c r="DB56" s="140" t="str">
        <f t="shared" si="39"/>
        <v/>
      </c>
      <c r="DC56" s="140" t="str">
        <f t="shared" si="40"/>
        <v/>
      </c>
      <c r="DD56" s="140" t="str">
        <f t="shared" si="41"/>
        <v/>
      </c>
      <c r="DE56" s="140" t="str">
        <f t="shared" si="42"/>
        <v/>
      </c>
      <c r="DF56" s="140" t="str">
        <f t="shared" si="43"/>
        <v/>
      </c>
      <c r="DG56" s="140" t="str">
        <f t="shared" si="44"/>
        <v/>
      </c>
      <c r="DH56" s="140" t="str">
        <f t="shared" si="45"/>
        <v/>
      </c>
      <c r="DI56" s="140" t="str">
        <f t="shared" si="46"/>
        <v/>
      </c>
      <c r="DJ56" s="140" t="str">
        <f t="shared" si="47"/>
        <v/>
      </c>
      <c r="DK56" s="140" t="str">
        <f t="shared" si="48"/>
        <v/>
      </c>
      <c r="DL56" s="140" t="str">
        <f t="shared" si="49"/>
        <v/>
      </c>
      <c r="DM56" s="140" t="str">
        <f t="shared" si="50"/>
        <v/>
      </c>
      <c r="DN56" s="140" t="str">
        <f t="shared" si="51"/>
        <v/>
      </c>
      <c r="DO56" s="140" t="str">
        <f t="shared" si="52"/>
        <v/>
      </c>
      <c r="DP56" s="140" t="str">
        <f t="shared" si="53"/>
        <v/>
      </c>
      <c r="DQ56" s="140" t="str">
        <f t="shared" si="54"/>
        <v/>
      </c>
      <c r="DR56" s="140" t="str">
        <f t="shared" si="55"/>
        <v/>
      </c>
      <c r="DS56" s="140" t="str">
        <f t="shared" si="56"/>
        <v/>
      </c>
      <c r="DT56" s="140" t="str">
        <f t="shared" si="57"/>
        <v/>
      </c>
      <c r="DU56" s="140" t="str">
        <f t="shared" si="58"/>
        <v/>
      </c>
      <c r="DV56" s="140" t="str">
        <f t="shared" si="59"/>
        <v/>
      </c>
      <c r="DW56" s="140" t="str">
        <f t="shared" si="60"/>
        <v/>
      </c>
      <c r="DX56" s="140" t="str">
        <f t="shared" si="61"/>
        <v/>
      </c>
      <c r="DY56" s="140" t="str">
        <f t="shared" si="62"/>
        <v/>
      </c>
      <c r="DZ56" s="140" t="str">
        <f t="shared" si="63"/>
        <v/>
      </c>
      <c r="EA56" s="140" t="str">
        <f t="shared" si="64"/>
        <v/>
      </c>
      <c r="EB56" s="140" t="str">
        <f t="shared" si="65"/>
        <v/>
      </c>
      <c r="EC56" s="140" t="str">
        <f t="shared" si="66"/>
        <v/>
      </c>
      <c r="ED56" s="140" t="str">
        <f t="shared" si="67"/>
        <v/>
      </c>
      <c r="EE56" s="140" t="str">
        <f t="shared" si="68"/>
        <v/>
      </c>
      <c r="EF56" s="140" t="str">
        <f t="shared" si="69"/>
        <v/>
      </c>
      <c r="EG56" s="140" t="str">
        <f t="shared" si="70"/>
        <v/>
      </c>
      <c r="EH56" s="140" t="str">
        <f t="shared" si="71"/>
        <v/>
      </c>
      <c r="EI56" s="100"/>
      <c r="EJ56" s="141" t="str">
        <f t="shared" ca="1" si="76"/>
        <v/>
      </c>
      <c r="EK56" s="94" t="str">
        <f t="shared" ca="1" si="77"/>
        <v/>
      </c>
      <c r="EM56" s="81" t="str">
        <f t="shared" ca="1" si="81"/>
        <v/>
      </c>
      <c r="EN56" s="81" t="str">
        <f t="shared" ca="1" si="83"/>
        <v/>
      </c>
      <c r="EO56" s="81" t="str">
        <f t="shared" ca="1" si="84"/>
        <v/>
      </c>
      <c r="EP56" s="81" t="str">
        <f t="shared" ca="1" si="85"/>
        <v/>
      </c>
      <c r="EQ56" s="81" t="str">
        <f t="shared" ca="1" si="86"/>
        <v/>
      </c>
      <c r="ER56" s="81" t="str">
        <f t="shared" ca="1" si="87"/>
        <v/>
      </c>
      <c r="ES56" s="81" t="str">
        <f t="shared" ca="1" si="88"/>
        <v/>
      </c>
      <c r="ET56" s="81" t="str">
        <f t="shared" ca="1" si="89"/>
        <v/>
      </c>
      <c r="EU56" s="81" t="str">
        <f t="shared" ca="1" si="90"/>
        <v/>
      </c>
      <c r="EV56" s="81" t="str">
        <f t="shared" ca="1" si="91"/>
        <v/>
      </c>
      <c r="EW56" s="81" t="str">
        <f t="shared" ca="1" si="92"/>
        <v/>
      </c>
      <c r="EX56" s="81" t="str">
        <f t="shared" ca="1" si="93"/>
        <v/>
      </c>
      <c r="EY56" s="81" t="str">
        <f t="shared" ca="1" si="94"/>
        <v/>
      </c>
      <c r="EZ56" s="81" t="str">
        <f t="shared" ca="1" si="95"/>
        <v/>
      </c>
      <c r="FA56" s="81" t="str">
        <f t="shared" ca="1" si="96"/>
        <v/>
      </c>
      <c r="FB56" s="81" t="str">
        <f t="shared" ca="1" si="97"/>
        <v/>
      </c>
      <c r="FC56" s="81" t="str">
        <f t="shared" ca="1" si="98"/>
        <v/>
      </c>
      <c r="FD56" s="81" t="str">
        <f t="shared" ca="1" si="99"/>
        <v/>
      </c>
      <c r="FE56" s="81" t="str">
        <f t="shared" ca="1" si="100"/>
        <v/>
      </c>
      <c r="FF56" s="81" t="str">
        <f t="shared" ca="1" si="101"/>
        <v/>
      </c>
      <c r="FG56" s="81" t="str">
        <f t="shared" ca="1" si="102"/>
        <v/>
      </c>
      <c r="FH56" s="81" t="str">
        <f t="shared" ca="1" si="103"/>
        <v/>
      </c>
      <c r="FI56" s="81" t="str">
        <f t="shared" ca="1" si="104"/>
        <v/>
      </c>
      <c r="FJ56" s="81" t="str">
        <f t="shared" ca="1" si="105"/>
        <v/>
      </c>
      <c r="FK56" s="81" t="str">
        <f t="shared" ca="1" si="106"/>
        <v/>
      </c>
      <c r="FL56" s="81" t="str">
        <f t="shared" ca="1" si="107"/>
        <v/>
      </c>
      <c r="FM56" s="81" t="str">
        <f t="shared" ca="1" si="108"/>
        <v/>
      </c>
      <c r="FN56" s="81" t="str">
        <f t="shared" ca="1" si="109"/>
        <v/>
      </c>
      <c r="FO56" s="81" t="str">
        <f t="shared" ca="1" si="110"/>
        <v/>
      </c>
      <c r="FP56" s="81" t="str">
        <f t="shared" ca="1" si="111"/>
        <v/>
      </c>
      <c r="FQ56" s="81" t="str">
        <f t="shared" ca="1" si="112"/>
        <v/>
      </c>
      <c r="FR56" s="81" t="str">
        <f t="shared" ca="1" si="113"/>
        <v/>
      </c>
      <c r="FS56" s="81" t="str">
        <f t="shared" ca="1" si="114"/>
        <v/>
      </c>
      <c r="FT56" s="81" t="str">
        <f t="shared" ca="1" si="115"/>
        <v/>
      </c>
      <c r="FU56" s="81" t="str">
        <f t="shared" ca="1" si="116"/>
        <v/>
      </c>
      <c r="FV56" s="81" t="str">
        <f t="shared" ca="1" si="117"/>
        <v/>
      </c>
      <c r="FW56" s="81" t="str">
        <f t="shared" ca="1" si="118"/>
        <v/>
      </c>
      <c r="FX56" s="81" t="str">
        <f t="shared" ca="1" si="119"/>
        <v/>
      </c>
      <c r="FY56" s="81" t="str">
        <f t="shared" ca="1" si="120"/>
        <v/>
      </c>
      <c r="FZ56" s="81" t="str">
        <f t="shared" ca="1" si="121"/>
        <v/>
      </c>
      <c r="GA56" s="81" t="str">
        <f t="shared" ca="1" si="122"/>
        <v/>
      </c>
      <c r="GB56" s="81" t="str">
        <f t="shared" ca="1" si="123"/>
        <v/>
      </c>
      <c r="GC56" s="81" t="str">
        <f t="shared" ca="1" si="124"/>
        <v/>
      </c>
      <c r="GD56" s="81" t="str">
        <f t="shared" ca="1" si="125"/>
        <v/>
      </c>
      <c r="GE56" s="81" t="str">
        <f t="shared" ca="1" si="126"/>
        <v/>
      </c>
      <c r="GF56" s="81" t="str">
        <f t="shared" ca="1" si="127"/>
        <v/>
      </c>
      <c r="GG56" s="81" t="str">
        <f t="shared" ca="1" si="128"/>
        <v/>
      </c>
      <c r="GH56" s="81" t="str">
        <f t="shared" ca="1" si="129"/>
        <v/>
      </c>
      <c r="GI56" s="81" t="str">
        <f t="shared" ca="1" si="130"/>
        <v/>
      </c>
      <c r="GJ56" s="81" t="str">
        <f t="shared" ca="1" si="131"/>
        <v/>
      </c>
      <c r="GK56" s="81" t="str">
        <f t="shared" ca="1" si="132"/>
        <v/>
      </c>
      <c r="GL56" s="81" t="str">
        <f t="shared" ca="1" si="133"/>
        <v/>
      </c>
      <c r="GM56" s="81" t="str">
        <f t="shared" ca="1" si="134"/>
        <v/>
      </c>
      <c r="GN56" s="81" t="str">
        <f t="shared" ca="1" si="135"/>
        <v/>
      </c>
      <c r="GO56" s="81" t="str">
        <f t="shared" ca="1" si="136"/>
        <v/>
      </c>
      <c r="GP56" s="81" t="str">
        <f t="shared" ca="1" si="137"/>
        <v/>
      </c>
      <c r="GQ56" s="81" t="str">
        <f t="shared" ca="1" si="138"/>
        <v/>
      </c>
      <c r="GR56" s="81" t="str">
        <f t="shared" ca="1" si="139"/>
        <v/>
      </c>
      <c r="GS56" s="81" t="str">
        <f t="shared" ca="1" si="140"/>
        <v/>
      </c>
      <c r="GT56" s="81" t="str">
        <f t="shared" ca="1" si="141"/>
        <v/>
      </c>
      <c r="GU56" s="81" t="str">
        <f t="shared" ca="1" si="142"/>
        <v/>
      </c>
      <c r="GV56" s="81" t="str">
        <f t="shared" ca="1" si="143"/>
        <v/>
      </c>
      <c r="GW56" s="81" t="str">
        <f t="shared" ca="1" si="144"/>
        <v/>
      </c>
      <c r="GX56" s="81" t="str">
        <f t="shared" ca="1" si="145"/>
        <v/>
      </c>
      <c r="GY56" s="81" t="str">
        <f t="shared" ca="1" si="82"/>
        <v/>
      </c>
      <c r="GZ56" s="81" t="str">
        <f t="shared" ca="1" si="146"/>
        <v/>
      </c>
      <c r="HA56" s="81" t="str">
        <f t="shared" ca="1" si="147"/>
        <v/>
      </c>
      <c r="HC56" s="142" t="str">
        <f t="shared" si="78"/>
        <v/>
      </c>
      <c r="HD56" s="142" t="str">
        <f t="shared" si="79"/>
        <v/>
      </c>
      <c r="HE56" s="142" t="str">
        <f t="shared" si="80"/>
        <v/>
      </c>
      <c r="HF56" s="100"/>
    </row>
    <row r="57" spans="1:214" x14ac:dyDescent="0.15">
      <c r="A57" s="108">
        <v>48</v>
      </c>
      <c r="B57" s="137" t="str">
        <f t="shared" ca="1" si="74"/>
        <v/>
      </c>
      <c r="C57" s="205"/>
      <c r="D57" s="206"/>
      <c r="E57" s="207"/>
      <c r="F57" s="207"/>
      <c r="G57" s="207"/>
      <c r="H57" s="207"/>
      <c r="I57" s="207"/>
      <c r="J57" s="207"/>
      <c r="K57" s="207"/>
      <c r="L57" s="207"/>
      <c r="M57" s="207"/>
      <c r="N57" s="207"/>
      <c r="O57" s="207"/>
      <c r="P57" s="207"/>
      <c r="Q57" s="207"/>
      <c r="R57" s="209"/>
      <c r="S57" s="207"/>
      <c r="T57" s="207"/>
      <c r="U57" s="210"/>
      <c r="V57" s="210"/>
      <c r="W57" s="210"/>
      <c r="X57" s="210"/>
      <c r="Y57" s="207"/>
      <c r="Z57" s="211"/>
      <c r="AA57" s="207"/>
      <c r="AB57" s="210"/>
      <c r="AC57" s="207"/>
      <c r="AD57" s="211"/>
      <c r="AE57" s="210"/>
      <c r="AF57" s="210"/>
      <c r="AG57" s="207"/>
      <c r="AH57" s="210"/>
      <c r="AI57" s="210"/>
      <c r="AJ57" s="210"/>
      <c r="AK57" s="210" t="s">
        <v>320</v>
      </c>
      <c r="AL57" s="210"/>
      <c r="AM57" s="212"/>
      <c r="AN57" s="210"/>
      <c r="AO57" s="210"/>
      <c r="AP57" s="210"/>
      <c r="AQ57" s="210"/>
      <c r="AR57" s="210"/>
      <c r="AS57" s="207"/>
      <c r="AT57" s="210"/>
      <c r="AU57" s="209"/>
      <c r="AV57" s="207"/>
      <c r="AW57" s="210"/>
      <c r="AX57" s="210"/>
      <c r="AY57" s="210"/>
      <c r="AZ57" s="209"/>
      <c r="BA57" s="210"/>
      <c r="BB57" s="210"/>
      <c r="BC57" s="210"/>
      <c r="BD57" s="210"/>
      <c r="BE57" s="213"/>
      <c r="BF57" s="210"/>
      <c r="BG57" s="210"/>
      <c r="BH57" s="210"/>
      <c r="BI57" s="207"/>
      <c r="BJ57" s="207"/>
      <c r="BK57" s="207"/>
      <c r="BL57" s="207"/>
      <c r="BM57" s="207"/>
      <c r="BN57" s="210"/>
      <c r="BO57" s="210"/>
      <c r="BP57" s="210"/>
      <c r="BQ57" s="210"/>
      <c r="BR57" s="100"/>
      <c r="BS57" s="139" t="str">
        <f t="shared" ca="1" si="75"/>
        <v/>
      </c>
      <c r="BT57" s="140" t="str">
        <f t="shared" si="148"/>
        <v/>
      </c>
      <c r="BU57" s="140" t="str">
        <f t="shared" si="6"/>
        <v/>
      </c>
      <c r="BV57" s="140" t="str">
        <f t="shared" si="7"/>
        <v/>
      </c>
      <c r="BW57" s="140" t="str">
        <f t="shared" si="8"/>
        <v/>
      </c>
      <c r="BX57" s="140" t="str">
        <f t="shared" si="9"/>
        <v/>
      </c>
      <c r="BY57" s="140" t="str">
        <f t="shared" si="10"/>
        <v/>
      </c>
      <c r="BZ57" s="140" t="str">
        <f t="shared" si="11"/>
        <v/>
      </c>
      <c r="CA57" s="140" t="str">
        <f t="shared" si="12"/>
        <v/>
      </c>
      <c r="CB57" s="140" t="str">
        <f t="shared" si="13"/>
        <v/>
      </c>
      <c r="CC57" s="140" t="str">
        <f t="shared" si="14"/>
        <v/>
      </c>
      <c r="CD57" s="140" t="str">
        <f t="shared" si="15"/>
        <v/>
      </c>
      <c r="CE57" s="140" t="str">
        <f t="shared" si="16"/>
        <v/>
      </c>
      <c r="CF57" s="140" t="str">
        <f t="shared" si="17"/>
        <v/>
      </c>
      <c r="CG57" s="140" t="str">
        <f t="shared" si="18"/>
        <v/>
      </c>
      <c r="CH57" s="140" t="str">
        <f t="shared" si="19"/>
        <v/>
      </c>
      <c r="CI57" s="140" t="str">
        <f t="shared" si="20"/>
        <v/>
      </c>
      <c r="CJ57" s="140" t="str">
        <f t="shared" si="21"/>
        <v/>
      </c>
      <c r="CK57" s="140" t="str">
        <f t="shared" si="22"/>
        <v/>
      </c>
      <c r="CL57" s="140" t="str">
        <f t="shared" si="23"/>
        <v/>
      </c>
      <c r="CM57" s="140" t="str">
        <f t="shared" si="24"/>
        <v/>
      </c>
      <c r="CN57" s="140" t="str">
        <f t="shared" si="25"/>
        <v/>
      </c>
      <c r="CO57" s="140" t="str">
        <f t="shared" si="26"/>
        <v/>
      </c>
      <c r="CP57" s="140" t="str">
        <f t="shared" si="27"/>
        <v/>
      </c>
      <c r="CQ57" s="140" t="str">
        <f t="shared" si="28"/>
        <v/>
      </c>
      <c r="CR57" s="140" t="str">
        <f t="shared" si="29"/>
        <v/>
      </c>
      <c r="CS57" s="140" t="str">
        <f t="shared" si="30"/>
        <v/>
      </c>
      <c r="CT57" s="140" t="str">
        <f t="shared" si="31"/>
        <v/>
      </c>
      <c r="CU57" s="140" t="str">
        <f t="shared" si="32"/>
        <v/>
      </c>
      <c r="CV57" s="140" t="str">
        <f t="shared" si="33"/>
        <v/>
      </c>
      <c r="CW57" s="140" t="str">
        <f t="shared" si="34"/>
        <v/>
      </c>
      <c r="CX57" s="140" t="str">
        <f t="shared" si="35"/>
        <v/>
      </c>
      <c r="CY57" s="140" t="str">
        <f t="shared" si="36"/>
        <v/>
      </c>
      <c r="CZ57" s="140" t="str">
        <f t="shared" si="37"/>
        <v/>
      </c>
      <c r="DA57" s="140" t="str">
        <f t="shared" si="38"/>
        <v/>
      </c>
      <c r="DB57" s="140" t="str">
        <f t="shared" si="39"/>
        <v/>
      </c>
      <c r="DC57" s="140" t="str">
        <f t="shared" si="40"/>
        <v/>
      </c>
      <c r="DD57" s="140" t="str">
        <f t="shared" si="41"/>
        <v/>
      </c>
      <c r="DE57" s="140" t="str">
        <f t="shared" si="42"/>
        <v/>
      </c>
      <c r="DF57" s="140" t="str">
        <f t="shared" si="43"/>
        <v/>
      </c>
      <c r="DG57" s="140" t="str">
        <f t="shared" si="44"/>
        <v/>
      </c>
      <c r="DH57" s="140" t="str">
        <f t="shared" si="45"/>
        <v/>
      </c>
      <c r="DI57" s="140" t="str">
        <f t="shared" si="46"/>
        <v/>
      </c>
      <c r="DJ57" s="140" t="str">
        <f t="shared" si="47"/>
        <v/>
      </c>
      <c r="DK57" s="140" t="str">
        <f t="shared" si="48"/>
        <v/>
      </c>
      <c r="DL57" s="140" t="str">
        <f t="shared" si="49"/>
        <v/>
      </c>
      <c r="DM57" s="140" t="str">
        <f t="shared" si="50"/>
        <v/>
      </c>
      <c r="DN57" s="140" t="str">
        <f t="shared" si="51"/>
        <v/>
      </c>
      <c r="DO57" s="140" t="str">
        <f t="shared" si="52"/>
        <v/>
      </c>
      <c r="DP57" s="140" t="str">
        <f t="shared" si="53"/>
        <v/>
      </c>
      <c r="DQ57" s="140" t="str">
        <f t="shared" si="54"/>
        <v/>
      </c>
      <c r="DR57" s="140" t="str">
        <f t="shared" si="55"/>
        <v/>
      </c>
      <c r="DS57" s="140" t="str">
        <f t="shared" si="56"/>
        <v/>
      </c>
      <c r="DT57" s="140" t="str">
        <f t="shared" si="57"/>
        <v/>
      </c>
      <c r="DU57" s="140" t="str">
        <f t="shared" si="58"/>
        <v/>
      </c>
      <c r="DV57" s="140" t="str">
        <f t="shared" si="59"/>
        <v/>
      </c>
      <c r="DW57" s="140" t="str">
        <f t="shared" si="60"/>
        <v/>
      </c>
      <c r="DX57" s="140" t="str">
        <f t="shared" si="61"/>
        <v/>
      </c>
      <c r="DY57" s="140" t="str">
        <f t="shared" si="62"/>
        <v/>
      </c>
      <c r="DZ57" s="140" t="str">
        <f t="shared" si="63"/>
        <v/>
      </c>
      <c r="EA57" s="140" t="str">
        <f t="shared" si="64"/>
        <v/>
      </c>
      <c r="EB57" s="140" t="str">
        <f t="shared" si="65"/>
        <v/>
      </c>
      <c r="EC57" s="140" t="str">
        <f t="shared" si="66"/>
        <v/>
      </c>
      <c r="ED57" s="140" t="str">
        <f t="shared" si="67"/>
        <v/>
      </c>
      <c r="EE57" s="140" t="str">
        <f t="shared" si="68"/>
        <v/>
      </c>
      <c r="EF57" s="140" t="str">
        <f t="shared" si="69"/>
        <v/>
      </c>
      <c r="EG57" s="140" t="str">
        <f t="shared" si="70"/>
        <v/>
      </c>
      <c r="EH57" s="140" t="str">
        <f t="shared" si="71"/>
        <v/>
      </c>
      <c r="EI57" s="100"/>
      <c r="EJ57" s="141" t="str">
        <f t="shared" ca="1" si="76"/>
        <v/>
      </c>
      <c r="EK57" s="94" t="str">
        <f t="shared" ca="1" si="77"/>
        <v/>
      </c>
      <c r="EM57" s="81" t="str">
        <f t="shared" ca="1" si="81"/>
        <v/>
      </c>
      <c r="EN57" s="81" t="str">
        <f t="shared" ca="1" si="83"/>
        <v/>
      </c>
      <c r="EO57" s="81" t="str">
        <f t="shared" ca="1" si="84"/>
        <v/>
      </c>
      <c r="EP57" s="81" t="str">
        <f t="shared" ca="1" si="85"/>
        <v/>
      </c>
      <c r="EQ57" s="81" t="str">
        <f t="shared" ca="1" si="86"/>
        <v/>
      </c>
      <c r="ER57" s="81" t="str">
        <f t="shared" ca="1" si="87"/>
        <v/>
      </c>
      <c r="ES57" s="81" t="str">
        <f t="shared" ca="1" si="88"/>
        <v/>
      </c>
      <c r="ET57" s="81" t="str">
        <f t="shared" ca="1" si="89"/>
        <v/>
      </c>
      <c r="EU57" s="81" t="str">
        <f t="shared" ca="1" si="90"/>
        <v/>
      </c>
      <c r="EV57" s="81" t="str">
        <f t="shared" ca="1" si="91"/>
        <v/>
      </c>
      <c r="EW57" s="81" t="str">
        <f t="shared" ca="1" si="92"/>
        <v/>
      </c>
      <c r="EX57" s="81" t="str">
        <f t="shared" ca="1" si="93"/>
        <v/>
      </c>
      <c r="EY57" s="81" t="str">
        <f t="shared" ca="1" si="94"/>
        <v/>
      </c>
      <c r="EZ57" s="81" t="str">
        <f t="shared" ca="1" si="95"/>
        <v/>
      </c>
      <c r="FA57" s="81" t="str">
        <f t="shared" ca="1" si="96"/>
        <v/>
      </c>
      <c r="FB57" s="81" t="str">
        <f t="shared" ca="1" si="97"/>
        <v/>
      </c>
      <c r="FC57" s="81" t="str">
        <f t="shared" ca="1" si="98"/>
        <v/>
      </c>
      <c r="FD57" s="81" t="str">
        <f t="shared" ca="1" si="99"/>
        <v/>
      </c>
      <c r="FE57" s="81" t="str">
        <f t="shared" ca="1" si="100"/>
        <v/>
      </c>
      <c r="FF57" s="81" t="str">
        <f t="shared" ca="1" si="101"/>
        <v/>
      </c>
      <c r="FG57" s="81" t="str">
        <f t="shared" ca="1" si="102"/>
        <v/>
      </c>
      <c r="FH57" s="81" t="str">
        <f t="shared" ca="1" si="103"/>
        <v/>
      </c>
      <c r="FI57" s="81" t="str">
        <f t="shared" ca="1" si="104"/>
        <v/>
      </c>
      <c r="FJ57" s="81" t="str">
        <f t="shared" ca="1" si="105"/>
        <v/>
      </c>
      <c r="FK57" s="81" t="str">
        <f t="shared" ca="1" si="106"/>
        <v/>
      </c>
      <c r="FL57" s="81" t="str">
        <f t="shared" ca="1" si="107"/>
        <v/>
      </c>
      <c r="FM57" s="81" t="str">
        <f t="shared" ca="1" si="108"/>
        <v/>
      </c>
      <c r="FN57" s="81" t="str">
        <f t="shared" ca="1" si="109"/>
        <v/>
      </c>
      <c r="FO57" s="81" t="str">
        <f t="shared" ca="1" si="110"/>
        <v/>
      </c>
      <c r="FP57" s="81" t="str">
        <f t="shared" ca="1" si="111"/>
        <v/>
      </c>
      <c r="FQ57" s="81" t="str">
        <f t="shared" ca="1" si="112"/>
        <v/>
      </c>
      <c r="FR57" s="81" t="str">
        <f t="shared" ca="1" si="113"/>
        <v/>
      </c>
      <c r="FS57" s="81" t="str">
        <f t="shared" ca="1" si="114"/>
        <v/>
      </c>
      <c r="FT57" s="81" t="str">
        <f t="shared" ca="1" si="115"/>
        <v/>
      </c>
      <c r="FU57" s="81" t="str">
        <f t="shared" ca="1" si="116"/>
        <v/>
      </c>
      <c r="FV57" s="81" t="str">
        <f t="shared" ca="1" si="117"/>
        <v/>
      </c>
      <c r="FW57" s="81" t="str">
        <f t="shared" ca="1" si="118"/>
        <v/>
      </c>
      <c r="FX57" s="81" t="str">
        <f t="shared" ca="1" si="119"/>
        <v/>
      </c>
      <c r="FY57" s="81" t="str">
        <f t="shared" ca="1" si="120"/>
        <v/>
      </c>
      <c r="FZ57" s="81" t="str">
        <f t="shared" ca="1" si="121"/>
        <v/>
      </c>
      <c r="GA57" s="81" t="str">
        <f t="shared" ca="1" si="122"/>
        <v/>
      </c>
      <c r="GB57" s="81" t="str">
        <f t="shared" ca="1" si="123"/>
        <v/>
      </c>
      <c r="GC57" s="81" t="str">
        <f t="shared" ca="1" si="124"/>
        <v/>
      </c>
      <c r="GD57" s="81" t="str">
        <f t="shared" ca="1" si="125"/>
        <v/>
      </c>
      <c r="GE57" s="81" t="str">
        <f t="shared" ca="1" si="126"/>
        <v/>
      </c>
      <c r="GF57" s="81" t="str">
        <f t="shared" ca="1" si="127"/>
        <v/>
      </c>
      <c r="GG57" s="81" t="str">
        <f t="shared" ca="1" si="128"/>
        <v/>
      </c>
      <c r="GH57" s="81" t="str">
        <f t="shared" ca="1" si="129"/>
        <v/>
      </c>
      <c r="GI57" s="81" t="str">
        <f t="shared" ca="1" si="130"/>
        <v/>
      </c>
      <c r="GJ57" s="81" t="str">
        <f t="shared" ca="1" si="131"/>
        <v/>
      </c>
      <c r="GK57" s="81" t="str">
        <f t="shared" ca="1" si="132"/>
        <v/>
      </c>
      <c r="GL57" s="81" t="str">
        <f t="shared" ca="1" si="133"/>
        <v/>
      </c>
      <c r="GM57" s="81" t="str">
        <f t="shared" ca="1" si="134"/>
        <v/>
      </c>
      <c r="GN57" s="81" t="str">
        <f t="shared" ca="1" si="135"/>
        <v/>
      </c>
      <c r="GO57" s="81" t="str">
        <f t="shared" ca="1" si="136"/>
        <v/>
      </c>
      <c r="GP57" s="81" t="str">
        <f t="shared" ca="1" si="137"/>
        <v/>
      </c>
      <c r="GQ57" s="81" t="str">
        <f t="shared" ca="1" si="138"/>
        <v/>
      </c>
      <c r="GR57" s="81" t="str">
        <f t="shared" ca="1" si="139"/>
        <v/>
      </c>
      <c r="GS57" s="81" t="str">
        <f t="shared" ca="1" si="140"/>
        <v/>
      </c>
      <c r="GT57" s="81" t="str">
        <f t="shared" ca="1" si="141"/>
        <v/>
      </c>
      <c r="GU57" s="81" t="str">
        <f t="shared" ca="1" si="142"/>
        <v/>
      </c>
      <c r="GV57" s="81" t="str">
        <f t="shared" ca="1" si="143"/>
        <v/>
      </c>
      <c r="GW57" s="81" t="str">
        <f t="shared" ca="1" si="144"/>
        <v/>
      </c>
      <c r="GX57" s="81" t="str">
        <f t="shared" ca="1" si="145"/>
        <v/>
      </c>
      <c r="GY57" s="81" t="str">
        <f t="shared" ca="1" si="82"/>
        <v/>
      </c>
      <c r="GZ57" s="81" t="str">
        <f t="shared" ca="1" si="146"/>
        <v/>
      </c>
      <c r="HA57" s="81" t="str">
        <f t="shared" ca="1" si="147"/>
        <v/>
      </c>
      <c r="HC57" s="142" t="str">
        <f t="shared" si="78"/>
        <v/>
      </c>
      <c r="HD57" s="142" t="str">
        <f t="shared" si="79"/>
        <v/>
      </c>
      <c r="HE57" s="142" t="str">
        <f t="shared" si="80"/>
        <v/>
      </c>
      <c r="HF57" s="100"/>
    </row>
    <row r="58" spans="1:214" x14ac:dyDescent="0.15">
      <c r="A58" s="108">
        <v>49</v>
      </c>
      <c r="B58" s="137" t="str">
        <f t="shared" ca="1" si="74"/>
        <v/>
      </c>
      <c r="C58" s="205"/>
      <c r="D58" s="206"/>
      <c r="E58" s="207"/>
      <c r="F58" s="207"/>
      <c r="G58" s="207"/>
      <c r="H58" s="207"/>
      <c r="I58" s="207"/>
      <c r="J58" s="207"/>
      <c r="K58" s="207"/>
      <c r="L58" s="207"/>
      <c r="M58" s="207"/>
      <c r="N58" s="207"/>
      <c r="O58" s="207"/>
      <c r="P58" s="207"/>
      <c r="Q58" s="207"/>
      <c r="R58" s="209"/>
      <c r="S58" s="207"/>
      <c r="T58" s="207"/>
      <c r="U58" s="210"/>
      <c r="V58" s="210"/>
      <c r="W58" s="210"/>
      <c r="X58" s="210"/>
      <c r="Y58" s="207"/>
      <c r="Z58" s="211"/>
      <c r="AA58" s="207"/>
      <c r="AB58" s="210"/>
      <c r="AC58" s="207"/>
      <c r="AD58" s="211"/>
      <c r="AE58" s="210"/>
      <c r="AF58" s="210"/>
      <c r="AG58" s="207"/>
      <c r="AH58" s="210"/>
      <c r="AI58" s="210"/>
      <c r="AJ58" s="210"/>
      <c r="AK58" s="210" t="s">
        <v>320</v>
      </c>
      <c r="AL58" s="210"/>
      <c r="AM58" s="212"/>
      <c r="AN58" s="210"/>
      <c r="AO58" s="210"/>
      <c r="AP58" s="210"/>
      <c r="AQ58" s="210"/>
      <c r="AR58" s="210"/>
      <c r="AS58" s="207"/>
      <c r="AT58" s="210"/>
      <c r="AU58" s="209"/>
      <c r="AV58" s="207"/>
      <c r="AW58" s="210"/>
      <c r="AX58" s="210"/>
      <c r="AY58" s="210"/>
      <c r="AZ58" s="209"/>
      <c r="BA58" s="210"/>
      <c r="BB58" s="210"/>
      <c r="BC58" s="210"/>
      <c r="BD58" s="210"/>
      <c r="BE58" s="213"/>
      <c r="BF58" s="210"/>
      <c r="BG58" s="210"/>
      <c r="BH58" s="210"/>
      <c r="BI58" s="207"/>
      <c r="BJ58" s="207"/>
      <c r="BK58" s="207"/>
      <c r="BL58" s="207"/>
      <c r="BM58" s="207"/>
      <c r="BN58" s="210"/>
      <c r="BO58" s="210"/>
      <c r="BP58" s="210"/>
      <c r="BQ58" s="210"/>
      <c r="BR58" s="100"/>
      <c r="BS58" s="139" t="str">
        <f t="shared" ca="1" si="75"/>
        <v/>
      </c>
      <c r="BT58" s="140" t="str">
        <f t="shared" si="148"/>
        <v/>
      </c>
      <c r="BU58" s="140" t="str">
        <f t="shared" si="6"/>
        <v/>
      </c>
      <c r="BV58" s="140" t="str">
        <f t="shared" si="7"/>
        <v/>
      </c>
      <c r="BW58" s="140" t="str">
        <f t="shared" si="8"/>
        <v/>
      </c>
      <c r="BX58" s="140" t="str">
        <f t="shared" si="9"/>
        <v/>
      </c>
      <c r="BY58" s="140" t="str">
        <f t="shared" si="10"/>
        <v/>
      </c>
      <c r="BZ58" s="140" t="str">
        <f t="shared" si="11"/>
        <v/>
      </c>
      <c r="CA58" s="140" t="str">
        <f t="shared" si="12"/>
        <v/>
      </c>
      <c r="CB58" s="140" t="str">
        <f t="shared" si="13"/>
        <v/>
      </c>
      <c r="CC58" s="140" t="str">
        <f t="shared" si="14"/>
        <v/>
      </c>
      <c r="CD58" s="140" t="str">
        <f t="shared" si="15"/>
        <v/>
      </c>
      <c r="CE58" s="140" t="str">
        <f t="shared" si="16"/>
        <v/>
      </c>
      <c r="CF58" s="140" t="str">
        <f t="shared" si="17"/>
        <v/>
      </c>
      <c r="CG58" s="140" t="str">
        <f t="shared" si="18"/>
        <v/>
      </c>
      <c r="CH58" s="140" t="str">
        <f t="shared" si="19"/>
        <v/>
      </c>
      <c r="CI58" s="140" t="str">
        <f t="shared" si="20"/>
        <v/>
      </c>
      <c r="CJ58" s="140" t="str">
        <f t="shared" si="21"/>
        <v/>
      </c>
      <c r="CK58" s="140" t="str">
        <f t="shared" si="22"/>
        <v/>
      </c>
      <c r="CL58" s="140" t="str">
        <f t="shared" si="23"/>
        <v/>
      </c>
      <c r="CM58" s="140" t="str">
        <f t="shared" si="24"/>
        <v/>
      </c>
      <c r="CN58" s="140" t="str">
        <f t="shared" si="25"/>
        <v/>
      </c>
      <c r="CO58" s="140" t="str">
        <f t="shared" si="26"/>
        <v/>
      </c>
      <c r="CP58" s="140" t="str">
        <f t="shared" si="27"/>
        <v/>
      </c>
      <c r="CQ58" s="140" t="str">
        <f t="shared" si="28"/>
        <v/>
      </c>
      <c r="CR58" s="140" t="str">
        <f t="shared" si="29"/>
        <v/>
      </c>
      <c r="CS58" s="140" t="str">
        <f t="shared" si="30"/>
        <v/>
      </c>
      <c r="CT58" s="140" t="str">
        <f t="shared" si="31"/>
        <v/>
      </c>
      <c r="CU58" s="140" t="str">
        <f t="shared" si="32"/>
        <v/>
      </c>
      <c r="CV58" s="140" t="str">
        <f t="shared" si="33"/>
        <v/>
      </c>
      <c r="CW58" s="140" t="str">
        <f t="shared" si="34"/>
        <v/>
      </c>
      <c r="CX58" s="140" t="str">
        <f t="shared" si="35"/>
        <v/>
      </c>
      <c r="CY58" s="140" t="str">
        <f t="shared" si="36"/>
        <v/>
      </c>
      <c r="CZ58" s="140" t="str">
        <f t="shared" si="37"/>
        <v/>
      </c>
      <c r="DA58" s="140" t="str">
        <f t="shared" si="38"/>
        <v/>
      </c>
      <c r="DB58" s="140" t="str">
        <f t="shared" si="39"/>
        <v/>
      </c>
      <c r="DC58" s="140" t="str">
        <f t="shared" si="40"/>
        <v/>
      </c>
      <c r="DD58" s="140" t="str">
        <f t="shared" si="41"/>
        <v/>
      </c>
      <c r="DE58" s="140" t="str">
        <f t="shared" si="42"/>
        <v/>
      </c>
      <c r="DF58" s="140" t="str">
        <f t="shared" si="43"/>
        <v/>
      </c>
      <c r="DG58" s="140" t="str">
        <f t="shared" si="44"/>
        <v/>
      </c>
      <c r="DH58" s="140" t="str">
        <f t="shared" si="45"/>
        <v/>
      </c>
      <c r="DI58" s="140" t="str">
        <f t="shared" si="46"/>
        <v/>
      </c>
      <c r="DJ58" s="140" t="str">
        <f t="shared" si="47"/>
        <v/>
      </c>
      <c r="DK58" s="140" t="str">
        <f t="shared" si="48"/>
        <v/>
      </c>
      <c r="DL58" s="140" t="str">
        <f t="shared" si="49"/>
        <v/>
      </c>
      <c r="DM58" s="140" t="str">
        <f t="shared" si="50"/>
        <v/>
      </c>
      <c r="DN58" s="140" t="str">
        <f t="shared" si="51"/>
        <v/>
      </c>
      <c r="DO58" s="140" t="str">
        <f t="shared" si="52"/>
        <v/>
      </c>
      <c r="DP58" s="140" t="str">
        <f t="shared" si="53"/>
        <v/>
      </c>
      <c r="DQ58" s="140" t="str">
        <f t="shared" si="54"/>
        <v/>
      </c>
      <c r="DR58" s="140" t="str">
        <f t="shared" si="55"/>
        <v/>
      </c>
      <c r="DS58" s="140" t="str">
        <f t="shared" si="56"/>
        <v/>
      </c>
      <c r="DT58" s="140" t="str">
        <f t="shared" si="57"/>
        <v/>
      </c>
      <c r="DU58" s="140" t="str">
        <f t="shared" si="58"/>
        <v/>
      </c>
      <c r="DV58" s="140" t="str">
        <f t="shared" si="59"/>
        <v/>
      </c>
      <c r="DW58" s="140" t="str">
        <f t="shared" si="60"/>
        <v/>
      </c>
      <c r="DX58" s="140" t="str">
        <f t="shared" si="61"/>
        <v/>
      </c>
      <c r="DY58" s="140" t="str">
        <f t="shared" si="62"/>
        <v/>
      </c>
      <c r="DZ58" s="140" t="str">
        <f t="shared" si="63"/>
        <v/>
      </c>
      <c r="EA58" s="140" t="str">
        <f t="shared" si="64"/>
        <v/>
      </c>
      <c r="EB58" s="140" t="str">
        <f t="shared" si="65"/>
        <v/>
      </c>
      <c r="EC58" s="140" t="str">
        <f t="shared" si="66"/>
        <v/>
      </c>
      <c r="ED58" s="140" t="str">
        <f t="shared" si="67"/>
        <v/>
      </c>
      <c r="EE58" s="140" t="str">
        <f t="shared" si="68"/>
        <v/>
      </c>
      <c r="EF58" s="140" t="str">
        <f t="shared" si="69"/>
        <v/>
      </c>
      <c r="EG58" s="140" t="str">
        <f t="shared" si="70"/>
        <v/>
      </c>
      <c r="EH58" s="140" t="str">
        <f t="shared" si="71"/>
        <v/>
      </c>
      <c r="EI58" s="100"/>
      <c r="EJ58" s="141" t="str">
        <f t="shared" ca="1" si="76"/>
        <v/>
      </c>
      <c r="EK58" s="94" t="str">
        <f t="shared" ca="1" si="77"/>
        <v/>
      </c>
      <c r="EM58" s="81" t="str">
        <f t="shared" ca="1" si="81"/>
        <v/>
      </c>
      <c r="EN58" s="81" t="str">
        <f t="shared" ca="1" si="83"/>
        <v/>
      </c>
      <c r="EO58" s="81" t="str">
        <f t="shared" ca="1" si="84"/>
        <v/>
      </c>
      <c r="EP58" s="81" t="str">
        <f t="shared" ca="1" si="85"/>
        <v/>
      </c>
      <c r="EQ58" s="81" t="str">
        <f t="shared" ca="1" si="86"/>
        <v/>
      </c>
      <c r="ER58" s="81" t="str">
        <f t="shared" ca="1" si="87"/>
        <v/>
      </c>
      <c r="ES58" s="81" t="str">
        <f t="shared" ca="1" si="88"/>
        <v/>
      </c>
      <c r="ET58" s="81" t="str">
        <f t="shared" ca="1" si="89"/>
        <v/>
      </c>
      <c r="EU58" s="81" t="str">
        <f t="shared" ca="1" si="90"/>
        <v/>
      </c>
      <c r="EV58" s="81" t="str">
        <f t="shared" ca="1" si="91"/>
        <v/>
      </c>
      <c r="EW58" s="81" t="str">
        <f t="shared" ca="1" si="92"/>
        <v/>
      </c>
      <c r="EX58" s="81" t="str">
        <f t="shared" ca="1" si="93"/>
        <v/>
      </c>
      <c r="EY58" s="81" t="str">
        <f t="shared" ca="1" si="94"/>
        <v/>
      </c>
      <c r="EZ58" s="81" t="str">
        <f t="shared" ca="1" si="95"/>
        <v/>
      </c>
      <c r="FA58" s="81" t="str">
        <f t="shared" ca="1" si="96"/>
        <v/>
      </c>
      <c r="FB58" s="81" t="str">
        <f t="shared" ca="1" si="97"/>
        <v/>
      </c>
      <c r="FC58" s="81" t="str">
        <f t="shared" ca="1" si="98"/>
        <v/>
      </c>
      <c r="FD58" s="81" t="str">
        <f t="shared" ca="1" si="99"/>
        <v/>
      </c>
      <c r="FE58" s="81" t="str">
        <f t="shared" ca="1" si="100"/>
        <v/>
      </c>
      <c r="FF58" s="81" t="str">
        <f t="shared" ca="1" si="101"/>
        <v/>
      </c>
      <c r="FG58" s="81" t="str">
        <f t="shared" ca="1" si="102"/>
        <v/>
      </c>
      <c r="FH58" s="81" t="str">
        <f t="shared" ca="1" si="103"/>
        <v/>
      </c>
      <c r="FI58" s="81" t="str">
        <f t="shared" ca="1" si="104"/>
        <v/>
      </c>
      <c r="FJ58" s="81" t="str">
        <f t="shared" ca="1" si="105"/>
        <v/>
      </c>
      <c r="FK58" s="81" t="str">
        <f t="shared" ca="1" si="106"/>
        <v/>
      </c>
      <c r="FL58" s="81" t="str">
        <f t="shared" ca="1" si="107"/>
        <v/>
      </c>
      <c r="FM58" s="81" t="str">
        <f t="shared" ca="1" si="108"/>
        <v/>
      </c>
      <c r="FN58" s="81" t="str">
        <f t="shared" ca="1" si="109"/>
        <v/>
      </c>
      <c r="FO58" s="81" t="str">
        <f t="shared" ca="1" si="110"/>
        <v/>
      </c>
      <c r="FP58" s="81" t="str">
        <f t="shared" ca="1" si="111"/>
        <v/>
      </c>
      <c r="FQ58" s="81" t="str">
        <f t="shared" ca="1" si="112"/>
        <v/>
      </c>
      <c r="FR58" s="81" t="str">
        <f t="shared" ca="1" si="113"/>
        <v/>
      </c>
      <c r="FS58" s="81" t="str">
        <f t="shared" ca="1" si="114"/>
        <v/>
      </c>
      <c r="FT58" s="81" t="str">
        <f t="shared" ca="1" si="115"/>
        <v/>
      </c>
      <c r="FU58" s="81" t="str">
        <f t="shared" ca="1" si="116"/>
        <v/>
      </c>
      <c r="FV58" s="81" t="str">
        <f t="shared" ca="1" si="117"/>
        <v/>
      </c>
      <c r="FW58" s="81" t="str">
        <f t="shared" ca="1" si="118"/>
        <v/>
      </c>
      <c r="FX58" s="81" t="str">
        <f t="shared" ca="1" si="119"/>
        <v/>
      </c>
      <c r="FY58" s="81" t="str">
        <f t="shared" ca="1" si="120"/>
        <v/>
      </c>
      <c r="FZ58" s="81" t="str">
        <f t="shared" ca="1" si="121"/>
        <v/>
      </c>
      <c r="GA58" s="81" t="str">
        <f t="shared" ca="1" si="122"/>
        <v/>
      </c>
      <c r="GB58" s="81" t="str">
        <f t="shared" ca="1" si="123"/>
        <v/>
      </c>
      <c r="GC58" s="81" t="str">
        <f t="shared" ca="1" si="124"/>
        <v/>
      </c>
      <c r="GD58" s="81" t="str">
        <f t="shared" ca="1" si="125"/>
        <v/>
      </c>
      <c r="GE58" s="81" t="str">
        <f t="shared" ca="1" si="126"/>
        <v/>
      </c>
      <c r="GF58" s="81" t="str">
        <f t="shared" ca="1" si="127"/>
        <v/>
      </c>
      <c r="GG58" s="81" t="str">
        <f t="shared" ca="1" si="128"/>
        <v/>
      </c>
      <c r="GH58" s="81" t="str">
        <f t="shared" ca="1" si="129"/>
        <v/>
      </c>
      <c r="GI58" s="81" t="str">
        <f t="shared" ca="1" si="130"/>
        <v/>
      </c>
      <c r="GJ58" s="81" t="str">
        <f t="shared" ca="1" si="131"/>
        <v/>
      </c>
      <c r="GK58" s="81" t="str">
        <f t="shared" ca="1" si="132"/>
        <v/>
      </c>
      <c r="GL58" s="81" t="str">
        <f t="shared" ca="1" si="133"/>
        <v/>
      </c>
      <c r="GM58" s="81" t="str">
        <f t="shared" ca="1" si="134"/>
        <v/>
      </c>
      <c r="GN58" s="81" t="str">
        <f t="shared" ca="1" si="135"/>
        <v/>
      </c>
      <c r="GO58" s="81" t="str">
        <f t="shared" ca="1" si="136"/>
        <v/>
      </c>
      <c r="GP58" s="81" t="str">
        <f t="shared" ca="1" si="137"/>
        <v/>
      </c>
      <c r="GQ58" s="81" t="str">
        <f t="shared" ca="1" si="138"/>
        <v/>
      </c>
      <c r="GR58" s="81" t="str">
        <f t="shared" ca="1" si="139"/>
        <v/>
      </c>
      <c r="GS58" s="81" t="str">
        <f t="shared" ca="1" si="140"/>
        <v/>
      </c>
      <c r="GT58" s="81" t="str">
        <f t="shared" ca="1" si="141"/>
        <v/>
      </c>
      <c r="GU58" s="81" t="str">
        <f t="shared" ca="1" si="142"/>
        <v/>
      </c>
      <c r="GV58" s="81" t="str">
        <f t="shared" ca="1" si="143"/>
        <v/>
      </c>
      <c r="GW58" s="81" t="str">
        <f t="shared" ca="1" si="144"/>
        <v/>
      </c>
      <c r="GX58" s="81" t="str">
        <f t="shared" ca="1" si="145"/>
        <v/>
      </c>
      <c r="GY58" s="81" t="str">
        <f t="shared" ca="1" si="82"/>
        <v/>
      </c>
      <c r="GZ58" s="81" t="str">
        <f t="shared" ca="1" si="146"/>
        <v/>
      </c>
      <c r="HA58" s="81" t="str">
        <f t="shared" ca="1" si="147"/>
        <v/>
      </c>
      <c r="HC58" s="142" t="str">
        <f t="shared" si="78"/>
        <v/>
      </c>
      <c r="HD58" s="142" t="str">
        <f t="shared" si="79"/>
        <v/>
      </c>
      <c r="HE58" s="142" t="str">
        <f t="shared" si="80"/>
        <v/>
      </c>
      <c r="HF58" s="100"/>
    </row>
    <row r="59" spans="1:214" x14ac:dyDescent="0.15">
      <c r="A59" s="108">
        <v>50</v>
      </c>
      <c r="B59" s="137" t="str">
        <f t="shared" ca="1" si="74"/>
        <v/>
      </c>
      <c r="C59" s="205"/>
      <c r="D59" s="206"/>
      <c r="E59" s="207"/>
      <c r="F59" s="207"/>
      <c r="G59" s="207"/>
      <c r="H59" s="207"/>
      <c r="I59" s="207"/>
      <c r="J59" s="207"/>
      <c r="K59" s="207"/>
      <c r="L59" s="207"/>
      <c r="M59" s="207"/>
      <c r="N59" s="207"/>
      <c r="O59" s="207"/>
      <c r="P59" s="207"/>
      <c r="Q59" s="207"/>
      <c r="R59" s="209"/>
      <c r="S59" s="207"/>
      <c r="T59" s="207"/>
      <c r="U59" s="210"/>
      <c r="V59" s="210"/>
      <c r="W59" s="210"/>
      <c r="X59" s="210"/>
      <c r="Y59" s="207"/>
      <c r="Z59" s="211"/>
      <c r="AA59" s="207"/>
      <c r="AB59" s="210"/>
      <c r="AC59" s="207"/>
      <c r="AD59" s="211"/>
      <c r="AE59" s="210"/>
      <c r="AF59" s="210"/>
      <c r="AG59" s="207"/>
      <c r="AH59" s="210"/>
      <c r="AI59" s="210"/>
      <c r="AJ59" s="210"/>
      <c r="AK59" s="210" t="s">
        <v>320</v>
      </c>
      <c r="AL59" s="210"/>
      <c r="AM59" s="212"/>
      <c r="AN59" s="210"/>
      <c r="AO59" s="210"/>
      <c r="AP59" s="210"/>
      <c r="AQ59" s="210"/>
      <c r="AR59" s="210"/>
      <c r="AS59" s="207"/>
      <c r="AT59" s="210"/>
      <c r="AU59" s="209"/>
      <c r="AV59" s="207"/>
      <c r="AW59" s="210"/>
      <c r="AX59" s="210"/>
      <c r="AY59" s="210"/>
      <c r="AZ59" s="209"/>
      <c r="BA59" s="210"/>
      <c r="BB59" s="210"/>
      <c r="BC59" s="210"/>
      <c r="BD59" s="210"/>
      <c r="BE59" s="213"/>
      <c r="BF59" s="210"/>
      <c r="BG59" s="210"/>
      <c r="BH59" s="210"/>
      <c r="BI59" s="207"/>
      <c r="BJ59" s="207"/>
      <c r="BK59" s="207"/>
      <c r="BL59" s="207"/>
      <c r="BM59" s="207"/>
      <c r="BN59" s="210"/>
      <c r="BO59" s="210"/>
      <c r="BP59" s="210"/>
      <c r="BQ59" s="210"/>
      <c r="BR59" s="100"/>
      <c r="BS59" s="139" t="str">
        <f t="shared" ca="1" si="75"/>
        <v/>
      </c>
      <c r="BT59" s="140" t="str">
        <f t="shared" si="148"/>
        <v/>
      </c>
      <c r="BU59" s="140" t="str">
        <f t="shared" si="6"/>
        <v/>
      </c>
      <c r="BV59" s="140" t="str">
        <f t="shared" si="7"/>
        <v/>
      </c>
      <c r="BW59" s="140" t="str">
        <f t="shared" si="8"/>
        <v/>
      </c>
      <c r="BX59" s="140" t="str">
        <f t="shared" si="9"/>
        <v/>
      </c>
      <c r="BY59" s="140" t="str">
        <f t="shared" si="10"/>
        <v/>
      </c>
      <c r="BZ59" s="140" t="str">
        <f t="shared" si="11"/>
        <v/>
      </c>
      <c r="CA59" s="140" t="str">
        <f t="shared" si="12"/>
        <v/>
      </c>
      <c r="CB59" s="140" t="str">
        <f t="shared" si="13"/>
        <v/>
      </c>
      <c r="CC59" s="140" t="str">
        <f t="shared" si="14"/>
        <v/>
      </c>
      <c r="CD59" s="140" t="str">
        <f t="shared" si="15"/>
        <v/>
      </c>
      <c r="CE59" s="140" t="str">
        <f t="shared" si="16"/>
        <v/>
      </c>
      <c r="CF59" s="140" t="str">
        <f t="shared" si="17"/>
        <v/>
      </c>
      <c r="CG59" s="140" t="str">
        <f t="shared" si="18"/>
        <v/>
      </c>
      <c r="CH59" s="140" t="str">
        <f t="shared" si="19"/>
        <v/>
      </c>
      <c r="CI59" s="140" t="str">
        <f t="shared" si="20"/>
        <v/>
      </c>
      <c r="CJ59" s="140" t="str">
        <f t="shared" si="21"/>
        <v/>
      </c>
      <c r="CK59" s="140" t="str">
        <f t="shared" si="22"/>
        <v/>
      </c>
      <c r="CL59" s="140" t="str">
        <f t="shared" si="23"/>
        <v/>
      </c>
      <c r="CM59" s="140" t="str">
        <f t="shared" si="24"/>
        <v/>
      </c>
      <c r="CN59" s="140" t="str">
        <f t="shared" si="25"/>
        <v/>
      </c>
      <c r="CO59" s="140" t="str">
        <f t="shared" si="26"/>
        <v/>
      </c>
      <c r="CP59" s="140" t="str">
        <f t="shared" si="27"/>
        <v/>
      </c>
      <c r="CQ59" s="140" t="str">
        <f t="shared" si="28"/>
        <v/>
      </c>
      <c r="CR59" s="140" t="str">
        <f t="shared" si="29"/>
        <v/>
      </c>
      <c r="CS59" s="140" t="str">
        <f t="shared" si="30"/>
        <v/>
      </c>
      <c r="CT59" s="140" t="str">
        <f t="shared" si="31"/>
        <v/>
      </c>
      <c r="CU59" s="140" t="str">
        <f t="shared" si="32"/>
        <v/>
      </c>
      <c r="CV59" s="140" t="str">
        <f t="shared" si="33"/>
        <v/>
      </c>
      <c r="CW59" s="140" t="str">
        <f t="shared" si="34"/>
        <v/>
      </c>
      <c r="CX59" s="140" t="str">
        <f t="shared" si="35"/>
        <v/>
      </c>
      <c r="CY59" s="140" t="str">
        <f t="shared" si="36"/>
        <v/>
      </c>
      <c r="CZ59" s="140" t="str">
        <f t="shared" si="37"/>
        <v/>
      </c>
      <c r="DA59" s="140" t="str">
        <f t="shared" si="38"/>
        <v/>
      </c>
      <c r="DB59" s="140" t="str">
        <f t="shared" si="39"/>
        <v/>
      </c>
      <c r="DC59" s="140" t="str">
        <f t="shared" si="40"/>
        <v/>
      </c>
      <c r="DD59" s="140" t="str">
        <f t="shared" si="41"/>
        <v/>
      </c>
      <c r="DE59" s="140" t="str">
        <f t="shared" si="42"/>
        <v/>
      </c>
      <c r="DF59" s="140" t="str">
        <f t="shared" si="43"/>
        <v/>
      </c>
      <c r="DG59" s="140" t="str">
        <f t="shared" si="44"/>
        <v/>
      </c>
      <c r="DH59" s="140" t="str">
        <f t="shared" si="45"/>
        <v/>
      </c>
      <c r="DI59" s="140" t="str">
        <f t="shared" si="46"/>
        <v/>
      </c>
      <c r="DJ59" s="140" t="str">
        <f t="shared" si="47"/>
        <v/>
      </c>
      <c r="DK59" s="140" t="str">
        <f t="shared" si="48"/>
        <v/>
      </c>
      <c r="DL59" s="140" t="str">
        <f t="shared" si="49"/>
        <v/>
      </c>
      <c r="DM59" s="140" t="str">
        <f t="shared" si="50"/>
        <v/>
      </c>
      <c r="DN59" s="140" t="str">
        <f t="shared" si="51"/>
        <v/>
      </c>
      <c r="DO59" s="140" t="str">
        <f t="shared" si="52"/>
        <v/>
      </c>
      <c r="DP59" s="140" t="str">
        <f t="shared" si="53"/>
        <v/>
      </c>
      <c r="DQ59" s="140" t="str">
        <f t="shared" si="54"/>
        <v/>
      </c>
      <c r="DR59" s="140" t="str">
        <f t="shared" si="55"/>
        <v/>
      </c>
      <c r="DS59" s="140" t="str">
        <f t="shared" si="56"/>
        <v/>
      </c>
      <c r="DT59" s="140" t="str">
        <f t="shared" si="57"/>
        <v/>
      </c>
      <c r="DU59" s="140" t="str">
        <f t="shared" si="58"/>
        <v/>
      </c>
      <c r="DV59" s="140" t="str">
        <f t="shared" si="59"/>
        <v/>
      </c>
      <c r="DW59" s="140" t="str">
        <f t="shared" si="60"/>
        <v/>
      </c>
      <c r="DX59" s="140" t="str">
        <f t="shared" si="61"/>
        <v/>
      </c>
      <c r="DY59" s="140" t="str">
        <f t="shared" si="62"/>
        <v/>
      </c>
      <c r="DZ59" s="140" t="str">
        <f t="shared" si="63"/>
        <v/>
      </c>
      <c r="EA59" s="140" t="str">
        <f t="shared" si="64"/>
        <v/>
      </c>
      <c r="EB59" s="140" t="str">
        <f t="shared" si="65"/>
        <v/>
      </c>
      <c r="EC59" s="140" t="str">
        <f t="shared" si="66"/>
        <v/>
      </c>
      <c r="ED59" s="140" t="str">
        <f t="shared" si="67"/>
        <v/>
      </c>
      <c r="EE59" s="140" t="str">
        <f t="shared" si="68"/>
        <v/>
      </c>
      <c r="EF59" s="140" t="str">
        <f t="shared" si="69"/>
        <v/>
      </c>
      <c r="EG59" s="140" t="str">
        <f t="shared" si="70"/>
        <v/>
      </c>
      <c r="EH59" s="140" t="str">
        <f t="shared" si="71"/>
        <v/>
      </c>
      <c r="EI59" s="100"/>
      <c r="EJ59" s="141" t="str">
        <f t="shared" ca="1" si="76"/>
        <v/>
      </c>
      <c r="EK59" s="94" t="str">
        <f t="shared" ca="1" si="77"/>
        <v/>
      </c>
      <c r="EM59" s="81" t="str">
        <f t="shared" ca="1" si="81"/>
        <v/>
      </c>
      <c r="EN59" s="81" t="str">
        <f t="shared" ca="1" si="83"/>
        <v/>
      </c>
      <c r="EO59" s="81" t="str">
        <f t="shared" ca="1" si="84"/>
        <v/>
      </c>
      <c r="EP59" s="81" t="str">
        <f t="shared" ca="1" si="85"/>
        <v/>
      </c>
      <c r="EQ59" s="81" t="str">
        <f t="shared" ca="1" si="86"/>
        <v/>
      </c>
      <c r="ER59" s="81" t="str">
        <f t="shared" ca="1" si="87"/>
        <v/>
      </c>
      <c r="ES59" s="81" t="str">
        <f t="shared" ca="1" si="88"/>
        <v/>
      </c>
      <c r="ET59" s="81" t="str">
        <f t="shared" ca="1" si="89"/>
        <v/>
      </c>
      <c r="EU59" s="81" t="str">
        <f t="shared" ca="1" si="90"/>
        <v/>
      </c>
      <c r="EV59" s="81" t="str">
        <f t="shared" ca="1" si="91"/>
        <v/>
      </c>
      <c r="EW59" s="81" t="str">
        <f t="shared" ca="1" si="92"/>
        <v/>
      </c>
      <c r="EX59" s="81" t="str">
        <f t="shared" ca="1" si="93"/>
        <v/>
      </c>
      <c r="EY59" s="81" t="str">
        <f t="shared" ca="1" si="94"/>
        <v/>
      </c>
      <c r="EZ59" s="81" t="str">
        <f t="shared" ca="1" si="95"/>
        <v/>
      </c>
      <c r="FA59" s="81" t="str">
        <f t="shared" ca="1" si="96"/>
        <v/>
      </c>
      <c r="FB59" s="81" t="str">
        <f t="shared" ca="1" si="97"/>
        <v/>
      </c>
      <c r="FC59" s="81" t="str">
        <f t="shared" ca="1" si="98"/>
        <v/>
      </c>
      <c r="FD59" s="81" t="str">
        <f t="shared" ca="1" si="99"/>
        <v/>
      </c>
      <c r="FE59" s="81" t="str">
        <f t="shared" ca="1" si="100"/>
        <v/>
      </c>
      <c r="FF59" s="81" t="str">
        <f t="shared" ca="1" si="101"/>
        <v/>
      </c>
      <c r="FG59" s="81" t="str">
        <f t="shared" ca="1" si="102"/>
        <v/>
      </c>
      <c r="FH59" s="81" t="str">
        <f t="shared" ca="1" si="103"/>
        <v/>
      </c>
      <c r="FI59" s="81" t="str">
        <f t="shared" ca="1" si="104"/>
        <v/>
      </c>
      <c r="FJ59" s="81" t="str">
        <f t="shared" ca="1" si="105"/>
        <v/>
      </c>
      <c r="FK59" s="81" t="str">
        <f t="shared" ca="1" si="106"/>
        <v/>
      </c>
      <c r="FL59" s="81" t="str">
        <f t="shared" ca="1" si="107"/>
        <v/>
      </c>
      <c r="FM59" s="81" t="str">
        <f t="shared" ca="1" si="108"/>
        <v/>
      </c>
      <c r="FN59" s="81" t="str">
        <f t="shared" ca="1" si="109"/>
        <v/>
      </c>
      <c r="FO59" s="81" t="str">
        <f t="shared" ca="1" si="110"/>
        <v/>
      </c>
      <c r="FP59" s="81" t="str">
        <f t="shared" ca="1" si="111"/>
        <v/>
      </c>
      <c r="FQ59" s="81" t="str">
        <f t="shared" ca="1" si="112"/>
        <v/>
      </c>
      <c r="FR59" s="81" t="str">
        <f t="shared" ca="1" si="113"/>
        <v/>
      </c>
      <c r="FS59" s="81" t="str">
        <f t="shared" ca="1" si="114"/>
        <v/>
      </c>
      <c r="FT59" s="81" t="str">
        <f t="shared" ca="1" si="115"/>
        <v/>
      </c>
      <c r="FU59" s="81" t="str">
        <f t="shared" ca="1" si="116"/>
        <v/>
      </c>
      <c r="FV59" s="81" t="str">
        <f t="shared" ca="1" si="117"/>
        <v/>
      </c>
      <c r="FW59" s="81" t="str">
        <f t="shared" ca="1" si="118"/>
        <v/>
      </c>
      <c r="FX59" s="81" t="str">
        <f t="shared" ca="1" si="119"/>
        <v/>
      </c>
      <c r="FY59" s="81" t="str">
        <f t="shared" ca="1" si="120"/>
        <v/>
      </c>
      <c r="FZ59" s="81" t="str">
        <f t="shared" ca="1" si="121"/>
        <v/>
      </c>
      <c r="GA59" s="81" t="str">
        <f t="shared" ca="1" si="122"/>
        <v/>
      </c>
      <c r="GB59" s="81" t="str">
        <f t="shared" ca="1" si="123"/>
        <v/>
      </c>
      <c r="GC59" s="81" t="str">
        <f t="shared" ca="1" si="124"/>
        <v/>
      </c>
      <c r="GD59" s="81" t="str">
        <f t="shared" ca="1" si="125"/>
        <v/>
      </c>
      <c r="GE59" s="81" t="str">
        <f t="shared" ca="1" si="126"/>
        <v/>
      </c>
      <c r="GF59" s="81" t="str">
        <f t="shared" ca="1" si="127"/>
        <v/>
      </c>
      <c r="GG59" s="81" t="str">
        <f t="shared" ca="1" si="128"/>
        <v/>
      </c>
      <c r="GH59" s="81" t="str">
        <f t="shared" ca="1" si="129"/>
        <v/>
      </c>
      <c r="GI59" s="81" t="str">
        <f t="shared" ca="1" si="130"/>
        <v/>
      </c>
      <c r="GJ59" s="81" t="str">
        <f t="shared" ca="1" si="131"/>
        <v/>
      </c>
      <c r="GK59" s="81" t="str">
        <f t="shared" ca="1" si="132"/>
        <v/>
      </c>
      <c r="GL59" s="81" t="str">
        <f t="shared" ca="1" si="133"/>
        <v/>
      </c>
      <c r="GM59" s="81" t="str">
        <f t="shared" ca="1" si="134"/>
        <v/>
      </c>
      <c r="GN59" s="81" t="str">
        <f t="shared" ca="1" si="135"/>
        <v/>
      </c>
      <c r="GO59" s="81" t="str">
        <f t="shared" ca="1" si="136"/>
        <v/>
      </c>
      <c r="GP59" s="81" t="str">
        <f t="shared" ca="1" si="137"/>
        <v/>
      </c>
      <c r="GQ59" s="81" t="str">
        <f t="shared" ca="1" si="138"/>
        <v/>
      </c>
      <c r="GR59" s="81" t="str">
        <f t="shared" ca="1" si="139"/>
        <v/>
      </c>
      <c r="GS59" s="81" t="str">
        <f t="shared" ca="1" si="140"/>
        <v/>
      </c>
      <c r="GT59" s="81" t="str">
        <f t="shared" ca="1" si="141"/>
        <v/>
      </c>
      <c r="GU59" s="81" t="str">
        <f t="shared" ca="1" si="142"/>
        <v/>
      </c>
      <c r="GV59" s="81" t="str">
        <f t="shared" ca="1" si="143"/>
        <v/>
      </c>
      <c r="GW59" s="81" t="str">
        <f t="shared" ca="1" si="144"/>
        <v/>
      </c>
      <c r="GX59" s="81" t="str">
        <f t="shared" ca="1" si="145"/>
        <v/>
      </c>
      <c r="GY59" s="81" t="str">
        <f t="shared" ca="1" si="82"/>
        <v/>
      </c>
      <c r="GZ59" s="81" t="str">
        <f t="shared" ca="1" si="146"/>
        <v/>
      </c>
      <c r="HA59" s="81" t="str">
        <f t="shared" ca="1" si="147"/>
        <v/>
      </c>
      <c r="HC59" s="142" t="str">
        <f t="shared" si="78"/>
        <v/>
      </c>
      <c r="HD59" s="142" t="str">
        <f t="shared" si="79"/>
        <v/>
      </c>
      <c r="HE59" s="142" t="str">
        <f t="shared" si="80"/>
        <v/>
      </c>
      <c r="HF59" s="100"/>
    </row>
    <row r="60" spans="1:214" x14ac:dyDescent="0.15">
      <c r="A60" s="108">
        <v>51</v>
      </c>
      <c r="B60" s="137" t="str">
        <f t="shared" ca="1" si="74"/>
        <v/>
      </c>
      <c r="C60" s="205"/>
      <c r="D60" s="206"/>
      <c r="E60" s="207"/>
      <c r="F60" s="207"/>
      <c r="G60" s="207"/>
      <c r="H60" s="207"/>
      <c r="I60" s="207"/>
      <c r="J60" s="207"/>
      <c r="K60" s="207"/>
      <c r="L60" s="207"/>
      <c r="M60" s="207"/>
      <c r="N60" s="207"/>
      <c r="O60" s="207"/>
      <c r="P60" s="207"/>
      <c r="Q60" s="207"/>
      <c r="R60" s="209"/>
      <c r="S60" s="207"/>
      <c r="T60" s="207"/>
      <c r="U60" s="210"/>
      <c r="V60" s="210"/>
      <c r="W60" s="210"/>
      <c r="X60" s="210"/>
      <c r="Y60" s="207"/>
      <c r="Z60" s="211"/>
      <c r="AA60" s="207"/>
      <c r="AB60" s="210"/>
      <c r="AC60" s="207"/>
      <c r="AD60" s="211"/>
      <c r="AE60" s="210"/>
      <c r="AF60" s="210"/>
      <c r="AG60" s="207"/>
      <c r="AH60" s="210"/>
      <c r="AI60" s="210"/>
      <c r="AJ60" s="210"/>
      <c r="AK60" s="210" t="s">
        <v>320</v>
      </c>
      <c r="AL60" s="210"/>
      <c r="AM60" s="212"/>
      <c r="AN60" s="210"/>
      <c r="AO60" s="210"/>
      <c r="AP60" s="210"/>
      <c r="AQ60" s="210"/>
      <c r="AR60" s="210"/>
      <c r="AS60" s="207"/>
      <c r="AT60" s="210"/>
      <c r="AU60" s="209"/>
      <c r="AV60" s="207"/>
      <c r="AW60" s="210"/>
      <c r="AX60" s="210"/>
      <c r="AY60" s="210"/>
      <c r="AZ60" s="209"/>
      <c r="BA60" s="210"/>
      <c r="BB60" s="210"/>
      <c r="BC60" s="210"/>
      <c r="BD60" s="210"/>
      <c r="BE60" s="213"/>
      <c r="BF60" s="210"/>
      <c r="BG60" s="210"/>
      <c r="BH60" s="210"/>
      <c r="BI60" s="207"/>
      <c r="BJ60" s="207"/>
      <c r="BK60" s="207"/>
      <c r="BL60" s="207"/>
      <c r="BM60" s="207"/>
      <c r="BN60" s="210"/>
      <c r="BO60" s="210"/>
      <c r="BP60" s="210"/>
      <c r="BQ60" s="210"/>
      <c r="BR60" s="100"/>
      <c r="BS60" s="139" t="str">
        <f t="shared" ca="1" si="75"/>
        <v/>
      </c>
      <c r="BT60" s="140" t="str">
        <f t="shared" si="148"/>
        <v/>
      </c>
      <c r="BU60" s="140" t="str">
        <f t="shared" si="6"/>
        <v/>
      </c>
      <c r="BV60" s="140" t="str">
        <f t="shared" si="7"/>
        <v/>
      </c>
      <c r="BW60" s="140" t="str">
        <f t="shared" si="8"/>
        <v/>
      </c>
      <c r="BX60" s="140" t="str">
        <f t="shared" si="9"/>
        <v/>
      </c>
      <c r="BY60" s="140" t="str">
        <f t="shared" si="10"/>
        <v/>
      </c>
      <c r="BZ60" s="140" t="str">
        <f t="shared" si="11"/>
        <v/>
      </c>
      <c r="CA60" s="140" t="str">
        <f t="shared" si="12"/>
        <v/>
      </c>
      <c r="CB60" s="140" t="str">
        <f t="shared" si="13"/>
        <v/>
      </c>
      <c r="CC60" s="140" t="str">
        <f t="shared" si="14"/>
        <v/>
      </c>
      <c r="CD60" s="140" t="str">
        <f t="shared" si="15"/>
        <v/>
      </c>
      <c r="CE60" s="140" t="str">
        <f t="shared" si="16"/>
        <v/>
      </c>
      <c r="CF60" s="140" t="str">
        <f t="shared" si="17"/>
        <v/>
      </c>
      <c r="CG60" s="140" t="str">
        <f t="shared" si="18"/>
        <v/>
      </c>
      <c r="CH60" s="140" t="str">
        <f t="shared" si="19"/>
        <v/>
      </c>
      <c r="CI60" s="140" t="str">
        <f t="shared" si="20"/>
        <v/>
      </c>
      <c r="CJ60" s="140" t="str">
        <f t="shared" si="21"/>
        <v/>
      </c>
      <c r="CK60" s="140" t="str">
        <f t="shared" si="22"/>
        <v/>
      </c>
      <c r="CL60" s="140" t="str">
        <f t="shared" si="23"/>
        <v/>
      </c>
      <c r="CM60" s="140" t="str">
        <f t="shared" si="24"/>
        <v/>
      </c>
      <c r="CN60" s="140" t="str">
        <f t="shared" si="25"/>
        <v/>
      </c>
      <c r="CO60" s="140" t="str">
        <f t="shared" si="26"/>
        <v/>
      </c>
      <c r="CP60" s="140" t="str">
        <f t="shared" si="27"/>
        <v/>
      </c>
      <c r="CQ60" s="140" t="str">
        <f t="shared" si="28"/>
        <v/>
      </c>
      <c r="CR60" s="140" t="str">
        <f t="shared" si="29"/>
        <v/>
      </c>
      <c r="CS60" s="140" t="str">
        <f t="shared" si="30"/>
        <v/>
      </c>
      <c r="CT60" s="140" t="str">
        <f t="shared" si="31"/>
        <v/>
      </c>
      <c r="CU60" s="140" t="str">
        <f t="shared" si="32"/>
        <v/>
      </c>
      <c r="CV60" s="140" t="str">
        <f t="shared" si="33"/>
        <v/>
      </c>
      <c r="CW60" s="140" t="str">
        <f t="shared" si="34"/>
        <v/>
      </c>
      <c r="CX60" s="140" t="str">
        <f t="shared" si="35"/>
        <v/>
      </c>
      <c r="CY60" s="140" t="str">
        <f t="shared" si="36"/>
        <v/>
      </c>
      <c r="CZ60" s="140" t="str">
        <f t="shared" si="37"/>
        <v/>
      </c>
      <c r="DA60" s="140" t="str">
        <f t="shared" si="38"/>
        <v/>
      </c>
      <c r="DB60" s="140" t="str">
        <f t="shared" si="39"/>
        <v/>
      </c>
      <c r="DC60" s="140" t="str">
        <f t="shared" si="40"/>
        <v/>
      </c>
      <c r="DD60" s="140" t="str">
        <f t="shared" si="41"/>
        <v/>
      </c>
      <c r="DE60" s="140" t="str">
        <f t="shared" si="42"/>
        <v/>
      </c>
      <c r="DF60" s="140" t="str">
        <f t="shared" si="43"/>
        <v/>
      </c>
      <c r="DG60" s="140" t="str">
        <f t="shared" si="44"/>
        <v/>
      </c>
      <c r="DH60" s="140" t="str">
        <f t="shared" si="45"/>
        <v/>
      </c>
      <c r="DI60" s="140" t="str">
        <f t="shared" si="46"/>
        <v/>
      </c>
      <c r="DJ60" s="140" t="str">
        <f t="shared" si="47"/>
        <v/>
      </c>
      <c r="DK60" s="140" t="str">
        <f t="shared" si="48"/>
        <v/>
      </c>
      <c r="DL60" s="140" t="str">
        <f t="shared" si="49"/>
        <v/>
      </c>
      <c r="DM60" s="140" t="str">
        <f t="shared" si="50"/>
        <v/>
      </c>
      <c r="DN60" s="140" t="str">
        <f t="shared" si="51"/>
        <v/>
      </c>
      <c r="DO60" s="140" t="str">
        <f t="shared" si="52"/>
        <v/>
      </c>
      <c r="DP60" s="140" t="str">
        <f t="shared" si="53"/>
        <v/>
      </c>
      <c r="DQ60" s="140" t="str">
        <f t="shared" si="54"/>
        <v/>
      </c>
      <c r="DR60" s="140" t="str">
        <f t="shared" si="55"/>
        <v/>
      </c>
      <c r="DS60" s="140" t="str">
        <f t="shared" si="56"/>
        <v/>
      </c>
      <c r="DT60" s="140" t="str">
        <f t="shared" si="57"/>
        <v/>
      </c>
      <c r="DU60" s="140" t="str">
        <f t="shared" si="58"/>
        <v/>
      </c>
      <c r="DV60" s="140" t="str">
        <f t="shared" si="59"/>
        <v/>
      </c>
      <c r="DW60" s="140" t="str">
        <f t="shared" si="60"/>
        <v/>
      </c>
      <c r="DX60" s="140" t="str">
        <f t="shared" si="61"/>
        <v/>
      </c>
      <c r="DY60" s="140" t="str">
        <f t="shared" si="62"/>
        <v/>
      </c>
      <c r="DZ60" s="140" t="str">
        <f t="shared" si="63"/>
        <v/>
      </c>
      <c r="EA60" s="140" t="str">
        <f t="shared" si="64"/>
        <v/>
      </c>
      <c r="EB60" s="140" t="str">
        <f t="shared" si="65"/>
        <v/>
      </c>
      <c r="EC60" s="140" t="str">
        <f t="shared" si="66"/>
        <v/>
      </c>
      <c r="ED60" s="140" t="str">
        <f t="shared" si="67"/>
        <v/>
      </c>
      <c r="EE60" s="140" t="str">
        <f t="shared" si="68"/>
        <v/>
      </c>
      <c r="EF60" s="140" t="str">
        <f t="shared" si="69"/>
        <v/>
      </c>
      <c r="EG60" s="140" t="str">
        <f t="shared" si="70"/>
        <v/>
      </c>
      <c r="EH60" s="140" t="str">
        <f t="shared" si="71"/>
        <v/>
      </c>
      <c r="EI60" s="100"/>
      <c r="EJ60" s="141" t="str">
        <f t="shared" ca="1" si="76"/>
        <v/>
      </c>
      <c r="EK60" s="94" t="str">
        <f t="shared" ca="1" si="77"/>
        <v/>
      </c>
      <c r="EM60" s="81" t="str">
        <f t="shared" ca="1" si="81"/>
        <v/>
      </c>
      <c r="EN60" s="81" t="str">
        <f t="shared" ca="1" si="83"/>
        <v/>
      </c>
      <c r="EO60" s="81" t="str">
        <f t="shared" ca="1" si="84"/>
        <v/>
      </c>
      <c r="EP60" s="81" t="str">
        <f t="shared" ca="1" si="85"/>
        <v/>
      </c>
      <c r="EQ60" s="81" t="str">
        <f t="shared" ca="1" si="86"/>
        <v/>
      </c>
      <c r="ER60" s="81" t="str">
        <f t="shared" ca="1" si="87"/>
        <v/>
      </c>
      <c r="ES60" s="81" t="str">
        <f t="shared" ca="1" si="88"/>
        <v/>
      </c>
      <c r="ET60" s="81" t="str">
        <f t="shared" ca="1" si="89"/>
        <v/>
      </c>
      <c r="EU60" s="81" t="str">
        <f t="shared" ca="1" si="90"/>
        <v/>
      </c>
      <c r="EV60" s="81" t="str">
        <f t="shared" ca="1" si="91"/>
        <v/>
      </c>
      <c r="EW60" s="81" t="str">
        <f t="shared" ca="1" si="92"/>
        <v/>
      </c>
      <c r="EX60" s="81" t="str">
        <f t="shared" ca="1" si="93"/>
        <v/>
      </c>
      <c r="EY60" s="81" t="str">
        <f t="shared" ca="1" si="94"/>
        <v/>
      </c>
      <c r="EZ60" s="81" t="str">
        <f t="shared" ca="1" si="95"/>
        <v/>
      </c>
      <c r="FA60" s="81" t="str">
        <f t="shared" ca="1" si="96"/>
        <v/>
      </c>
      <c r="FB60" s="81" t="str">
        <f t="shared" ca="1" si="97"/>
        <v/>
      </c>
      <c r="FC60" s="81" t="str">
        <f t="shared" ca="1" si="98"/>
        <v/>
      </c>
      <c r="FD60" s="81" t="str">
        <f t="shared" ca="1" si="99"/>
        <v/>
      </c>
      <c r="FE60" s="81" t="str">
        <f t="shared" ca="1" si="100"/>
        <v/>
      </c>
      <c r="FF60" s="81" t="str">
        <f t="shared" ca="1" si="101"/>
        <v/>
      </c>
      <c r="FG60" s="81" t="str">
        <f t="shared" ca="1" si="102"/>
        <v/>
      </c>
      <c r="FH60" s="81" t="str">
        <f t="shared" ca="1" si="103"/>
        <v/>
      </c>
      <c r="FI60" s="81" t="str">
        <f t="shared" ca="1" si="104"/>
        <v/>
      </c>
      <c r="FJ60" s="81" t="str">
        <f t="shared" ca="1" si="105"/>
        <v/>
      </c>
      <c r="FK60" s="81" t="str">
        <f t="shared" ca="1" si="106"/>
        <v/>
      </c>
      <c r="FL60" s="81" t="str">
        <f t="shared" ca="1" si="107"/>
        <v/>
      </c>
      <c r="FM60" s="81" t="str">
        <f t="shared" ca="1" si="108"/>
        <v/>
      </c>
      <c r="FN60" s="81" t="str">
        <f t="shared" ca="1" si="109"/>
        <v/>
      </c>
      <c r="FO60" s="81" t="str">
        <f t="shared" ca="1" si="110"/>
        <v/>
      </c>
      <c r="FP60" s="81" t="str">
        <f t="shared" ca="1" si="111"/>
        <v/>
      </c>
      <c r="FQ60" s="81" t="str">
        <f t="shared" ca="1" si="112"/>
        <v/>
      </c>
      <c r="FR60" s="81" t="str">
        <f t="shared" ca="1" si="113"/>
        <v/>
      </c>
      <c r="FS60" s="81" t="str">
        <f t="shared" ca="1" si="114"/>
        <v/>
      </c>
      <c r="FT60" s="81" t="str">
        <f t="shared" ca="1" si="115"/>
        <v/>
      </c>
      <c r="FU60" s="81" t="str">
        <f t="shared" ca="1" si="116"/>
        <v/>
      </c>
      <c r="FV60" s="81" t="str">
        <f t="shared" ca="1" si="117"/>
        <v/>
      </c>
      <c r="FW60" s="81" t="str">
        <f t="shared" ca="1" si="118"/>
        <v/>
      </c>
      <c r="FX60" s="81" t="str">
        <f t="shared" ca="1" si="119"/>
        <v/>
      </c>
      <c r="FY60" s="81" t="str">
        <f t="shared" ca="1" si="120"/>
        <v/>
      </c>
      <c r="FZ60" s="81" t="str">
        <f t="shared" ca="1" si="121"/>
        <v/>
      </c>
      <c r="GA60" s="81" t="str">
        <f t="shared" ca="1" si="122"/>
        <v/>
      </c>
      <c r="GB60" s="81" t="str">
        <f t="shared" ca="1" si="123"/>
        <v/>
      </c>
      <c r="GC60" s="81" t="str">
        <f t="shared" ca="1" si="124"/>
        <v/>
      </c>
      <c r="GD60" s="81" t="str">
        <f t="shared" ca="1" si="125"/>
        <v/>
      </c>
      <c r="GE60" s="81" t="str">
        <f t="shared" ca="1" si="126"/>
        <v/>
      </c>
      <c r="GF60" s="81" t="str">
        <f t="shared" ca="1" si="127"/>
        <v/>
      </c>
      <c r="GG60" s="81" t="str">
        <f t="shared" ca="1" si="128"/>
        <v/>
      </c>
      <c r="GH60" s="81" t="str">
        <f t="shared" ca="1" si="129"/>
        <v/>
      </c>
      <c r="GI60" s="81" t="str">
        <f t="shared" ca="1" si="130"/>
        <v/>
      </c>
      <c r="GJ60" s="81" t="str">
        <f t="shared" ca="1" si="131"/>
        <v/>
      </c>
      <c r="GK60" s="81" t="str">
        <f t="shared" ca="1" si="132"/>
        <v/>
      </c>
      <c r="GL60" s="81" t="str">
        <f t="shared" ca="1" si="133"/>
        <v/>
      </c>
      <c r="GM60" s="81" t="str">
        <f t="shared" ca="1" si="134"/>
        <v/>
      </c>
      <c r="GN60" s="81" t="str">
        <f t="shared" ca="1" si="135"/>
        <v/>
      </c>
      <c r="GO60" s="81" t="str">
        <f t="shared" ca="1" si="136"/>
        <v/>
      </c>
      <c r="GP60" s="81" t="str">
        <f t="shared" ca="1" si="137"/>
        <v/>
      </c>
      <c r="GQ60" s="81" t="str">
        <f t="shared" ca="1" si="138"/>
        <v/>
      </c>
      <c r="GR60" s="81" t="str">
        <f t="shared" ca="1" si="139"/>
        <v/>
      </c>
      <c r="GS60" s="81" t="str">
        <f t="shared" ca="1" si="140"/>
        <v/>
      </c>
      <c r="GT60" s="81" t="str">
        <f t="shared" ca="1" si="141"/>
        <v/>
      </c>
      <c r="GU60" s="81" t="str">
        <f t="shared" ca="1" si="142"/>
        <v/>
      </c>
      <c r="GV60" s="81" t="str">
        <f t="shared" ca="1" si="143"/>
        <v/>
      </c>
      <c r="GW60" s="81" t="str">
        <f t="shared" ca="1" si="144"/>
        <v/>
      </c>
      <c r="GX60" s="81" t="str">
        <f t="shared" ca="1" si="145"/>
        <v/>
      </c>
      <c r="GY60" s="81" t="str">
        <f t="shared" ca="1" si="82"/>
        <v/>
      </c>
      <c r="GZ60" s="81" t="str">
        <f t="shared" ca="1" si="146"/>
        <v/>
      </c>
      <c r="HA60" s="81" t="str">
        <f t="shared" ca="1" si="147"/>
        <v/>
      </c>
      <c r="HC60" s="142" t="str">
        <f t="shared" si="78"/>
        <v/>
      </c>
      <c r="HD60" s="142" t="str">
        <f t="shared" si="79"/>
        <v/>
      </c>
      <c r="HE60" s="142" t="str">
        <f t="shared" si="80"/>
        <v/>
      </c>
      <c r="HF60" s="100"/>
    </row>
    <row r="61" spans="1:214" x14ac:dyDescent="0.15">
      <c r="A61" s="108">
        <v>52</v>
      </c>
      <c r="B61" s="137" t="str">
        <f t="shared" ca="1" si="74"/>
        <v/>
      </c>
      <c r="C61" s="205"/>
      <c r="D61" s="206"/>
      <c r="E61" s="207"/>
      <c r="F61" s="207"/>
      <c r="G61" s="207"/>
      <c r="H61" s="207"/>
      <c r="I61" s="207"/>
      <c r="J61" s="207"/>
      <c r="K61" s="207"/>
      <c r="L61" s="207"/>
      <c r="M61" s="207"/>
      <c r="N61" s="207"/>
      <c r="O61" s="207"/>
      <c r="P61" s="207"/>
      <c r="Q61" s="207"/>
      <c r="R61" s="209"/>
      <c r="S61" s="207"/>
      <c r="T61" s="207"/>
      <c r="U61" s="210"/>
      <c r="V61" s="210"/>
      <c r="W61" s="210"/>
      <c r="X61" s="210"/>
      <c r="Y61" s="207"/>
      <c r="Z61" s="211"/>
      <c r="AA61" s="207"/>
      <c r="AB61" s="210"/>
      <c r="AC61" s="207"/>
      <c r="AD61" s="211"/>
      <c r="AE61" s="210"/>
      <c r="AF61" s="210"/>
      <c r="AG61" s="207"/>
      <c r="AH61" s="210"/>
      <c r="AI61" s="210"/>
      <c r="AJ61" s="210"/>
      <c r="AK61" s="210" t="s">
        <v>320</v>
      </c>
      <c r="AL61" s="210"/>
      <c r="AM61" s="212"/>
      <c r="AN61" s="210"/>
      <c r="AO61" s="210"/>
      <c r="AP61" s="210"/>
      <c r="AQ61" s="210"/>
      <c r="AR61" s="210"/>
      <c r="AS61" s="207"/>
      <c r="AT61" s="210"/>
      <c r="AU61" s="209"/>
      <c r="AV61" s="207"/>
      <c r="AW61" s="210"/>
      <c r="AX61" s="210"/>
      <c r="AY61" s="210"/>
      <c r="AZ61" s="209"/>
      <c r="BA61" s="210"/>
      <c r="BB61" s="210"/>
      <c r="BC61" s="210"/>
      <c r="BD61" s="210"/>
      <c r="BE61" s="213"/>
      <c r="BF61" s="210"/>
      <c r="BG61" s="210"/>
      <c r="BH61" s="210"/>
      <c r="BI61" s="207"/>
      <c r="BJ61" s="207"/>
      <c r="BK61" s="207"/>
      <c r="BL61" s="207"/>
      <c r="BM61" s="207"/>
      <c r="BN61" s="210"/>
      <c r="BO61" s="210"/>
      <c r="BP61" s="210"/>
      <c r="BQ61" s="210"/>
      <c r="BR61" s="100"/>
      <c r="BS61" s="139" t="str">
        <f t="shared" ca="1" si="75"/>
        <v/>
      </c>
      <c r="BT61" s="140" t="str">
        <f t="shared" si="148"/>
        <v/>
      </c>
      <c r="BU61" s="140" t="str">
        <f t="shared" si="6"/>
        <v/>
      </c>
      <c r="BV61" s="140" t="str">
        <f t="shared" si="7"/>
        <v/>
      </c>
      <c r="BW61" s="140" t="str">
        <f t="shared" si="8"/>
        <v/>
      </c>
      <c r="BX61" s="140" t="str">
        <f t="shared" si="9"/>
        <v/>
      </c>
      <c r="BY61" s="140" t="str">
        <f t="shared" si="10"/>
        <v/>
      </c>
      <c r="BZ61" s="140" t="str">
        <f t="shared" si="11"/>
        <v/>
      </c>
      <c r="CA61" s="140" t="str">
        <f t="shared" si="12"/>
        <v/>
      </c>
      <c r="CB61" s="140" t="str">
        <f t="shared" si="13"/>
        <v/>
      </c>
      <c r="CC61" s="140" t="str">
        <f t="shared" si="14"/>
        <v/>
      </c>
      <c r="CD61" s="140" t="str">
        <f t="shared" si="15"/>
        <v/>
      </c>
      <c r="CE61" s="140" t="str">
        <f t="shared" si="16"/>
        <v/>
      </c>
      <c r="CF61" s="140" t="str">
        <f t="shared" si="17"/>
        <v/>
      </c>
      <c r="CG61" s="140" t="str">
        <f t="shared" si="18"/>
        <v/>
      </c>
      <c r="CH61" s="140" t="str">
        <f t="shared" si="19"/>
        <v/>
      </c>
      <c r="CI61" s="140" t="str">
        <f t="shared" si="20"/>
        <v/>
      </c>
      <c r="CJ61" s="140" t="str">
        <f t="shared" si="21"/>
        <v/>
      </c>
      <c r="CK61" s="140" t="str">
        <f t="shared" si="22"/>
        <v/>
      </c>
      <c r="CL61" s="140" t="str">
        <f t="shared" si="23"/>
        <v/>
      </c>
      <c r="CM61" s="140" t="str">
        <f t="shared" si="24"/>
        <v/>
      </c>
      <c r="CN61" s="140" t="str">
        <f t="shared" si="25"/>
        <v/>
      </c>
      <c r="CO61" s="140" t="str">
        <f t="shared" si="26"/>
        <v/>
      </c>
      <c r="CP61" s="140" t="str">
        <f t="shared" si="27"/>
        <v/>
      </c>
      <c r="CQ61" s="140" t="str">
        <f t="shared" si="28"/>
        <v/>
      </c>
      <c r="CR61" s="140" t="str">
        <f t="shared" si="29"/>
        <v/>
      </c>
      <c r="CS61" s="140" t="str">
        <f t="shared" si="30"/>
        <v/>
      </c>
      <c r="CT61" s="140" t="str">
        <f t="shared" si="31"/>
        <v/>
      </c>
      <c r="CU61" s="140" t="str">
        <f t="shared" si="32"/>
        <v/>
      </c>
      <c r="CV61" s="140" t="str">
        <f t="shared" si="33"/>
        <v/>
      </c>
      <c r="CW61" s="140" t="str">
        <f t="shared" si="34"/>
        <v/>
      </c>
      <c r="CX61" s="140" t="str">
        <f t="shared" si="35"/>
        <v/>
      </c>
      <c r="CY61" s="140" t="str">
        <f t="shared" si="36"/>
        <v/>
      </c>
      <c r="CZ61" s="140" t="str">
        <f t="shared" si="37"/>
        <v/>
      </c>
      <c r="DA61" s="140" t="str">
        <f t="shared" si="38"/>
        <v/>
      </c>
      <c r="DB61" s="140" t="str">
        <f t="shared" si="39"/>
        <v/>
      </c>
      <c r="DC61" s="140" t="str">
        <f t="shared" si="40"/>
        <v/>
      </c>
      <c r="DD61" s="140" t="str">
        <f t="shared" si="41"/>
        <v/>
      </c>
      <c r="DE61" s="140" t="str">
        <f t="shared" si="42"/>
        <v/>
      </c>
      <c r="DF61" s="140" t="str">
        <f t="shared" si="43"/>
        <v/>
      </c>
      <c r="DG61" s="140" t="str">
        <f t="shared" si="44"/>
        <v/>
      </c>
      <c r="DH61" s="140" t="str">
        <f t="shared" si="45"/>
        <v/>
      </c>
      <c r="DI61" s="140" t="str">
        <f t="shared" si="46"/>
        <v/>
      </c>
      <c r="DJ61" s="140" t="str">
        <f t="shared" si="47"/>
        <v/>
      </c>
      <c r="DK61" s="140" t="str">
        <f t="shared" si="48"/>
        <v/>
      </c>
      <c r="DL61" s="140" t="str">
        <f t="shared" si="49"/>
        <v/>
      </c>
      <c r="DM61" s="140" t="str">
        <f t="shared" si="50"/>
        <v/>
      </c>
      <c r="DN61" s="140" t="str">
        <f t="shared" si="51"/>
        <v/>
      </c>
      <c r="DO61" s="140" t="str">
        <f t="shared" si="52"/>
        <v/>
      </c>
      <c r="DP61" s="140" t="str">
        <f t="shared" si="53"/>
        <v/>
      </c>
      <c r="DQ61" s="140" t="str">
        <f t="shared" si="54"/>
        <v/>
      </c>
      <c r="DR61" s="140" t="str">
        <f t="shared" si="55"/>
        <v/>
      </c>
      <c r="DS61" s="140" t="str">
        <f t="shared" si="56"/>
        <v/>
      </c>
      <c r="DT61" s="140" t="str">
        <f t="shared" si="57"/>
        <v/>
      </c>
      <c r="DU61" s="140" t="str">
        <f t="shared" si="58"/>
        <v/>
      </c>
      <c r="DV61" s="140" t="str">
        <f t="shared" si="59"/>
        <v/>
      </c>
      <c r="DW61" s="140" t="str">
        <f t="shared" si="60"/>
        <v/>
      </c>
      <c r="DX61" s="140" t="str">
        <f t="shared" si="61"/>
        <v/>
      </c>
      <c r="DY61" s="140" t="str">
        <f t="shared" si="62"/>
        <v/>
      </c>
      <c r="DZ61" s="140" t="str">
        <f t="shared" si="63"/>
        <v/>
      </c>
      <c r="EA61" s="140" t="str">
        <f t="shared" si="64"/>
        <v/>
      </c>
      <c r="EB61" s="140" t="str">
        <f t="shared" si="65"/>
        <v/>
      </c>
      <c r="EC61" s="140" t="str">
        <f t="shared" si="66"/>
        <v/>
      </c>
      <c r="ED61" s="140" t="str">
        <f t="shared" si="67"/>
        <v/>
      </c>
      <c r="EE61" s="140" t="str">
        <f t="shared" si="68"/>
        <v/>
      </c>
      <c r="EF61" s="140" t="str">
        <f t="shared" si="69"/>
        <v/>
      </c>
      <c r="EG61" s="140" t="str">
        <f t="shared" si="70"/>
        <v/>
      </c>
      <c r="EH61" s="140" t="str">
        <f t="shared" si="71"/>
        <v/>
      </c>
      <c r="EI61" s="100"/>
      <c r="EJ61" s="141" t="str">
        <f t="shared" ca="1" si="76"/>
        <v/>
      </c>
      <c r="EK61" s="94" t="str">
        <f t="shared" ca="1" si="77"/>
        <v/>
      </c>
      <c r="EM61" s="81" t="str">
        <f t="shared" ca="1" si="81"/>
        <v/>
      </c>
      <c r="EN61" s="81" t="str">
        <f t="shared" ca="1" si="83"/>
        <v/>
      </c>
      <c r="EO61" s="81" t="str">
        <f t="shared" ca="1" si="84"/>
        <v/>
      </c>
      <c r="EP61" s="81" t="str">
        <f t="shared" ca="1" si="85"/>
        <v/>
      </c>
      <c r="EQ61" s="81" t="str">
        <f t="shared" ca="1" si="86"/>
        <v/>
      </c>
      <c r="ER61" s="81" t="str">
        <f t="shared" ca="1" si="87"/>
        <v/>
      </c>
      <c r="ES61" s="81" t="str">
        <f t="shared" ca="1" si="88"/>
        <v/>
      </c>
      <c r="ET61" s="81" t="str">
        <f t="shared" ca="1" si="89"/>
        <v/>
      </c>
      <c r="EU61" s="81" t="str">
        <f t="shared" ca="1" si="90"/>
        <v/>
      </c>
      <c r="EV61" s="81" t="str">
        <f t="shared" ca="1" si="91"/>
        <v/>
      </c>
      <c r="EW61" s="81" t="str">
        <f t="shared" ca="1" si="92"/>
        <v/>
      </c>
      <c r="EX61" s="81" t="str">
        <f t="shared" ca="1" si="93"/>
        <v/>
      </c>
      <c r="EY61" s="81" t="str">
        <f t="shared" ca="1" si="94"/>
        <v/>
      </c>
      <c r="EZ61" s="81" t="str">
        <f t="shared" ca="1" si="95"/>
        <v/>
      </c>
      <c r="FA61" s="81" t="str">
        <f t="shared" ca="1" si="96"/>
        <v/>
      </c>
      <c r="FB61" s="81" t="str">
        <f t="shared" ca="1" si="97"/>
        <v/>
      </c>
      <c r="FC61" s="81" t="str">
        <f t="shared" ca="1" si="98"/>
        <v/>
      </c>
      <c r="FD61" s="81" t="str">
        <f t="shared" ca="1" si="99"/>
        <v/>
      </c>
      <c r="FE61" s="81" t="str">
        <f t="shared" ca="1" si="100"/>
        <v/>
      </c>
      <c r="FF61" s="81" t="str">
        <f t="shared" ca="1" si="101"/>
        <v/>
      </c>
      <c r="FG61" s="81" t="str">
        <f t="shared" ca="1" si="102"/>
        <v/>
      </c>
      <c r="FH61" s="81" t="str">
        <f t="shared" ca="1" si="103"/>
        <v/>
      </c>
      <c r="FI61" s="81" t="str">
        <f t="shared" ca="1" si="104"/>
        <v/>
      </c>
      <c r="FJ61" s="81" t="str">
        <f t="shared" ca="1" si="105"/>
        <v/>
      </c>
      <c r="FK61" s="81" t="str">
        <f t="shared" ca="1" si="106"/>
        <v/>
      </c>
      <c r="FL61" s="81" t="str">
        <f t="shared" ca="1" si="107"/>
        <v/>
      </c>
      <c r="FM61" s="81" t="str">
        <f t="shared" ca="1" si="108"/>
        <v/>
      </c>
      <c r="FN61" s="81" t="str">
        <f t="shared" ca="1" si="109"/>
        <v/>
      </c>
      <c r="FO61" s="81" t="str">
        <f t="shared" ca="1" si="110"/>
        <v/>
      </c>
      <c r="FP61" s="81" t="str">
        <f t="shared" ca="1" si="111"/>
        <v/>
      </c>
      <c r="FQ61" s="81" t="str">
        <f t="shared" ca="1" si="112"/>
        <v/>
      </c>
      <c r="FR61" s="81" t="str">
        <f t="shared" ca="1" si="113"/>
        <v/>
      </c>
      <c r="FS61" s="81" t="str">
        <f t="shared" ca="1" si="114"/>
        <v/>
      </c>
      <c r="FT61" s="81" t="str">
        <f t="shared" ca="1" si="115"/>
        <v/>
      </c>
      <c r="FU61" s="81" t="str">
        <f t="shared" ca="1" si="116"/>
        <v/>
      </c>
      <c r="FV61" s="81" t="str">
        <f t="shared" ca="1" si="117"/>
        <v/>
      </c>
      <c r="FW61" s="81" t="str">
        <f t="shared" ca="1" si="118"/>
        <v/>
      </c>
      <c r="FX61" s="81" t="str">
        <f t="shared" ca="1" si="119"/>
        <v/>
      </c>
      <c r="FY61" s="81" t="str">
        <f t="shared" ca="1" si="120"/>
        <v/>
      </c>
      <c r="FZ61" s="81" t="str">
        <f t="shared" ca="1" si="121"/>
        <v/>
      </c>
      <c r="GA61" s="81" t="str">
        <f t="shared" ca="1" si="122"/>
        <v/>
      </c>
      <c r="GB61" s="81" t="str">
        <f t="shared" ca="1" si="123"/>
        <v/>
      </c>
      <c r="GC61" s="81" t="str">
        <f t="shared" ca="1" si="124"/>
        <v/>
      </c>
      <c r="GD61" s="81" t="str">
        <f t="shared" ca="1" si="125"/>
        <v/>
      </c>
      <c r="GE61" s="81" t="str">
        <f t="shared" ca="1" si="126"/>
        <v/>
      </c>
      <c r="GF61" s="81" t="str">
        <f t="shared" ca="1" si="127"/>
        <v/>
      </c>
      <c r="GG61" s="81" t="str">
        <f t="shared" ca="1" si="128"/>
        <v/>
      </c>
      <c r="GH61" s="81" t="str">
        <f t="shared" ca="1" si="129"/>
        <v/>
      </c>
      <c r="GI61" s="81" t="str">
        <f t="shared" ca="1" si="130"/>
        <v/>
      </c>
      <c r="GJ61" s="81" t="str">
        <f t="shared" ca="1" si="131"/>
        <v/>
      </c>
      <c r="GK61" s="81" t="str">
        <f t="shared" ca="1" si="132"/>
        <v/>
      </c>
      <c r="GL61" s="81" t="str">
        <f t="shared" ca="1" si="133"/>
        <v/>
      </c>
      <c r="GM61" s="81" t="str">
        <f t="shared" ca="1" si="134"/>
        <v/>
      </c>
      <c r="GN61" s="81" t="str">
        <f t="shared" ca="1" si="135"/>
        <v/>
      </c>
      <c r="GO61" s="81" t="str">
        <f t="shared" ca="1" si="136"/>
        <v/>
      </c>
      <c r="GP61" s="81" t="str">
        <f t="shared" ca="1" si="137"/>
        <v/>
      </c>
      <c r="GQ61" s="81" t="str">
        <f t="shared" ca="1" si="138"/>
        <v/>
      </c>
      <c r="GR61" s="81" t="str">
        <f t="shared" ca="1" si="139"/>
        <v/>
      </c>
      <c r="GS61" s="81" t="str">
        <f t="shared" ca="1" si="140"/>
        <v/>
      </c>
      <c r="GT61" s="81" t="str">
        <f t="shared" ca="1" si="141"/>
        <v/>
      </c>
      <c r="GU61" s="81" t="str">
        <f t="shared" ca="1" si="142"/>
        <v/>
      </c>
      <c r="GV61" s="81" t="str">
        <f t="shared" ca="1" si="143"/>
        <v/>
      </c>
      <c r="GW61" s="81" t="str">
        <f t="shared" ca="1" si="144"/>
        <v/>
      </c>
      <c r="GX61" s="81" t="str">
        <f t="shared" ca="1" si="145"/>
        <v/>
      </c>
      <c r="GY61" s="81" t="str">
        <f t="shared" ca="1" si="82"/>
        <v/>
      </c>
      <c r="GZ61" s="81" t="str">
        <f t="shared" ca="1" si="146"/>
        <v/>
      </c>
      <c r="HA61" s="81" t="str">
        <f t="shared" ca="1" si="147"/>
        <v/>
      </c>
      <c r="HC61" s="142" t="str">
        <f t="shared" si="78"/>
        <v/>
      </c>
      <c r="HD61" s="142" t="str">
        <f t="shared" si="79"/>
        <v/>
      </c>
      <c r="HE61" s="142" t="str">
        <f t="shared" si="80"/>
        <v/>
      </c>
      <c r="HF61" s="100"/>
    </row>
    <row r="62" spans="1:214" x14ac:dyDescent="0.15">
      <c r="A62" s="108">
        <v>53</v>
      </c>
      <c r="B62" s="137" t="str">
        <f t="shared" ca="1" si="74"/>
        <v/>
      </c>
      <c r="C62" s="205"/>
      <c r="D62" s="206"/>
      <c r="E62" s="207"/>
      <c r="F62" s="207"/>
      <c r="G62" s="207"/>
      <c r="H62" s="207"/>
      <c r="I62" s="207"/>
      <c r="J62" s="207"/>
      <c r="K62" s="207"/>
      <c r="L62" s="207"/>
      <c r="M62" s="207"/>
      <c r="N62" s="207"/>
      <c r="O62" s="207"/>
      <c r="P62" s="207"/>
      <c r="Q62" s="207"/>
      <c r="R62" s="209"/>
      <c r="S62" s="207"/>
      <c r="T62" s="207"/>
      <c r="U62" s="210"/>
      <c r="V62" s="210"/>
      <c r="W62" s="210"/>
      <c r="X62" s="210"/>
      <c r="Y62" s="207"/>
      <c r="Z62" s="211"/>
      <c r="AA62" s="207"/>
      <c r="AB62" s="210"/>
      <c r="AC62" s="207"/>
      <c r="AD62" s="211"/>
      <c r="AE62" s="210"/>
      <c r="AF62" s="210"/>
      <c r="AG62" s="207"/>
      <c r="AH62" s="210"/>
      <c r="AI62" s="210"/>
      <c r="AJ62" s="210"/>
      <c r="AK62" s="210" t="s">
        <v>320</v>
      </c>
      <c r="AL62" s="210"/>
      <c r="AM62" s="212"/>
      <c r="AN62" s="210"/>
      <c r="AO62" s="210"/>
      <c r="AP62" s="210"/>
      <c r="AQ62" s="210"/>
      <c r="AR62" s="210"/>
      <c r="AS62" s="207"/>
      <c r="AT62" s="210"/>
      <c r="AU62" s="209"/>
      <c r="AV62" s="207"/>
      <c r="AW62" s="210"/>
      <c r="AX62" s="210"/>
      <c r="AY62" s="210"/>
      <c r="AZ62" s="209"/>
      <c r="BA62" s="210"/>
      <c r="BB62" s="210"/>
      <c r="BC62" s="210"/>
      <c r="BD62" s="210"/>
      <c r="BE62" s="213"/>
      <c r="BF62" s="210"/>
      <c r="BG62" s="210"/>
      <c r="BH62" s="210"/>
      <c r="BI62" s="207"/>
      <c r="BJ62" s="207"/>
      <c r="BK62" s="207"/>
      <c r="BL62" s="207"/>
      <c r="BM62" s="207"/>
      <c r="BN62" s="210"/>
      <c r="BO62" s="210"/>
      <c r="BP62" s="210"/>
      <c r="BQ62" s="210"/>
      <c r="BR62" s="100"/>
      <c r="BS62" s="139" t="str">
        <f t="shared" ca="1" si="75"/>
        <v/>
      </c>
      <c r="BT62" s="140" t="str">
        <f t="shared" si="148"/>
        <v/>
      </c>
      <c r="BU62" s="140" t="str">
        <f t="shared" si="6"/>
        <v/>
      </c>
      <c r="BV62" s="140" t="str">
        <f t="shared" si="7"/>
        <v/>
      </c>
      <c r="BW62" s="140" t="str">
        <f t="shared" si="8"/>
        <v/>
      </c>
      <c r="BX62" s="140" t="str">
        <f t="shared" si="9"/>
        <v/>
      </c>
      <c r="BY62" s="140" t="str">
        <f t="shared" si="10"/>
        <v/>
      </c>
      <c r="BZ62" s="140" t="str">
        <f t="shared" si="11"/>
        <v/>
      </c>
      <c r="CA62" s="140" t="str">
        <f t="shared" si="12"/>
        <v/>
      </c>
      <c r="CB62" s="140" t="str">
        <f t="shared" si="13"/>
        <v/>
      </c>
      <c r="CC62" s="140" t="str">
        <f t="shared" si="14"/>
        <v/>
      </c>
      <c r="CD62" s="140" t="str">
        <f t="shared" si="15"/>
        <v/>
      </c>
      <c r="CE62" s="140" t="str">
        <f t="shared" si="16"/>
        <v/>
      </c>
      <c r="CF62" s="140" t="str">
        <f t="shared" si="17"/>
        <v/>
      </c>
      <c r="CG62" s="140" t="str">
        <f t="shared" si="18"/>
        <v/>
      </c>
      <c r="CH62" s="140" t="str">
        <f t="shared" si="19"/>
        <v/>
      </c>
      <c r="CI62" s="140" t="str">
        <f t="shared" si="20"/>
        <v/>
      </c>
      <c r="CJ62" s="140" t="str">
        <f t="shared" si="21"/>
        <v/>
      </c>
      <c r="CK62" s="140" t="str">
        <f t="shared" si="22"/>
        <v/>
      </c>
      <c r="CL62" s="140" t="str">
        <f t="shared" si="23"/>
        <v/>
      </c>
      <c r="CM62" s="140" t="str">
        <f t="shared" si="24"/>
        <v/>
      </c>
      <c r="CN62" s="140" t="str">
        <f t="shared" si="25"/>
        <v/>
      </c>
      <c r="CO62" s="140" t="str">
        <f t="shared" si="26"/>
        <v/>
      </c>
      <c r="CP62" s="140" t="str">
        <f t="shared" si="27"/>
        <v/>
      </c>
      <c r="CQ62" s="140" t="str">
        <f t="shared" si="28"/>
        <v/>
      </c>
      <c r="CR62" s="140" t="str">
        <f t="shared" si="29"/>
        <v/>
      </c>
      <c r="CS62" s="140" t="str">
        <f t="shared" si="30"/>
        <v/>
      </c>
      <c r="CT62" s="140" t="str">
        <f t="shared" si="31"/>
        <v/>
      </c>
      <c r="CU62" s="140" t="str">
        <f t="shared" si="32"/>
        <v/>
      </c>
      <c r="CV62" s="140" t="str">
        <f t="shared" si="33"/>
        <v/>
      </c>
      <c r="CW62" s="140" t="str">
        <f t="shared" si="34"/>
        <v/>
      </c>
      <c r="CX62" s="140" t="str">
        <f t="shared" si="35"/>
        <v/>
      </c>
      <c r="CY62" s="140" t="str">
        <f t="shared" si="36"/>
        <v/>
      </c>
      <c r="CZ62" s="140" t="str">
        <f t="shared" si="37"/>
        <v/>
      </c>
      <c r="DA62" s="140" t="str">
        <f t="shared" si="38"/>
        <v/>
      </c>
      <c r="DB62" s="140" t="str">
        <f t="shared" si="39"/>
        <v/>
      </c>
      <c r="DC62" s="140" t="str">
        <f t="shared" si="40"/>
        <v/>
      </c>
      <c r="DD62" s="140" t="str">
        <f t="shared" si="41"/>
        <v/>
      </c>
      <c r="DE62" s="140" t="str">
        <f t="shared" si="42"/>
        <v/>
      </c>
      <c r="DF62" s="140" t="str">
        <f t="shared" si="43"/>
        <v/>
      </c>
      <c r="DG62" s="140" t="str">
        <f t="shared" si="44"/>
        <v/>
      </c>
      <c r="DH62" s="140" t="str">
        <f t="shared" si="45"/>
        <v/>
      </c>
      <c r="DI62" s="140" t="str">
        <f t="shared" si="46"/>
        <v/>
      </c>
      <c r="DJ62" s="140" t="str">
        <f t="shared" si="47"/>
        <v/>
      </c>
      <c r="DK62" s="140" t="str">
        <f t="shared" si="48"/>
        <v/>
      </c>
      <c r="DL62" s="140" t="str">
        <f t="shared" si="49"/>
        <v/>
      </c>
      <c r="DM62" s="140" t="str">
        <f t="shared" si="50"/>
        <v/>
      </c>
      <c r="DN62" s="140" t="str">
        <f t="shared" si="51"/>
        <v/>
      </c>
      <c r="DO62" s="140" t="str">
        <f t="shared" si="52"/>
        <v/>
      </c>
      <c r="DP62" s="140" t="str">
        <f t="shared" si="53"/>
        <v/>
      </c>
      <c r="DQ62" s="140" t="str">
        <f t="shared" si="54"/>
        <v/>
      </c>
      <c r="DR62" s="140" t="str">
        <f t="shared" si="55"/>
        <v/>
      </c>
      <c r="DS62" s="140" t="str">
        <f t="shared" si="56"/>
        <v/>
      </c>
      <c r="DT62" s="140" t="str">
        <f t="shared" si="57"/>
        <v/>
      </c>
      <c r="DU62" s="140" t="str">
        <f t="shared" si="58"/>
        <v/>
      </c>
      <c r="DV62" s="140" t="str">
        <f t="shared" si="59"/>
        <v/>
      </c>
      <c r="DW62" s="140" t="str">
        <f t="shared" si="60"/>
        <v/>
      </c>
      <c r="DX62" s="140" t="str">
        <f t="shared" si="61"/>
        <v/>
      </c>
      <c r="DY62" s="140" t="str">
        <f t="shared" si="62"/>
        <v/>
      </c>
      <c r="DZ62" s="140" t="str">
        <f t="shared" si="63"/>
        <v/>
      </c>
      <c r="EA62" s="140" t="str">
        <f t="shared" si="64"/>
        <v/>
      </c>
      <c r="EB62" s="140" t="str">
        <f t="shared" si="65"/>
        <v/>
      </c>
      <c r="EC62" s="140" t="str">
        <f t="shared" si="66"/>
        <v/>
      </c>
      <c r="ED62" s="140" t="str">
        <f t="shared" si="67"/>
        <v/>
      </c>
      <c r="EE62" s="140" t="str">
        <f t="shared" si="68"/>
        <v/>
      </c>
      <c r="EF62" s="140" t="str">
        <f t="shared" si="69"/>
        <v/>
      </c>
      <c r="EG62" s="140" t="str">
        <f t="shared" si="70"/>
        <v/>
      </c>
      <c r="EH62" s="140" t="str">
        <f t="shared" si="71"/>
        <v/>
      </c>
      <c r="EI62" s="100"/>
      <c r="EJ62" s="141" t="str">
        <f t="shared" ca="1" si="76"/>
        <v/>
      </c>
      <c r="EK62" s="94" t="str">
        <f t="shared" ca="1" si="77"/>
        <v/>
      </c>
      <c r="EM62" s="81" t="str">
        <f t="shared" ca="1" si="81"/>
        <v/>
      </c>
      <c r="EN62" s="81" t="str">
        <f t="shared" ca="1" si="83"/>
        <v/>
      </c>
      <c r="EO62" s="81" t="str">
        <f t="shared" ca="1" si="84"/>
        <v/>
      </c>
      <c r="EP62" s="81" t="str">
        <f t="shared" ca="1" si="85"/>
        <v/>
      </c>
      <c r="EQ62" s="81" t="str">
        <f t="shared" ca="1" si="86"/>
        <v/>
      </c>
      <c r="ER62" s="81" t="str">
        <f t="shared" ca="1" si="87"/>
        <v/>
      </c>
      <c r="ES62" s="81" t="str">
        <f t="shared" ca="1" si="88"/>
        <v/>
      </c>
      <c r="ET62" s="81" t="str">
        <f t="shared" ca="1" si="89"/>
        <v/>
      </c>
      <c r="EU62" s="81" t="str">
        <f t="shared" ca="1" si="90"/>
        <v/>
      </c>
      <c r="EV62" s="81" t="str">
        <f t="shared" ca="1" si="91"/>
        <v/>
      </c>
      <c r="EW62" s="81" t="str">
        <f t="shared" ca="1" si="92"/>
        <v/>
      </c>
      <c r="EX62" s="81" t="str">
        <f t="shared" ca="1" si="93"/>
        <v/>
      </c>
      <c r="EY62" s="81" t="str">
        <f t="shared" ca="1" si="94"/>
        <v/>
      </c>
      <c r="EZ62" s="81" t="str">
        <f t="shared" ca="1" si="95"/>
        <v/>
      </c>
      <c r="FA62" s="81" t="str">
        <f t="shared" ca="1" si="96"/>
        <v/>
      </c>
      <c r="FB62" s="81" t="str">
        <f t="shared" ca="1" si="97"/>
        <v/>
      </c>
      <c r="FC62" s="81" t="str">
        <f t="shared" ca="1" si="98"/>
        <v/>
      </c>
      <c r="FD62" s="81" t="str">
        <f t="shared" ca="1" si="99"/>
        <v/>
      </c>
      <c r="FE62" s="81" t="str">
        <f t="shared" ca="1" si="100"/>
        <v/>
      </c>
      <c r="FF62" s="81" t="str">
        <f t="shared" ca="1" si="101"/>
        <v/>
      </c>
      <c r="FG62" s="81" t="str">
        <f t="shared" ca="1" si="102"/>
        <v/>
      </c>
      <c r="FH62" s="81" t="str">
        <f t="shared" ca="1" si="103"/>
        <v/>
      </c>
      <c r="FI62" s="81" t="str">
        <f t="shared" ca="1" si="104"/>
        <v/>
      </c>
      <c r="FJ62" s="81" t="str">
        <f t="shared" ca="1" si="105"/>
        <v/>
      </c>
      <c r="FK62" s="81" t="str">
        <f t="shared" ca="1" si="106"/>
        <v/>
      </c>
      <c r="FL62" s="81" t="str">
        <f t="shared" ca="1" si="107"/>
        <v/>
      </c>
      <c r="FM62" s="81" t="str">
        <f t="shared" ca="1" si="108"/>
        <v/>
      </c>
      <c r="FN62" s="81" t="str">
        <f t="shared" ca="1" si="109"/>
        <v/>
      </c>
      <c r="FO62" s="81" t="str">
        <f t="shared" ca="1" si="110"/>
        <v/>
      </c>
      <c r="FP62" s="81" t="str">
        <f t="shared" ca="1" si="111"/>
        <v/>
      </c>
      <c r="FQ62" s="81" t="str">
        <f t="shared" ca="1" si="112"/>
        <v/>
      </c>
      <c r="FR62" s="81" t="str">
        <f t="shared" ca="1" si="113"/>
        <v/>
      </c>
      <c r="FS62" s="81" t="str">
        <f t="shared" ca="1" si="114"/>
        <v/>
      </c>
      <c r="FT62" s="81" t="str">
        <f t="shared" ca="1" si="115"/>
        <v/>
      </c>
      <c r="FU62" s="81" t="str">
        <f t="shared" ca="1" si="116"/>
        <v/>
      </c>
      <c r="FV62" s="81" t="str">
        <f t="shared" ca="1" si="117"/>
        <v/>
      </c>
      <c r="FW62" s="81" t="str">
        <f t="shared" ca="1" si="118"/>
        <v/>
      </c>
      <c r="FX62" s="81" t="str">
        <f t="shared" ca="1" si="119"/>
        <v/>
      </c>
      <c r="FY62" s="81" t="str">
        <f t="shared" ca="1" si="120"/>
        <v/>
      </c>
      <c r="FZ62" s="81" t="str">
        <f t="shared" ca="1" si="121"/>
        <v/>
      </c>
      <c r="GA62" s="81" t="str">
        <f t="shared" ca="1" si="122"/>
        <v/>
      </c>
      <c r="GB62" s="81" t="str">
        <f t="shared" ca="1" si="123"/>
        <v/>
      </c>
      <c r="GC62" s="81" t="str">
        <f t="shared" ca="1" si="124"/>
        <v/>
      </c>
      <c r="GD62" s="81" t="str">
        <f t="shared" ca="1" si="125"/>
        <v/>
      </c>
      <c r="GE62" s="81" t="str">
        <f t="shared" ca="1" si="126"/>
        <v/>
      </c>
      <c r="GF62" s="81" t="str">
        <f t="shared" ca="1" si="127"/>
        <v/>
      </c>
      <c r="GG62" s="81" t="str">
        <f t="shared" ca="1" si="128"/>
        <v/>
      </c>
      <c r="GH62" s="81" t="str">
        <f t="shared" ca="1" si="129"/>
        <v/>
      </c>
      <c r="GI62" s="81" t="str">
        <f t="shared" ca="1" si="130"/>
        <v/>
      </c>
      <c r="GJ62" s="81" t="str">
        <f t="shared" ca="1" si="131"/>
        <v/>
      </c>
      <c r="GK62" s="81" t="str">
        <f t="shared" ca="1" si="132"/>
        <v/>
      </c>
      <c r="GL62" s="81" t="str">
        <f t="shared" ca="1" si="133"/>
        <v/>
      </c>
      <c r="GM62" s="81" t="str">
        <f t="shared" ca="1" si="134"/>
        <v/>
      </c>
      <c r="GN62" s="81" t="str">
        <f t="shared" ca="1" si="135"/>
        <v/>
      </c>
      <c r="GO62" s="81" t="str">
        <f t="shared" ca="1" si="136"/>
        <v/>
      </c>
      <c r="GP62" s="81" t="str">
        <f t="shared" ca="1" si="137"/>
        <v/>
      </c>
      <c r="GQ62" s="81" t="str">
        <f t="shared" ca="1" si="138"/>
        <v/>
      </c>
      <c r="GR62" s="81" t="str">
        <f t="shared" ca="1" si="139"/>
        <v/>
      </c>
      <c r="GS62" s="81" t="str">
        <f t="shared" ca="1" si="140"/>
        <v/>
      </c>
      <c r="GT62" s="81" t="str">
        <f t="shared" ca="1" si="141"/>
        <v/>
      </c>
      <c r="GU62" s="81" t="str">
        <f t="shared" ca="1" si="142"/>
        <v/>
      </c>
      <c r="GV62" s="81" t="str">
        <f t="shared" ca="1" si="143"/>
        <v/>
      </c>
      <c r="GW62" s="81" t="str">
        <f t="shared" ca="1" si="144"/>
        <v/>
      </c>
      <c r="GX62" s="81" t="str">
        <f t="shared" ca="1" si="145"/>
        <v/>
      </c>
      <c r="GY62" s="81" t="str">
        <f t="shared" ca="1" si="82"/>
        <v/>
      </c>
      <c r="GZ62" s="81" t="str">
        <f t="shared" ca="1" si="146"/>
        <v/>
      </c>
      <c r="HA62" s="81" t="str">
        <f t="shared" ca="1" si="147"/>
        <v/>
      </c>
      <c r="HC62" s="142" t="str">
        <f t="shared" si="78"/>
        <v/>
      </c>
      <c r="HD62" s="142" t="str">
        <f t="shared" si="79"/>
        <v/>
      </c>
      <c r="HE62" s="142" t="str">
        <f t="shared" si="80"/>
        <v/>
      </c>
      <c r="HF62" s="100"/>
    </row>
    <row r="63" spans="1:214" x14ac:dyDescent="0.15">
      <c r="A63" s="108">
        <v>54</v>
      </c>
      <c r="B63" s="137" t="str">
        <f t="shared" ca="1" si="74"/>
        <v/>
      </c>
      <c r="C63" s="205"/>
      <c r="D63" s="206"/>
      <c r="E63" s="207"/>
      <c r="F63" s="207"/>
      <c r="G63" s="207"/>
      <c r="H63" s="207"/>
      <c r="I63" s="207"/>
      <c r="J63" s="207"/>
      <c r="K63" s="207"/>
      <c r="L63" s="207"/>
      <c r="M63" s="207"/>
      <c r="N63" s="207"/>
      <c r="O63" s="207"/>
      <c r="P63" s="207"/>
      <c r="Q63" s="207"/>
      <c r="R63" s="209"/>
      <c r="S63" s="207"/>
      <c r="T63" s="207"/>
      <c r="U63" s="210"/>
      <c r="V63" s="210"/>
      <c r="W63" s="210"/>
      <c r="X63" s="210"/>
      <c r="Y63" s="207"/>
      <c r="Z63" s="211"/>
      <c r="AA63" s="207"/>
      <c r="AB63" s="210"/>
      <c r="AC63" s="207"/>
      <c r="AD63" s="211"/>
      <c r="AE63" s="210"/>
      <c r="AF63" s="210"/>
      <c r="AG63" s="207"/>
      <c r="AH63" s="210"/>
      <c r="AI63" s="210"/>
      <c r="AJ63" s="210"/>
      <c r="AK63" s="210" t="s">
        <v>320</v>
      </c>
      <c r="AL63" s="210"/>
      <c r="AM63" s="212"/>
      <c r="AN63" s="210"/>
      <c r="AO63" s="210"/>
      <c r="AP63" s="210"/>
      <c r="AQ63" s="210"/>
      <c r="AR63" s="210"/>
      <c r="AS63" s="207"/>
      <c r="AT63" s="210"/>
      <c r="AU63" s="209"/>
      <c r="AV63" s="207"/>
      <c r="AW63" s="210"/>
      <c r="AX63" s="210"/>
      <c r="AY63" s="210"/>
      <c r="AZ63" s="209"/>
      <c r="BA63" s="210"/>
      <c r="BB63" s="210"/>
      <c r="BC63" s="210"/>
      <c r="BD63" s="210"/>
      <c r="BE63" s="213"/>
      <c r="BF63" s="210"/>
      <c r="BG63" s="210"/>
      <c r="BH63" s="210"/>
      <c r="BI63" s="207"/>
      <c r="BJ63" s="207"/>
      <c r="BK63" s="207"/>
      <c r="BL63" s="207"/>
      <c r="BM63" s="207"/>
      <c r="BN63" s="210"/>
      <c r="BO63" s="210"/>
      <c r="BP63" s="210"/>
      <c r="BQ63" s="210"/>
      <c r="BR63" s="100"/>
      <c r="BS63" s="139" t="str">
        <f t="shared" ca="1" si="75"/>
        <v/>
      </c>
      <c r="BT63" s="140" t="str">
        <f t="shared" si="148"/>
        <v/>
      </c>
      <c r="BU63" s="140" t="str">
        <f t="shared" si="6"/>
        <v/>
      </c>
      <c r="BV63" s="140" t="str">
        <f t="shared" si="7"/>
        <v/>
      </c>
      <c r="BW63" s="140" t="str">
        <f t="shared" si="8"/>
        <v/>
      </c>
      <c r="BX63" s="140" t="str">
        <f t="shared" si="9"/>
        <v/>
      </c>
      <c r="BY63" s="140" t="str">
        <f t="shared" si="10"/>
        <v/>
      </c>
      <c r="BZ63" s="140" t="str">
        <f t="shared" si="11"/>
        <v/>
      </c>
      <c r="CA63" s="140" t="str">
        <f t="shared" si="12"/>
        <v/>
      </c>
      <c r="CB63" s="140" t="str">
        <f t="shared" si="13"/>
        <v/>
      </c>
      <c r="CC63" s="140" t="str">
        <f t="shared" si="14"/>
        <v/>
      </c>
      <c r="CD63" s="140" t="str">
        <f t="shared" si="15"/>
        <v/>
      </c>
      <c r="CE63" s="140" t="str">
        <f t="shared" si="16"/>
        <v/>
      </c>
      <c r="CF63" s="140" t="str">
        <f t="shared" si="17"/>
        <v/>
      </c>
      <c r="CG63" s="140" t="str">
        <f t="shared" si="18"/>
        <v/>
      </c>
      <c r="CH63" s="140" t="str">
        <f t="shared" si="19"/>
        <v/>
      </c>
      <c r="CI63" s="140" t="str">
        <f t="shared" si="20"/>
        <v/>
      </c>
      <c r="CJ63" s="140" t="str">
        <f t="shared" si="21"/>
        <v/>
      </c>
      <c r="CK63" s="140" t="str">
        <f t="shared" si="22"/>
        <v/>
      </c>
      <c r="CL63" s="140" t="str">
        <f t="shared" si="23"/>
        <v/>
      </c>
      <c r="CM63" s="140" t="str">
        <f t="shared" si="24"/>
        <v/>
      </c>
      <c r="CN63" s="140" t="str">
        <f t="shared" si="25"/>
        <v/>
      </c>
      <c r="CO63" s="140" t="str">
        <f t="shared" si="26"/>
        <v/>
      </c>
      <c r="CP63" s="140" t="str">
        <f t="shared" si="27"/>
        <v/>
      </c>
      <c r="CQ63" s="140" t="str">
        <f t="shared" si="28"/>
        <v/>
      </c>
      <c r="CR63" s="140" t="str">
        <f t="shared" si="29"/>
        <v/>
      </c>
      <c r="CS63" s="140" t="str">
        <f t="shared" si="30"/>
        <v/>
      </c>
      <c r="CT63" s="140" t="str">
        <f t="shared" si="31"/>
        <v/>
      </c>
      <c r="CU63" s="140" t="str">
        <f t="shared" si="32"/>
        <v/>
      </c>
      <c r="CV63" s="140" t="str">
        <f t="shared" si="33"/>
        <v/>
      </c>
      <c r="CW63" s="140" t="str">
        <f t="shared" si="34"/>
        <v/>
      </c>
      <c r="CX63" s="140" t="str">
        <f t="shared" si="35"/>
        <v/>
      </c>
      <c r="CY63" s="140" t="str">
        <f t="shared" si="36"/>
        <v/>
      </c>
      <c r="CZ63" s="140" t="str">
        <f t="shared" si="37"/>
        <v/>
      </c>
      <c r="DA63" s="140" t="str">
        <f t="shared" si="38"/>
        <v/>
      </c>
      <c r="DB63" s="140" t="str">
        <f t="shared" si="39"/>
        <v/>
      </c>
      <c r="DC63" s="140" t="str">
        <f t="shared" si="40"/>
        <v/>
      </c>
      <c r="DD63" s="140" t="str">
        <f t="shared" si="41"/>
        <v/>
      </c>
      <c r="DE63" s="140" t="str">
        <f t="shared" si="42"/>
        <v/>
      </c>
      <c r="DF63" s="140" t="str">
        <f t="shared" si="43"/>
        <v/>
      </c>
      <c r="DG63" s="140" t="str">
        <f t="shared" si="44"/>
        <v/>
      </c>
      <c r="DH63" s="140" t="str">
        <f t="shared" si="45"/>
        <v/>
      </c>
      <c r="DI63" s="140" t="str">
        <f t="shared" si="46"/>
        <v/>
      </c>
      <c r="DJ63" s="140" t="str">
        <f t="shared" si="47"/>
        <v/>
      </c>
      <c r="DK63" s="140" t="str">
        <f t="shared" si="48"/>
        <v/>
      </c>
      <c r="DL63" s="140" t="str">
        <f t="shared" si="49"/>
        <v/>
      </c>
      <c r="DM63" s="140" t="str">
        <f t="shared" si="50"/>
        <v/>
      </c>
      <c r="DN63" s="140" t="str">
        <f t="shared" si="51"/>
        <v/>
      </c>
      <c r="DO63" s="140" t="str">
        <f t="shared" si="52"/>
        <v/>
      </c>
      <c r="DP63" s="140" t="str">
        <f t="shared" si="53"/>
        <v/>
      </c>
      <c r="DQ63" s="140" t="str">
        <f t="shared" si="54"/>
        <v/>
      </c>
      <c r="DR63" s="140" t="str">
        <f t="shared" si="55"/>
        <v/>
      </c>
      <c r="DS63" s="140" t="str">
        <f t="shared" si="56"/>
        <v/>
      </c>
      <c r="DT63" s="140" t="str">
        <f t="shared" si="57"/>
        <v/>
      </c>
      <c r="DU63" s="140" t="str">
        <f t="shared" si="58"/>
        <v/>
      </c>
      <c r="DV63" s="140" t="str">
        <f t="shared" si="59"/>
        <v/>
      </c>
      <c r="DW63" s="140" t="str">
        <f t="shared" si="60"/>
        <v/>
      </c>
      <c r="DX63" s="140" t="str">
        <f t="shared" si="61"/>
        <v/>
      </c>
      <c r="DY63" s="140" t="str">
        <f t="shared" si="62"/>
        <v/>
      </c>
      <c r="DZ63" s="140" t="str">
        <f t="shared" si="63"/>
        <v/>
      </c>
      <c r="EA63" s="140" t="str">
        <f t="shared" si="64"/>
        <v/>
      </c>
      <c r="EB63" s="140" t="str">
        <f t="shared" si="65"/>
        <v/>
      </c>
      <c r="EC63" s="140" t="str">
        <f t="shared" si="66"/>
        <v/>
      </c>
      <c r="ED63" s="140" t="str">
        <f t="shared" si="67"/>
        <v/>
      </c>
      <c r="EE63" s="140" t="str">
        <f t="shared" si="68"/>
        <v/>
      </c>
      <c r="EF63" s="140" t="str">
        <f t="shared" si="69"/>
        <v/>
      </c>
      <c r="EG63" s="140" t="str">
        <f t="shared" si="70"/>
        <v/>
      </c>
      <c r="EH63" s="140" t="str">
        <f t="shared" si="71"/>
        <v/>
      </c>
      <c r="EI63" s="100"/>
      <c r="EJ63" s="141" t="str">
        <f t="shared" ca="1" si="76"/>
        <v/>
      </c>
      <c r="EK63" s="94" t="str">
        <f t="shared" ca="1" si="77"/>
        <v/>
      </c>
      <c r="EM63" s="81" t="str">
        <f t="shared" ca="1" si="81"/>
        <v/>
      </c>
      <c r="EN63" s="81" t="str">
        <f t="shared" ca="1" si="83"/>
        <v/>
      </c>
      <c r="EO63" s="81" t="str">
        <f t="shared" ca="1" si="84"/>
        <v/>
      </c>
      <c r="EP63" s="81" t="str">
        <f t="shared" ca="1" si="85"/>
        <v/>
      </c>
      <c r="EQ63" s="81" t="str">
        <f t="shared" ca="1" si="86"/>
        <v/>
      </c>
      <c r="ER63" s="81" t="str">
        <f t="shared" ca="1" si="87"/>
        <v/>
      </c>
      <c r="ES63" s="81" t="str">
        <f t="shared" ca="1" si="88"/>
        <v/>
      </c>
      <c r="ET63" s="81" t="str">
        <f t="shared" ca="1" si="89"/>
        <v/>
      </c>
      <c r="EU63" s="81" t="str">
        <f t="shared" ca="1" si="90"/>
        <v/>
      </c>
      <c r="EV63" s="81" t="str">
        <f t="shared" ca="1" si="91"/>
        <v/>
      </c>
      <c r="EW63" s="81" t="str">
        <f t="shared" ca="1" si="92"/>
        <v/>
      </c>
      <c r="EX63" s="81" t="str">
        <f t="shared" ca="1" si="93"/>
        <v/>
      </c>
      <c r="EY63" s="81" t="str">
        <f t="shared" ca="1" si="94"/>
        <v/>
      </c>
      <c r="EZ63" s="81" t="str">
        <f t="shared" ca="1" si="95"/>
        <v/>
      </c>
      <c r="FA63" s="81" t="str">
        <f t="shared" ca="1" si="96"/>
        <v/>
      </c>
      <c r="FB63" s="81" t="str">
        <f t="shared" ca="1" si="97"/>
        <v/>
      </c>
      <c r="FC63" s="81" t="str">
        <f t="shared" ca="1" si="98"/>
        <v/>
      </c>
      <c r="FD63" s="81" t="str">
        <f t="shared" ca="1" si="99"/>
        <v/>
      </c>
      <c r="FE63" s="81" t="str">
        <f t="shared" ca="1" si="100"/>
        <v/>
      </c>
      <c r="FF63" s="81" t="str">
        <f t="shared" ca="1" si="101"/>
        <v/>
      </c>
      <c r="FG63" s="81" t="str">
        <f t="shared" ca="1" si="102"/>
        <v/>
      </c>
      <c r="FH63" s="81" t="str">
        <f t="shared" ca="1" si="103"/>
        <v/>
      </c>
      <c r="FI63" s="81" t="str">
        <f t="shared" ca="1" si="104"/>
        <v/>
      </c>
      <c r="FJ63" s="81" t="str">
        <f t="shared" ca="1" si="105"/>
        <v/>
      </c>
      <c r="FK63" s="81" t="str">
        <f t="shared" ca="1" si="106"/>
        <v/>
      </c>
      <c r="FL63" s="81" t="str">
        <f t="shared" ca="1" si="107"/>
        <v/>
      </c>
      <c r="FM63" s="81" t="str">
        <f t="shared" ca="1" si="108"/>
        <v/>
      </c>
      <c r="FN63" s="81" t="str">
        <f t="shared" ca="1" si="109"/>
        <v/>
      </c>
      <c r="FO63" s="81" t="str">
        <f t="shared" ca="1" si="110"/>
        <v/>
      </c>
      <c r="FP63" s="81" t="str">
        <f t="shared" ca="1" si="111"/>
        <v/>
      </c>
      <c r="FQ63" s="81" t="str">
        <f t="shared" ca="1" si="112"/>
        <v/>
      </c>
      <c r="FR63" s="81" t="str">
        <f t="shared" ca="1" si="113"/>
        <v/>
      </c>
      <c r="FS63" s="81" t="str">
        <f t="shared" ca="1" si="114"/>
        <v/>
      </c>
      <c r="FT63" s="81" t="str">
        <f t="shared" ca="1" si="115"/>
        <v/>
      </c>
      <c r="FU63" s="81" t="str">
        <f t="shared" ca="1" si="116"/>
        <v/>
      </c>
      <c r="FV63" s="81" t="str">
        <f t="shared" ca="1" si="117"/>
        <v/>
      </c>
      <c r="FW63" s="81" t="str">
        <f t="shared" ca="1" si="118"/>
        <v/>
      </c>
      <c r="FX63" s="81" t="str">
        <f t="shared" ca="1" si="119"/>
        <v/>
      </c>
      <c r="FY63" s="81" t="str">
        <f t="shared" ca="1" si="120"/>
        <v/>
      </c>
      <c r="FZ63" s="81" t="str">
        <f t="shared" ca="1" si="121"/>
        <v/>
      </c>
      <c r="GA63" s="81" t="str">
        <f t="shared" ca="1" si="122"/>
        <v/>
      </c>
      <c r="GB63" s="81" t="str">
        <f t="shared" ca="1" si="123"/>
        <v/>
      </c>
      <c r="GC63" s="81" t="str">
        <f t="shared" ca="1" si="124"/>
        <v/>
      </c>
      <c r="GD63" s="81" t="str">
        <f t="shared" ca="1" si="125"/>
        <v/>
      </c>
      <c r="GE63" s="81" t="str">
        <f t="shared" ca="1" si="126"/>
        <v/>
      </c>
      <c r="GF63" s="81" t="str">
        <f t="shared" ca="1" si="127"/>
        <v/>
      </c>
      <c r="GG63" s="81" t="str">
        <f t="shared" ca="1" si="128"/>
        <v/>
      </c>
      <c r="GH63" s="81" t="str">
        <f t="shared" ca="1" si="129"/>
        <v/>
      </c>
      <c r="GI63" s="81" t="str">
        <f t="shared" ca="1" si="130"/>
        <v/>
      </c>
      <c r="GJ63" s="81" t="str">
        <f t="shared" ca="1" si="131"/>
        <v/>
      </c>
      <c r="GK63" s="81" t="str">
        <f t="shared" ca="1" si="132"/>
        <v/>
      </c>
      <c r="GL63" s="81" t="str">
        <f t="shared" ca="1" si="133"/>
        <v/>
      </c>
      <c r="GM63" s="81" t="str">
        <f t="shared" ca="1" si="134"/>
        <v/>
      </c>
      <c r="GN63" s="81" t="str">
        <f t="shared" ca="1" si="135"/>
        <v/>
      </c>
      <c r="GO63" s="81" t="str">
        <f t="shared" ca="1" si="136"/>
        <v/>
      </c>
      <c r="GP63" s="81" t="str">
        <f t="shared" ca="1" si="137"/>
        <v/>
      </c>
      <c r="GQ63" s="81" t="str">
        <f t="shared" ca="1" si="138"/>
        <v/>
      </c>
      <c r="GR63" s="81" t="str">
        <f t="shared" ca="1" si="139"/>
        <v/>
      </c>
      <c r="GS63" s="81" t="str">
        <f t="shared" ca="1" si="140"/>
        <v/>
      </c>
      <c r="GT63" s="81" t="str">
        <f t="shared" ca="1" si="141"/>
        <v/>
      </c>
      <c r="GU63" s="81" t="str">
        <f t="shared" ca="1" si="142"/>
        <v/>
      </c>
      <c r="GV63" s="81" t="str">
        <f t="shared" ca="1" si="143"/>
        <v/>
      </c>
      <c r="GW63" s="81" t="str">
        <f t="shared" ca="1" si="144"/>
        <v/>
      </c>
      <c r="GX63" s="81" t="str">
        <f t="shared" ca="1" si="145"/>
        <v/>
      </c>
      <c r="GY63" s="81" t="str">
        <f t="shared" ca="1" si="82"/>
        <v/>
      </c>
      <c r="GZ63" s="81" t="str">
        <f t="shared" ca="1" si="146"/>
        <v/>
      </c>
      <c r="HA63" s="81" t="str">
        <f t="shared" ca="1" si="147"/>
        <v/>
      </c>
      <c r="HC63" s="142" t="str">
        <f t="shared" si="78"/>
        <v/>
      </c>
      <c r="HD63" s="142" t="str">
        <f t="shared" si="79"/>
        <v/>
      </c>
      <c r="HE63" s="142" t="str">
        <f t="shared" si="80"/>
        <v/>
      </c>
      <c r="HF63" s="100"/>
    </row>
    <row r="64" spans="1:214" x14ac:dyDescent="0.15">
      <c r="A64" s="108">
        <v>55</v>
      </c>
      <c r="B64" s="137" t="str">
        <f t="shared" ca="1" si="74"/>
        <v/>
      </c>
      <c r="C64" s="205"/>
      <c r="D64" s="206"/>
      <c r="E64" s="207"/>
      <c r="F64" s="207"/>
      <c r="G64" s="207"/>
      <c r="H64" s="207"/>
      <c r="I64" s="207"/>
      <c r="J64" s="207"/>
      <c r="K64" s="207"/>
      <c r="L64" s="207"/>
      <c r="M64" s="207"/>
      <c r="N64" s="207"/>
      <c r="O64" s="207"/>
      <c r="P64" s="207"/>
      <c r="Q64" s="207"/>
      <c r="R64" s="209"/>
      <c r="S64" s="207"/>
      <c r="T64" s="207"/>
      <c r="U64" s="210"/>
      <c r="V64" s="210"/>
      <c r="W64" s="210"/>
      <c r="X64" s="210"/>
      <c r="Y64" s="207"/>
      <c r="Z64" s="211"/>
      <c r="AA64" s="207"/>
      <c r="AB64" s="210"/>
      <c r="AC64" s="207"/>
      <c r="AD64" s="211"/>
      <c r="AE64" s="210"/>
      <c r="AF64" s="210"/>
      <c r="AG64" s="207"/>
      <c r="AH64" s="210"/>
      <c r="AI64" s="210"/>
      <c r="AJ64" s="210"/>
      <c r="AK64" s="210" t="s">
        <v>320</v>
      </c>
      <c r="AL64" s="210"/>
      <c r="AM64" s="212"/>
      <c r="AN64" s="210"/>
      <c r="AO64" s="210"/>
      <c r="AP64" s="210"/>
      <c r="AQ64" s="210"/>
      <c r="AR64" s="210"/>
      <c r="AS64" s="207"/>
      <c r="AT64" s="210"/>
      <c r="AU64" s="209"/>
      <c r="AV64" s="207"/>
      <c r="AW64" s="210"/>
      <c r="AX64" s="210"/>
      <c r="AY64" s="210"/>
      <c r="AZ64" s="209"/>
      <c r="BA64" s="210"/>
      <c r="BB64" s="210"/>
      <c r="BC64" s="210"/>
      <c r="BD64" s="210"/>
      <c r="BE64" s="213"/>
      <c r="BF64" s="210"/>
      <c r="BG64" s="210"/>
      <c r="BH64" s="210"/>
      <c r="BI64" s="207"/>
      <c r="BJ64" s="207"/>
      <c r="BK64" s="207"/>
      <c r="BL64" s="207"/>
      <c r="BM64" s="207"/>
      <c r="BN64" s="210"/>
      <c r="BO64" s="210"/>
      <c r="BP64" s="210"/>
      <c r="BQ64" s="210"/>
      <c r="BR64" s="100"/>
      <c r="BS64" s="139" t="str">
        <f t="shared" ca="1" si="75"/>
        <v/>
      </c>
      <c r="BT64" s="140" t="str">
        <f t="shared" si="148"/>
        <v/>
      </c>
      <c r="BU64" s="140" t="str">
        <f t="shared" si="6"/>
        <v/>
      </c>
      <c r="BV64" s="140" t="str">
        <f t="shared" si="7"/>
        <v/>
      </c>
      <c r="BW64" s="140" t="str">
        <f t="shared" si="8"/>
        <v/>
      </c>
      <c r="BX64" s="140" t="str">
        <f t="shared" si="9"/>
        <v/>
      </c>
      <c r="BY64" s="140" t="str">
        <f t="shared" si="10"/>
        <v/>
      </c>
      <c r="BZ64" s="140" t="str">
        <f t="shared" si="11"/>
        <v/>
      </c>
      <c r="CA64" s="140" t="str">
        <f t="shared" si="12"/>
        <v/>
      </c>
      <c r="CB64" s="140" t="str">
        <f t="shared" si="13"/>
        <v/>
      </c>
      <c r="CC64" s="140" t="str">
        <f t="shared" si="14"/>
        <v/>
      </c>
      <c r="CD64" s="140" t="str">
        <f t="shared" si="15"/>
        <v/>
      </c>
      <c r="CE64" s="140" t="str">
        <f t="shared" si="16"/>
        <v/>
      </c>
      <c r="CF64" s="140" t="str">
        <f t="shared" si="17"/>
        <v/>
      </c>
      <c r="CG64" s="140" t="str">
        <f t="shared" si="18"/>
        <v/>
      </c>
      <c r="CH64" s="140" t="str">
        <f t="shared" si="19"/>
        <v/>
      </c>
      <c r="CI64" s="140" t="str">
        <f t="shared" si="20"/>
        <v/>
      </c>
      <c r="CJ64" s="140" t="str">
        <f t="shared" si="21"/>
        <v/>
      </c>
      <c r="CK64" s="140" t="str">
        <f t="shared" si="22"/>
        <v/>
      </c>
      <c r="CL64" s="140" t="str">
        <f t="shared" si="23"/>
        <v/>
      </c>
      <c r="CM64" s="140" t="str">
        <f t="shared" si="24"/>
        <v/>
      </c>
      <c r="CN64" s="140" t="str">
        <f t="shared" si="25"/>
        <v/>
      </c>
      <c r="CO64" s="140" t="str">
        <f t="shared" si="26"/>
        <v/>
      </c>
      <c r="CP64" s="140" t="str">
        <f t="shared" si="27"/>
        <v/>
      </c>
      <c r="CQ64" s="140" t="str">
        <f t="shared" si="28"/>
        <v/>
      </c>
      <c r="CR64" s="140" t="str">
        <f t="shared" si="29"/>
        <v/>
      </c>
      <c r="CS64" s="140" t="str">
        <f t="shared" si="30"/>
        <v/>
      </c>
      <c r="CT64" s="140" t="str">
        <f t="shared" si="31"/>
        <v/>
      </c>
      <c r="CU64" s="140" t="str">
        <f t="shared" si="32"/>
        <v/>
      </c>
      <c r="CV64" s="140" t="str">
        <f t="shared" si="33"/>
        <v/>
      </c>
      <c r="CW64" s="140" t="str">
        <f t="shared" si="34"/>
        <v/>
      </c>
      <c r="CX64" s="140" t="str">
        <f t="shared" si="35"/>
        <v/>
      </c>
      <c r="CY64" s="140" t="str">
        <f t="shared" si="36"/>
        <v/>
      </c>
      <c r="CZ64" s="140" t="str">
        <f t="shared" si="37"/>
        <v/>
      </c>
      <c r="DA64" s="140" t="str">
        <f t="shared" si="38"/>
        <v/>
      </c>
      <c r="DB64" s="140" t="str">
        <f t="shared" si="39"/>
        <v/>
      </c>
      <c r="DC64" s="140" t="str">
        <f t="shared" si="40"/>
        <v/>
      </c>
      <c r="DD64" s="140" t="str">
        <f t="shared" si="41"/>
        <v/>
      </c>
      <c r="DE64" s="140" t="str">
        <f t="shared" si="42"/>
        <v/>
      </c>
      <c r="DF64" s="140" t="str">
        <f t="shared" si="43"/>
        <v/>
      </c>
      <c r="DG64" s="140" t="str">
        <f t="shared" si="44"/>
        <v/>
      </c>
      <c r="DH64" s="140" t="str">
        <f t="shared" si="45"/>
        <v/>
      </c>
      <c r="DI64" s="140" t="str">
        <f t="shared" si="46"/>
        <v/>
      </c>
      <c r="DJ64" s="140" t="str">
        <f t="shared" si="47"/>
        <v/>
      </c>
      <c r="DK64" s="140" t="str">
        <f t="shared" si="48"/>
        <v/>
      </c>
      <c r="DL64" s="140" t="str">
        <f t="shared" si="49"/>
        <v/>
      </c>
      <c r="DM64" s="140" t="str">
        <f t="shared" si="50"/>
        <v/>
      </c>
      <c r="DN64" s="140" t="str">
        <f t="shared" si="51"/>
        <v/>
      </c>
      <c r="DO64" s="140" t="str">
        <f t="shared" si="52"/>
        <v/>
      </c>
      <c r="DP64" s="140" t="str">
        <f t="shared" si="53"/>
        <v/>
      </c>
      <c r="DQ64" s="140" t="str">
        <f t="shared" si="54"/>
        <v/>
      </c>
      <c r="DR64" s="140" t="str">
        <f t="shared" si="55"/>
        <v/>
      </c>
      <c r="DS64" s="140" t="str">
        <f t="shared" si="56"/>
        <v/>
      </c>
      <c r="DT64" s="140" t="str">
        <f t="shared" si="57"/>
        <v/>
      </c>
      <c r="DU64" s="140" t="str">
        <f t="shared" si="58"/>
        <v/>
      </c>
      <c r="DV64" s="140" t="str">
        <f t="shared" si="59"/>
        <v/>
      </c>
      <c r="DW64" s="140" t="str">
        <f t="shared" si="60"/>
        <v/>
      </c>
      <c r="DX64" s="140" t="str">
        <f t="shared" si="61"/>
        <v/>
      </c>
      <c r="DY64" s="140" t="str">
        <f t="shared" si="62"/>
        <v/>
      </c>
      <c r="DZ64" s="140" t="str">
        <f t="shared" si="63"/>
        <v/>
      </c>
      <c r="EA64" s="140" t="str">
        <f t="shared" si="64"/>
        <v/>
      </c>
      <c r="EB64" s="140" t="str">
        <f t="shared" si="65"/>
        <v/>
      </c>
      <c r="EC64" s="140" t="str">
        <f t="shared" si="66"/>
        <v/>
      </c>
      <c r="ED64" s="140" t="str">
        <f t="shared" si="67"/>
        <v/>
      </c>
      <c r="EE64" s="140" t="str">
        <f t="shared" si="68"/>
        <v/>
      </c>
      <c r="EF64" s="140" t="str">
        <f t="shared" si="69"/>
        <v/>
      </c>
      <c r="EG64" s="140" t="str">
        <f t="shared" si="70"/>
        <v/>
      </c>
      <c r="EH64" s="140" t="str">
        <f t="shared" si="71"/>
        <v/>
      </c>
      <c r="EI64" s="100"/>
      <c r="EJ64" s="141" t="str">
        <f t="shared" ca="1" si="76"/>
        <v/>
      </c>
      <c r="EK64" s="94" t="str">
        <f t="shared" ca="1" si="77"/>
        <v/>
      </c>
      <c r="EM64" s="81" t="str">
        <f t="shared" ca="1" si="81"/>
        <v/>
      </c>
      <c r="EN64" s="81" t="str">
        <f t="shared" ca="1" si="83"/>
        <v/>
      </c>
      <c r="EO64" s="81" t="str">
        <f t="shared" ca="1" si="84"/>
        <v/>
      </c>
      <c r="EP64" s="81" t="str">
        <f t="shared" ca="1" si="85"/>
        <v/>
      </c>
      <c r="EQ64" s="81" t="str">
        <f t="shared" ca="1" si="86"/>
        <v/>
      </c>
      <c r="ER64" s="81" t="str">
        <f t="shared" ca="1" si="87"/>
        <v/>
      </c>
      <c r="ES64" s="81" t="str">
        <f t="shared" ca="1" si="88"/>
        <v/>
      </c>
      <c r="ET64" s="81" t="str">
        <f t="shared" ca="1" si="89"/>
        <v/>
      </c>
      <c r="EU64" s="81" t="str">
        <f t="shared" ca="1" si="90"/>
        <v/>
      </c>
      <c r="EV64" s="81" t="str">
        <f t="shared" ca="1" si="91"/>
        <v/>
      </c>
      <c r="EW64" s="81" t="str">
        <f t="shared" ca="1" si="92"/>
        <v/>
      </c>
      <c r="EX64" s="81" t="str">
        <f t="shared" ca="1" si="93"/>
        <v/>
      </c>
      <c r="EY64" s="81" t="str">
        <f t="shared" ca="1" si="94"/>
        <v/>
      </c>
      <c r="EZ64" s="81" t="str">
        <f t="shared" ca="1" si="95"/>
        <v/>
      </c>
      <c r="FA64" s="81" t="str">
        <f t="shared" ca="1" si="96"/>
        <v/>
      </c>
      <c r="FB64" s="81" t="str">
        <f t="shared" ca="1" si="97"/>
        <v/>
      </c>
      <c r="FC64" s="81" t="str">
        <f t="shared" ca="1" si="98"/>
        <v/>
      </c>
      <c r="FD64" s="81" t="str">
        <f t="shared" ca="1" si="99"/>
        <v/>
      </c>
      <c r="FE64" s="81" t="str">
        <f t="shared" ca="1" si="100"/>
        <v/>
      </c>
      <c r="FF64" s="81" t="str">
        <f t="shared" ca="1" si="101"/>
        <v/>
      </c>
      <c r="FG64" s="81" t="str">
        <f t="shared" ca="1" si="102"/>
        <v/>
      </c>
      <c r="FH64" s="81" t="str">
        <f t="shared" ca="1" si="103"/>
        <v/>
      </c>
      <c r="FI64" s="81" t="str">
        <f t="shared" ca="1" si="104"/>
        <v/>
      </c>
      <c r="FJ64" s="81" t="str">
        <f t="shared" ca="1" si="105"/>
        <v/>
      </c>
      <c r="FK64" s="81" t="str">
        <f t="shared" ca="1" si="106"/>
        <v/>
      </c>
      <c r="FL64" s="81" t="str">
        <f t="shared" ca="1" si="107"/>
        <v/>
      </c>
      <c r="FM64" s="81" t="str">
        <f t="shared" ca="1" si="108"/>
        <v/>
      </c>
      <c r="FN64" s="81" t="str">
        <f t="shared" ca="1" si="109"/>
        <v/>
      </c>
      <c r="FO64" s="81" t="str">
        <f t="shared" ca="1" si="110"/>
        <v/>
      </c>
      <c r="FP64" s="81" t="str">
        <f t="shared" ca="1" si="111"/>
        <v/>
      </c>
      <c r="FQ64" s="81" t="str">
        <f t="shared" ca="1" si="112"/>
        <v/>
      </c>
      <c r="FR64" s="81" t="str">
        <f t="shared" ca="1" si="113"/>
        <v/>
      </c>
      <c r="FS64" s="81" t="str">
        <f t="shared" ca="1" si="114"/>
        <v/>
      </c>
      <c r="FT64" s="81" t="str">
        <f t="shared" ca="1" si="115"/>
        <v/>
      </c>
      <c r="FU64" s="81" t="str">
        <f t="shared" ca="1" si="116"/>
        <v/>
      </c>
      <c r="FV64" s="81" t="str">
        <f t="shared" ca="1" si="117"/>
        <v/>
      </c>
      <c r="FW64" s="81" t="str">
        <f t="shared" ca="1" si="118"/>
        <v/>
      </c>
      <c r="FX64" s="81" t="str">
        <f t="shared" ca="1" si="119"/>
        <v/>
      </c>
      <c r="FY64" s="81" t="str">
        <f t="shared" ca="1" si="120"/>
        <v/>
      </c>
      <c r="FZ64" s="81" t="str">
        <f t="shared" ca="1" si="121"/>
        <v/>
      </c>
      <c r="GA64" s="81" t="str">
        <f t="shared" ca="1" si="122"/>
        <v/>
      </c>
      <c r="GB64" s="81" t="str">
        <f t="shared" ca="1" si="123"/>
        <v/>
      </c>
      <c r="GC64" s="81" t="str">
        <f t="shared" ca="1" si="124"/>
        <v/>
      </c>
      <c r="GD64" s="81" t="str">
        <f t="shared" ca="1" si="125"/>
        <v/>
      </c>
      <c r="GE64" s="81" t="str">
        <f t="shared" ca="1" si="126"/>
        <v/>
      </c>
      <c r="GF64" s="81" t="str">
        <f t="shared" ca="1" si="127"/>
        <v/>
      </c>
      <c r="GG64" s="81" t="str">
        <f t="shared" ca="1" si="128"/>
        <v/>
      </c>
      <c r="GH64" s="81" t="str">
        <f t="shared" ca="1" si="129"/>
        <v/>
      </c>
      <c r="GI64" s="81" t="str">
        <f t="shared" ca="1" si="130"/>
        <v/>
      </c>
      <c r="GJ64" s="81" t="str">
        <f t="shared" ca="1" si="131"/>
        <v/>
      </c>
      <c r="GK64" s="81" t="str">
        <f t="shared" ca="1" si="132"/>
        <v/>
      </c>
      <c r="GL64" s="81" t="str">
        <f t="shared" ca="1" si="133"/>
        <v/>
      </c>
      <c r="GM64" s="81" t="str">
        <f t="shared" ca="1" si="134"/>
        <v/>
      </c>
      <c r="GN64" s="81" t="str">
        <f t="shared" ca="1" si="135"/>
        <v/>
      </c>
      <c r="GO64" s="81" t="str">
        <f t="shared" ca="1" si="136"/>
        <v/>
      </c>
      <c r="GP64" s="81" t="str">
        <f t="shared" ca="1" si="137"/>
        <v/>
      </c>
      <c r="GQ64" s="81" t="str">
        <f t="shared" ca="1" si="138"/>
        <v/>
      </c>
      <c r="GR64" s="81" t="str">
        <f t="shared" ca="1" si="139"/>
        <v/>
      </c>
      <c r="GS64" s="81" t="str">
        <f t="shared" ca="1" si="140"/>
        <v/>
      </c>
      <c r="GT64" s="81" t="str">
        <f t="shared" ca="1" si="141"/>
        <v/>
      </c>
      <c r="GU64" s="81" t="str">
        <f t="shared" ca="1" si="142"/>
        <v/>
      </c>
      <c r="GV64" s="81" t="str">
        <f t="shared" ca="1" si="143"/>
        <v/>
      </c>
      <c r="GW64" s="81" t="str">
        <f t="shared" ca="1" si="144"/>
        <v/>
      </c>
      <c r="GX64" s="81" t="str">
        <f t="shared" ca="1" si="145"/>
        <v/>
      </c>
      <c r="GY64" s="81" t="str">
        <f t="shared" ca="1" si="82"/>
        <v/>
      </c>
      <c r="GZ64" s="81" t="str">
        <f t="shared" ca="1" si="146"/>
        <v/>
      </c>
      <c r="HA64" s="81" t="str">
        <f t="shared" ca="1" si="147"/>
        <v/>
      </c>
      <c r="HC64" s="142" t="str">
        <f t="shared" si="78"/>
        <v/>
      </c>
      <c r="HD64" s="142" t="str">
        <f t="shared" si="79"/>
        <v/>
      </c>
      <c r="HE64" s="142" t="str">
        <f t="shared" si="80"/>
        <v/>
      </c>
      <c r="HF64" s="100"/>
    </row>
    <row r="65" spans="1:214" x14ac:dyDescent="0.15">
      <c r="A65" s="108">
        <v>56</v>
      </c>
      <c r="B65" s="137" t="str">
        <f t="shared" ca="1" si="74"/>
        <v/>
      </c>
      <c r="C65" s="205"/>
      <c r="D65" s="206"/>
      <c r="E65" s="207"/>
      <c r="F65" s="207"/>
      <c r="G65" s="207"/>
      <c r="H65" s="207"/>
      <c r="I65" s="207"/>
      <c r="J65" s="207"/>
      <c r="K65" s="207"/>
      <c r="L65" s="207"/>
      <c r="M65" s="207"/>
      <c r="N65" s="207"/>
      <c r="O65" s="207"/>
      <c r="P65" s="207"/>
      <c r="Q65" s="207"/>
      <c r="R65" s="209"/>
      <c r="S65" s="207"/>
      <c r="T65" s="207"/>
      <c r="U65" s="210"/>
      <c r="V65" s="210"/>
      <c r="W65" s="210"/>
      <c r="X65" s="210"/>
      <c r="Y65" s="207"/>
      <c r="Z65" s="211"/>
      <c r="AA65" s="207"/>
      <c r="AB65" s="210"/>
      <c r="AC65" s="207"/>
      <c r="AD65" s="211"/>
      <c r="AE65" s="210"/>
      <c r="AF65" s="210"/>
      <c r="AG65" s="207"/>
      <c r="AH65" s="210"/>
      <c r="AI65" s="210"/>
      <c r="AJ65" s="210"/>
      <c r="AK65" s="210" t="s">
        <v>320</v>
      </c>
      <c r="AL65" s="210"/>
      <c r="AM65" s="212"/>
      <c r="AN65" s="210"/>
      <c r="AO65" s="210"/>
      <c r="AP65" s="210"/>
      <c r="AQ65" s="210"/>
      <c r="AR65" s="210"/>
      <c r="AS65" s="207"/>
      <c r="AT65" s="210"/>
      <c r="AU65" s="209"/>
      <c r="AV65" s="207"/>
      <c r="AW65" s="210"/>
      <c r="AX65" s="210"/>
      <c r="AY65" s="210"/>
      <c r="AZ65" s="209"/>
      <c r="BA65" s="210"/>
      <c r="BB65" s="210"/>
      <c r="BC65" s="210"/>
      <c r="BD65" s="210"/>
      <c r="BE65" s="213"/>
      <c r="BF65" s="210"/>
      <c r="BG65" s="210"/>
      <c r="BH65" s="210"/>
      <c r="BI65" s="207"/>
      <c r="BJ65" s="207"/>
      <c r="BK65" s="207"/>
      <c r="BL65" s="207"/>
      <c r="BM65" s="207"/>
      <c r="BN65" s="210"/>
      <c r="BO65" s="210"/>
      <c r="BP65" s="210"/>
      <c r="BQ65" s="210"/>
      <c r="BR65" s="100"/>
      <c r="BS65" s="139" t="str">
        <f t="shared" ca="1" si="75"/>
        <v/>
      </c>
      <c r="BT65" s="140" t="str">
        <f t="shared" si="148"/>
        <v/>
      </c>
      <c r="BU65" s="140" t="str">
        <f t="shared" si="6"/>
        <v/>
      </c>
      <c r="BV65" s="140" t="str">
        <f t="shared" si="7"/>
        <v/>
      </c>
      <c r="BW65" s="140" t="str">
        <f t="shared" si="8"/>
        <v/>
      </c>
      <c r="BX65" s="140" t="str">
        <f t="shared" si="9"/>
        <v/>
      </c>
      <c r="BY65" s="140" t="str">
        <f t="shared" si="10"/>
        <v/>
      </c>
      <c r="BZ65" s="140" t="str">
        <f t="shared" si="11"/>
        <v/>
      </c>
      <c r="CA65" s="140" t="str">
        <f t="shared" si="12"/>
        <v/>
      </c>
      <c r="CB65" s="140" t="str">
        <f t="shared" si="13"/>
        <v/>
      </c>
      <c r="CC65" s="140" t="str">
        <f t="shared" si="14"/>
        <v/>
      </c>
      <c r="CD65" s="140" t="str">
        <f t="shared" si="15"/>
        <v/>
      </c>
      <c r="CE65" s="140" t="str">
        <f t="shared" si="16"/>
        <v/>
      </c>
      <c r="CF65" s="140" t="str">
        <f t="shared" si="17"/>
        <v/>
      </c>
      <c r="CG65" s="140" t="str">
        <f t="shared" si="18"/>
        <v/>
      </c>
      <c r="CH65" s="140" t="str">
        <f t="shared" si="19"/>
        <v/>
      </c>
      <c r="CI65" s="140" t="str">
        <f t="shared" si="20"/>
        <v/>
      </c>
      <c r="CJ65" s="140" t="str">
        <f t="shared" si="21"/>
        <v/>
      </c>
      <c r="CK65" s="140" t="str">
        <f t="shared" si="22"/>
        <v/>
      </c>
      <c r="CL65" s="140" t="str">
        <f t="shared" si="23"/>
        <v/>
      </c>
      <c r="CM65" s="140" t="str">
        <f t="shared" si="24"/>
        <v/>
      </c>
      <c r="CN65" s="140" t="str">
        <f t="shared" si="25"/>
        <v/>
      </c>
      <c r="CO65" s="140" t="str">
        <f t="shared" si="26"/>
        <v/>
      </c>
      <c r="CP65" s="140" t="str">
        <f t="shared" si="27"/>
        <v/>
      </c>
      <c r="CQ65" s="140" t="str">
        <f t="shared" si="28"/>
        <v/>
      </c>
      <c r="CR65" s="140" t="str">
        <f t="shared" si="29"/>
        <v/>
      </c>
      <c r="CS65" s="140" t="str">
        <f t="shared" si="30"/>
        <v/>
      </c>
      <c r="CT65" s="140" t="str">
        <f t="shared" si="31"/>
        <v/>
      </c>
      <c r="CU65" s="140" t="str">
        <f t="shared" si="32"/>
        <v/>
      </c>
      <c r="CV65" s="140" t="str">
        <f t="shared" si="33"/>
        <v/>
      </c>
      <c r="CW65" s="140" t="str">
        <f t="shared" si="34"/>
        <v/>
      </c>
      <c r="CX65" s="140" t="str">
        <f t="shared" si="35"/>
        <v/>
      </c>
      <c r="CY65" s="140" t="str">
        <f t="shared" si="36"/>
        <v/>
      </c>
      <c r="CZ65" s="140" t="str">
        <f t="shared" si="37"/>
        <v/>
      </c>
      <c r="DA65" s="140" t="str">
        <f t="shared" si="38"/>
        <v/>
      </c>
      <c r="DB65" s="140" t="str">
        <f t="shared" si="39"/>
        <v/>
      </c>
      <c r="DC65" s="140" t="str">
        <f t="shared" si="40"/>
        <v/>
      </c>
      <c r="DD65" s="140" t="str">
        <f t="shared" si="41"/>
        <v/>
      </c>
      <c r="DE65" s="140" t="str">
        <f t="shared" si="42"/>
        <v/>
      </c>
      <c r="DF65" s="140" t="str">
        <f t="shared" si="43"/>
        <v/>
      </c>
      <c r="DG65" s="140" t="str">
        <f t="shared" si="44"/>
        <v/>
      </c>
      <c r="DH65" s="140" t="str">
        <f t="shared" si="45"/>
        <v/>
      </c>
      <c r="DI65" s="140" t="str">
        <f t="shared" si="46"/>
        <v/>
      </c>
      <c r="DJ65" s="140" t="str">
        <f t="shared" si="47"/>
        <v/>
      </c>
      <c r="DK65" s="140" t="str">
        <f t="shared" si="48"/>
        <v/>
      </c>
      <c r="DL65" s="140" t="str">
        <f t="shared" si="49"/>
        <v/>
      </c>
      <c r="DM65" s="140" t="str">
        <f t="shared" si="50"/>
        <v/>
      </c>
      <c r="DN65" s="140" t="str">
        <f t="shared" si="51"/>
        <v/>
      </c>
      <c r="DO65" s="140" t="str">
        <f t="shared" si="52"/>
        <v/>
      </c>
      <c r="DP65" s="140" t="str">
        <f t="shared" si="53"/>
        <v/>
      </c>
      <c r="DQ65" s="140" t="str">
        <f t="shared" si="54"/>
        <v/>
      </c>
      <c r="DR65" s="140" t="str">
        <f t="shared" si="55"/>
        <v/>
      </c>
      <c r="DS65" s="140" t="str">
        <f t="shared" si="56"/>
        <v/>
      </c>
      <c r="DT65" s="140" t="str">
        <f t="shared" si="57"/>
        <v/>
      </c>
      <c r="DU65" s="140" t="str">
        <f t="shared" si="58"/>
        <v/>
      </c>
      <c r="DV65" s="140" t="str">
        <f t="shared" si="59"/>
        <v/>
      </c>
      <c r="DW65" s="140" t="str">
        <f t="shared" si="60"/>
        <v/>
      </c>
      <c r="DX65" s="140" t="str">
        <f t="shared" si="61"/>
        <v/>
      </c>
      <c r="DY65" s="140" t="str">
        <f t="shared" si="62"/>
        <v/>
      </c>
      <c r="DZ65" s="140" t="str">
        <f t="shared" si="63"/>
        <v/>
      </c>
      <c r="EA65" s="140" t="str">
        <f t="shared" si="64"/>
        <v/>
      </c>
      <c r="EB65" s="140" t="str">
        <f t="shared" si="65"/>
        <v/>
      </c>
      <c r="EC65" s="140" t="str">
        <f t="shared" si="66"/>
        <v/>
      </c>
      <c r="ED65" s="140" t="str">
        <f t="shared" si="67"/>
        <v/>
      </c>
      <c r="EE65" s="140" t="str">
        <f t="shared" si="68"/>
        <v/>
      </c>
      <c r="EF65" s="140" t="str">
        <f t="shared" si="69"/>
        <v/>
      </c>
      <c r="EG65" s="140" t="str">
        <f t="shared" si="70"/>
        <v/>
      </c>
      <c r="EH65" s="140" t="str">
        <f t="shared" si="71"/>
        <v/>
      </c>
      <c r="EI65" s="100"/>
      <c r="EJ65" s="141" t="str">
        <f t="shared" ca="1" si="76"/>
        <v/>
      </c>
      <c r="EK65" s="94" t="str">
        <f t="shared" ca="1" si="77"/>
        <v/>
      </c>
      <c r="EM65" s="81" t="str">
        <f t="shared" ca="1" si="81"/>
        <v/>
      </c>
      <c r="EN65" s="81" t="str">
        <f t="shared" ca="1" si="83"/>
        <v/>
      </c>
      <c r="EO65" s="81" t="str">
        <f t="shared" ca="1" si="84"/>
        <v/>
      </c>
      <c r="EP65" s="81" t="str">
        <f t="shared" ca="1" si="85"/>
        <v/>
      </c>
      <c r="EQ65" s="81" t="str">
        <f t="shared" ca="1" si="86"/>
        <v/>
      </c>
      <c r="ER65" s="81" t="str">
        <f t="shared" ca="1" si="87"/>
        <v/>
      </c>
      <c r="ES65" s="81" t="str">
        <f t="shared" ca="1" si="88"/>
        <v/>
      </c>
      <c r="ET65" s="81" t="str">
        <f t="shared" ca="1" si="89"/>
        <v/>
      </c>
      <c r="EU65" s="81" t="str">
        <f t="shared" ca="1" si="90"/>
        <v/>
      </c>
      <c r="EV65" s="81" t="str">
        <f t="shared" ca="1" si="91"/>
        <v/>
      </c>
      <c r="EW65" s="81" t="str">
        <f t="shared" ca="1" si="92"/>
        <v/>
      </c>
      <c r="EX65" s="81" t="str">
        <f t="shared" ca="1" si="93"/>
        <v/>
      </c>
      <c r="EY65" s="81" t="str">
        <f t="shared" ca="1" si="94"/>
        <v/>
      </c>
      <c r="EZ65" s="81" t="str">
        <f t="shared" ca="1" si="95"/>
        <v/>
      </c>
      <c r="FA65" s="81" t="str">
        <f t="shared" ca="1" si="96"/>
        <v/>
      </c>
      <c r="FB65" s="81" t="str">
        <f t="shared" ca="1" si="97"/>
        <v/>
      </c>
      <c r="FC65" s="81" t="str">
        <f t="shared" ca="1" si="98"/>
        <v/>
      </c>
      <c r="FD65" s="81" t="str">
        <f t="shared" ca="1" si="99"/>
        <v/>
      </c>
      <c r="FE65" s="81" t="str">
        <f t="shared" ca="1" si="100"/>
        <v/>
      </c>
      <c r="FF65" s="81" t="str">
        <f t="shared" ca="1" si="101"/>
        <v/>
      </c>
      <c r="FG65" s="81" t="str">
        <f t="shared" ca="1" si="102"/>
        <v/>
      </c>
      <c r="FH65" s="81" t="str">
        <f t="shared" ca="1" si="103"/>
        <v/>
      </c>
      <c r="FI65" s="81" t="str">
        <f t="shared" ca="1" si="104"/>
        <v/>
      </c>
      <c r="FJ65" s="81" t="str">
        <f t="shared" ca="1" si="105"/>
        <v/>
      </c>
      <c r="FK65" s="81" t="str">
        <f t="shared" ca="1" si="106"/>
        <v/>
      </c>
      <c r="FL65" s="81" t="str">
        <f t="shared" ca="1" si="107"/>
        <v/>
      </c>
      <c r="FM65" s="81" t="str">
        <f t="shared" ca="1" si="108"/>
        <v/>
      </c>
      <c r="FN65" s="81" t="str">
        <f t="shared" ca="1" si="109"/>
        <v/>
      </c>
      <c r="FO65" s="81" t="str">
        <f t="shared" ca="1" si="110"/>
        <v/>
      </c>
      <c r="FP65" s="81" t="str">
        <f t="shared" ca="1" si="111"/>
        <v/>
      </c>
      <c r="FQ65" s="81" t="str">
        <f t="shared" ca="1" si="112"/>
        <v/>
      </c>
      <c r="FR65" s="81" t="str">
        <f t="shared" ca="1" si="113"/>
        <v/>
      </c>
      <c r="FS65" s="81" t="str">
        <f t="shared" ca="1" si="114"/>
        <v/>
      </c>
      <c r="FT65" s="81" t="str">
        <f t="shared" ca="1" si="115"/>
        <v/>
      </c>
      <c r="FU65" s="81" t="str">
        <f t="shared" ca="1" si="116"/>
        <v/>
      </c>
      <c r="FV65" s="81" t="str">
        <f t="shared" ca="1" si="117"/>
        <v/>
      </c>
      <c r="FW65" s="81" t="str">
        <f t="shared" ca="1" si="118"/>
        <v/>
      </c>
      <c r="FX65" s="81" t="str">
        <f t="shared" ca="1" si="119"/>
        <v/>
      </c>
      <c r="FY65" s="81" t="str">
        <f t="shared" ca="1" si="120"/>
        <v/>
      </c>
      <c r="FZ65" s="81" t="str">
        <f t="shared" ca="1" si="121"/>
        <v/>
      </c>
      <c r="GA65" s="81" t="str">
        <f t="shared" ca="1" si="122"/>
        <v/>
      </c>
      <c r="GB65" s="81" t="str">
        <f t="shared" ca="1" si="123"/>
        <v/>
      </c>
      <c r="GC65" s="81" t="str">
        <f t="shared" ca="1" si="124"/>
        <v/>
      </c>
      <c r="GD65" s="81" t="str">
        <f t="shared" ca="1" si="125"/>
        <v/>
      </c>
      <c r="GE65" s="81" t="str">
        <f t="shared" ca="1" si="126"/>
        <v/>
      </c>
      <c r="GF65" s="81" t="str">
        <f t="shared" ca="1" si="127"/>
        <v/>
      </c>
      <c r="GG65" s="81" t="str">
        <f t="shared" ca="1" si="128"/>
        <v/>
      </c>
      <c r="GH65" s="81" t="str">
        <f t="shared" ca="1" si="129"/>
        <v/>
      </c>
      <c r="GI65" s="81" t="str">
        <f t="shared" ca="1" si="130"/>
        <v/>
      </c>
      <c r="GJ65" s="81" t="str">
        <f t="shared" ca="1" si="131"/>
        <v/>
      </c>
      <c r="GK65" s="81" t="str">
        <f t="shared" ca="1" si="132"/>
        <v/>
      </c>
      <c r="GL65" s="81" t="str">
        <f t="shared" ca="1" si="133"/>
        <v/>
      </c>
      <c r="GM65" s="81" t="str">
        <f t="shared" ca="1" si="134"/>
        <v/>
      </c>
      <c r="GN65" s="81" t="str">
        <f t="shared" ca="1" si="135"/>
        <v/>
      </c>
      <c r="GO65" s="81" t="str">
        <f t="shared" ca="1" si="136"/>
        <v/>
      </c>
      <c r="GP65" s="81" t="str">
        <f t="shared" ca="1" si="137"/>
        <v/>
      </c>
      <c r="GQ65" s="81" t="str">
        <f t="shared" ca="1" si="138"/>
        <v/>
      </c>
      <c r="GR65" s="81" t="str">
        <f t="shared" ca="1" si="139"/>
        <v/>
      </c>
      <c r="GS65" s="81" t="str">
        <f t="shared" ca="1" si="140"/>
        <v/>
      </c>
      <c r="GT65" s="81" t="str">
        <f t="shared" ca="1" si="141"/>
        <v/>
      </c>
      <c r="GU65" s="81" t="str">
        <f t="shared" ca="1" si="142"/>
        <v/>
      </c>
      <c r="GV65" s="81" t="str">
        <f t="shared" ca="1" si="143"/>
        <v/>
      </c>
      <c r="GW65" s="81" t="str">
        <f t="shared" ca="1" si="144"/>
        <v/>
      </c>
      <c r="GX65" s="81" t="str">
        <f t="shared" ca="1" si="145"/>
        <v/>
      </c>
      <c r="GY65" s="81" t="str">
        <f t="shared" ca="1" si="82"/>
        <v/>
      </c>
      <c r="GZ65" s="81" t="str">
        <f t="shared" ca="1" si="146"/>
        <v/>
      </c>
      <c r="HA65" s="81" t="str">
        <f t="shared" ca="1" si="147"/>
        <v/>
      </c>
      <c r="HC65" s="142" t="str">
        <f t="shared" si="78"/>
        <v/>
      </c>
      <c r="HD65" s="142" t="str">
        <f t="shared" si="79"/>
        <v/>
      </c>
      <c r="HE65" s="142" t="str">
        <f t="shared" si="80"/>
        <v/>
      </c>
      <c r="HF65" s="100"/>
    </row>
    <row r="66" spans="1:214" x14ac:dyDescent="0.15">
      <c r="A66" s="108">
        <v>57</v>
      </c>
      <c r="B66" s="137" t="str">
        <f t="shared" ca="1" si="74"/>
        <v/>
      </c>
      <c r="C66" s="205"/>
      <c r="D66" s="206"/>
      <c r="E66" s="207"/>
      <c r="F66" s="207"/>
      <c r="G66" s="207"/>
      <c r="H66" s="207"/>
      <c r="I66" s="207"/>
      <c r="J66" s="207"/>
      <c r="K66" s="207"/>
      <c r="L66" s="207"/>
      <c r="M66" s="207"/>
      <c r="N66" s="207"/>
      <c r="O66" s="207"/>
      <c r="P66" s="207"/>
      <c r="Q66" s="207"/>
      <c r="R66" s="209"/>
      <c r="S66" s="207"/>
      <c r="T66" s="207"/>
      <c r="U66" s="210"/>
      <c r="V66" s="210"/>
      <c r="W66" s="210"/>
      <c r="X66" s="210"/>
      <c r="Y66" s="207"/>
      <c r="Z66" s="211"/>
      <c r="AA66" s="207"/>
      <c r="AB66" s="210"/>
      <c r="AC66" s="207"/>
      <c r="AD66" s="211"/>
      <c r="AE66" s="210"/>
      <c r="AF66" s="210"/>
      <c r="AG66" s="207"/>
      <c r="AH66" s="210"/>
      <c r="AI66" s="210"/>
      <c r="AJ66" s="210"/>
      <c r="AK66" s="210" t="s">
        <v>320</v>
      </c>
      <c r="AL66" s="210"/>
      <c r="AM66" s="212"/>
      <c r="AN66" s="210"/>
      <c r="AO66" s="210"/>
      <c r="AP66" s="210"/>
      <c r="AQ66" s="210"/>
      <c r="AR66" s="210"/>
      <c r="AS66" s="207"/>
      <c r="AT66" s="210"/>
      <c r="AU66" s="209"/>
      <c r="AV66" s="207"/>
      <c r="AW66" s="210"/>
      <c r="AX66" s="210"/>
      <c r="AY66" s="210"/>
      <c r="AZ66" s="209"/>
      <c r="BA66" s="210"/>
      <c r="BB66" s="210"/>
      <c r="BC66" s="210"/>
      <c r="BD66" s="210"/>
      <c r="BE66" s="213"/>
      <c r="BF66" s="210"/>
      <c r="BG66" s="210"/>
      <c r="BH66" s="210"/>
      <c r="BI66" s="207"/>
      <c r="BJ66" s="207"/>
      <c r="BK66" s="207"/>
      <c r="BL66" s="207"/>
      <c r="BM66" s="207"/>
      <c r="BN66" s="210"/>
      <c r="BO66" s="210"/>
      <c r="BP66" s="210"/>
      <c r="BQ66" s="210"/>
      <c r="BR66" s="100"/>
      <c r="BS66" s="139" t="str">
        <f t="shared" ca="1" si="75"/>
        <v/>
      </c>
      <c r="BT66" s="140" t="str">
        <f t="shared" si="148"/>
        <v/>
      </c>
      <c r="BU66" s="140" t="str">
        <f t="shared" si="6"/>
        <v/>
      </c>
      <c r="BV66" s="140" t="str">
        <f t="shared" si="7"/>
        <v/>
      </c>
      <c r="BW66" s="140" t="str">
        <f t="shared" si="8"/>
        <v/>
      </c>
      <c r="BX66" s="140" t="str">
        <f t="shared" si="9"/>
        <v/>
      </c>
      <c r="BY66" s="140" t="str">
        <f t="shared" si="10"/>
        <v/>
      </c>
      <c r="BZ66" s="140" t="str">
        <f t="shared" si="11"/>
        <v/>
      </c>
      <c r="CA66" s="140" t="str">
        <f t="shared" si="12"/>
        <v/>
      </c>
      <c r="CB66" s="140" t="str">
        <f t="shared" si="13"/>
        <v/>
      </c>
      <c r="CC66" s="140" t="str">
        <f t="shared" si="14"/>
        <v/>
      </c>
      <c r="CD66" s="140" t="str">
        <f t="shared" si="15"/>
        <v/>
      </c>
      <c r="CE66" s="140" t="str">
        <f t="shared" si="16"/>
        <v/>
      </c>
      <c r="CF66" s="140" t="str">
        <f t="shared" si="17"/>
        <v/>
      </c>
      <c r="CG66" s="140" t="str">
        <f t="shared" si="18"/>
        <v/>
      </c>
      <c r="CH66" s="140" t="str">
        <f t="shared" si="19"/>
        <v/>
      </c>
      <c r="CI66" s="140" t="str">
        <f t="shared" si="20"/>
        <v/>
      </c>
      <c r="CJ66" s="140" t="str">
        <f t="shared" si="21"/>
        <v/>
      </c>
      <c r="CK66" s="140" t="str">
        <f t="shared" si="22"/>
        <v/>
      </c>
      <c r="CL66" s="140" t="str">
        <f t="shared" si="23"/>
        <v/>
      </c>
      <c r="CM66" s="140" t="str">
        <f t="shared" si="24"/>
        <v/>
      </c>
      <c r="CN66" s="140" t="str">
        <f t="shared" si="25"/>
        <v/>
      </c>
      <c r="CO66" s="140" t="str">
        <f t="shared" si="26"/>
        <v/>
      </c>
      <c r="CP66" s="140" t="str">
        <f t="shared" si="27"/>
        <v/>
      </c>
      <c r="CQ66" s="140" t="str">
        <f t="shared" si="28"/>
        <v/>
      </c>
      <c r="CR66" s="140" t="str">
        <f t="shared" si="29"/>
        <v/>
      </c>
      <c r="CS66" s="140" t="str">
        <f t="shared" si="30"/>
        <v/>
      </c>
      <c r="CT66" s="140" t="str">
        <f t="shared" si="31"/>
        <v/>
      </c>
      <c r="CU66" s="140" t="str">
        <f t="shared" si="32"/>
        <v/>
      </c>
      <c r="CV66" s="140" t="str">
        <f t="shared" si="33"/>
        <v/>
      </c>
      <c r="CW66" s="140" t="str">
        <f t="shared" si="34"/>
        <v/>
      </c>
      <c r="CX66" s="140" t="str">
        <f t="shared" si="35"/>
        <v/>
      </c>
      <c r="CY66" s="140" t="str">
        <f t="shared" si="36"/>
        <v/>
      </c>
      <c r="CZ66" s="140" t="str">
        <f t="shared" si="37"/>
        <v/>
      </c>
      <c r="DA66" s="140" t="str">
        <f t="shared" si="38"/>
        <v/>
      </c>
      <c r="DB66" s="140" t="str">
        <f t="shared" si="39"/>
        <v/>
      </c>
      <c r="DC66" s="140" t="str">
        <f t="shared" si="40"/>
        <v/>
      </c>
      <c r="DD66" s="140" t="str">
        <f t="shared" si="41"/>
        <v/>
      </c>
      <c r="DE66" s="140" t="str">
        <f t="shared" si="42"/>
        <v/>
      </c>
      <c r="DF66" s="140" t="str">
        <f t="shared" si="43"/>
        <v/>
      </c>
      <c r="DG66" s="140" t="str">
        <f t="shared" si="44"/>
        <v/>
      </c>
      <c r="DH66" s="140" t="str">
        <f t="shared" si="45"/>
        <v/>
      </c>
      <c r="DI66" s="140" t="str">
        <f t="shared" si="46"/>
        <v/>
      </c>
      <c r="DJ66" s="140" t="str">
        <f t="shared" si="47"/>
        <v/>
      </c>
      <c r="DK66" s="140" t="str">
        <f t="shared" si="48"/>
        <v/>
      </c>
      <c r="DL66" s="140" t="str">
        <f t="shared" si="49"/>
        <v/>
      </c>
      <c r="DM66" s="140" t="str">
        <f t="shared" si="50"/>
        <v/>
      </c>
      <c r="DN66" s="140" t="str">
        <f t="shared" si="51"/>
        <v/>
      </c>
      <c r="DO66" s="140" t="str">
        <f t="shared" si="52"/>
        <v/>
      </c>
      <c r="DP66" s="140" t="str">
        <f t="shared" si="53"/>
        <v/>
      </c>
      <c r="DQ66" s="140" t="str">
        <f t="shared" si="54"/>
        <v/>
      </c>
      <c r="DR66" s="140" t="str">
        <f t="shared" si="55"/>
        <v/>
      </c>
      <c r="DS66" s="140" t="str">
        <f t="shared" si="56"/>
        <v/>
      </c>
      <c r="DT66" s="140" t="str">
        <f t="shared" si="57"/>
        <v/>
      </c>
      <c r="DU66" s="140" t="str">
        <f t="shared" si="58"/>
        <v/>
      </c>
      <c r="DV66" s="140" t="str">
        <f t="shared" si="59"/>
        <v/>
      </c>
      <c r="DW66" s="140" t="str">
        <f t="shared" si="60"/>
        <v/>
      </c>
      <c r="DX66" s="140" t="str">
        <f t="shared" si="61"/>
        <v/>
      </c>
      <c r="DY66" s="140" t="str">
        <f t="shared" si="62"/>
        <v/>
      </c>
      <c r="DZ66" s="140" t="str">
        <f t="shared" si="63"/>
        <v/>
      </c>
      <c r="EA66" s="140" t="str">
        <f t="shared" si="64"/>
        <v/>
      </c>
      <c r="EB66" s="140" t="str">
        <f t="shared" si="65"/>
        <v/>
      </c>
      <c r="EC66" s="140" t="str">
        <f t="shared" si="66"/>
        <v/>
      </c>
      <c r="ED66" s="140" t="str">
        <f t="shared" si="67"/>
        <v/>
      </c>
      <c r="EE66" s="140" t="str">
        <f t="shared" si="68"/>
        <v/>
      </c>
      <c r="EF66" s="140" t="str">
        <f t="shared" si="69"/>
        <v/>
      </c>
      <c r="EG66" s="140" t="str">
        <f t="shared" si="70"/>
        <v/>
      </c>
      <c r="EH66" s="140" t="str">
        <f t="shared" si="71"/>
        <v/>
      </c>
      <c r="EI66" s="100"/>
      <c r="EJ66" s="141" t="str">
        <f t="shared" ca="1" si="76"/>
        <v/>
      </c>
      <c r="EK66" s="94" t="str">
        <f t="shared" ca="1" si="77"/>
        <v/>
      </c>
      <c r="EM66" s="81" t="str">
        <f t="shared" ca="1" si="81"/>
        <v/>
      </c>
      <c r="EN66" s="81" t="str">
        <f t="shared" ca="1" si="83"/>
        <v/>
      </c>
      <c r="EO66" s="81" t="str">
        <f t="shared" ca="1" si="84"/>
        <v/>
      </c>
      <c r="EP66" s="81" t="str">
        <f t="shared" ca="1" si="85"/>
        <v/>
      </c>
      <c r="EQ66" s="81" t="str">
        <f t="shared" ca="1" si="86"/>
        <v/>
      </c>
      <c r="ER66" s="81" t="str">
        <f t="shared" ca="1" si="87"/>
        <v/>
      </c>
      <c r="ES66" s="81" t="str">
        <f t="shared" ca="1" si="88"/>
        <v/>
      </c>
      <c r="ET66" s="81" t="str">
        <f t="shared" ca="1" si="89"/>
        <v/>
      </c>
      <c r="EU66" s="81" t="str">
        <f t="shared" ca="1" si="90"/>
        <v/>
      </c>
      <c r="EV66" s="81" t="str">
        <f t="shared" ca="1" si="91"/>
        <v/>
      </c>
      <c r="EW66" s="81" t="str">
        <f t="shared" ca="1" si="92"/>
        <v/>
      </c>
      <c r="EX66" s="81" t="str">
        <f t="shared" ca="1" si="93"/>
        <v/>
      </c>
      <c r="EY66" s="81" t="str">
        <f t="shared" ca="1" si="94"/>
        <v/>
      </c>
      <c r="EZ66" s="81" t="str">
        <f t="shared" ca="1" si="95"/>
        <v/>
      </c>
      <c r="FA66" s="81" t="str">
        <f t="shared" ca="1" si="96"/>
        <v/>
      </c>
      <c r="FB66" s="81" t="str">
        <f t="shared" ca="1" si="97"/>
        <v/>
      </c>
      <c r="FC66" s="81" t="str">
        <f t="shared" ca="1" si="98"/>
        <v/>
      </c>
      <c r="FD66" s="81" t="str">
        <f t="shared" ca="1" si="99"/>
        <v/>
      </c>
      <c r="FE66" s="81" t="str">
        <f t="shared" ca="1" si="100"/>
        <v/>
      </c>
      <c r="FF66" s="81" t="str">
        <f t="shared" ca="1" si="101"/>
        <v/>
      </c>
      <c r="FG66" s="81" t="str">
        <f t="shared" ca="1" si="102"/>
        <v/>
      </c>
      <c r="FH66" s="81" t="str">
        <f t="shared" ca="1" si="103"/>
        <v/>
      </c>
      <c r="FI66" s="81" t="str">
        <f t="shared" ca="1" si="104"/>
        <v/>
      </c>
      <c r="FJ66" s="81" t="str">
        <f t="shared" ca="1" si="105"/>
        <v/>
      </c>
      <c r="FK66" s="81" t="str">
        <f t="shared" ca="1" si="106"/>
        <v/>
      </c>
      <c r="FL66" s="81" t="str">
        <f t="shared" ca="1" si="107"/>
        <v/>
      </c>
      <c r="FM66" s="81" t="str">
        <f t="shared" ca="1" si="108"/>
        <v/>
      </c>
      <c r="FN66" s="81" t="str">
        <f t="shared" ca="1" si="109"/>
        <v/>
      </c>
      <c r="FO66" s="81" t="str">
        <f t="shared" ca="1" si="110"/>
        <v/>
      </c>
      <c r="FP66" s="81" t="str">
        <f t="shared" ca="1" si="111"/>
        <v/>
      </c>
      <c r="FQ66" s="81" t="str">
        <f t="shared" ca="1" si="112"/>
        <v/>
      </c>
      <c r="FR66" s="81" t="str">
        <f t="shared" ca="1" si="113"/>
        <v/>
      </c>
      <c r="FS66" s="81" t="str">
        <f t="shared" ca="1" si="114"/>
        <v/>
      </c>
      <c r="FT66" s="81" t="str">
        <f t="shared" ca="1" si="115"/>
        <v/>
      </c>
      <c r="FU66" s="81" t="str">
        <f t="shared" ca="1" si="116"/>
        <v/>
      </c>
      <c r="FV66" s="81" t="str">
        <f t="shared" ca="1" si="117"/>
        <v/>
      </c>
      <c r="FW66" s="81" t="str">
        <f t="shared" ca="1" si="118"/>
        <v/>
      </c>
      <c r="FX66" s="81" t="str">
        <f t="shared" ca="1" si="119"/>
        <v/>
      </c>
      <c r="FY66" s="81" t="str">
        <f t="shared" ca="1" si="120"/>
        <v/>
      </c>
      <c r="FZ66" s="81" t="str">
        <f t="shared" ca="1" si="121"/>
        <v/>
      </c>
      <c r="GA66" s="81" t="str">
        <f t="shared" ca="1" si="122"/>
        <v/>
      </c>
      <c r="GB66" s="81" t="str">
        <f t="shared" ca="1" si="123"/>
        <v/>
      </c>
      <c r="GC66" s="81" t="str">
        <f t="shared" ca="1" si="124"/>
        <v/>
      </c>
      <c r="GD66" s="81" t="str">
        <f t="shared" ca="1" si="125"/>
        <v/>
      </c>
      <c r="GE66" s="81" t="str">
        <f t="shared" ca="1" si="126"/>
        <v/>
      </c>
      <c r="GF66" s="81" t="str">
        <f t="shared" ca="1" si="127"/>
        <v/>
      </c>
      <c r="GG66" s="81" t="str">
        <f t="shared" ca="1" si="128"/>
        <v/>
      </c>
      <c r="GH66" s="81" t="str">
        <f t="shared" ca="1" si="129"/>
        <v/>
      </c>
      <c r="GI66" s="81" t="str">
        <f t="shared" ca="1" si="130"/>
        <v/>
      </c>
      <c r="GJ66" s="81" t="str">
        <f t="shared" ca="1" si="131"/>
        <v/>
      </c>
      <c r="GK66" s="81" t="str">
        <f t="shared" ca="1" si="132"/>
        <v/>
      </c>
      <c r="GL66" s="81" t="str">
        <f t="shared" ca="1" si="133"/>
        <v/>
      </c>
      <c r="GM66" s="81" t="str">
        <f t="shared" ca="1" si="134"/>
        <v/>
      </c>
      <c r="GN66" s="81" t="str">
        <f t="shared" ca="1" si="135"/>
        <v/>
      </c>
      <c r="GO66" s="81" t="str">
        <f t="shared" ca="1" si="136"/>
        <v/>
      </c>
      <c r="GP66" s="81" t="str">
        <f t="shared" ca="1" si="137"/>
        <v/>
      </c>
      <c r="GQ66" s="81" t="str">
        <f t="shared" ca="1" si="138"/>
        <v/>
      </c>
      <c r="GR66" s="81" t="str">
        <f t="shared" ca="1" si="139"/>
        <v/>
      </c>
      <c r="GS66" s="81" t="str">
        <f t="shared" ca="1" si="140"/>
        <v/>
      </c>
      <c r="GT66" s="81" t="str">
        <f t="shared" ca="1" si="141"/>
        <v/>
      </c>
      <c r="GU66" s="81" t="str">
        <f t="shared" ca="1" si="142"/>
        <v/>
      </c>
      <c r="GV66" s="81" t="str">
        <f t="shared" ca="1" si="143"/>
        <v/>
      </c>
      <c r="GW66" s="81" t="str">
        <f t="shared" ca="1" si="144"/>
        <v/>
      </c>
      <c r="GX66" s="81" t="str">
        <f t="shared" ca="1" si="145"/>
        <v/>
      </c>
      <c r="GY66" s="81" t="str">
        <f t="shared" ca="1" si="82"/>
        <v/>
      </c>
      <c r="GZ66" s="81" t="str">
        <f t="shared" ca="1" si="146"/>
        <v/>
      </c>
      <c r="HA66" s="81" t="str">
        <f t="shared" ca="1" si="147"/>
        <v/>
      </c>
      <c r="HC66" s="142" t="str">
        <f t="shared" si="78"/>
        <v/>
      </c>
      <c r="HD66" s="142" t="str">
        <f t="shared" si="79"/>
        <v/>
      </c>
      <c r="HE66" s="142" t="str">
        <f t="shared" si="80"/>
        <v/>
      </c>
      <c r="HF66" s="100"/>
    </row>
    <row r="67" spans="1:214" x14ac:dyDescent="0.15">
      <c r="A67" s="108">
        <v>58</v>
      </c>
      <c r="B67" s="137" t="str">
        <f t="shared" ca="1" si="74"/>
        <v/>
      </c>
      <c r="C67" s="205"/>
      <c r="D67" s="206"/>
      <c r="E67" s="207"/>
      <c r="F67" s="207"/>
      <c r="G67" s="207"/>
      <c r="H67" s="207"/>
      <c r="I67" s="207"/>
      <c r="J67" s="207"/>
      <c r="K67" s="207"/>
      <c r="L67" s="207"/>
      <c r="M67" s="207"/>
      <c r="N67" s="207"/>
      <c r="O67" s="207"/>
      <c r="P67" s="207"/>
      <c r="Q67" s="207"/>
      <c r="R67" s="209"/>
      <c r="S67" s="207"/>
      <c r="T67" s="207"/>
      <c r="U67" s="210"/>
      <c r="V67" s="210"/>
      <c r="W67" s="210"/>
      <c r="X67" s="210"/>
      <c r="Y67" s="207"/>
      <c r="Z67" s="211"/>
      <c r="AA67" s="207"/>
      <c r="AB67" s="210"/>
      <c r="AC67" s="207"/>
      <c r="AD67" s="211"/>
      <c r="AE67" s="210"/>
      <c r="AF67" s="210"/>
      <c r="AG67" s="207"/>
      <c r="AH67" s="210"/>
      <c r="AI67" s="210"/>
      <c r="AJ67" s="210"/>
      <c r="AK67" s="210" t="s">
        <v>320</v>
      </c>
      <c r="AL67" s="210"/>
      <c r="AM67" s="212"/>
      <c r="AN67" s="210"/>
      <c r="AO67" s="210"/>
      <c r="AP67" s="210"/>
      <c r="AQ67" s="210"/>
      <c r="AR67" s="210"/>
      <c r="AS67" s="207"/>
      <c r="AT67" s="210"/>
      <c r="AU67" s="209"/>
      <c r="AV67" s="207"/>
      <c r="AW67" s="210"/>
      <c r="AX67" s="210"/>
      <c r="AY67" s="210"/>
      <c r="AZ67" s="209"/>
      <c r="BA67" s="210"/>
      <c r="BB67" s="210"/>
      <c r="BC67" s="210"/>
      <c r="BD67" s="210"/>
      <c r="BE67" s="213"/>
      <c r="BF67" s="210"/>
      <c r="BG67" s="210"/>
      <c r="BH67" s="210"/>
      <c r="BI67" s="207"/>
      <c r="BJ67" s="207"/>
      <c r="BK67" s="207"/>
      <c r="BL67" s="207"/>
      <c r="BM67" s="207"/>
      <c r="BN67" s="210"/>
      <c r="BO67" s="210"/>
      <c r="BP67" s="210"/>
      <c r="BQ67" s="210"/>
      <c r="BR67" s="100"/>
      <c r="BS67" s="139" t="str">
        <f t="shared" ca="1" si="75"/>
        <v/>
      </c>
      <c r="BT67" s="140" t="str">
        <f t="shared" si="148"/>
        <v/>
      </c>
      <c r="BU67" s="140" t="str">
        <f t="shared" si="6"/>
        <v/>
      </c>
      <c r="BV67" s="140" t="str">
        <f t="shared" si="7"/>
        <v/>
      </c>
      <c r="BW67" s="140" t="str">
        <f t="shared" si="8"/>
        <v/>
      </c>
      <c r="BX67" s="140" t="str">
        <f t="shared" si="9"/>
        <v/>
      </c>
      <c r="BY67" s="140" t="str">
        <f t="shared" si="10"/>
        <v/>
      </c>
      <c r="BZ67" s="140" t="str">
        <f t="shared" si="11"/>
        <v/>
      </c>
      <c r="CA67" s="140" t="str">
        <f t="shared" si="12"/>
        <v/>
      </c>
      <c r="CB67" s="140" t="str">
        <f t="shared" si="13"/>
        <v/>
      </c>
      <c r="CC67" s="140" t="str">
        <f t="shared" si="14"/>
        <v/>
      </c>
      <c r="CD67" s="140" t="str">
        <f t="shared" si="15"/>
        <v/>
      </c>
      <c r="CE67" s="140" t="str">
        <f t="shared" si="16"/>
        <v/>
      </c>
      <c r="CF67" s="140" t="str">
        <f t="shared" si="17"/>
        <v/>
      </c>
      <c r="CG67" s="140" t="str">
        <f t="shared" si="18"/>
        <v/>
      </c>
      <c r="CH67" s="140" t="str">
        <f t="shared" si="19"/>
        <v/>
      </c>
      <c r="CI67" s="140" t="str">
        <f t="shared" si="20"/>
        <v/>
      </c>
      <c r="CJ67" s="140" t="str">
        <f t="shared" si="21"/>
        <v/>
      </c>
      <c r="CK67" s="140" t="str">
        <f t="shared" si="22"/>
        <v/>
      </c>
      <c r="CL67" s="140" t="str">
        <f t="shared" si="23"/>
        <v/>
      </c>
      <c r="CM67" s="140" t="str">
        <f t="shared" si="24"/>
        <v/>
      </c>
      <c r="CN67" s="140" t="str">
        <f t="shared" si="25"/>
        <v/>
      </c>
      <c r="CO67" s="140" t="str">
        <f t="shared" si="26"/>
        <v/>
      </c>
      <c r="CP67" s="140" t="str">
        <f t="shared" si="27"/>
        <v/>
      </c>
      <c r="CQ67" s="140" t="str">
        <f t="shared" si="28"/>
        <v/>
      </c>
      <c r="CR67" s="140" t="str">
        <f t="shared" si="29"/>
        <v/>
      </c>
      <c r="CS67" s="140" t="str">
        <f t="shared" si="30"/>
        <v/>
      </c>
      <c r="CT67" s="140" t="str">
        <f t="shared" si="31"/>
        <v/>
      </c>
      <c r="CU67" s="140" t="str">
        <f t="shared" si="32"/>
        <v/>
      </c>
      <c r="CV67" s="140" t="str">
        <f t="shared" si="33"/>
        <v/>
      </c>
      <c r="CW67" s="140" t="str">
        <f t="shared" si="34"/>
        <v/>
      </c>
      <c r="CX67" s="140" t="str">
        <f t="shared" si="35"/>
        <v/>
      </c>
      <c r="CY67" s="140" t="str">
        <f t="shared" si="36"/>
        <v/>
      </c>
      <c r="CZ67" s="140" t="str">
        <f t="shared" si="37"/>
        <v/>
      </c>
      <c r="DA67" s="140" t="str">
        <f t="shared" si="38"/>
        <v/>
      </c>
      <c r="DB67" s="140" t="str">
        <f t="shared" si="39"/>
        <v/>
      </c>
      <c r="DC67" s="140" t="str">
        <f t="shared" si="40"/>
        <v/>
      </c>
      <c r="DD67" s="140" t="str">
        <f t="shared" si="41"/>
        <v/>
      </c>
      <c r="DE67" s="140" t="str">
        <f t="shared" si="42"/>
        <v/>
      </c>
      <c r="DF67" s="140" t="str">
        <f t="shared" si="43"/>
        <v/>
      </c>
      <c r="DG67" s="140" t="str">
        <f t="shared" si="44"/>
        <v/>
      </c>
      <c r="DH67" s="140" t="str">
        <f t="shared" si="45"/>
        <v/>
      </c>
      <c r="DI67" s="140" t="str">
        <f t="shared" si="46"/>
        <v/>
      </c>
      <c r="DJ67" s="140" t="str">
        <f t="shared" si="47"/>
        <v/>
      </c>
      <c r="DK67" s="140" t="str">
        <f t="shared" si="48"/>
        <v/>
      </c>
      <c r="DL67" s="140" t="str">
        <f t="shared" si="49"/>
        <v/>
      </c>
      <c r="DM67" s="140" t="str">
        <f t="shared" si="50"/>
        <v/>
      </c>
      <c r="DN67" s="140" t="str">
        <f t="shared" si="51"/>
        <v/>
      </c>
      <c r="DO67" s="140" t="str">
        <f t="shared" si="52"/>
        <v/>
      </c>
      <c r="DP67" s="140" t="str">
        <f t="shared" si="53"/>
        <v/>
      </c>
      <c r="DQ67" s="140" t="str">
        <f t="shared" si="54"/>
        <v/>
      </c>
      <c r="DR67" s="140" t="str">
        <f t="shared" si="55"/>
        <v/>
      </c>
      <c r="DS67" s="140" t="str">
        <f t="shared" si="56"/>
        <v/>
      </c>
      <c r="DT67" s="140" t="str">
        <f t="shared" si="57"/>
        <v/>
      </c>
      <c r="DU67" s="140" t="str">
        <f t="shared" si="58"/>
        <v/>
      </c>
      <c r="DV67" s="140" t="str">
        <f t="shared" si="59"/>
        <v/>
      </c>
      <c r="DW67" s="140" t="str">
        <f t="shared" si="60"/>
        <v/>
      </c>
      <c r="DX67" s="140" t="str">
        <f t="shared" si="61"/>
        <v/>
      </c>
      <c r="DY67" s="140" t="str">
        <f t="shared" si="62"/>
        <v/>
      </c>
      <c r="DZ67" s="140" t="str">
        <f t="shared" si="63"/>
        <v/>
      </c>
      <c r="EA67" s="140" t="str">
        <f t="shared" si="64"/>
        <v/>
      </c>
      <c r="EB67" s="140" t="str">
        <f t="shared" si="65"/>
        <v/>
      </c>
      <c r="EC67" s="140" t="str">
        <f t="shared" si="66"/>
        <v/>
      </c>
      <c r="ED67" s="140" t="str">
        <f t="shared" si="67"/>
        <v/>
      </c>
      <c r="EE67" s="140" t="str">
        <f t="shared" si="68"/>
        <v/>
      </c>
      <c r="EF67" s="140" t="str">
        <f t="shared" si="69"/>
        <v/>
      </c>
      <c r="EG67" s="140" t="str">
        <f t="shared" si="70"/>
        <v/>
      </c>
      <c r="EH67" s="140" t="str">
        <f t="shared" si="71"/>
        <v/>
      </c>
      <c r="EI67" s="100"/>
      <c r="EJ67" s="141" t="str">
        <f t="shared" ca="1" si="76"/>
        <v/>
      </c>
      <c r="EK67" s="94" t="str">
        <f t="shared" ca="1" si="77"/>
        <v/>
      </c>
      <c r="EM67" s="81" t="str">
        <f t="shared" ca="1" si="81"/>
        <v/>
      </c>
      <c r="EN67" s="81" t="str">
        <f t="shared" ca="1" si="83"/>
        <v/>
      </c>
      <c r="EO67" s="81" t="str">
        <f t="shared" ca="1" si="84"/>
        <v/>
      </c>
      <c r="EP67" s="81" t="str">
        <f t="shared" ca="1" si="85"/>
        <v/>
      </c>
      <c r="EQ67" s="81" t="str">
        <f t="shared" ca="1" si="86"/>
        <v/>
      </c>
      <c r="ER67" s="81" t="str">
        <f t="shared" ca="1" si="87"/>
        <v/>
      </c>
      <c r="ES67" s="81" t="str">
        <f t="shared" ca="1" si="88"/>
        <v/>
      </c>
      <c r="ET67" s="81" t="str">
        <f t="shared" ca="1" si="89"/>
        <v/>
      </c>
      <c r="EU67" s="81" t="str">
        <f t="shared" ca="1" si="90"/>
        <v/>
      </c>
      <c r="EV67" s="81" t="str">
        <f t="shared" ca="1" si="91"/>
        <v/>
      </c>
      <c r="EW67" s="81" t="str">
        <f t="shared" ca="1" si="92"/>
        <v/>
      </c>
      <c r="EX67" s="81" t="str">
        <f t="shared" ca="1" si="93"/>
        <v/>
      </c>
      <c r="EY67" s="81" t="str">
        <f t="shared" ca="1" si="94"/>
        <v/>
      </c>
      <c r="EZ67" s="81" t="str">
        <f t="shared" ca="1" si="95"/>
        <v/>
      </c>
      <c r="FA67" s="81" t="str">
        <f t="shared" ca="1" si="96"/>
        <v/>
      </c>
      <c r="FB67" s="81" t="str">
        <f t="shared" ca="1" si="97"/>
        <v/>
      </c>
      <c r="FC67" s="81" t="str">
        <f t="shared" ca="1" si="98"/>
        <v/>
      </c>
      <c r="FD67" s="81" t="str">
        <f t="shared" ca="1" si="99"/>
        <v/>
      </c>
      <c r="FE67" s="81" t="str">
        <f t="shared" ca="1" si="100"/>
        <v/>
      </c>
      <c r="FF67" s="81" t="str">
        <f t="shared" ca="1" si="101"/>
        <v/>
      </c>
      <c r="FG67" s="81" t="str">
        <f t="shared" ca="1" si="102"/>
        <v/>
      </c>
      <c r="FH67" s="81" t="str">
        <f t="shared" ca="1" si="103"/>
        <v/>
      </c>
      <c r="FI67" s="81" t="str">
        <f t="shared" ca="1" si="104"/>
        <v/>
      </c>
      <c r="FJ67" s="81" t="str">
        <f t="shared" ca="1" si="105"/>
        <v/>
      </c>
      <c r="FK67" s="81" t="str">
        <f t="shared" ca="1" si="106"/>
        <v/>
      </c>
      <c r="FL67" s="81" t="str">
        <f t="shared" ca="1" si="107"/>
        <v/>
      </c>
      <c r="FM67" s="81" t="str">
        <f t="shared" ca="1" si="108"/>
        <v/>
      </c>
      <c r="FN67" s="81" t="str">
        <f t="shared" ca="1" si="109"/>
        <v/>
      </c>
      <c r="FO67" s="81" t="str">
        <f t="shared" ca="1" si="110"/>
        <v/>
      </c>
      <c r="FP67" s="81" t="str">
        <f t="shared" ca="1" si="111"/>
        <v/>
      </c>
      <c r="FQ67" s="81" t="str">
        <f t="shared" ca="1" si="112"/>
        <v/>
      </c>
      <c r="FR67" s="81" t="str">
        <f t="shared" ca="1" si="113"/>
        <v/>
      </c>
      <c r="FS67" s="81" t="str">
        <f t="shared" ca="1" si="114"/>
        <v/>
      </c>
      <c r="FT67" s="81" t="str">
        <f t="shared" ca="1" si="115"/>
        <v/>
      </c>
      <c r="FU67" s="81" t="str">
        <f t="shared" ca="1" si="116"/>
        <v/>
      </c>
      <c r="FV67" s="81" t="str">
        <f t="shared" ca="1" si="117"/>
        <v/>
      </c>
      <c r="FW67" s="81" t="str">
        <f t="shared" ca="1" si="118"/>
        <v/>
      </c>
      <c r="FX67" s="81" t="str">
        <f t="shared" ca="1" si="119"/>
        <v/>
      </c>
      <c r="FY67" s="81" t="str">
        <f t="shared" ca="1" si="120"/>
        <v/>
      </c>
      <c r="FZ67" s="81" t="str">
        <f t="shared" ca="1" si="121"/>
        <v/>
      </c>
      <c r="GA67" s="81" t="str">
        <f t="shared" ca="1" si="122"/>
        <v/>
      </c>
      <c r="GB67" s="81" t="str">
        <f t="shared" ca="1" si="123"/>
        <v/>
      </c>
      <c r="GC67" s="81" t="str">
        <f t="shared" ca="1" si="124"/>
        <v/>
      </c>
      <c r="GD67" s="81" t="str">
        <f t="shared" ca="1" si="125"/>
        <v/>
      </c>
      <c r="GE67" s="81" t="str">
        <f t="shared" ca="1" si="126"/>
        <v/>
      </c>
      <c r="GF67" s="81" t="str">
        <f t="shared" ca="1" si="127"/>
        <v/>
      </c>
      <c r="GG67" s="81" t="str">
        <f t="shared" ca="1" si="128"/>
        <v/>
      </c>
      <c r="GH67" s="81" t="str">
        <f t="shared" ca="1" si="129"/>
        <v/>
      </c>
      <c r="GI67" s="81" t="str">
        <f t="shared" ca="1" si="130"/>
        <v/>
      </c>
      <c r="GJ67" s="81" t="str">
        <f t="shared" ca="1" si="131"/>
        <v/>
      </c>
      <c r="GK67" s="81" t="str">
        <f t="shared" ca="1" si="132"/>
        <v/>
      </c>
      <c r="GL67" s="81" t="str">
        <f t="shared" ca="1" si="133"/>
        <v/>
      </c>
      <c r="GM67" s="81" t="str">
        <f t="shared" ca="1" si="134"/>
        <v/>
      </c>
      <c r="GN67" s="81" t="str">
        <f t="shared" ca="1" si="135"/>
        <v/>
      </c>
      <c r="GO67" s="81" t="str">
        <f t="shared" ca="1" si="136"/>
        <v/>
      </c>
      <c r="GP67" s="81" t="str">
        <f t="shared" ca="1" si="137"/>
        <v/>
      </c>
      <c r="GQ67" s="81" t="str">
        <f t="shared" ca="1" si="138"/>
        <v/>
      </c>
      <c r="GR67" s="81" t="str">
        <f t="shared" ca="1" si="139"/>
        <v/>
      </c>
      <c r="GS67" s="81" t="str">
        <f t="shared" ca="1" si="140"/>
        <v/>
      </c>
      <c r="GT67" s="81" t="str">
        <f t="shared" ca="1" si="141"/>
        <v/>
      </c>
      <c r="GU67" s="81" t="str">
        <f t="shared" ca="1" si="142"/>
        <v/>
      </c>
      <c r="GV67" s="81" t="str">
        <f t="shared" ca="1" si="143"/>
        <v/>
      </c>
      <c r="GW67" s="81" t="str">
        <f t="shared" ca="1" si="144"/>
        <v/>
      </c>
      <c r="GX67" s="81" t="str">
        <f t="shared" ca="1" si="145"/>
        <v/>
      </c>
      <c r="GY67" s="81" t="str">
        <f t="shared" ca="1" si="82"/>
        <v/>
      </c>
      <c r="GZ67" s="81" t="str">
        <f t="shared" ca="1" si="146"/>
        <v/>
      </c>
      <c r="HA67" s="81" t="str">
        <f t="shared" ca="1" si="147"/>
        <v/>
      </c>
      <c r="HC67" s="142" t="str">
        <f t="shared" si="78"/>
        <v/>
      </c>
      <c r="HD67" s="142" t="str">
        <f t="shared" si="79"/>
        <v/>
      </c>
      <c r="HE67" s="142" t="str">
        <f t="shared" si="80"/>
        <v/>
      </c>
      <c r="HF67" s="100"/>
    </row>
    <row r="68" spans="1:214" x14ac:dyDescent="0.15">
      <c r="A68" s="108">
        <v>59</v>
      </c>
      <c r="B68" s="137" t="str">
        <f t="shared" ca="1" si="74"/>
        <v/>
      </c>
      <c r="C68" s="205"/>
      <c r="D68" s="206"/>
      <c r="E68" s="207"/>
      <c r="F68" s="207"/>
      <c r="G68" s="207"/>
      <c r="H68" s="207"/>
      <c r="I68" s="207"/>
      <c r="J68" s="207"/>
      <c r="K68" s="207"/>
      <c r="L68" s="207"/>
      <c r="M68" s="207"/>
      <c r="N68" s="207"/>
      <c r="O68" s="207"/>
      <c r="P68" s="207"/>
      <c r="Q68" s="207"/>
      <c r="R68" s="209"/>
      <c r="S68" s="207"/>
      <c r="T68" s="207"/>
      <c r="U68" s="210"/>
      <c r="V68" s="210"/>
      <c r="W68" s="210"/>
      <c r="X68" s="210"/>
      <c r="Y68" s="207"/>
      <c r="Z68" s="211"/>
      <c r="AA68" s="207"/>
      <c r="AB68" s="210"/>
      <c r="AC68" s="207"/>
      <c r="AD68" s="211"/>
      <c r="AE68" s="210"/>
      <c r="AF68" s="210"/>
      <c r="AG68" s="207"/>
      <c r="AH68" s="210"/>
      <c r="AI68" s="210"/>
      <c r="AJ68" s="210"/>
      <c r="AK68" s="210" t="s">
        <v>320</v>
      </c>
      <c r="AL68" s="210"/>
      <c r="AM68" s="212"/>
      <c r="AN68" s="210"/>
      <c r="AO68" s="210"/>
      <c r="AP68" s="210"/>
      <c r="AQ68" s="210"/>
      <c r="AR68" s="210"/>
      <c r="AS68" s="207"/>
      <c r="AT68" s="210"/>
      <c r="AU68" s="209"/>
      <c r="AV68" s="207"/>
      <c r="AW68" s="210"/>
      <c r="AX68" s="210"/>
      <c r="AY68" s="210"/>
      <c r="AZ68" s="209"/>
      <c r="BA68" s="210"/>
      <c r="BB68" s="210"/>
      <c r="BC68" s="210"/>
      <c r="BD68" s="210"/>
      <c r="BE68" s="213"/>
      <c r="BF68" s="210"/>
      <c r="BG68" s="210"/>
      <c r="BH68" s="210"/>
      <c r="BI68" s="207"/>
      <c r="BJ68" s="207"/>
      <c r="BK68" s="207"/>
      <c r="BL68" s="207"/>
      <c r="BM68" s="207"/>
      <c r="BN68" s="210"/>
      <c r="BO68" s="210"/>
      <c r="BP68" s="210"/>
      <c r="BQ68" s="210"/>
      <c r="BR68" s="100"/>
      <c r="BS68" s="139" t="str">
        <f t="shared" ca="1" si="75"/>
        <v/>
      </c>
      <c r="BT68" s="140" t="str">
        <f t="shared" si="148"/>
        <v/>
      </c>
      <c r="BU68" s="140" t="str">
        <f t="shared" si="6"/>
        <v/>
      </c>
      <c r="BV68" s="140" t="str">
        <f t="shared" si="7"/>
        <v/>
      </c>
      <c r="BW68" s="140" t="str">
        <f t="shared" si="8"/>
        <v/>
      </c>
      <c r="BX68" s="140" t="str">
        <f t="shared" si="9"/>
        <v/>
      </c>
      <c r="BY68" s="140" t="str">
        <f t="shared" si="10"/>
        <v/>
      </c>
      <c r="BZ68" s="140" t="str">
        <f t="shared" si="11"/>
        <v/>
      </c>
      <c r="CA68" s="140" t="str">
        <f t="shared" si="12"/>
        <v/>
      </c>
      <c r="CB68" s="140" t="str">
        <f t="shared" si="13"/>
        <v/>
      </c>
      <c r="CC68" s="140" t="str">
        <f t="shared" si="14"/>
        <v/>
      </c>
      <c r="CD68" s="140" t="str">
        <f t="shared" si="15"/>
        <v/>
      </c>
      <c r="CE68" s="140" t="str">
        <f t="shared" si="16"/>
        <v/>
      </c>
      <c r="CF68" s="140" t="str">
        <f t="shared" si="17"/>
        <v/>
      </c>
      <c r="CG68" s="140" t="str">
        <f t="shared" si="18"/>
        <v/>
      </c>
      <c r="CH68" s="140" t="str">
        <f t="shared" si="19"/>
        <v/>
      </c>
      <c r="CI68" s="140" t="str">
        <f t="shared" si="20"/>
        <v/>
      </c>
      <c r="CJ68" s="140" t="str">
        <f t="shared" si="21"/>
        <v/>
      </c>
      <c r="CK68" s="140" t="str">
        <f t="shared" si="22"/>
        <v/>
      </c>
      <c r="CL68" s="140" t="str">
        <f t="shared" si="23"/>
        <v/>
      </c>
      <c r="CM68" s="140" t="str">
        <f t="shared" si="24"/>
        <v/>
      </c>
      <c r="CN68" s="140" t="str">
        <f t="shared" si="25"/>
        <v/>
      </c>
      <c r="CO68" s="140" t="str">
        <f t="shared" si="26"/>
        <v/>
      </c>
      <c r="CP68" s="140" t="str">
        <f t="shared" si="27"/>
        <v/>
      </c>
      <c r="CQ68" s="140" t="str">
        <f t="shared" si="28"/>
        <v/>
      </c>
      <c r="CR68" s="140" t="str">
        <f t="shared" si="29"/>
        <v/>
      </c>
      <c r="CS68" s="140" t="str">
        <f t="shared" si="30"/>
        <v/>
      </c>
      <c r="CT68" s="140" t="str">
        <f t="shared" si="31"/>
        <v/>
      </c>
      <c r="CU68" s="140" t="str">
        <f t="shared" si="32"/>
        <v/>
      </c>
      <c r="CV68" s="140" t="str">
        <f t="shared" si="33"/>
        <v/>
      </c>
      <c r="CW68" s="140" t="str">
        <f t="shared" si="34"/>
        <v/>
      </c>
      <c r="CX68" s="140" t="str">
        <f t="shared" si="35"/>
        <v/>
      </c>
      <c r="CY68" s="140" t="str">
        <f t="shared" si="36"/>
        <v/>
      </c>
      <c r="CZ68" s="140" t="str">
        <f t="shared" si="37"/>
        <v/>
      </c>
      <c r="DA68" s="140" t="str">
        <f t="shared" si="38"/>
        <v/>
      </c>
      <c r="DB68" s="140" t="str">
        <f t="shared" si="39"/>
        <v/>
      </c>
      <c r="DC68" s="140" t="str">
        <f t="shared" si="40"/>
        <v/>
      </c>
      <c r="DD68" s="140" t="str">
        <f t="shared" si="41"/>
        <v/>
      </c>
      <c r="DE68" s="140" t="str">
        <f t="shared" si="42"/>
        <v/>
      </c>
      <c r="DF68" s="140" t="str">
        <f t="shared" si="43"/>
        <v/>
      </c>
      <c r="DG68" s="140" t="str">
        <f t="shared" si="44"/>
        <v/>
      </c>
      <c r="DH68" s="140" t="str">
        <f t="shared" si="45"/>
        <v/>
      </c>
      <c r="DI68" s="140" t="str">
        <f t="shared" si="46"/>
        <v/>
      </c>
      <c r="DJ68" s="140" t="str">
        <f t="shared" si="47"/>
        <v/>
      </c>
      <c r="DK68" s="140" t="str">
        <f t="shared" si="48"/>
        <v/>
      </c>
      <c r="DL68" s="140" t="str">
        <f t="shared" si="49"/>
        <v/>
      </c>
      <c r="DM68" s="140" t="str">
        <f t="shared" si="50"/>
        <v/>
      </c>
      <c r="DN68" s="140" t="str">
        <f t="shared" si="51"/>
        <v/>
      </c>
      <c r="DO68" s="140" t="str">
        <f t="shared" si="52"/>
        <v/>
      </c>
      <c r="DP68" s="140" t="str">
        <f t="shared" si="53"/>
        <v/>
      </c>
      <c r="DQ68" s="140" t="str">
        <f t="shared" si="54"/>
        <v/>
      </c>
      <c r="DR68" s="140" t="str">
        <f t="shared" si="55"/>
        <v/>
      </c>
      <c r="DS68" s="140" t="str">
        <f t="shared" si="56"/>
        <v/>
      </c>
      <c r="DT68" s="140" t="str">
        <f t="shared" si="57"/>
        <v/>
      </c>
      <c r="DU68" s="140" t="str">
        <f t="shared" si="58"/>
        <v/>
      </c>
      <c r="DV68" s="140" t="str">
        <f t="shared" si="59"/>
        <v/>
      </c>
      <c r="DW68" s="140" t="str">
        <f t="shared" si="60"/>
        <v/>
      </c>
      <c r="DX68" s="140" t="str">
        <f t="shared" si="61"/>
        <v/>
      </c>
      <c r="DY68" s="140" t="str">
        <f t="shared" si="62"/>
        <v/>
      </c>
      <c r="DZ68" s="140" t="str">
        <f t="shared" si="63"/>
        <v/>
      </c>
      <c r="EA68" s="140" t="str">
        <f t="shared" si="64"/>
        <v/>
      </c>
      <c r="EB68" s="140" t="str">
        <f t="shared" si="65"/>
        <v/>
      </c>
      <c r="EC68" s="140" t="str">
        <f t="shared" si="66"/>
        <v/>
      </c>
      <c r="ED68" s="140" t="str">
        <f t="shared" si="67"/>
        <v/>
      </c>
      <c r="EE68" s="140" t="str">
        <f t="shared" si="68"/>
        <v/>
      </c>
      <c r="EF68" s="140" t="str">
        <f t="shared" si="69"/>
        <v/>
      </c>
      <c r="EG68" s="140" t="str">
        <f t="shared" si="70"/>
        <v/>
      </c>
      <c r="EH68" s="140" t="str">
        <f t="shared" si="71"/>
        <v/>
      </c>
      <c r="EI68" s="100"/>
      <c r="EJ68" s="141" t="str">
        <f t="shared" ca="1" si="76"/>
        <v/>
      </c>
      <c r="EK68" s="94" t="str">
        <f t="shared" ca="1" si="77"/>
        <v/>
      </c>
      <c r="EM68" s="81" t="str">
        <f t="shared" ca="1" si="81"/>
        <v/>
      </c>
      <c r="EN68" s="81" t="str">
        <f t="shared" ca="1" si="83"/>
        <v/>
      </c>
      <c r="EO68" s="81" t="str">
        <f t="shared" ca="1" si="84"/>
        <v/>
      </c>
      <c r="EP68" s="81" t="str">
        <f t="shared" ca="1" si="85"/>
        <v/>
      </c>
      <c r="EQ68" s="81" t="str">
        <f t="shared" ca="1" si="86"/>
        <v/>
      </c>
      <c r="ER68" s="81" t="str">
        <f t="shared" ca="1" si="87"/>
        <v/>
      </c>
      <c r="ES68" s="81" t="str">
        <f t="shared" ca="1" si="88"/>
        <v/>
      </c>
      <c r="ET68" s="81" t="str">
        <f t="shared" ca="1" si="89"/>
        <v/>
      </c>
      <c r="EU68" s="81" t="str">
        <f t="shared" ca="1" si="90"/>
        <v/>
      </c>
      <c r="EV68" s="81" t="str">
        <f t="shared" ca="1" si="91"/>
        <v/>
      </c>
      <c r="EW68" s="81" t="str">
        <f t="shared" ca="1" si="92"/>
        <v/>
      </c>
      <c r="EX68" s="81" t="str">
        <f t="shared" ca="1" si="93"/>
        <v/>
      </c>
      <c r="EY68" s="81" t="str">
        <f t="shared" ca="1" si="94"/>
        <v/>
      </c>
      <c r="EZ68" s="81" t="str">
        <f t="shared" ca="1" si="95"/>
        <v/>
      </c>
      <c r="FA68" s="81" t="str">
        <f t="shared" ca="1" si="96"/>
        <v/>
      </c>
      <c r="FB68" s="81" t="str">
        <f t="shared" ca="1" si="97"/>
        <v/>
      </c>
      <c r="FC68" s="81" t="str">
        <f t="shared" ca="1" si="98"/>
        <v/>
      </c>
      <c r="FD68" s="81" t="str">
        <f t="shared" ca="1" si="99"/>
        <v/>
      </c>
      <c r="FE68" s="81" t="str">
        <f t="shared" ca="1" si="100"/>
        <v/>
      </c>
      <c r="FF68" s="81" t="str">
        <f t="shared" ca="1" si="101"/>
        <v/>
      </c>
      <c r="FG68" s="81" t="str">
        <f t="shared" ca="1" si="102"/>
        <v/>
      </c>
      <c r="FH68" s="81" t="str">
        <f t="shared" ca="1" si="103"/>
        <v/>
      </c>
      <c r="FI68" s="81" t="str">
        <f t="shared" ca="1" si="104"/>
        <v/>
      </c>
      <c r="FJ68" s="81" t="str">
        <f t="shared" ca="1" si="105"/>
        <v/>
      </c>
      <c r="FK68" s="81" t="str">
        <f t="shared" ca="1" si="106"/>
        <v/>
      </c>
      <c r="FL68" s="81" t="str">
        <f t="shared" ca="1" si="107"/>
        <v/>
      </c>
      <c r="FM68" s="81" t="str">
        <f t="shared" ca="1" si="108"/>
        <v/>
      </c>
      <c r="FN68" s="81" t="str">
        <f t="shared" ca="1" si="109"/>
        <v/>
      </c>
      <c r="FO68" s="81" t="str">
        <f t="shared" ca="1" si="110"/>
        <v/>
      </c>
      <c r="FP68" s="81" t="str">
        <f t="shared" ca="1" si="111"/>
        <v/>
      </c>
      <c r="FQ68" s="81" t="str">
        <f t="shared" ca="1" si="112"/>
        <v/>
      </c>
      <c r="FR68" s="81" t="str">
        <f t="shared" ca="1" si="113"/>
        <v/>
      </c>
      <c r="FS68" s="81" t="str">
        <f t="shared" ca="1" si="114"/>
        <v/>
      </c>
      <c r="FT68" s="81" t="str">
        <f t="shared" ca="1" si="115"/>
        <v/>
      </c>
      <c r="FU68" s="81" t="str">
        <f t="shared" ca="1" si="116"/>
        <v/>
      </c>
      <c r="FV68" s="81" t="str">
        <f t="shared" ca="1" si="117"/>
        <v/>
      </c>
      <c r="FW68" s="81" t="str">
        <f t="shared" ca="1" si="118"/>
        <v/>
      </c>
      <c r="FX68" s="81" t="str">
        <f t="shared" ca="1" si="119"/>
        <v/>
      </c>
      <c r="FY68" s="81" t="str">
        <f t="shared" ca="1" si="120"/>
        <v/>
      </c>
      <c r="FZ68" s="81" t="str">
        <f t="shared" ca="1" si="121"/>
        <v/>
      </c>
      <c r="GA68" s="81" t="str">
        <f t="shared" ca="1" si="122"/>
        <v/>
      </c>
      <c r="GB68" s="81" t="str">
        <f t="shared" ca="1" si="123"/>
        <v/>
      </c>
      <c r="GC68" s="81" t="str">
        <f t="shared" ca="1" si="124"/>
        <v/>
      </c>
      <c r="GD68" s="81" t="str">
        <f t="shared" ca="1" si="125"/>
        <v/>
      </c>
      <c r="GE68" s="81" t="str">
        <f t="shared" ca="1" si="126"/>
        <v/>
      </c>
      <c r="GF68" s="81" t="str">
        <f t="shared" ca="1" si="127"/>
        <v/>
      </c>
      <c r="GG68" s="81" t="str">
        <f t="shared" ca="1" si="128"/>
        <v/>
      </c>
      <c r="GH68" s="81" t="str">
        <f t="shared" ca="1" si="129"/>
        <v/>
      </c>
      <c r="GI68" s="81" t="str">
        <f t="shared" ca="1" si="130"/>
        <v/>
      </c>
      <c r="GJ68" s="81" t="str">
        <f t="shared" ca="1" si="131"/>
        <v/>
      </c>
      <c r="GK68" s="81" t="str">
        <f t="shared" ca="1" si="132"/>
        <v/>
      </c>
      <c r="GL68" s="81" t="str">
        <f t="shared" ca="1" si="133"/>
        <v/>
      </c>
      <c r="GM68" s="81" t="str">
        <f t="shared" ca="1" si="134"/>
        <v/>
      </c>
      <c r="GN68" s="81" t="str">
        <f t="shared" ca="1" si="135"/>
        <v/>
      </c>
      <c r="GO68" s="81" t="str">
        <f t="shared" ca="1" si="136"/>
        <v/>
      </c>
      <c r="GP68" s="81" t="str">
        <f t="shared" ca="1" si="137"/>
        <v/>
      </c>
      <c r="GQ68" s="81" t="str">
        <f t="shared" ca="1" si="138"/>
        <v/>
      </c>
      <c r="GR68" s="81" t="str">
        <f t="shared" ca="1" si="139"/>
        <v/>
      </c>
      <c r="GS68" s="81" t="str">
        <f t="shared" ca="1" si="140"/>
        <v/>
      </c>
      <c r="GT68" s="81" t="str">
        <f t="shared" ca="1" si="141"/>
        <v/>
      </c>
      <c r="GU68" s="81" t="str">
        <f t="shared" ca="1" si="142"/>
        <v/>
      </c>
      <c r="GV68" s="81" t="str">
        <f t="shared" ca="1" si="143"/>
        <v/>
      </c>
      <c r="GW68" s="81" t="str">
        <f t="shared" ca="1" si="144"/>
        <v/>
      </c>
      <c r="GX68" s="81" t="str">
        <f t="shared" ca="1" si="145"/>
        <v/>
      </c>
      <c r="GY68" s="81" t="str">
        <f t="shared" ca="1" si="82"/>
        <v/>
      </c>
      <c r="GZ68" s="81" t="str">
        <f t="shared" ca="1" si="146"/>
        <v/>
      </c>
      <c r="HA68" s="81" t="str">
        <f t="shared" ca="1" si="147"/>
        <v/>
      </c>
      <c r="HC68" s="142" t="str">
        <f t="shared" si="78"/>
        <v/>
      </c>
      <c r="HD68" s="142" t="str">
        <f t="shared" si="79"/>
        <v/>
      </c>
      <c r="HE68" s="142" t="str">
        <f t="shared" si="80"/>
        <v/>
      </c>
      <c r="HF68" s="100"/>
    </row>
    <row r="69" spans="1:214" x14ac:dyDescent="0.15">
      <c r="A69" s="108">
        <v>60</v>
      </c>
      <c r="B69" s="137" t="str">
        <f t="shared" ca="1" si="74"/>
        <v/>
      </c>
      <c r="C69" s="205"/>
      <c r="D69" s="206"/>
      <c r="E69" s="207"/>
      <c r="F69" s="207"/>
      <c r="G69" s="207"/>
      <c r="H69" s="207"/>
      <c r="I69" s="207"/>
      <c r="J69" s="207"/>
      <c r="K69" s="207"/>
      <c r="L69" s="207"/>
      <c r="M69" s="207"/>
      <c r="N69" s="207"/>
      <c r="O69" s="207"/>
      <c r="P69" s="207"/>
      <c r="Q69" s="207"/>
      <c r="R69" s="209"/>
      <c r="S69" s="207"/>
      <c r="T69" s="207"/>
      <c r="U69" s="210"/>
      <c r="V69" s="210"/>
      <c r="W69" s="210"/>
      <c r="X69" s="210"/>
      <c r="Y69" s="207"/>
      <c r="Z69" s="211"/>
      <c r="AA69" s="207"/>
      <c r="AB69" s="210"/>
      <c r="AC69" s="207"/>
      <c r="AD69" s="211"/>
      <c r="AE69" s="210"/>
      <c r="AF69" s="210"/>
      <c r="AG69" s="207"/>
      <c r="AH69" s="210"/>
      <c r="AI69" s="210"/>
      <c r="AJ69" s="210"/>
      <c r="AK69" s="210" t="s">
        <v>320</v>
      </c>
      <c r="AL69" s="210"/>
      <c r="AM69" s="212"/>
      <c r="AN69" s="210"/>
      <c r="AO69" s="210"/>
      <c r="AP69" s="210"/>
      <c r="AQ69" s="210"/>
      <c r="AR69" s="210"/>
      <c r="AS69" s="207"/>
      <c r="AT69" s="210"/>
      <c r="AU69" s="209"/>
      <c r="AV69" s="207"/>
      <c r="AW69" s="210"/>
      <c r="AX69" s="210"/>
      <c r="AY69" s="210"/>
      <c r="AZ69" s="209"/>
      <c r="BA69" s="210"/>
      <c r="BB69" s="210"/>
      <c r="BC69" s="210"/>
      <c r="BD69" s="210"/>
      <c r="BE69" s="213"/>
      <c r="BF69" s="210"/>
      <c r="BG69" s="210"/>
      <c r="BH69" s="210"/>
      <c r="BI69" s="207"/>
      <c r="BJ69" s="207"/>
      <c r="BK69" s="207"/>
      <c r="BL69" s="207"/>
      <c r="BM69" s="207"/>
      <c r="BN69" s="210"/>
      <c r="BO69" s="210"/>
      <c r="BP69" s="210"/>
      <c r="BQ69" s="210"/>
      <c r="BR69" s="100"/>
      <c r="BS69" s="139" t="str">
        <f t="shared" ca="1" si="75"/>
        <v/>
      </c>
      <c r="BT69" s="140" t="str">
        <f t="shared" si="148"/>
        <v/>
      </c>
      <c r="BU69" s="140" t="str">
        <f t="shared" si="6"/>
        <v/>
      </c>
      <c r="BV69" s="140" t="str">
        <f t="shared" si="7"/>
        <v/>
      </c>
      <c r="BW69" s="140" t="str">
        <f t="shared" si="8"/>
        <v/>
      </c>
      <c r="BX69" s="140" t="str">
        <f t="shared" si="9"/>
        <v/>
      </c>
      <c r="BY69" s="140" t="str">
        <f t="shared" si="10"/>
        <v/>
      </c>
      <c r="BZ69" s="140" t="str">
        <f t="shared" si="11"/>
        <v/>
      </c>
      <c r="CA69" s="140" t="str">
        <f t="shared" si="12"/>
        <v/>
      </c>
      <c r="CB69" s="140" t="str">
        <f t="shared" si="13"/>
        <v/>
      </c>
      <c r="CC69" s="140" t="str">
        <f t="shared" si="14"/>
        <v/>
      </c>
      <c r="CD69" s="140" t="str">
        <f t="shared" si="15"/>
        <v/>
      </c>
      <c r="CE69" s="140" t="str">
        <f t="shared" si="16"/>
        <v/>
      </c>
      <c r="CF69" s="140" t="str">
        <f t="shared" si="17"/>
        <v/>
      </c>
      <c r="CG69" s="140" t="str">
        <f t="shared" si="18"/>
        <v/>
      </c>
      <c r="CH69" s="140" t="str">
        <f t="shared" si="19"/>
        <v/>
      </c>
      <c r="CI69" s="140" t="str">
        <f t="shared" si="20"/>
        <v/>
      </c>
      <c r="CJ69" s="140" t="str">
        <f t="shared" si="21"/>
        <v/>
      </c>
      <c r="CK69" s="140" t="str">
        <f t="shared" si="22"/>
        <v/>
      </c>
      <c r="CL69" s="140" t="str">
        <f t="shared" si="23"/>
        <v/>
      </c>
      <c r="CM69" s="140" t="str">
        <f t="shared" si="24"/>
        <v/>
      </c>
      <c r="CN69" s="140" t="str">
        <f t="shared" si="25"/>
        <v/>
      </c>
      <c r="CO69" s="140" t="str">
        <f t="shared" si="26"/>
        <v/>
      </c>
      <c r="CP69" s="140" t="str">
        <f t="shared" si="27"/>
        <v/>
      </c>
      <c r="CQ69" s="140" t="str">
        <f t="shared" si="28"/>
        <v/>
      </c>
      <c r="CR69" s="140" t="str">
        <f t="shared" si="29"/>
        <v/>
      </c>
      <c r="CS69" s="140" t="str">
        <f t="shared" si="30"/>
        <v/>
      </c>
      <c r="CT69" s="140" t="str">
        <f t="shared" si="31"/>
        <v/>
      </c>
      <c r="CU69" s="140" t="str">
        <f t="shared" si="32"/>
        <v/>
      </c>
      <c r="CV69" s="140" t="str">
        <f t="shared" si="33"/>
        <v/>
      </c>
      <c r="CW69" s="140" t="str">
        <f t="shared" si="34"/>
        <v/>
      </c>
      <c r="CX69" s="140" t="str">
        <f t="shared" si="35"/>
        <v/>
      </c>
      <c r="CY69" s="140" t="str">
        <f t="shared" si="36"/>
        <v/>
      </c>
      <c r="CZ69" s="140" t="str">
        <f t="shared" si="37"/>
        <v/>
      </c>
      <c r="DA69" s="140" t="str">
        <f t="shared" si="38"/>
        <v/>
      </c>
      <c r="DB69" s="140" t="str">
        <f t="shared" si="39"/>
        <v/>
      </c>
      <c r="DC69" s="140" t="str">
        <f t="shared" si="40"/>
        <v/>
      </c>
      <c r="DD69" s="140" t="str">
        <f t="shared" si="41"/>
        <v/>
      </c>
      <c r="DE69" s="140" t="str">
        <f t="shared" si="42"/>
        <v/>
      </c>
      <c r="DF69" s="140" t="str">
        <f t="shared" si="43"/>
        <v/>
      </c>
      <c r="DG69" s="140" t="str">
        <f t="shared" si="44"/>
        <v/>
      </c>
      <c r="DH69" s="140" t="str">
        <f t="shared" si="45"/>
        <v/>
      </c>
      <c r="DI69" s="140" t="str">
        <f t="shared" si="46"/>
        <v/>
      </c>
      <c r="DJ69" s="140" t="str">
        <f t="shared" si="47"/>
        <v/>
      </c>
      <c r="DK69" s="140" t="str">
        <f t="shared" si="48"/>
        <v/>
      </c>
      <c r="DL69" s="140" t="str">
        <f t="shared" si="49"/>
        <v/>
      </c>
      <c r="DM69" s="140" t="str">
        <f t="shared" si="50"/>
        <v/>
      </c>
      <c r="DN69" s="140" t="str">
        <f t="shared" si="51"/>
        <v/>
      </c>
      <c r="DO69" s="140" t="str">
        <f t="shared" si="52"/>
        <v/>
      </c>
      <c r="DP69" s="140" t="str">
        <f t="shared" si="53"/>
        <v/>
      </c>
      <c r="DQ69" s="140" t="str">
        <f t="shared" si="54"/>
        <v/>
      </c>
      <c r="DR69" s="140" t="str">
        <f t="shared" si="55"/>
        <v/>
      </c>
      <c r="DS69" s="140" t="str">
        <f t="shared" si="56"/>
        <v/>
      </c>
      <c r="DT69" s="140" t="str">
        <f t="shared" si="57"/>
        <v/>
      </c>
      <c r="DU69" s="140" t="str">
        <f t="shared" si="58"/>
        <v/>
      </c>
      <c r="DV69" s="140" t="str">
        <f t="shared" si="59"/>
        <v/>
      </c>
      <c r="DW69" s="140" t="str">
        <f t="shared" si="60"/>
        <v/>
      </c>
      <c r="DX69" s="140" t="str">
        <f t="shared" si="61"/>
        <v/>
      </c>
      <c r="DY69" s="140" t="str">
        <f t="shared" si="62"/>
        <v/>
      </c>
      <c r="DZ69" s="140" t="str">
        <f t="shared" si="63"/>
        <v/>
      </c>
      <c r="EA69" s="140" t="str">
        <f t="shared" si="64"/>
        <v/>
      </c>
      <c r="EB69" s="140" t="str">
        <f t="shared" si="65"/>
        <v/>
      </c>
      <c r="EC69" s="140" t="str">
        <f t="shared" si="66"/>
        <v/>
      </c>
      <c r="ED69" s="140" t="str">
        <f t="shared" si="67"/>
        <v/>
      </c>
      <c r="EE69" s="140" t="str">
        <f t="shared" si="68"/>
        <v/>
      </c>
      <c r="EF69" s="140" t="str">
        <f t="shared" si="69"/>
        <v/>
      </c>
      <c r="EG69" s="140" t="str">
        <f t="shared" si="70"/>
        <v/>
      </c>
      <c r="EH69" s="140" t="str">
        <f t="shared" si="71"/>
        <v/>
      </c>
      <c r="EI69" s="100"/>
      <c r="EJ69" s="141" t="str">
        <f t="shared" ca="1" si="76"/>
        <v/>
      </c>
      <c r="EK69" s="94" t="str">
        <f t="shared" ca="1" si="77"/>
        <v/>
      </c>
      <c r="EM69" s="81" t="str">
        <f t="shared" ca="1" si="81"/>
        <v/>
      </c>
      <c r="EN69" s="81" t="str">
        <f t="shared" ca="1" si="83"/>
        <v/>
      </c>
      <c r="EO69" s="81" t="str">
        <f t="shared" ca="1" si="84"/>
        <v/>
      </c>
      <c r="EP69" s="81" t="str">
        <f t="shared" ca="1" si="85"/>
        <v/>
      </c>
      <c r="EQ69" s="81" t="str">
        <f t="shared" ca="1" si="86"/>
        <v/>
      </c>
      <c r="ER69" s="81" t="str">
        <f t="shared" ca="1" si="87"/>
        <v/>
      </c>
      <c r="ES69" s="81" t="str">
        <f t="shared" ca="1" si="88"/>
        <v/>
      </c>
      <c r="ET69" s="81" t="str">
        <f t="shared" ca="1" si="89"/>
        <v/>
      </c>
      <c r="EU69" s="81" t="str">
        <f t="shared" ca="1" si="90"/>
        <v/>
      </c>
      <c r="EV69" s="81" t="str">
        <f t="shared" ca="1" si="91"/>
        <v/>
      </c>
      <c r="EW69" s="81" t="str">
        <f t="shared" ca="1" si="92"/>
        <v/>
      </c>
      <c r="EX69" s="81" t="str">
        <f t="shared" ca="1" si="93"/>
        <v/>
      </c>
      <c r="EY69" s="81" t="str">
        <f t="shared" ca="1" si="94"/>
        <v/>
      </c>
      <c r="EZ69" s="81" t="str">
        <f t="shared" ca="1" si="95"/>
        <v/>
      </c>
      <c r="FA69" s="81" t="str">
        <f t="shared" ca="1" si="96"/>
        <v/>
      </c>
      <c r="FB69" s="81" t="str">
        <f t="shared" ca="1" si="97"/>
        <v/>
      </c>
      <c r="FC69" s="81" t="str">
        <f t="shared" ca="1" si="98"/>
        <v/>
      </c>
      <c r="FD69" s="81" t="str">
        <f t="shared" ca="1" si="99"/>
        <v/>
      </c>
      <c r="FE69" s="81" t="str">
        <f t="shared" ca="1" si="100"/>
        <v/>
      </c>
      <c r="FF69" s="81" t="str">
        <f t="shared" ca="1" si="101"/>
        <v/>
      </c>
      <c r="FG69" s="81" t="str">
        <f t="shared" ca="1" si="102"/>
        <v/>
      </c>
      <c r="FH69" s="81" t="str">
        <f t="shared" ca="1" si="103"/>
        <v/>
      </c>
      <c r="FI69" s="81" t="str">
        <f t="shared" ca="1" si="104"/>
        <v/>
      </c>
      <c r="FJ69" s="81" t="str">
        <f t="shared" ca="1" si="105"/>
        <v/>
      </c>
      <c r="FK69" s="81" t="str">
        <f t="shared" ca="1" si="106"/>
        <v/>
      </c>
      <c r="FL69" s="81" t="str">
        <f t="shared" ca="1" si="107"/>
        <v/>
      </c>
      <c r="FM69" s="81" t="str">
        <f t="shared" ca="1" si="108"/>
        <v/>
      </c>
      <c r="FN69" s="81" t="str">
        <f t="shared" ca="1" si="109"/>
        <v/>
      </c>
      <c r="FO69" s="81" t="str">
        <f t="shared" ca="1" si="110"/>
        <v/>
      </c>
      <c r="FP69" s="81" t="str">
        <f t="shared" ca="1" si="111"/>
        <v/>
      </c>
      <c r="FQ69" s="81" t="str">
        <f t="shared" ca="1" si="112"/>
        <v/>
      </c>
      <c r="FR69" s="81" t="str">
        <f t="shared" ca="1" si="113"/>
        <v/>
      </c>
      <c r="FS69" s="81" t="str">
        <f t="shared" ca="1" si="114"/>
        <v/>
      </c>
      <c r="FT69" s="81" t="str">
        <f t="shared" ca="1" si="115"/>
        <v/>
      </c>
      <c r="FU69" s="81" t="str">
        <f t="shared" ca="1" si="116"/>
        <v/>
      </c>
      <c r="FV69" s="81" t="str">
        <f t="shared" ca="1" si="117"/>
        <v/>
      </c>
      <c r="FW69" s="81" t="str">
        <f t="shared" ca="1" si="118"/>
        <v/>
      </c>
      <c r="FX69" s="81" t="str">
        <f t="shared" ca="1" si="119"/>
        <v/>
      </c>
      <c r="FY69" s="81" t="str">
        <f t="shared" ca="1" si="120"/>
        <v/>
      </c>
      <c r="FZ69" s="81" t="str">
        <f t="shared" ca="1" si="121"/>
        <v/>
      </c>
      <c r="GA69" s="81" t="str">
        <f t="shared" ca="1" si="122"/>
        <v/>
      </c>
      <c r="GB69" s="81" t="str">
        <f t="shared" ca="1" si="123"/>
        <v/>
      </c>
      <c r="GC69" s="81" t="str">
        <f t="shared" ca="1" si="124"/>
        <v/>
      </c>
      <c r="GD69" s="81" t="str">
        <f t="shared" ca="1" si="125"/>
        <v/>
      </c>
      <c r="GE69" s="81" t="str">
        <f t="shared" ca="1" si="126"/>
        <v/>
      </c>
      <c r="GF69" s="81" t="str">
        <f t="shared" ca="1" si="127"/>
        <v/>
      </c>
      <c r="GG69" s="81" t="str">
        <f t="shared" ca="1" si="128"/>
        <v/>
      </c>
      <c r="GH69" s="81" t="str">
        <f t="shared" ca="1" si="129"/>
        <v/>
      </c>
      <c r="GI69" s="81" t="str">
        <f t="shared" ca="1" si="130"/>
        <v/>
      </c>
      <c r="GJ69" s="81" t="str">
        <f t="shared" ca="1" si="131"/>
        <v/>
      </c>
      <c r="GK69" s="81" t="str">
        <f t="shared" ca="1" si="132"/>
        <v/>
      </c>
      <c r="GL69" s="81" t="str">
        <f t="shared" ca="1" si="133"/>
        <v/>
      </c>
      <c r="GM69" s="81" t="str">
        <f t="shared" ca="1" si="134"/>
        <v/>
      </c>
      <c r="GN69" s="81" t="str">
        <f t="shared" ca="1" si="135"/>
        <v/>
      </c>
      <c r="GO69" s="81" t="str">
        <f t="shared" ca="1" si="136"/>
        <v/>
      </c>
      <c r="GP69" s="81" t="str">
        <f t="shared" ca="1" si="137"/>
        <v/>
      </c>
      <c r="GQ69" s="81" t="str">
        <f t="shared" ca="1" si="138"/>
        <v/>
      </c>
      <c r="GR69" s="81" t="str">
        <f t="shared" ca="1" si="139"/>
        <v/>
      </c>
      <c r="GS69" s="81" t="str">
        <f t="shared" ca="1" si="140"/>
        <v/>
      </c>
      <c r="GT69" s="81" t="str">
        <f t="shared" ca="1" si="141"/>
        <v/>
      </c>
      <c r="GU69" s="81" t="str">
        <f t="shared" ca="1" si="142"/>
        <v/>
      </c>
      <c r="GV69" s="81" t="str">
        <f t="shared" ca="1" si="143"/>
        <v/>
      </c>
      <c r="GW69" s="81" t="str">
        <f t="shared" ca="1" si="144"/>
        <v/>
      </c>
      <c r="GX69" s="81" t="str">
        <f t="shared" ca="1" si="145"/>
        <v/>
      </c>
      <c r="GY69" s="81" t="str">
        <f t="shared" ca="1" si="82"/>
        <v/>
      </c>
      <c r="GZ69" s="81" t="str">
        <f t="shared" ca="1" si="146"/>
        <v/>
      </c>
      <c r="HA69" s="81" t="str">
        <f t="shared" ca="1" si="147"/>
        <v/>
      </c>
      <c r="HC69" s="142" t="str">
        <f t="shared" si="78"/>
        <v/>
      </c>
      <c r="HD69" s="142" t="str">
        <f t="shared" si="79"/>
        <v/>
      </c>
      <c r="HE69" s="142" t="str">
        <f t="shared" si="80"/>
        <v/>
      </c>
      <c r="HF69" s="100"/>
    </row>
    <row r="70" spans="1:214" x14ac:dyDescent="0.15">
      <c r="A70" s="108">
        <v>61</v>
      </c>
      <c r="B70" s="137" t="str">
        <f t="shared" ca="1" si="74"/>
        <v/>
      </c>
      <c r="C70" s="205"/>
      <c r="D70" s="206"/>
      <c r="E70" s="207"/>
      <c r="F70" s="207"/>
      <c r="G70" s="207"/>
      <c r="H70" s="207"/>
      <c r="I70" s="207"/>
      <c r="J70" s="207"/>
      <c r="K70" s="207"/>
      <c r="L70" s="207"/>
      <c r="M70" s="207"/>
      <c r="N70" s="207"/>
      <c r="O70" s="207"/>
      <c r="P70" s="207"/>
      <c r="Q70" s="207"/>
      <c r="R70" s="209"/>
      <c r="S70" s="207"/>
      <c r="T70" s="207"/>
      <c r="U70" s="210"/>
      <c r="V70" s="210"/>
      <c r="W70" s="210"/>
      <c r="X70" s="210"/>
      <c r="Y70" s="207"/>
      <c r="Z70" s="211"/>
      <c r="AA70" s="207"/>
      <c r="AB70" s="210"/>
      <c r="AC70" s="207"/>
      <c r="AD70" s="211"/>
      <c r="AE70" s="210"/>
      <c r="AF70" s="210"/>
      <c r="AG70" s="207"/>
      <c r="AH70" s="210"/>
      <c r="AI70" s="210"/>
      <c r="AJ70" s="210"/>
      <c r="AK70" s="210" t="s">
        <v>320</v>
      </c>
      <c r="AL70" s="210"/>
      <c r="AM70" s="212"/>
      <c r="AN70" s="210"/>
      <c r="AO70" s="210"/>
      <c r="AP70" s="210"/>
      <c r="AQ70" s="210"/>
      <c r="AR70" s="210"/>
      <c r="AS70" s="207"/>
      <c r="AT70" s="210"/>
      <c r="AU70" s="209"/>
      <c r="AV70" s="207"/>
      <c r="AW70" s="210"/>
      <c r="AX70" s="210"/>
      <c r="AY70" s="210"/>
      <c r="AZ70" s="209"/>
      <c r="BA70" s="210"/>
      <c r="BB70" s="210"/>
      <c r="BC70" s="210"/>
      <c r="BD70" s="210"/>
      <c r="BE70" s="213"/>
      <c r="BF70" s="210"/>
      <c r="BG70" s="210"/>
      <c r="BH70" s="210"/>
      <c r="BI70" s="207"/>
      <c r="BJ70" s="207"/>
      <c r="BK70" s="207"/>
      <c r="BL70" s="207"/>
      <c r="BM70" s="207"/>
      <c r="BN70" s="210"/>
      <c r="BO70" s="210"/>
      <c r="BP70" s="210"/>
      <c r="BQ70" s="210"/>
      <c r="BR70" s="100"/>
      <c r="BS70" s="139" t="str">
        <f t="shared" ca="1" si="75"/>
        <v/>
      </c>
      <c r="BT70" s="140" t="str">
        <f t="shared" si="148"/>
        <v/>
      </c>
      <c r="BU70" s="140" t="str">
        <f t="shared" si="6"/>
        <v/>
      </c>
      <c r="BV70" s="140" t="str">
        <f t="shared" si="7"/>
        <v/>
      </c>
      <c r="BW70" s="140" t="str">
        <f t="shared" si="8"/>
        <v/>
      </c>
      <c r="BX70" s="140" t="str">
        <f t="shared" si="9"/>
        <v/>
      </c>
      <c r="BY70" s="140" t="str">
        <f t="shared" si="10"/>
        <v/>
      </c>
      <c r="BZ70" s="140" t="str">
        <f t="shared" si="11"/>
        <v/>
      </c>
      <c r="CA70" s="140" t="str">
        <f t="shared" si="12"/>
        <v/>
      </c>
      <c r="CB70" s="140" t="str">
        <f t="shared" si="13"/>
        <v/>
      </c>
      <c r="CC70" s="140" t="str">
        <f t="shared" si="14"/>
        <v/>
      </c>
      <c r="CD70" s="140" t="str">
        <f t="shared" si="15"/>
        <v/>
      </c>
      <c r="CE70" s="140" t="str">
        <f t="shared" si="16"/>
        <v/>
      </c>
      <c r="CF70" s="140" t="str">
        <f t="shared" si="17"/>
        <v/>
      </c>
      <c r="CG70" s="140" t="str">
        <f t="shared" si="18"/>
        <v/>
      </c>
      <c r="CH70" s="140" t="str">
        <f t="shared" si="19"/>
        <v/>
      </c>
      <c r="CI70" s="140" t="str">
        <f t="shared" si="20"/>
        <v/>
      </c>
      <c r="CJ70" s="140" t="str">
        <f t="shared" si="21"/>
        <v/>
      </c>
      <c r="CK70" s="140" t="str">
        <f t="shared" si="22"/>
        <v/>
      </c>
      <c r="CL70" s="140" t="str">
        <f t="shared" si="23"/>
        <v/>
      </c>
      <c r="CM70" s="140" t="str">
        <f t="shared" si="24"/>
        <v/>
      </c>
      <c r="CN70" s="140" t="str">
        <f t="shared" si="25"/>
        <v/>
      </c>
      <c r="CO70" s="140" t="str">
        <f t="shared" si="26"/>
        <v/>
      </c>
      <c r="CP70" s="140" t="str">
        <f t="shared" si="27"/>
        <v/>
      </c>
      <c r="CQ70" s="140" t="str">
        <f t="shared" si="28"/>
        <v/>
      </c>
      <c r="CR70" s="140" t="str">
        <f t="shared" si="29"/>
        <v/>
      </c>
      <c r="CS70" s="140" t="str">
        <f t="shared" si="30"/>
        <v/>
      </c>
      <c r="CT70" s="140" t="str">
        <f t="shared" si="31"/>
        <v/>
      </c>
      <c r="CU70" s="140" t="str">
        <f t="shared" si="32"/>
        <v/>
      </c>
      <c r="CV70" s="140" t="str">
        <f t="shared" si="33"/>
        <v/>
      </c>
      <c r="CW70" s="140" t="str">
        <f t="shared" si="34"/>
        <v/>
      </c>
      <c r="CX70" s="140" t="str">
        <f t="shared" si="35"/>
        <v/>
      </c>
      <c r="CY70" s="140" t="str">
        <f t="shared" si="36"/>
        <v/>
      </c>
      <c r="CZ70" s="140" t="str">
        <f t="shared" si="37"/>
        <v/>
      </c>
      <c r="DA70" s="140" t="str">
        <f t="shared" si="38"/>
        <v/>
      </c>
      <c r="DB70" s="140" t="str">
        <f t="shared" si="39"/>
        <v/>
      </c>
      <c r="DC70" s="140" t="str">
        <f t="shared" si="40"/>
        <v/>
      </c>
      <c r="DD70" s="140" t="str">
        <f t="shared" si="41"/>
        <v/>
      </c>
      <c r="DE70" s="140" t="str">
        <f t="shared" si="42"/>
        <v/>
      </c>
      <c r="DF70" s="140" t="str">
        <f t="shared" si="43"/>
        <v/>
      </c>
      <c r="DG70" s="140" t="str">
        <f t="shared" si="44"/>
        <v/>
      </c>
      <c r="DH70" s="140" t="str">
        <f t="shared" si="45"/>
        <v/>
      </c>
      <c r="DI70" s="140" t="str">
        <f t="shared" si="46"/>
        <v/>
      </c>
      <c r="DJ70" s="140" t="str">
        <f t="shared" si="47"/>
        <v/>
      </c>
      <c r="DK70" s="140" t="str">
        <f t="shared" si="48"/>
        <v/>
      </c>
      <c r="DL70" s="140" t="str">
        <f t="shared" si="49"/>
        <v/>
      </c>
      <c r="DM70" s="140" t="str">
        <f t="shared" si="50"/>
        <v/>
      </c>
      <c r="DN70" s="140" t="str">
        <f t="shared" si="51"/>
        <v/>
      </c>
      <c r="DO70" s="140" t="str">
        <f t="shared" si="52"/>
        <v/>
      </c>
      <c r="DP70" s="140" t="str">
        <f t="shared" si="53"/>
        <v/>
      </c>
      <c r="DQ70" s="140" t="str">
        <f t="shared" si="54"/>
        <v/>
      </c>
      <c r="DR70" s="140" t="str">
        <f t="shared" si="55"/>
        <v/>
      </c>
      <c r="DS70" s="140" t="str">
        <f t="shared" si="56"/>
        <v/>
      </c>
      <c r="DT70" s="140" t="str">
        <f t="shared" si="57"/>
        <v/>
      </c>
      <c r="DU70" s="140" t="str">
        <f t="shared" si="58"/>
        <v/>
      </c>
      <c r="DV70" s="140" t="str">
        <f t="shared" si="59"/>
        <v/>
      </c>
      <c r="DW70" s="140" t="str">
        <f t="shared" si="60"/>
        <v/>
      </c>
      <c r="DX70" s="140" t="str">
        <f t="shared" si="61"/>
        <v/>
      </c>
      <c r="DY70" s="140" t="str">
        <f t="shared" si="62"/>
        <v/>
      </c>
      <c r="DZ70" s="140" t="str">
        <f t="shared" si="63"/>
        <v/>
      </c>
      <c r="EA70" s="140" t="str">
        <f t="shared" si="64"/>
        <v/>
      </c>
      <c r="EB70" s="140" t="str">
        <f t="shared" si="65"/>
        <v/>
      </c>
      <c r="EC70" s="140" t="str">
        <f t="shared" si="66"/>
        <v/>
      </c>
      <c r="ED70" s="140" t="str">
        <f t="shared" si="67"/>
        <v/>
      </c>
      <c r="EE70" s="140" t="str">
        <f t="shared" si="68"/>
        <v/>
      </c>
      <c r="EF70" s="140" t="str">
        <f t="shared" si="69"/>
        <v/>
      </c>
      <c r="EG70" s="140" t="str">
        <f t="shared" si="70"/>
        <v/>
      </c>
      <c r="EH70" s="140" t="str">
        <f t="shared" si="71"/>
        <v/>
      </c>
      <c r="EI70" s="100"/>
      <c r="EJ70" s="141" t="str">
        <f t="shared" ca="1" si="76"/>
        <v/>
      </c>
      <c r="EK70" s="94" t="str">
        <f t="shared" ca="1" si="77"/>
        <v/>
      </c>
      <c r="EM70" s="81" t="str">
        <f t="shared" ca="1" si="81"/>
        <v/>
      </c>
      <c r="EN70" s="81" t="str">
        <f t="shared" ca="1" si="83"/>
        <v/>
      </c>
      <c r="EO70" s="81" t="str">
        <f t="shared" ca="1" si="84"/>
        <v/>
      </c>
      <c r="EP70" s="81" t="str">
        <f t="shared" ca="1" si="85"/>
        <v/>
      </c>
      <c r="EQ70" s="81" t="str">
        <f t="shared" ca="1" si="86"/>
        <v/>
      </c>
      <c r="ER70" s="81" t="str">
        <f t="shared" ca="1" si="87"/>
        <v/>
      </c>
      <c r="ES70" s="81" t="str">
        <f t="shared" ca="1" si="88"/>
        <v/>
      </c>
      <c r="ET70" s="81" t="str">
        <f t="shared" ca="1" si="89"/>
        <v/>
      </c>
      <c r="EU70" s="81" t="str">
        <f t="shared" ca="1" si="90"/>
        <v/>
      </c>
      <c r="EV70" s="81" t="str">
        <f t="shared" ca="1" si="91"/>
        <v/>
      </c>
      <c r="EW70" s="81" t="str">
        <f t="shared" ca="1" si="92"/>
        <v/>
      </c>
      <c r="EX70" s="81" t="str">
        <f t="shared" ca="1" si="93"/>
        <v/>
      </c>
      <c r="EY70" s="81" t="str">
        <f t="shared" ca="1" si="94"/>
        <v/>
      </c>
      <c r="EZ70" s="81" t="str">
        <f t="shared" ca="1" si="95"/>
        <v/>
      </c>
      <c r="FA70" s="81" t="str">
        <f t="shared" ca="1" si="96"/>
        <v/>
      </c>
      <c r="FB70" s="81" t="str">
        <f t="shared" ca="1" si="97"/>
        <v/>
      </c>
      <c r="FC70" s="81" t="str">
        <f t="shared" ca="1" si="98"/>
        <v/>
      </c>
      <c r="FD70" s="81" t="str">
        <f t="shared" ca="1" si="99"/>
        <v/>
      </c>
      <c r="FE70" s="81" t="str">
        <f t="shared" ca="1" si="100"/>
        <v/>
      </c>
      <c r="FF70" s="81" t="str">
        <f t="shared" ca="1" si="101"/>
        <v/>
      </c>
      <c r="FG70" s="81" t="str">
        <f t="shared" ca="1" si="102"/>
        <v/>
      </c>
      <c r="FH70" s="81" t="str">
        <f t="shared" ca="1" si="103"/>
        <v/>
      </c>
      <c r="FI70" s="81" t="str">
        <f t="shared" ca="1" si="104"/>
        <v/>
      </c>
      <c r="FJ70" s="81" t="str">
        <f t="shared" ca="1" si="105"/>
        <v/>
      </c>
      <c r="FK70" s="81" t="str">
        <f t="shared" ca="1" si="106"/>
        <v/>
      </c>
      <c r="FL70" s="81" t="str">
        <f t="shared" ca="1" si="107"/>
        <v/>
      </c>
      <c r="FM70" s="81" t="str">
        <f t="shared" ca="1" si="108"/>
        <v/>
      </c>
      <c r="FN70" s="81" t="str">
        <f t="shared" ca="1" si="109"/>
        <v/>
      </c>
      <c r="FO70" s="81" t="str">
        <f t="shared" ca="1" si="110"/>
        <v/>
      </c>
      <c r="FP70" s="81" t="str">
        <f t="shared" ca="1" si="111"/>
        <v/>
      </c>
      <c r="FQ70" s="81" t="str">
        <f t="shared" ca="1" si="112"/>
        <v/>
      </c>
      <c r="FR70" s="81" t="str">
        <f t="shared" ca="1" si="113"/>
        <v/>
      </c>
      <c r="FS70" s="81" t="str">
        <f t="shared" ca="1" si="114"/>
        <v/>
      </c>
      <c r="FT70" s="81" t="str">
        <f t="shared" ca="1" si="115"/>
        <v/>
      </c>
      <c r="FU70" s="81" t="str">
        <f t="shared" ca="1" si="116"/>
        <v/>
      </c>
      <c r="FV70" s="81" t="str">
        <f t="shared" ca="1" si="117"/>
        <v/>
      </c>
      <c r="FW70" s="81" t="str">
        <f t="shared" ca="1" si="118"/>
        <v/>
      </c>
      <c r="FX70" s="81" t="str">
        <f t="shared" ca="1" si="119"/>
        <v/>
      </c>
      <c r="FY70" s="81" t="str">
        <f t="shared" ca="1" si="120"/>
        <v/>
      </c>
      <c r="FZ70" s="81" t="str">
        <f t="shared" ca="1" si="121"/>
        <v/>
      </c>
      <c r="GA70" s="81" t="str">
        <f t="shared" ca="1" si="122"/>
        <v/>
      </c>
      <c r="GB70" s="81" t="str">
        <f t="shared" ca="1" si="123"/>
        <v/>
      </c>
      <c r="GC70" s="81" t="str">
        <f t="shared" ca="1" si="124"/>
        <v/>
      </c>
      <c r="GD70" s="81" t="str">
        <f t="shared" ca="1" si="125"/>
        <v/>
      </c>
      <c r="GE70" s="81" t="str">
        <f t="shared" ca="1" si="126"/>
        <v/>
      </c>
      <c r="GF70" s="81" t="str">
        <f t="shared" ca="1" si="127"/>
        <v/>
      </c>
      <c r="GG70" s="81" t="str">
        <f t="shared" ca="1" si="128"/>
        <v/>
      </c>
      <c r="GH70" s="81" t="str">
        <f t="shared" ca="1" si="129"/>
        <v/>
      </c>
      <c r="GI70" s="81" t="str">
        <f t="shared" ca="1" si="130"/>
        <v/>
      </c>
      <c r="GJ70" s="81" t="str">
        <f t="shared" ca="1" si="131"/>
        <v/>
      </c>
      <c r="GK70" s="81" t="str">
        <f t="shared" ca="1" si="132"/>
        <v/>
      </c>
      <c r="GL70" s="81" t="str">
        <f t="shared" ca="1" si="133"/>
        <v/>
      </c>
      <c r="GM70" s="81" t="str">
        <f t="shared" ca="1" si="134"/>
        <v/>
      </c>
      <c r="GN70" s="81" t="str">
        <f t="shared" ca="1" si="135"/>
        <v/>
      </c>
      <c r="GO70" s="81" t="str">
        <f t="shared" ca="1" si="136"/>
        <v/>
      </c>
      <c r="GP70" s="81" t="str">
        <f t="shared" ca="1" si="137"/>
        <v/>
      </c>
      <c r="GQ70" s="81" t="str">
        <f t="shared" ca="1" si="138"/>
        <v/>
      </c>
      <c r="GR70" s="81" t="str">
        <f t="shared" ca="1" si="139"/>
        <v/>
      </c>
      <c r="GS70" s="81" t="str">
        <f t="shared" ca="1" si="140"/>
        <v/>
      </c>
      <c r="GT70" s="81" t="str">
        <f t="shared" ca="1" si="141"/>
        <v/>
      </c>
      <c r="GU70" s="81" t="str">
        <f t="shared" ca="1" si="142"/>
        <v/>
      </c>
      <c r="GV70" s="81" t="str">
        <f t="shared" ca="1" si="143"/>
        <v/>
      </c>
      <c r="GW70" s="81" t="str">
        <f t="shared" ca="1" si="144"/>
        <v/>
      </c>
      <c r="GX70" s="81" t="str">
        <f t="shared" ca="1" si="145"/>
        <v/>
      </c>
      <c r="GY70" s="81" t="str">
        <f t="shared" ca="1" si="82"/>
        <v/>
      </c>
      <c r="GZ70" s="81" t="str">
        <f t="shared" ca="1" si="146"/>
        <v/>
      </c>
      <c r="HA70" s="81" t="str">
        <f t="shared" ca="1" si="147"/>
        <v/>
      </c>
      <c r="HC70" s="142" t="str">
        <f t="shared" si="78"/>
        <v/>
      </c>
      <c r="HD70" s="142" t="str">
        <f t="shared" si="79"/>
        <v/>
      </c>
      <c r="HE70" s="142" t="str">
        <f t="shared" si="80"/>
        <v/>
      </c>
      <c r="HF70" s="100"/>
    </row>
    <row r="71" spans="1:214" x14ac:dyDescent="0.15">
      <c r="A71" s="108">
        <v>62</v>
      </c>
      <c r="B71" s="137" t="str">
        <f t="shared" ca="1" si="74"/>
        <v/>
      </c>
      <c r="C71" s="205"/>
      <c r="D71" s="206"/>
      <c r="E71" s="207"/>
      <c r="F71" s="207"/>
      <c r="G71" s="207"/>
      <c r="H71" s="207"/>
      <c r="I71" s="207"/>
      <c r="J71" s="207"/>
      <c r="K71" s="207"/>
      <c r="L71" s="207"/>
      <c r="M71" s="207"/>
      <c r="N71" s="207"/>
      <c r="O71" s="207"/>
      <c r="P71" s="207"/>
      <c r="Q71" s="207"/>
      <c r="R71" s="209"/>
      <c r="S71" s="207"/>
      <c r="T71" s="207"/>
      <c r="U71" s="210"/>
      <c r="V71" s="210"/>
      <c r="W71" s="210"/>
      <c r="X71" s="210"/>
      <c r="Y71" s="207"/>
      <c r="Z71" s="211"/>
      <c r="AA71" s="207"/>
      <c r="AB71" s="210"/>
      <c r="AC71" s="207"/>
      <c r="AD71" s="211"/>
      <c r="AE71" s="210"/>
      <c r="AF71" s="210"/>
      <c r="AG71" s="207"/>
      <c r="AH71" s="210"/>
      <c r="AI71" s="210"/>
      <c r="AJ71" s="210"/>
      <c r="AK71" s="210" t="s">
        <v>320</v>
      </c>
      <c r="AL71" s="210"/>
      <c r="AM71" s="212"/>
      <c r="AN71" s="210"/>
      <c r="AO71" s="210"/>
      <c r="AP71" s="210"/>
      <c r="AQ71" s="210"/>
      <c r="AR71" s="210"/>
      <c r="AS71" s="207"/>
      <c r="AT71" s="210"/>
      <c r="AU71" s="209"/>
      <c r="AV71" s="207"/>
      <c r="AW71" s="210"/>
      <c r="AX71" s="210"/>
      <c r="AY71" s="210"/>
      <c r="AZ71" s="209"/>
      <c r="BA71" s="210"/>
      <c r="BB71" s="210"/>
      <c r="BC71" s="210"/>
      <c r="BD71" s="210"/>
      <c r="BE71" s="213"/>
      <c r="BF71" s="210"/>
      <c r="BG71" s="210"/>
      <c r="BH71" s="210"/>
      <c r="BI71" s="207"/>
      <c r="BJ71" s="207"/>
      <c r="BK71" s="207"/>
      <c r="BL71" s="207"/>
      <c r="BM71" s="207"/>
      <c r="BN71" s="210"/>
      <c r="BO71" s="210"/>
      <c r="BP71" s="210"/>
      <c r="BQ71" s="210"/>
      <c r="BR71" s="100"/>
      <c r="BS71" s="139" t="str">
        <f t="shared" ca="1" si="75"/>
        <v/>
      </c>
      <c r="BT71" s="140" t="str">
        <f t="shared" si="148"/>
        <v/>
      </c>
      <c r="BU71" s="140" t="str">
        <f t="shared" si="6"/>
        <v/>
      </c>
      <c r="BV71" s="140" t="str">
        <f t="shared" si="7"/>
        <v/>
      </c>
      <c r="BW71" s="140" t="str">
        <f t="shared" si="8"/>
        <v/>
      </c>
      <c r="BX71" s="140" t="str">
        <f t="shared" si="9"/>
        <v/>
      </c>
      <c r="BY71" s="140" t="str">
        <f t="shared" si="10"/>
        <v/>
      </c>
      <c r="BZ71" s="140" t="str">
        <f t="shared" si="11"/>
        <v/>
      </c>
      <c r="CA71" s="140" t="str">
        <f t="shared" si="12"/>
        <v/>
      </c>
      <c r="CB71" s="140" t="str">
        <f t="shared" si="13"/>
        <v/>
      </c>
      <c r="CC71" s="140" t="str">
        <f t="shared" si="14"/>
        <v/>
      </c>
      <c r="CD71" s="140" t="str">
        <f t="shared" si="15"/>
        <v/>
      </c>
      <c r="CE71" s="140" t="str">
        <f t="shared" si="16"/>
        <v/>
      </c>
      <c r="CF71" s="140" t="str">
        <f t="shared" si="17"/>
        <v/>
      </c>
      <c r="CG71" s="140" t="str">
        <f t="shared" si="18"/>
        <v/>
      </c>
      <c r="CH71" s="140" t="str">
        <f t="shared" si="19"/>
        <v/>
      </c>
      <c r="CI71" s="140" t="str">
        <f t="shared" si="20"/>
        <v/>
      </c>
      <c r="CJ71" s="140" t="str">
        <f t="shared" si="21"/>
        <v/>
      </c>
      <c r="CK71" s="140" t="str">
        <f t="shared" si="22"/>
        <v/>
      </c>
      <c r="CL71" s="140" t="str">
        <f t="shared" si="23"/>
        <v/>
      </c>
      <c r="CM71" s="140" t="str">
        <f t="shared" si="24"/>
        <v/>
      </c>
      <c r="CN71" s="140" t="str">
        <f t="shared" si="25"/>
        <v/>
      </c>
      <c r="CO71" s="140" t="str">
        <f t="shared" si="26"/>
        <v/>
      </c>
      <c r="CP71" s="140" t="str">
        <f t="shared" si="27"/>
        <v/>
      </c>
      <c r="CQ71" s="140" t="str">
        <f t="shared" si="28"/>
        <v/>
      </c>
      <c r="CR71" s="140" t="str">
        <f t="shared" si="29"/>
        <v/>
      </c>
      <c r="CS71" s="140" t="str">
        <f t="shared" si="30"/>
        <v/>
      </c>
      <c r="CT71" s="140" t="str">
        <f t="shared" si="31"/>
        <v/>
      </c>
      <c r="CU71" s="140" t="str">
        <f t="shared" si="32"/>
        <v/>
      </c>
      <c r="CV71" s="140" t="str">
        <f t="shared" si="33"/>
        <v/>
      </c>
      <c r="CW71" s="140" t="str">
        <f t="shared" si="34"/>
        <v/>
      </c>
      <c r="CX71" s="140" t="str">
        <f t="shared" si="35"/>
        <v/>
      </c>
      <c r="CY71" s="140" t="str">
        <f t="shared" si="36"/>
        <v/>
      </c>
      <c r="CZ71" s="140" t="str">
        <f t="shared" si="37"/>
        <v/>
      </c>
      <c r="DA71" s="140" t="str">
        <f t="shared" si="38"/>
        <v/>
      </c>
      <c r="DB71" s="140" t="str">
        <f t="shared" si="39"/>
        <v/>
      </c>
      <c r="DC71" s="140" t="str">
        <f t="shared" si="40"/>
        <v/>
      </c>
      <c r="DD71" s="140" t="str">
        <f t="shared" si="41"/>
        <v/>
      </c>
      <c r="DE71" s="140" t="str">
        <f t="shared" si="42"/>
        <v/>
      </c>
      <c r="DF71" s="140" t="str">
        <f t="shared" si="43"/>
        <v/>
      </c>
      <c r="DG71" s="140" t="str">
        <f t="shared" si="44"/>
        <v/>
      </c>
      <c r="DH71" s="140" t="str">
        <f t="shared" si="45"/>
        <v/>
      </c>
      <c r="DI71" s="140" t="str">
        <f t="shared" si="46"/>
        <v/>
      </c>
      <c r="DJ71" s="140" t="str">
        <f t="shared" si="47"/>
        <v/>
      </c>
      <c r="DK71" s="140" t="str">
        <f t="shared" si="48"/>
        <v/>
      </c>
      <c r="DL71" s="140" t="str">
        <f t="shared" si="49"/>
        <v/>
      </c>
      <c r="DM71" s="140" t="str">
        <f t="shared" si="50"/>
        <v/>
      </c>
      <c r="DN71" s="140" t="str">
        <f t="shared" si="51"/>
        <v/>
      </c>
      <c r="DO71" s="140" t="str">
        <f t="shared" si="52"/>
        <v/>
      </c>
      <c r="DP71" s="140" t="str">
        <f t="shared" si="53"/>
        <v/>
      </c>
      <c r="DQ71" s="140" t="str">
        <f t="shared" si="54"/>
        <v/>
      </c>
      <c r="DR71" s="140" t="str">
        <f t="shared" si="55"/>
        <v/>
      </c>
      <c r="DS71" s="140" t="str">
        <f t="shared" si="56"/>
        <v/>
      </c>
      <c r="DT71" s="140" t="str">
        <f t="shared" si="57"/>
        <v/>
      </c>
      <c r="DU71" s="140" t="str">
        <f t="shared" si="58"/>
        <v/>
      </c>
      <c r="DV71" s="140" t="str">
        <f t="shared" si="59"/>
        <v/>
      </c>
      <c r="DW71" s="140" t="str">
        <f t="shared" si="60"/>
        <v/>
      </c>
      <c r="DX71" s="140" t="str">
        <f t="shared" si="61"/>
        <v/>
      </c>
      <c r="DY71" s="140" t="str">
        <f t="shared" si="62"/>
        <v/>
      </c>
      <c r="DZ71" s="140" t="str">
        <f t="shared" si="63"/>
        <v/>
      </c>
      <c r="EA71" s="140" t="str">
        <f t="shared" si="64"/>
        <v/>
      </c>
      <c r="EB71" s="140" t="str">
        <f t="shared" si="65"/>
        <v/>
      </c>
      <c r="EC71" s="140" t="str">
        <f t="shared" si="66"/>
        <v/>
      </c>
      <c r="ED71" s="140" t="str">
        <f t="shared" si="67"/>
        <v/>
      </c>
      <c r="EE71" s="140" t="str">
        <f t="shared" si="68"/>
        <v/>
      </c>
      <c r="EF71" s="140" t="str">
        <f t="shared" si="69"/>
        <v/>
      </c>
      <c r="EG71" s="140" t="str">
        <f t="shared" si="70"/>
        <v/>
      </c>
      <c r="EH71" s="140" t="str">
        <f t="shared" si="71"/>
        <v/>
      </c>
      <c r="EI71" s="100"/>
      <c r="EJ71" s="141" t="str">
        <f t="shared" ca="1" si="76"/>
        <v/>
      </c>
      <c r="EK71" s="94" t="str">
        <f t="shared" ca="1" si="77"/>
        <v/>
      </c>
      <c r="EM71" s="81" t="str">
        <f t="shared" ca="1" si="81"/>
        <v/>
      </c>
      <c r="EN71" s="81" t="str">
        <f t="shared" ca="1" si="83"/>
        <v/>
      </c>
      <c r="EO71" s="81" t="str">
        <f t="shared" ca="1" si="84"/>
        <v/>
      </c>
      <c r="EP71" s="81" t="str">
        <f t="shared" ca="1" si="85"/>
        <v/>
      </c>
      <c r="EQ71" s="81" t="str">
        <f t="shared" ca="1" si="86"/>
        <v/>
      </c>
      <c r="ER71" s="81" t="str">
        <f t="shared" ca="1" si="87"/>
        <v/>
      </c>
      <c r="ES71" s="81" t="str">
        <f t="shared" ca="1" si="88"/>
        <v/>
      </c>
      <c r="ET71" s="81" t="str">
        <f t="shared" ca="1" si="89"/>
        <v/>
      </c>
      <c r="EU71" s="81" t="str">
        <f t="shared" ca="1" si="90"/>
        <v/>
      </c>
      <c r="EV71" s="81" t="str">
        <f t="shared" ca="1" si="91"/>
        <v/>
      </c>
      <c r="EW71" s="81" t="str">
        <f t="shared" ca="1" si="92"/>
        <v/>
      </c>
      <c r="EX71" s="81" t="str">
        <f t="shared" ca="1" si="93"/>
        <v/>
      </c>
      <c r="EY71" s="81" t="str">
        <f t="shared" ca="1" si="94"/>
        <v/>
      </c>
      <c r="EZ71" s="81" t="str">
        <f t="shared" ca="1" si="95"/>
        <v/>
      </c>
      <c r="FA71" s="81" t="str">
        <f t="shared" ca="1" si="96"/>
        <v/>
      </c>
      <c r="FB71" s="81" t="str">
        <f t="shared" ca="1" si="97"/>
        <v/>
      </c>
      <c r="FC71" s="81" t="str">
        <f t="shared" ca="1" si="98"/>
        <v/>
      </c>
      <c r="FD71" s="81" t="str">
        <f t="shared" ca="1" si="99"/>
        <v/>
      </c>
      <c r="FE71" s="81" t="str">
        <f t="shared" ca="1" si="100"/>
        <v/>
      </c>
      <c r="FF71" s="81" t="str">
        <f t="shared" ca="1" si="101"/>
        <v/>
      </c>
      <c r="FG71" s="81" t="str">
        <f t="shared" ca="1" si="102"/>
        <v/>
      </c>
      <c r="FH71" s="81" t="str">
        <f t="shared" ca="1" si="103"/>
        <v/>
      </c>
      <c r="FI71" s="81" t="str">
        <f t="shared" ca="1" si="104"/>
        <v/>
      </c>
      <c r="FJ71" s="81" t="str">
        <f t="shared" ca="1" si="105"/>
        <v/>
      </c>
      <c r="FK71" s="81" t="str">
        <f t="shared" ca="1" si="106"/>
        <v/>
      </c>
      <c r="FL71" s="81" t="str">
        <f t="shared" ca="1" si="107"/>
        <v/>
      </c>
      <c r="FM71" s="81" t="str">
        <f t="shared" ca="1" si="108"/>
        <v/>
      </c>
      <c r="FN71" s="81" t="str">
        <f t="shared" ca="1" si="109"/>
        <v/>
      </c>
      <c r="FO71" s="81" t="str">
        <f t="shared" ca="1" si="110"/>
        <v/>
      </c>
      <c r="FP71" s="81" t="str">
        <f t="shared" ca="1" si="111"/>
        <v/>
      </c>
      <c r="FQ71" s="81" t="str">
        <f t="shared" ca="1" si="112"/>
        <v/>
      </c>
      <c r="FR71" s="81" t="str">
        <f t="shared" ca="1" si="113"/>
        <v/>
      </c>
      <c r="FS71" s="81" t="str">
        <f t="shared" ca="1" si="114"/>
        <v/>
      </c>
      <c r="FT71" s="81" t="str">
        <f t="shared" ca="1" si="115"/>
        <v/>
      </c>
      <c r="FU71" s="81" t="str">
        <f t="shared" ca="1" si="116"/>
        <v/>
      </c>
      <c r="FV71" s="81" t="str">
        <f t="shared" ca="1" si="117"/>
        <v/>
      </c>
      <c r="FW71" s="81" t="str">
        <f t="shared" ca="1" si="118"/>
        <v/>
      </c>
      <c r="FX71" s="81" t="str">
        <f t="shared" ca="1" si="119"/>
        <v/>
      </c>
      <c r="FY71" s="81" t="str">
        <f t="shared" ca="1" si="120"/>
        <v/>
      </c>
      <c r="FZ71" s="81" t="str">
        <f t="shared" ca="1" si="121"/>
        <v/>
      </c>
      <c r="GA71" s="81" t="str">
        <f t="shared" ca="1" si="122"/>
        <v/>
      </c>
      <c r="GB71" s="81" t="str">
        <f t="shared" ca="1" si="123"/>
        <v/>
      </c>
      <c r="GC71" s="81" t="str">
        <f t="shared" ca="1" si="124"/>
        <v/>
      </c>
      <c r="GD71" s="81" t="str">
        <f t="shared" ca="1" si="125"/>
        <v/>
      </c>
      <c r="GE71" s="81" t="str">
        <f t="shared" ca="1" si="126"/>
        <v/>
      </c>
      <c r="GF71" s="81" t="str">
        <f t="shared" ca="1" si="127"/>
        <v/>
      </c>
      <c r="GG71" s="81" t="str">
        <f t="shared" ca="1" si="128"/>
        <v/>
      </c>
      <c r="GH71" s="81" t="str">
        <f t="shared" ca="1" si="129"/>
        <v/>
      </c>
      <c r="GI71" s="81" t="str">
        <f t="shared" ca="1" si="130"/>
        <v/>
      </c>
      <c r="GJ71" s="81" t="str">
        <f t="shared" ca="1" si="131"/>
        <v/>
      </c>
      <c r="GK71" s="81" t="str">
        <f t="shared" ca="1" si="132"/>
        <v/>
      </c>
      <c r="GL71" s="81" t="str">
        <f t="shared" ca="1" si="133"/>
        <v/>
      </c>
      <c r="GM71" s="81" t="str">
        <f t="shared" ca="1" si="134"/>
        <v/>
      </c>
      <c r="GN71" s="81" t="str">
        <f t="shared" ca="1" si="135"/>
        <v/>
      </c>
      <c r="GO71" s="81" t="str">
        <f t="shared" ca="1" si="136"/>
        <v/>
      </c>
      <c r="GP71" s="81" t="str">
        <f t="shared" ca="1" si="137"/>
        <v/>
      </c>
      <c r="GQ71" s="81" t="str">
        <f t="shared" ca="1" si="138"/>
        <v/>
      </c>
      <c r="GR71" s="81" t="str">
        <f t="shared" ca="1" si="139"/>
        <v/>
      </c>
      <c r="GS71" s="81" t="str">
        <f t="shared" ca="1" si="140"/>
        <v/>
      </c>
      <c r="GT71" s="81" t="str">
        <f t="shared" ca="1" si="141"/>
        <v/>
      </c>
      <c r="GU71" s="81" t="str">
        <f t="shared" ca="1" si="142"/>
        <v/>
      </c>
      <c r="GV71" s="81" t="str">
        <f t="shared" ca="1" si="143"/>
        <v/>
      </c>
      <c r="GW71" s="81" t="str">
        <f t="shared" ca="1" si="144"/>
        <v/>
      </c>
      <c r="GX71" s="81" t="str">
        <f t="shared" ca="1" si="145"/>
        <v/>
      </c>
      <c r="GY71" s="81" t="str">
        <f t="shared" ca="1" si="82"/>
        <v/>
      </c>
      <c r="GZ71" s="81" t="str">
        <f t="shared" ca="1" si="146"/>
        <v/>
      </c>
      <c r="HA71" s="81" t="str">
        <f t="shared" ca="1" si="147"/>
        <v/>
      </c>
      <c r="HC71" s="142" t="str">
        <f t="shared" si="78"/>
        <v/>
      </c>
      <c r="HD71" s="142" t="str">
        <f t="shared" si="79"/>
        <v/>
      </c>
      <c r="HE71" s="142" t="str">
        <f t="shared" si="80"/>
        <v/>
      </c>
      <c r="HF71" s="100"/>
    </row>
    <row r="72" spans="1:214" x14ac:dyDescent="0.15">
      <c r="A72" s="108">
        <v>63</v>
      </c>
      <c r="B72" s="137" t="str">
        <f t="shared" ca="1" si="74"/>
        <v/>
      </c>
      <c r="C72" s="205"/>
      <c r="D72" s="206"/>
      <c r="E72" s="207"/>
      <c r="F72" s="207"/>
      <c r="G72" s="207"/>
      <c r="H72" s="207"/>
      <c r="I72" s="207"/>
      <c r="J72" s="207"/>
      <c r="K72" s="207"/>
      <c r="L72" s="207"/>
      <c r="M72" s="207"/>
      <c r="N72" s="207"/>
      <c r="O72" s="207"/>
      <c r="P72" s="207"/>
      <c r="Q72" s="207"/>
      <c r="R72" s="209"/>
      <c r="S72" s="207"/>
      <c r="T72" s="207"/>
      <c r="U72" s="210"/>
      <c r="V72" s="210"/>
      <c r="W72" s="210"/>
      <c r="X72" s="210"/>
      <c r="Y72" s="207"/>
      <c r="Z72" s="211"/>
      <c r="AA72" s="207"/>
      <c r="AB72" s="210"/>
      <c r="AC72" s="207"/>
      <c r="AD72" s="211"/>
      <c r="AE72" s="210"/>
      <c r="AF72" s="210"/>
      <c r="AG72" s="207"/>
      <c r="AH72" s="210"/>
      <c r="AI72" s="210"/>
      <c r="AJ72" s="210"/>
      <c r="AK72" s="210" t="s">
        <v>320</v>
      </c>
      <c r="AL72" s="210"/>
      <c r="AM72" s="212"/>
      <c r="AN72" s="210"/>
      <c r="AO72" s="210"/>
      <c r="AP72" s="210"/>
      <c r="AQ72" s="210"/>
      <c r="AR72" s="210"/>
      <c r="AS72" s="207"/>
      <c r="AT72" s="210"/>
      <c r="AU72" s="209"/>
      <c r="AV72" s="207"/>
      <c r="AW72" s="210"/>
      <c r="AX72" s="210"/>
      <c r="AY72" s="210"/>
      <c r="AZ72" s="209"/>
      <c r="BA72" s="210"/>
      <c r="BB72" s="210"/>
      <c r="BC72" s="210"/>
      <c r="BD72" s="210"/>
      <c r="BE72" s="213"/>
      <c r="BF72" s="210"/>
      <c r="BG72" s="210"/>
      <c r="BH72" s="210"/>
      <c r="BI72" s="207"/>
      <c r="BJ72" s="207"/>
      <c r="BK72" s="207"/>
      <c r="BL72" s="207"/>
      <c r="BM72" s="207"/>
      <c r="BN72" s="210"/>
      <c r="BO72" s="210"/>
      <c r="BP72" s="210"/>
      <c r="BQ72" s="210"/>
      <c r="BR72" s="100"/>
      <c r="BS72" s="139" t="str">
        <f t="shared" ca="1" si="75"/>
        <v/>
      </c>
      <c r="BT72" s="140" t="str">
        <f t="shared" si="148"/>
        <v/>
      </c>
      <c r="BU72" s="140" t="str">
        <f t="shared" si="6"/>
        <v/>
      </c>
      <c r="BV72" s="140" t="str">
        <f t="shared" si="7"/>
        <v/>
      </c>
      <c r="BW72" s="140" t="str">
        <f t="shared" si="8"/>
        <v/>
      </c>
      <c r="BX72" s="140" t="str">
        <f t="shared" si="9"/>
        <v/>
      </c>
      <c r="BY72" s="140" t="str">
        <f t="shared" si="10"/>
        <v/>
      </c>
      <c r="BZ72" s="140" t="str">
        <f t="shared" si="11"/>
        <v/>
      </c>
      <c r="CA72" s="140" t="str">
        <f t="shared" si="12"/>
        <v/>
      </c>
      <c r="CB72" s="140" t="str">
        <f t="shared" si="13"/>
        <v/>
      </c>
      <c r="CC72" s="140" t="str">
        <f t="shared" si="14"/>
        <v/>
      </c>
      <c r="CD72" s="140" t="str">
        <f t="shared" si="15"/>
        <v/>
      </c>
      <c r="CE72" s="140" t="str">
        <f t="shared" si="16"/>
        <v/>
      </c>
      <c r="CF72" s="140" t="str">
        <f t="shared" si="17"/>
        <v/>
      </c>
      <c r="CG72" s="140" t="str">
        <f t="shared" si="18"/>
        <v/>
      </c>
      <c r="CH72" s="140" t="str">
        <f t="shared" si="19"/>
        <v/>
      </c>
      <c r="CI72" s="140" t="str">
        <f t="shared" si="20"/>
        <v/>
      </c>
      <c r="CJ72" s="140" t="str">
        <f t="shared" si="21"/>
        <v/>
      </c>
      <c r="CK72" s="140" t="str">
        <f t="shared" si="22"/>
        <v/>
      </c>
      <c r="CL72" s="140" t="str">
        <f t="shared" si="23"/>
        <v/>
      </c>
      <c r="CM72" s="140" t="str">
        <f t="shared" si="24"/>
        <v/>
      </c>
      <c r="CN72" s="140" t="str">
        <f t="shared" si="25"/>
        <v/>
      </c>
      <c r="CO72" s="140" t="str">
        <f t="shared" si="26"/>
        <v/>
      </c>
      <c r="CP72" s="140" t="str">
        <f t="shared" si="27"/>
        <v/>
      </c>
      <c r="CQ72" s="140" t="str">
        <f t="shared" si="28"/>
        <v/>
      </c>
      <c r="CR72" s="140" t="str">
        <f t="shared" si="29"/>
        <v/>
      </c>
      <c r="CS72" s="140" t="str">
        <f t="shared" si="30"/>
        <v/>
      </c>
      <c r="CT72" s="140" t="str">
        <f t="shared" si="31"/>
        <v/>
      </c>
      <c r="CU72" s="140" t="str">
        <f t="shared" si="32"/>
        <v/>
      </c>
      <c r="CV72" s="140" t="str">
        <f t="shared" si="33"/>
        <v/>
      </c>
      <c r="CW72" s="140" t="str">
        <f t="shared" si="34"/>
        <v/>
      </c>
      <c r="CX72" s="140" t="str">
        <f t="shared" si="35"/>
        <v/>
      </c>
      <c r="CY72" s="140" t="str">
        <f t="shared" si="36"/>
        <v/>
      </c>
      <c r="CZ72" s="140" t="str">
        <f t="shared" si="37"/>
        <v/>
      </c>
      <c r="DA72" s="140" t="str">
        <f t="shared" si="38"/>
        <v/>
      </c>
      <c r="DB72" s="140" t="str">
        <f t="shared" si="39"/>
        <v/>
      </c>
      <c r="DC72" s="140" t="str">
        <f t="shared" si="40"/>
        <v/>
      </c>
      <c r="DD72" s="140" t="str">
        <f t="shared" si="41"/>
        <v/>
      </c>
      <c r="DE72" s="140" t="str">
        <f t="shared" si="42"/>
        <v/>
      </c>
      <c r="DF72" s="140" t="str">
        <f t="shared" si="43"/>
        <v/>
      </c>
      <c r="DG72" s="140" t="str">
        <f t="shared" si="44"/>
        <v/>
      </c>
      <c r="DH72" s="140" t="str">
        <f t="shared" si="45"/>
        <v/>
      </c>
      <c r="DI72" s="140" t="str">
        <f t="shared" si="46"/>
        <v/>
      </c>
      <c r="DJ72" s="140" t="str">
        <f t="shared" si="47"/>
        <v/>
      </c>
      <c r="DK72" s="140" t="str">
        <f t="shared" si="48"/>
        <v/>
      </c>
      <c r="DL72" s="140" t="str">
        <f t="shared" si="49"/>
        <v/>
      </c>
      <c r="DM72" s="140" t="str">
        <f t="shared" si="50"/>
        <v/>
      </c>
      <c r="DN72" s="140" t="str">
        <f t="shared" si="51"/>
        <v/>
      </c>
      <c r="DO72" s="140" t="str">
        <f t="shared" si="52"/>
        <v/>
      </c>
      <c r="DP72" s="140" t="str">
        <f t="shared" si="53"/>
        <v/>
      </c>
      <c r="DQ72" s="140" t="str">
        <f t="shared" si="54"/>
        <v/>
      </c>
      <c r="DR72" s="140" t="str">
        <f t="shared" si="55"/>
        <v/>
      </c>
      <c r="DS72" s="140" t="str">
        <f t="shared" si="56"/>
        <v/>
      </c>
      <c r="DT72" s="140" t="str">
        <f t="shared" si="57"/>
        <v/>
      </c>
      <c r="DU72" s="140" t="str">
        <f t="shared" si="58"/>
        <v/>
      </c>
      <c r="DV72" s="140" t="str">
        <f t="shared" si="59"/>
        <v/>
      </c>
      <c r="DW72" s="140" t="str">
        <f t="shared" si="60"/>
        <v/>
      </c>
      <c r="DX72" s="140" t="str">
        <f t="shared" si="61"/>
        <v/>
      </c>
      <c r="DY72" s="140" t="str">
        <f t="shared" si="62"/>
        <v/>
      </c>
      <c r="DZ72" s="140" t="str">
        <f t="shared" si="63"/>
        <v/>
      </c>
      <c r="EA72" s="140" t="str">
        <f t="shared" si="64"/>
        <v/>
      </c>
      <c r="EB72" s="140" t="str">
        <f t="shared" si="65"/>
        <v/>
      </c>
      <c r="EC72" s="140" t="str">
        <f t="shared" si="66"/>
        <v/>
      </c>
      <c r="ED72" s="140" t="str">
        <f t="shared" si="67"/>
        <v/>
      </c>
      <c r="EE72" s="140" t="str">
        <f t="shared" si="68"/>
        <v/>
      </c>
      <c r="EF72" s="140" t="str">
        <f t="shared" si="69"/>
        <v/>
      </c>
      <c r="EG72" s="140" t="str">
        <f t="shared" si="70"/>
        <v/>
      </c>
      <c r="EH72" s="140" t="str">
        <f t="shared" si="71"/>
        <v/>
      </c>
      <c r="EI72" s="100"/>
      <c r="EJ72" s="141" t="str">
        <f t="shared" ca="1" si="76"/>
        <v/>
      </c>
      <c r="EK72" s="94" t="str">
        <f t="shared" ca="1" si="77"/>
        <v/>
      </c>
      <c r="EM72" s="81" t="str">
        <f t="shared" ca="1" si="81"/>
        <v/>
      </c>
      <c r="EN72" s="81" t="str">
        <f t="shared" ca="1" si="83"/>
        <v/>
      </c>
      <c r="EO72" s="81" t="str">
        <f t="shared" ca="1" si="84"/>
        <v/>
      </c>
      <c r="EP72" s="81" t="str">
        <f t="shared" ca="1" si="85"/>
        <v/>
      </c>
      <c r="EQ72" s="81" t="str">
        <f t="shared" ca="1" si="86"/>
        <v/>
      </c>
      <c r="ER72" s="81" t="str">
        <f t="shared" ca="1" si="87"/>
        <v/>
      </c>
      <c r="ES72" s="81" t="str">
        <f t="shared" ca="1" si="88"/>
        <v/>
      </c>
      <c r="ET72" s="81" t="str">
        <f t="shared" ca="1" si="89"/>
        <v/>
      </c>
      <c r="EU72" s="81" t="str">
        <f t="shared" ca="1" si="90"/>
        <v/>
      </c>
      <c r="EV72" s="81" t="str">
        <f t="shared" ca="1" si="91"/>
        <v/>
      </c>
      <c r="EW72" s="81" t="str">
        <f t="shared" ca="1" si="92"/>
        <v/>
      </c>
      <c r="EX72" s="81" t="str">
        <f t="shared" ca="1" si="93"/>
        <v/>
      </c>
      <c r="EY72" s="81" t="str">
        <f t="shared" ca="1" si="94"/>
        <v/>
      </c>
      <c r="EZ72" s="81" t="str">
        <f t="shared" ca="1" si="95"/>
        <v/>
      </c>
      <c r="FA72" s="81" t="str">
        <f t="shared" ca="1" si="96"/>
        <v/>
      </c>
      <c r="FB72" s="81" t="str">
        <f t="shared" ca="1" si="97"/>
        <v/>
      </c>
      <c r="FC72" s="81" t="str">
        <f t="shared" ca="1" si="98"/>
        <v/>
      </c>
      <c r="FD72" s="81" t="str">
        <f t="shared" ca="1" si="99"/>
        <v/>
      </c>
      <c r="FE72" s="81" t="str">
        <f t="shared" ca="1" si="100"/>
        <v/>
      </c>
      <c r="FF72" s="81" t="str">
        <f t="shared" ca="1" si="101"/>
        <v/>
      </c>
      <c r="FG72" s="81" t="str">
        <f t="shared" ca="1" si="102"/>
        <v/>
      </c>
      <c r="FH72" s="81" t="str">
        <f t="shared" ca="1" si="103"/>
        <v/>
      </c>
      <c r="FI72" s="81" t="str">
        <f t="shared" ca="1" si="104"/>
        <v/>
      </c>
      <c r="FJ72" s="81" t="str">
        <f t="shared" ca="1" si="105"/>
        <v/>
      </c>
      <c r="FK72" s="81" t="str">
        <f t="shared" ca="1" si="106"/>
        <v/>
      </c>
      <c r="FL72" s="81" t="str">
        <f t="shared" ca="1" si="107"/>
        <v/>
      </c>
      <c r="FM72" s="81" t="str">
        <f t="shared" ca="1" si="108"/>
        <v/>
      </c>
      <c r="FN72" s="81" t="str">
        <f t="shared" ca="1" si="109"/>
        <v/>
      </c>
      <c r="FO72" s="81" t="str">
        <f t="shared" ca="1" si="110"/>
        <v/>
      </c>
      <c r="FP72" s="81" t="str">
        <f t="shared" ca="1" si="111"/>
        <v/>
      </c>
      <c r="FQ72" s="81" t="str">
        <f t="shared" ca="1" si="112"/>
        <v/>
      </c>
      <c r="FR72" s="81" t="str">
        <f t="shared" ca="1" si="113"/>
        <v/>
      </c>
      <c r="FS72" s="81" t="str">
        <f t="shared" ca="1" si="114"/>
        <v/>
      </c>
      <c r="FT72" s="81" t="str">
        <f t="shared" ca="1" si="115"/>
        <v/>
      </c>
      <c r="FU72" s="81" t="str">
        <f t="shared" ca="1" si="116"/>
        <v/>
      </c>
      <c r="FV72" s="81" t="str">
        <f t="shared" ca="1" si="117"/>
        <v/>
      </c>
      <c r="FW72" s="81" t="str">
        <f t="shared" ca="1" si="118"/>
        <v/>
      </c>
      <c r="FX72" s="81" t="str">
        <f t="shared" ca="1" si="119"/>
        <v/>
      </c>
      <c r="FY72" s="81" t="str">
        <f t="shared" ca="1" si="120"/>
        <v/>
      </c>
      <c r="FZ72" s="81" t="str">
        <f t="shared" ca="1" si="121"/>
        <v/>
      </c>
      <c r="GA72" s="81" t="str">
        <f t="shared" ca="1" si="122"/>
        <v/>
      </c>
      <c r="GB72" s="81" t="str">
        <f t="shared" ca="1" si="123"/>
        <v/>
      </c>
      <c r="GC72" s="81" t="str">
        <f t="shared" ca="1" si="124"/>
        <v/>
      </c>
      <c r="GD72" s="81" t="str">
        <f t="shared" ca="1" si="125"/>
        <v/>
      </c>
      <c r="GE72" s="81" t="str">
        <f t="shared" ca="1" si="126"/>
        <v/>
      </c>
      <c r="GF72" s="81" t="str">
        <f t="shared" ca="1" si="127"/>
        <v/>
      </c>
      <c r="GG72" s="81" t="str">
        <f t="shared" ca="1" si="128"/>
        <v/>
      </c>
      <c r="GH72" s="81" t="str">
        <f t="shared" ca="1" si="129"/>
        <v/>
      </c>
      <c r="GI72" s="81" t="str">
        <f t="shared" ca="1" si="130"/>
        <v/>
      </c>
      <c r="GJ72" s="81" t="str">
        <f t="shared" ca="1" si="131"/>
        <v/>
      </c>
      <c r="GK72" s="81" t="str">
        <f t="shared" ca="1" si="132"/>
        <v/>
      </c>
      <c r="GL72" s="81" t="str">
        <f t="shared" ca="1" si="133"/>
        <v/>
      </c>
      <c r="GM72" s="81" t="str">
        <f t="shared" ca="1" si="134"/>
        <v/>
      </c>
      <c r="GN72" s="81" t="str">
        <f t="shared" ca="1" si="135"/>
        <v/>
      </c>
      <c r="GO72" s="81" t="str">
        <f t="shared" ca="1" si="136"/>
        <v/>
      </c>
      <c r="GP72" s="81" t="str">
        <f t="shared" ca="1" si="137"/>
        <v/>
      </c>
      <c r="GQ72" s="81" t="str">
        <f t="shared" ca="1" si="138"/>
        <v/>
      </c>
      <c r="GR72" s="81" t="str">
        <f t="shared" ca="1" si="139"/>
        <v/>
      </c>
      <c r="GS72" s="81" t="str">
        <f t="shared" ca="1" si="140"/>
        <v/>
      </c>
      <c r="GT72" s="81" t="str">
        <f t="shared" ca="1" si="141"/>
        <v/>
      </c>
      <c r="GU72" s="81" t="str">
        <f t="shared" ca="1" si="142"/>
        <v/>
      </c>
      <c r="GV72" s="81" t="str">
        <f t="shared" ca="1" si="143"/>
        <v/>
      </c>
      <c r="GW72" s="81" t="str">
        <f t="shared" ca="1" si="144"/>
        <v/>
      </c>
      <c r="GX72" s="81" t="str">
        <f t="shared" ca="1" si="145"/>
        <v/>
      </c>
      <c r="GY72" s="81" t="str">
        <f t="shared" ca="1" si="82"/>
        <v/>
      </c>
      <c r="GZ72" s="81" t="str">
        <f t="shared" ca="1" si="146"/>
        <v/>
      </c>
      <c r="HA72" s="81" t="str">
        <f t="shared" ca="1" si="147"/>
        <v/>
      </c>
      <c r="HC72" s="142" t="str">
        <f t="shared" si="78"/>
        <v/>
      </c>
      <c r="HD72" s="142" t="str">
        <f t="shared" si="79"/>
        <v/>
      </c>
      <c r="HE72" s="142" t="str">
        <f t="shared" si="80"/>
        <v/>
      </c>
      <c r="HF72" s="100"/>
    </row>
    <row r="73" spans="1:214" x14ac:dyDescent="0.15">
      <c r="A73" s="108">
        <v>64</v>
      </c>
      <c r="B73" s="137" t="str">
        <f t="shared" ca="1" si="74"/>
        <v/>
      </c>
      <c r="C73" s="205"/>
      <c r="D73" s="206"/>
      <c r="E73" s="207"/>
      <c r="F73" s="207"/>
      <c r="G73" s="207"/>
      <c r="H73" s="207"/>
      <c r="I73" s="207"/>
      <c r="J73" s="207"/>
      <c r="K73" s="207"/>
      <c r="L73" s="207"/>
      <c r="M73" s="207"/>
      <c r="N73" s="207"/>
      <c r="O73" s="207"/>
      <c r="P73" s="207"/>
      <c r="Q73" s="207"/>
      <c r="R73" s="209"/>
      <c r="S73" s="207"/>
      <c r="T73" s="207"/>
      <c r="U73" s="210"/>
      <c r="V73" s="210"/>
      <c r="W73" s="210"/>
      <c r="X73" s="210"/>
      <c r="Y73" s="207"/>
      <c r="Z73" s="211"/>
      <c r="AA73" s="207"/>
      <c r="AB73" s="210"/>
      <c r="AC73" s="207"/>
      <c r="AD73" s="211"/>
      <c r="AE73" s="210"/>
      <c r="AF73" s="210"/>
      <c r="AG73" s="207"/>
      <c r="AH73" s="210"/>
      <c r="AI73" s="210"/>
      <c r="AJ73" s="210"/>
      <c r="AK73" s="210" t="s">
        <v>320</v>
      </c>
      <c r="AL73" s="210"/>
      <c r="AM73" s="212"/>
      <c r="AN73" s="210"/>
      <c r="AO73" s="210"/>
      <c r="AP73" s="210"/>
      <c r="AQ73" s="210"/>
      <c r="AR73" s="210"/>
      <c r="AS73" s="207"/>
      <c r="AT73" s="210"/>
      <c r="AU73" s="209"/>
      <c r="AV73" s="207"/>
      <c r="AW73" s="210"/>
      <c r="AX73" s="210"/>
      <c r="AY73" s="210"/>
      <c r="AZ73" s="209"/>
      <c r="BA73" s="210"/>
      <c r="BB73" s="210"/>
      <c r="BC73" s="210"/>
      <c r="BD73" s="210"/>
      <c r="BE73" s="213"/>
      <c r="BF73" s="210"/>
      <c r="BG73" s="210"/>
      <c r="BH73" s="210"/>
      <c r="BI73" s="207"/>
      <c r="BJ73" s="207"/>
      <c r="BK73" s="207"/>
      <c r="BL73" s="207"/>
      <c r="BM73" s="207"/>
      <c r="BN73" s="210"/>
      <c r="BO73" s="210"/>
      <c r="BP73" s="210"/>
      <c r="BQ73" s="210"/>
      <c r="BR73" s="100"/>
      <c r="BS73" s="139" t="str">
        <f t="shared" ca="1" si="75"/>
        <v/>
      </c>
      <c r="BT73" s="140" t="str">
        <f t="shared" si="148"/>
        <v/>
      </c>
      <c r="BU73" s="140" t="str">
        <f t="shared" si="6"/>
        <v/>
      </c>
      <c r="BV73" s="140" t="str">
        <f t="shared" si="7"/>
        <v/>
      </c>
      <c r="BW73" s="140" t="str">
        <f t="shared" si="8"/>
        <v/>
      </c>
      <c r="BX73" s="140" t="str">
        <f t="shared" si="9"/>
        <v/>
      </c>
      <c r="BY73" s="140" t="str">
        <f t="shared" si="10"/>
        <v/>
      </c>
      <c r="BZ73" s="140" t="str">
        <f t="shared" si="11"/>
        <v/>
      </c>
      <c r="CA73" s="140" t="str">
        <f t="shared" si="12"/>
        <v/>
      </c>
      <c r="CB73" s="140" t="str">
        <f t="shared" si="13"/>
        <v/>
      </c>
      <c r="CC73" s="140" t="str">
        <f t="shared" si="14"/>
        <v/>
      </c>
      <c r="CD73" s="140" t="str">
        <f t="shared" si="15"/>
        <v/>
      </c>
      <c r="CE73" s="140" t="str">
        <f t="shared" si="16"/>
        <v/>
      </c>
      <c r="CF73" s="140" t="str">
        <f t="shared" si="17"/>
        <v/>
      </c>
      <c r="CG73" s="140" t="str">
        <f t="shared" si="18"/>
        <v/>
      </c>
      <c r="CH73" s="140" t="str">
        <f t="shared" si="19"/>
        <v/>
      </c>
      <c r="CI73" s="140" t="str">
        <f t="shared" si="20"/>
        <v/>
      </c>
      <c r="CJ73" s="140" t="str">
        <f t="shared" si="21"/>
        <v/>
      </c>
      <c r="CK73" s="140" t="str">
        <f t="shared" si="22"/>
        <v/>
      </c>
      <c r="CL73" s="140" t="str">
        <f t="shared" si="23"/>
        <v/>
      </c>
      <c r="CM73" s="140" t="str">
        <f t="shared" si="24"/>
        <v/>
      </c>
      <c r="CN73" s="140" t="str">
        <f t="shared" si="25"/>
        <v/>
      </c>
      <c r="CO73" s="140" t="str">
        <f t="shared" si="26"/>
        <v/>
      </c>
      <c r="CP73" s="140" t="str">
        <f t="shared" si="27"/>
        <v/>
      </c>
      <c r="CQ73" s="140" t="str">
        <f t="shared" si="28"/>
        <v/>
      </c>
      <c r="CR73" s="140" t="str">
        <f t="shared" si="29"/>
        <v/>
      </c>
      <c r="CS73" s="140" t="str">
        <f t="shared" si="30"/>
        <v/>
      </c>
      <c r="CT73" s="140" t="str">
        <f t="shared" si="31"/>
        <v/>
      </c>
      <c r="CU73" s="140" t="str">
        <f t="shared" si="32"/>
        <v/>
      </c>
      <c r="CV73" s="140" t="str">
        <f t="shared" si="33"/>
        <v/>
      </c>
      <c r="CW73" s="140" t="str">
        <f t="shared" si="34"/>
        <v/>
      </c>
      <c r="CX73" s="140" t="str">
        <f t="shared" si="35"/>
        <v/>
      </c>
      <c r="CY73" s="140" t="str">
        <f t="shared" si="36"/>
        <v/>
      </c>
      <c r="CZ73" s="140" t="str">
        <f t="shared" si="37"/>
        <v/>
      </c>
      <c r="DA73" s="140" t="str">
        <f t="shared" si="38"/>
        <v/>
      </c>
      <c r="DB73" s="140" t="str">
        <f t="shared" si="39"/>
        <v/>
      </c>
      <c r="DC73" s="140" t="str">
        <f t="shared" si="40"/>
        <v/>
      </c>
      <c r="DD73" s="140" t="str">
        <f t="shared" si="41"/>
        <v/>
      </c>
      <c r="DE73" s="140" t="str">
        <f t="shared" si="42"/>
        <v/>
      </c>
      <c r="DF73" s="140" t="str">
        <f t="shared" si="43"/>
        <v/>
      </c>
      <c r="DG73" s="140" t="str">
        <f t="shared" si="44"/>
        <v/>
      </c>
      <c r="DH73" s="140" t="str">
        <f t="shared" si="45"/>
        <v/>
      </c>
      <c r="DI73" s="140" t="str">
        <f t="shared" si="46"/>
        <v/>
      </c>
      <c r="DJ73" s="140" t="str">
        <f t="shared" si="47"/>
        <v/>
      </c>
      <c r="DK73" s="140" t="str">
        <f t="shared" si="48"/>
        <v/>
      </c>
      <c r="DL73" s="140" t="str">
        <f t="shared" si="49"/>
        <v/>
      </c>
      <c r="DM73" s="140" t="str">
        <f t="shared" si="50"/>
        <v/>
      </c>
      <c r="DN73" s="140" t="str">
        <f t="shared" si="51"/>
        <v/>
      </c>
      <c r="DO73" s="140" t="str">
        <f t="shared" si="52"/>
        <v/>
      </c>
      <c r="DP73" s="140" t="str">
        <f t="shared" si="53"/>
        <v/>
      </c>
      <c r="DQ73" s="140" t="str">
        <f t="shared" si="54"/>
        <v/>
      </c>
      <c r="DR73" s="140" t="str">
        <f t="shared" si="55"/>
        <v/>
      </c>
      <c r="DS73" s="140" t="str">
        <f t="shared" si="56"/>
        <v/>
      </c>
      <c r="DT73" s="140" t="str">
        <f t="shared" si="57"/>
        <v/>
      </c>
      <c r="DU73" s="140" t="str">
        <f t="shared" si="58"/>
        <v/>
      </c>
      <c r="DV73" s="140" t="str">
        <f t="shared" si="59"/>
        <v/>
      </c>
      <c r="DW73" s="140" t="str">
        <f t="shared" si="60"/>
        <v/>
      </c>
      <c r="DX73" s="140" t="str">
        <f t="shared" si="61"/>
        <v/>
      </c>
      <c r="DY73" s="140" t="str">
        <f t="shared" si="62"/>
        <v/>
      </c>
      <c r="DZ73" s="140" t="str">
        <f t="shared" si="63"/>
        <v/>
      </c>
      <c r="EA73" s="140" t="str">
        <f t="shared" si="64"/>
        <v/>
      </c>
      <c r="EB73" s="140" t="str">
        <f t="shared" si="65"/>
        <v/>
      </c>
      <c r="EC73" s="140" t="str">
        <f t="shared" si="66"/>
        <v/>
      </c>
      <c r="ED73" s="140" t="str">
        <f t="shared" si="67"/>
        <v/>
      </c>
      <c r="EE73" s="140" t="str">
        <f t="shared" si="68"/>
        <v/>
      </c>
      <c r="EF73" s="140" t="str">
        <f t="shared" si="69"/>
        <v/>
      </c>
      <c r="EG73" s="140" t="str">
        <f t="shared" si="70"/>
        <v/>
      </c>
      <c r="EH73" s="140" t="str">
        <f t="shared" si="71"/>
        <v/>
      </c>
      <c r="EI73" s="100"/>
      <c r="EJ73" s="141" t="str">
        <f t="shared" ca="1" si="76"/>
        <v/>
      </c>
      <c r="EK73" s="94" t="str">
        <f t="shared" ca="1" si="77"/>
        <v/>
      </c>
      <c r="EM73" s="81" t="str">
        <f t="shared" ca="1" si="81"/>
        <v/>
      </c>
      <c r="EN73" s="81" t="str">
        <f t="shared" ca="1" si="83"/>
        <v/>
      </c>
      <c r="EO73" s="81" t="str">
        <f t="shared" ca="1" si="84"/>
        <v/>
      </c>
      <c r="EP73" s="81" t="str">
        <f t="shared" ca="1" si="85"/>
        <v/>
      </c>
      <c r="EQ73" s="81" t="str">
        <f t="shared" ca="1" si="86"/>
        <v/>
      </c>
      <c r="ER73" s="81" t="str">
        <f t="shared" ca="1" si="87"/>
        <v/>
      </c>
      <c r="ES73" s="81" t="str">
        <f t="shared" ca="1" si="88"/>
        <v/>
      </c>
      <c r="ET73" s="81" t="str">
        <f t="shared" ca="1" si="89"/>
        <v/>
      </c>
      <c r="EU73" s="81" t="str">
        <f t="shared" ca="1" si="90"/>
        <v/>
      </c>
      <c r="EV73" s="81" t="str">
        <f t="shared" ca="1" si="91"/>
        <v/>
      </c>
      <c r="EW73" s="81" t="str">
        <f t="shared" ca="1" si="92"/>
        <v/>
      </c>
      <c r="EX73" s="81" t="str">
        <f t="shared" ca="1" si="93"/>
        <v/>
      </c>
      <c r="EY73" s="81" t="str">
        <f t="shared" ca="1" si="94"/>
        <v/>
      </c>
      <c r="EZ73" s="81" t="str">
        <f t="shared" ca="1" si="95"/>
        <v/>
      </c>
      <c r="FA73" s="81" t="str">
        <f t="shared" ca="1" si="96"/>
        <v/>
      </c>
      <c r="FB73" s="81" t="str">
        <f t="shared" ca="1" si="97"/>
        <v/>
      </c>
      <c r="FC73" s="81" t="str">
        <f t="shared" ca="1" si="98"/>
        <v/>
      </c>
      <c r="FD73" s="81" t="str">
        <f t="shared" ca="1" si="99"/>
        <v/>
      </c>
      <c r="FE73" s="81" t="str">
        <f t="shared" ca="1" si="100"/>
        <v/>
      </c>
      <c r="FF73" s="81" t="str">
        <f t="shared" ca="1" si="101"/>
        <v/>
      </c>
      <c r="FG73" s="81" t="str">
        <f t="shared" ca="1" si="102"/>
        <v/>
      </c>
      <c r="FH73" s="81" t="str">
        <f t="shared" ca="1" si="103"/>
        <v/>
      </c>
      <c r="FI73" s="81" t="str">
        <f t="shared" ca="1" si="104"/>
        <v/>
      </c>
      <c r="FJ73" s="81" t="str">
        <f t="shared" ca="1" si="105"/>
        <v/>
      </c>
      <c r="FK73" s="81" t="str">
        <f t="shared" ca="1" si="106"/>
        <v/>
      </c>
      <c r="FL73" s="81" t="str">
        <f t="shared" ca="1" si="107"/>
        <v/>
      </c>
      <c r="FM73" s="81" t="str">
        <f t="shared" ca="1" si="108"/>
        <v/>
      </c>
      <c r="FN73" s="81" t="str">
        <f t="shared" ca="1" si="109"/>
        <v/>
      </c>
      <c r="FO73" s="81" t="str">
        <f t="shared" ca="1" si="110"/>
        <v/>
      </c>
      <c r="FP73" s="81" t="str">
        <f t="shared" ca="1" si="111"/>
        <v/>
      </c>
      <c r="FQ73" s="81" t="str">
        <f t="shared" ca="1" si="112"/>
        <v/>
      </c>
      <c r="FR73" s="81" t="str">
        <f t="shared" ca="1" si="113"/>
        <v/>
      </c>
      <c r="FS73" s="81" t="str">
        <f t="shared" ca="1" si="114"/>
        <v/>
      </c>
      <c r="FT73" s="81" t="str">
        <f t="shared" ca="1" si="115"/>
        <v/>
      </c>
      <c r="FU73" s="81" t="str">
        <f t="shared" ca="1" si="116"/>
        <v/>
      </c>
      <c r="FV73" s="81" t="str">
        <f t="shared" ca="1" si="117"/>
        <v/>
      </c>
      <c r="FW73" s="81" t="str">
        <f t="shared" ca="1" si="118"/>
        <v/>
      </c>
      <c r="FX73" s="81" t="str">
        <f t="shared" ca="1" si="119"/>
        <v/>
      </c>
      <c r="FY73" s="81" t="str">
        <f t="shared" ca="1" si="120"/>
        <v/>
      </c>
      <c r="FZ73" s="81" t="str">
        <f t="shared" ca="1" si="121"/>
        <v/>
      </c>
      <c r="GA73" s="81" t="str">
        <f t="shared" ca="1" si="122"/>
        <v/>
      </c>
      <c r="GB73" s="81" t="str">
        <f t="shared" ca="1" si="123"/>
        <v/>
      </c>
      <c r="GC73" s="81" t="str">
        <f t="shared" ca="1" si="124"/>
        <v/>
      </c>
      <c r="GD73" s="81" t="str">
        <f t="shared" ca="1" si="125"/>
        <v/>
      </c>
      <c r="GE73" s="81" t="str">
        <f t="shared" ca="1" si="126"/>
        <v/>
      </c>
      <c r="GF73" s="81" t="str">
        <f t="shared" ca="1" si="127"/>
        <v/>
      </c>
      <c r="GG73" s="81" t="str">
        <f t="shared" ca="1" si="128"/>
        <v/>
      </c>
      <c r="GH73" s="81" t="str">
        <f t="shared" ca="1" si="129"/>
        <v/>
      </c>
      <c r="GI73" s="81" t="str">
        <f t="shared" ca="1" si="130"/>
        <v/>
      </c>
      <c r="GJ73" s="81" t="str">
        <f t="shared" ca="1" si="131"/>
        <v/>
      </c>
      <c r="GK73" s="81" t="str">
        <f t="shared" ca="1" si="132"/>
        <v/>
      </c>
      <c r="GL73" s="81" t="str">
        <f t="shared" ca="1" si="133"/>
        <v/>
      </c>
      <c r="GM73" s="81" t="str">
        <f t="shared" ca="1" si="134"/>
        <v/>
      </c>
      <c r="GN73" s="81" t="str">
        <f t="shared" ca="1" si="135"/>
        <v/>
      </c>
      <c r="GO73" s="81" t="str">
        <f t="shared" ca="1" si="136"/>
        <v/>
      </c>
      <c r="GP73" s="81" t="str">
        <f t="shared" ca="1" si="137"/>
        <v/>
      </c>
      <c r="GQ73" s="81" t="str">
        <f t="shared" ca="1" si="138"/>
        <v/>
      </c>
      <c r="GR73" s="81" t="str">
        <f t="shared" ca="1" si="139"/>
        <v/>
      </c>
      <c r="GS73" s="81" t="str">
        <f t="shared" ca="1" si="140"/>
        <v/>
      </c>
      <c r="GT73" s="81" t="str">
        <f t="shared" ca="1" si="141"/>
        <v/>
      </c>
      <c r="GU73" s="81" t="str">
        <f t="shared" ca="1" si="142"/>
        <v/>
      </c>
      <c r="GV73" s="81" t="str">
        <f t="shared" ca="1" si="143"/>
        <v/>
      </c>
      <c r="GW73" s="81" t="str">
        <f t="shared" ca="1" si="144"/>
        <v/>
      </c>
      <c r="GX73" s="81" t="str">
        <f t="shared" ca="1" si="145"/>
        <v/>
      </c>
      <c r="GY73" s="81" t="str">
        <f t="shared" ca="1" si="82"/>
        <v/>
      </c>
      <c r="GZ73" s="81" t="str">
        <f t="shared" ca="1" si="146"/>
        <v/>
      </c>
      <c r="HA73" s="81" t="str">
        <f t="shared" ca="1" si="147"/>
        <v/>
      </c>
      <c r="HC73" s="142" t="str">
        <f t="shared" si="78"/>
        <v/>
      </c>
      <c r="HD73" s="142" t="str">
        <f t="shared" si="79"/>
        <v/>
      </c>
      <c r="HE73" s="142" t="str">
        <f t="shared" si="80"/>
        <v/>
      </c>
      <c r="HF73" s="100"/>
    </row>
    <row r="74" spans="1:214" x14ac:dyDescent="0.15">
      <c r="A74" s="108">
        <v>65</v>
      </c>
      <c r="B74" s="137" t="str">
        <f t="shared" ca="1" si="74"/>
        <v/>
      </c>
      <c r="C74" s="205"/>
      <c r="D74" s="206"/>
      <c r="E74" s="207"/>
      <c r="F74" s="207"/>
      <c r="G74" s="207"/>
      <c r="H74" s="207"/>
      <c r="I74" s="207"/>
      <c r="J74" s="207"/>
      <c r="K74" s="207"/>
      <c r="L74" s="207"/>
      <c r="M74" s="207"/>
      <c r="N74" s="207"/>
      <c r="O74" s="207"/>
      <c r="P74" s="207"/>
      <c r="Q74" s="207"/>
      <c r="R74" s="209"/>
      <c r="S74" s="207"/>
      <c r="T74" s="207"/>
      <c r="U74" s="210"/>
      <c r="V74" s="210"/>
      <c r="W74" s="210"/>
      <c r="X74" s="210"/>
      <c r="Y74" s="207"/>
      <c r="Z74" s="211"/>
      <c r="AA74" s="207"/>
      <c r="AB74" s="210"/>
      <c r="AC74" s="207"/>
      <c r="AD74" s="211"/>
      <c r="AE74" s="210"/>
      <c r="AF74" s="210"/>
      <c r="AG74" s="207"/>
      <c r="AH74" s="210"/>
      <c r="AI74" s="210"/>
      <c r="AJ74" s="210"/>
      <c r="AK74" s="210" t="s">
        <v>320</v>
      </c>
      <c r="AL74" s="210"/>
      <c r="AM74" s="212"/>
      <c r="AN74" s="210"/>
      <c r="AO74" s="210"/>
      <c r="AP74" s="210"/>
      <c r="AQ74" s="210"/>
      <c r="AR74" s="210"/>
      <c r="AS74" s="207"/>
      <c r="AT74" s="210"/>
      <c r="AU74" s="209"/>
      <c r="AV74" s="207"/>
      <c r="AW74" s="210"/>
      <c r="AX74" s="210"/>
      <c r="AY74" s="210"/>
      <c r="AZ74" s="209"/>
      <c r="BA74" s="210"/>
      <c r="BB74" s="210"/>
      <c r="BC74" s="210"/>
      <c r="BD74" s="210"/>
      <c r="BE74" s="213"/>
      <c r="BF74" s="210"/>
      <c r="BG74" s="210"/>
      <c r="BH74" s="210"/>
      <c r="BI74" s="207"/>
      <c r="BJ74" s="207"/>
      <c r="BK74" s="207"/>
      <c r="BL74" s="207"/>
      <c r="BM74" s="207"/>
      <c r="BN74" s="210"/>
      <c r="BO74" s="210"/>
      <c r="BP74" s="210"/>
      <c r="BQ74" s="210"/>
      <c r="BR74" s="100"/>
      <c r="BS74" s="139" t="str">
        <f t="shared" ca="1" si="75"/>
        <v/>
      </c>
      <c r="BT74" s="140" t="str">
        <f t="shared" ref="BT74:BT109" si="149">IF($C74="","",IF(AND(VLOOKUP($C74,$B$142:$BQ$149,C$150,FALSE)="◎",C74=""),BT$9&amp;"を入力必須",IF(AND(VLOOKUP($C74,$B$142:$BQ$149,C$150,FALSE)="－",C74&lt;&gt;""),BT$9&amp;"入力不要","")))</f>
        <v/>
      </c>
      <c r="BU74" s="140" t="str">
        <f t="shared" ref="BU74:BU109" si="150">IF($C74="","",IF(AND(VLOOKUP($C74,$B$142:$BQ$149,D$150,FALSE)="◎",D74=""),BU$9&amp;"を入力必須",IF(AND(VLOOKUP($C74,$B$142:$BQ$149,D$150,FALSE)="－",D74&lt;&gt;""),BU$9&amp;"入力不要","")))</f>
        <v/>
      </c>
      <c r="BV74" s="140" t="str">
        <f t="shared" ref="BV74:BV109" si="151">IF($C74="","",IF(AND(VLOOKUP($C74,$B$142:$BQ$149,E$150,FALSE)="◎",E74=""),BV$9&amp;"を入力必須",IF(AND(VLOOKUP($C74,$B$142:$BQ$149,E$150,FALSE)="－",E74&lt;&gt;""),BV$9&amp;"入力不要","")))</f>
        <v/>
      </c>
      <c r="BW74" s="140" t="str">
        <f t="shared" ref="BW74:BW109" si="152">IF($C74="","",IF(AND(VLOOKUP($C74,$B$142:$BQ$149,F$150,FALSE)="◎",F74=""),BW$9&amp;"を入力必須",IF(AND(VLOOKUP($C74,$B$142:$BQ$149,F$150,FALSE)="－",F74&lt;&gt;""),BW$9&amp;"入力不要","")))</f>
        <v/>
      </c>
      <c r="BX74" s="140" t="str">
        <f t="shared" ref="BX74:BX109" si="153">IF($C74="","",IF(AND(VLOOKUP($C74,$B$142:$BQ$149,G$150,FALSE)="◎",G74=""),BX$9&amp;"を入力必須",IF(AND(VLOOKUP($C74,$B$142:$BQ$149,G$150,FALSE)="－",G74&lt;&gt;""),BX$9&amp;"入力不要","")))</f>
        <v/>
      </c>
      <c r="BY74" s="140" t="str">
        <f t="shared" ref="BY74:BY109" si="154">IF($C74="","",IF(AND(VLOOKUP($C74,$B$142:$BQ$149,H$150,FALSE)="◎",H74=""),BY$9&amp;"を入力必須",IF(AND(VLOOKUP($C74,$B$142:$BQ$149,H$150,FALSE)="－",H74&lt;&gt;""),BY$9&amp;"入力不要","")))</f>
        <v/>
      </c>
      <c r="BZ74" s="140" t="str">
        <f t="shared" ref="BZ74:BZ109" si="155">IF($C74="","",IF(AND(VLOOKUP($C74,$B$142:$BQ$149,I$150,FALSE)="◎",I74=""),BZ$9&amp;"を入力必須",IF(AND(VLOOKUP($C74,$B$142:$BQ$149,I$150,FALSE)="－",I74&lt;&gt;""),BZ$9&amp;"入力不要","")))</f>
        <v/>
      </c>
      <c r="CA74" s="140" t="str">
        <f t="shared" ref="CA74:CA109" si="156">IF($C74="","",IF(AND(VLOOKUP($C74,$B$142:$BQ$149,J$150,FALSE)="◎",J74=""),CA$9&amp;"を入力必須",IF(AND(VLOOKUP($C74,$B$142:$BQ$149,J$150,FALSE)="－",J74&lt;&gt;""),CA$9&amp;"入力不要","")))</f>
        <v/>
      </c>
      <c r="CB74" s="140" t="str">
        <f t="shared" ref="CB74:CB109" si="157">IF($C74="","",IF(AND(VLOOKUP($C74,$B$142:$BQ$149,K$150,FALSE)="◎",K74=""),CB$9&amp;"を入力必須",IF(AND(VLOOKUP($C74,$B$142:$BQ$149,K$150,FALSE)="－",K74&lt;&gt;""),CB$9&amp;"入力不要","")))</f>
        <v/>
      </c>
      <c r="CC74" s="140" t="str">
        <f t="shared" ref="CC74:CC109" si="158">IF($C74="","",IF(AND(VLOOKUP($C74,$B$142:$BQ$149,L$150,FALSE)="◎",L74=""),CC$9&amp;"を入力必須",IF(AND(VLOOKUP($C74,$B$142:$BQ$149,L$150,FALSE)="－",L74&lt;&gt;""),CC$9&amp;"入力不要","")))</f>
        <v/>
      </c>
      <c r="CD74" s="140" t="str">
        <f t="shared" ref="CD74:CD109" si="159">IF($C74="","",IF(AND(VLOOKUP($C74,$B$142:$BQ$149,M$150,FALSE)="◎",M74=""),CD$9&amp;"を入力必須",IF(AND(VLOOKUP($C74,$B$142:$BQ$149,M$150,FALSE)="－",M74&lt;&gt;""),CD$9&amp;"入力不要","")))</f>
        <v/>
      </c>
      <c r="CE74" s="140" t="str">
        <f t="shared" ref="CE74:CE109" si="160">IF($C74="","",IF(AND(VLOOKUP($C74,$B$142:$BQ$149,N$150,FALSE)="◎",N74=""),CE$9&amp;"を入力必須",IF(AND(VLOOKUP($C74,$B$142:$BQ$149,N$150,FALSE)="－",N74&lt;&gt;""),CE$9&amp;"入力不要","")))</f>
        <v/>
      </c>
      <c r="CF74" s="140" t="str">
        <f t="shared" ref="CF74:CF109" si="161">IF($C74="","",IF(AND(VLOOKUP($C74,$B$142:$BQ$149,O$150,FALSE)="◎",O74=""),CF$9&amp;"を入力必須",IF(AND(VLOOKUP($C74,$B$142:$BQ$149,O$150,FALSE)="－",O74&lt;&gt;""),CF$9&amp;"入力不要","")))</f>
        <v/>
      </c>
      <c r="CG74" s="140" t="str">
        <f t="shared" ref="CG74:CG109" si="162">IF($C74="","",IF(AND(VLOOKUP($C74,$B$142:$BQ$149,P$150,FALSE)="◎",P74=""),CG$9&amp;"を入力必須",IF(AND(VLOOKUP($C74,$B$142:$BQ$149,P$150,FALSE)="－",P74&lt;&gt;""),CG$9&amp;"入力不要","")))</f>
        <v/>
      </c>
      <c r="CH74" s="140" t="str">
        <f t="shared" ref="CH74:CH109" si="163">IF($C74="","",IF(AND(VLOOKUP($C74,$B$142:$BQ$149,Q$150,FALSE)="◎",Q74=""),CH$9&amp;"を入力必須",IF(AND(VLOOKUP($C74,$B$142:$BQ$149,Q$150,FALSE)="－",Q74&lt;&gt;""),CH$9&amp;"入力不要","")))</f>
        <v/>
      </c>
      <c r="CI74" s="140" t="str">
        <f t="shared" ref="CI74:CI109" si="164">IF($C74="","",IF(AND(VLOOKUP($C74,$B$142:$BQ$149,R$150,FALSE)="◎",R74=""),CI$9&amp;"を入力必須",IF(AND(VLOOKUP($C74,$B$142:$BQ$149,R$150,FALSE)="－",R74&lt;&gt;""),CI$9&amp;"入力不要","")))</f>
        <v/>
      </c>
      <c r="CJ74" s="140" t="str">
        <f t="shared" ref="CJ74:CJ109" si="165">IF($C74="","",IF(AND(VLOOKUP($C74,$B$142:$BQ$149,S$150,FALSE)="◎",S74=""),CJ$9&amp;"を入力必須",IF(AND(VLOOKUP($C74,$B$142:$BQ$149,S$150,FALSE)="－",S74&lt;&gt;""),CJ$9&amp;"入力不要","")))</f>
        <v/>
      </c>
      <c r="CK74" s="140" t="str">
        <f t="shared" ref="CK74:CK109" si="166">IF($C74="","",IF(AND(VLOOKUP($C74,$B$142:$BQ$149,T$150,FALSE)="◎",T74=""),CK$9&amp;"を入力必須",IF(AND(VLOOKUP($C74,$B$142:$BQ$149,T$150,FALSE)="－",T74&lt;&gt;""),CK$9&amp;"入力不要","")))</f>
        <v/>
      </c>
      <c r="CL74" s="140" t="str">
        <f t="shared" ref="CL74:CL109" si="167">IF($C74="","",IF(AND(VLOOKUP($C74,$B$142:$BQ$149,U$150,FALSE)="◎",U74=""),CL$9&amp;"を入力必須",IF(AND(VLOOKUP($C74,$B$142:$BQ$149,U$150,FALSE)="－",U74&lt;&gt;""),CL$9&amp;"入力不要","")))</f>
        <v/>
      </c>
      <c r="CM74" s="140" t="str">
        <f t="shared" ref="CM74:CM109" si="168">IF($C74="","",IF(AND(VLOOKUP($C74,$B$142:$BQ$149,V$150,FALSE)="◎",V74=""),CM$9&amp;"を入力必須",IF(AND(VLOOKUP($C74,$B$142:$BQ$149,V$150,FALSE)="－",V74&lt;&gt;""),CM$9&amp;"入力不要","")))</f>
        <v/>
      </c>
      <c r="CN74" s="140" t="str">
        <f t="shared" ref="CN74:CN109" si="169">IF($C74="","",IF(AND(VLOOKUP($C74,$B$142:$BQ$149,W$150,FALSE)="◎",W74=""),CN$9&amp;"を入力必須",IF(AND(VLOOKUP($C74,$B$142:$BQ$149,W$150,FALSE)="－",W74&lt;&gt;""),CN$9&amp;"入力不要","")))</f>
        <v/>
      </c>
      <c r="CO74" s="140" t="str">
        <f t="shared" ref="CO74:CO109" si="170">IF($C74="","",IF(AND(VLOOKUP($C74,$B$142:$BQ$149,X$150,FALSE)="◎",X74=""),CO$9&amp;"を入力必須",IF(AND(VLOOKUP($C74,$B$142:$BQ$149,X$150,FALSE)="－",X74&lt;&gt;""),CO$9&amp;"入力不要","")))</f>
        <v/>
      </c>
      <c r="CP74" s="140" t="str">
        <f t="shared" ref="CP74:CP109" si="171">IF($C74="","",IF(AND(VLOOKUP($C74,$B$142:$BQ$149,Y$150,FALSE)="◎",Y74=""),CP$9&amp;"を入力必須",IF(AND(VLOOKUP($C74,$B$142:$BQ$149,Y$150,FALSE)="－",Y74&lt;&gt;""),CP$9&amp;"入力不要","")))</f>
        <v/>
      </c>
      <c r="CQ74" s="140" t="str">
        <f t="shared" ref="CQ74:CQ109" si="172">IF($C74="","",IF(AND(VLOOKUP($C74,$B$142:$BQ$149,Z$150,FALSE)="◎",Z74=""),CQ$9&amp;"を入力必須",IF(AND(VLOOKUP($C74,$B$142:$BQ$149,Z$150,FALSE)="－",Z74&lt;&gt;""),CQ$9&amp;"入力不要","")))</f>
        <v/>
      </c>
      <c r="CR74" s="140" t="str">
        <f t="shared" ref="CR74:CR109" si="173">IF($C74="","",IF(AND(VLOOKUP($C74,$B$142:$BQ$149,AA$150,FALSE)="◎",AA74=""),CR$9&amp;"を入力必須",IF(AND(VLOOKUP($C74,$B$142:$BQ$149,AA$150,FALSE)="－",AA74&lt;&gt;""),CR$9&amp;"入力不要","")))</f>
        <v/>
      </c>
      <c r="CS74" s="140" t="str">
        <f t="shared" ref="CS74:CS109" si="174">IF($C74="","",IF(AND(VLOOKUP($C74,$B$142:$BQ$149,AB$150,FALSE)="◎",AB74=""),CS$9&amp;"を入力必須",IF(AND(VLOOKUP($C74,$B$142:$BQ$149,AB$150,FALSE)="－",AB74&lt;&gt;""),CS$9&amp;"入力不要","")))</f>
        <v/>
      </c>
      <c r="CT74" s="140" t="str">
        <f t="shared" ref="CT74:CT109" si="175">IF($C74="","",IF(AND(VLOOKUP($C74,$B$142:$BQ$149,AC$150,FALSE)="◎",AC74=""),CT$9&amp;"を入力必須",IF(AND(VLOOKUP($C74,$B$142:$BQ$149,AC$150,FALSE)="－",AC74&lt;&gt;""),CT$9&amp;"入力不要","")))</f>
        <v/>
      </c>
      <c r="CU74" s="140" t="str">
        <f t="shared" ref="CU74:CU109" si="176">IF($C74="","",IF(AND(VLOOKUP($C74,$B$142:$BQ$149,AD$150,FALSE)="◎",AD74=""),CU$9&amp;"を入力必須",IF(AND(VLOOKUP($C74,$B$142:$BQ$149,AD$150,FALSE)="－",AD74&lt;&gt;""),CU$9&amp;"入力不要","")))</f>
        <v/>
      </c>
      <c r="CV74" s="140" t="str">
        <f t="shared" ref="CV74:CV109" si="177">IF($C74="","",IF(AND(VLOOKUP($C74,$B$142:$BQ$149,AE$150,FALSE)="◎",AE74=""),CV$9&amp;"を入力必須",IF(AND(VLOOKUP($C74,$B$142:$BQ$149,AE$150,FALSE)="－",AE74&lt;&gt;""),CV$9&amp;"入力不要","")))</f>
        <v/>
      </c>
      <c r="CW74" s="140" t="str">
        <f t="shared" ref="CW74:CW109" si="178">IF($C74="","",IF(AND(VLOOKUP($C74,$B$142:$BQ$149,AF$150,FALSE)="◎",AF74=""),CW$9&amp;"を入力必須",IF(AND(VLOOKUP($C74,$B$142:$BQ$149,AF$150,FALSE)="－",AF74&lt;&gt;""),CW$9&amp;"入力不要","")))</f>
        <v/>
      </c>
      <c r="CX74" s="140" t="str">
        <f t="shared" ref="CX74:CX109" si="179">IF($C74="","",IF(AND(VLOOKUP($C74,$B$142:$BQ$149,AG$150,FALSE)="◎",AG74=""),CX$9&amp;"を入力必須",IF(AND(VLOOKUP($C74,$B$142:$BQ$149,AG$150,FALSE)="－",AG74&lt;&gt;""),CX$9&amp;"入力不要","")))</f>
        <v/>
      </c>
      <c r="CY74" s="140" t="str">
        <f t="shared" ref="CY74:CY109" si="180">IF($C74="","",IF(AND(VLOOKUP($C74,$B$142:$BQ$149,AH$150,FALSE)="◎",AH74=""),CY$9&amp;"を入力必須",IF(AND(VLOOKUP($C74,$B$142:$BQ$149,AH$150,FALSE)="－",AH74&lt;&gt;""),CY$9&amp;"入力不要","")))</f>
        <v/>
      </c>
      <c r="CZ74" s="140" t="str">
        <f t="shared" ref="CZ74:CZ109" si="181">IF($C74="","",IF(AND(VLOOKUP($C74,$B$142:$BQ$149,AI$150,FALSE)="◎",AI74=""),CZ$9&amp;"を入力必須",IF(AND(VLOOKUP($C74,$B$142:$BQ$149,AI$150,FALSE)="－",AI74&lt;&gt;""),CZ$9&amp;"入力不要","")))</f>
        <v/>
      </c>
      <c r="DA74" s="140" t="str">
        <f t="shared" ref="DA74:DA109" si="182">IF($C74="","",IF(AND(VLOOKUP($C74,$B$142:$BQ$149,AJ$150,FALSE)="◎",AJ74=""),DA$9&amp;"を入力必須",IF(AND(VLOOKUP($C74,$B$142:$BQ$149,AJ$150,FALSE)="－",AJ74&lt;&gt;""),DA$9&amp;"入力不要","")))</f>
        <v/>
      </c>
      <c r="DB74" s="140" t="str">
        <f t="shared" ref="DB74:DB109" si="183">IF($C74="","",IF(AND(VLOOKUP($C74,$B$142:$BQ$149,AK$150,FALSE)="◎",AK74=""),DB$9&amp;"を入力必須",IF(AND(VLOOKUP($C74,$B$142:$BQ$149,AK$150,FALSE)="－",AK74&lt;&gt;""),DB$9&amp;"入力不要","")))</f>
        <v/>
      </c>
      <c r="DC74" s="140" t="str">
        <f t="shared" ref="DC74:DC109" si="184">IF($C74="","",IF(AND(VLOOKUP($C74,$B$142:$BQ$149,AL$150,FALSE)="◎",AL74=""),DC$9&amp;"を入力必須",IF(AND(VLOOKUP($C74,$B$142:$BQ$149,AL$150,FALSE)="－",AL74&lt;&gt;""),DC$9&amp;"入力不要","")))</f>
        <v/>
      </c>
      <c r="DD74" s="140" t="str">
        <f t="shared" ref="DD74:DD109" si="185">IF($C74="","",IF(AND(VLOOKUP($C74,$B$142:$BQ$149,AM$150,FALSE)="◎",AM74=""),DD$9&amp;"を入力必須",IF(AND(VLOOKUP($C74,$B$142:$BQ$149,AM$150,FALSE)="－",AM74&lt;&gt;""),DD$9&amp;"入力不要","")))</f>
        <v/>
      </c>
      <c r="DE74" s="140" t="str">
        <f t="shared" ref="DE74:DE109" si="186">IF($C74="","",IF(AND(VLOOKUP($C74,$B$142:$BQ$149,AN$150,FALSE)="◎",AN74=""),DE$9&amp;"を入力必須",IF(AND(VLOOKUP($C74,$B$142:$BQ$149,AN$150,FALSE)="－",AN74&lt;&gt;""),DE$9&amp;"入力不要","")))</f>
        <v/>
      </c>
      <c r="DF74" s="140" t="str">
        <f t="shared" ref="DF74:DF109" si="187">IF($C74="","",IF(AND(VLOOKUP($C74,$B$142:$BQ$149,AO$150,FALSE)="◎",AO74=""),DF$9&amp;"を入力必須",IF(AND(VLOOKUP($C74,$B$142:$BQ$149,AO$150,FALSE)="－",AO74&lt;&gt;""),DF$9&amp;"入力不要","")))</f>
        <v/>
      </c>
      <c r="DG74" s="140" t="str">
        <f t="shared" ref="DG74:DG109" si="188">IF($C74="","",IF(AND(VLOOKUP($C74,$B$142:$BQ$149,AP$150,FALSE)="◎",AP74=""),DG$9&amp;"を入力必須",IF(AND(VLOOKUP($C74,$B$142:$BQ$149,AP$150,FALSE)="－",AP74&lt;&gt;""),DG$9&amp;"入力不要","")))</f>
        <v/>
      </c>
      <c r="DH74" s="140" t="str">
        <f t="shared" ref="DH74:DH109" si="189">IF($C74="","",IF(AND(VLOOKUP($C74,$B$142:$BQ$149,AQ$150,FALSE)="◎",AQ74=""),DH$9&amp;"を入力必須",IF(AND(VLOOKUP($C74,$B$142:$BQ$149,AQ$150,FALSE)="－",AQ74&lt;&gt;""),DH$9&amp;"入力不要","")))</f>
        <v/>
      </c>
      <c r="DI74" s="140" t="str">
        <f t="shared" ref="DI74:DI109" si="190">IF($C74="","",IF(AND(VLOOKUP($C74,$B$142:$BQ$149,AR$150,FALSE)="◎",AR74=""),DI$9&amp;"を入力必須",IF(AND(VLOOKUP($C74,$B$142:$BQ$149,AR$150,FALSE)="－",AR74&lt;&gt;""),DI$9&amp;"入力不要","")))</f>
        <v/>
      </c>
      <c r="DJ74" s="140" t="str">
        <f t="shared" ref="DJ74:DJ109" si="191">IF($C74="","",IF(AND(VLOOKUP($C74,$B$142:$BQ$149,AS$150,FALSE)="◎",AS74=""),DJ$9&amp;"を入力必須",IF(AND(VLOOKUP($C74,$B$142:$BQ$149,AS$150,FALSE)="－",AS74&lt;&gt;""),DJ$9&amp;"入力不要","")))</f>
        <v/>
      </c>
      <c r="DK74" s="140" t="str">
        <f t="shared" ref="DK74:DK109" si="192">IF($C74="","",IF(AND(VLOOKUP($C74,$B$142:$BQ$149,AT$150,FALSE)="◎",AT74=""),DK$9&amp;"を入力必須",IF(AND(VLOOKUP($C74,$B$142:$BQ$149,AT$150,FALSE)="－",AT74&lt;&gt;""),DK$9&amp;"入力不要","")))</f>
        <v/>
      </c>
      <c r="DL74" s="140" t="str">
        <f t="shared" ref="DL74:DL109" si="193">IF($C74="","",IF(AND(VLOOKUP($C74,$B$142:$BQ$149,AU$150,FALSE)="◎",AU74=""),DL$9&amp;"を入力必須",IF(AND(VLOOKUP($C74,$B$142:$BQ$149,AU$150,FALSE)="－",AU74&lt;&gt;""),DL$9&amp;"入力不要","")))</f>
        <v/>
      </c>
      <c r="DM74" s="140" t="str">
        <f t="shared" ref="DM74:DM109" si="194">IF($C74="","",IF(AND(VLOOKUP($C74,$B$142:$BQ$149,AV$150,FALSE)="◎",AV74=""),DM$9&amp;"を入力必須",IF(AND(VLOOKUP($C74,$B$142:$BQ$149,AV$150,FALSE)="－",AV74&lt;&gt;""),DM$9&amp;"入力不要","")))</f>
        <v/>
      </c>
      <c r="DN74" s="140" t="str">
        <f t="shared" ref="DN74:DN109" si="195">IF($C74="","",IF(AND(VLOOKUP($C74,$B$142:$BQ$149,AW$150,FALSE)="◎",AW74=""),DN$9&amp;"を入力必須",IF(AND(VLOOKUP($C74,$B$142:$BQ$149,AW$150,FALSE)="－",AW74&lt;&gt;""),DN$9&amp;"入力不要","")))</f>
        <v/>
      </c>
      <c r="DO74" s="140" t="str">
        <f t="shared" ref="DO74:DO109" si="196">IF($C74="","",IF(AND(VLOOKUP($C74,$B$142:$BQ$149,AX$150,FALSE)="◎",AX74=""),DO$9&amp;"を入力必須",IF(AND(VLOOKUP($C74,$B$142:$BQ$149,AX$150,FALSE)="－",AX74&lt;&gt;""),DO$9&amp;"入力不要","")))</f>
        <v/>
      </c>
      <c r="DP74" s="140" t="str">
        <f t="shared" ref="DP74:DP109" si="197">IF($C74="","",IF(AND(VLOOKUP($C74,$B$142:$BQ$149,AY$150,FALSE)="◎",AY74=""),DP$9&amp;"を入力必須",IF(AND(VLOOKUP($C74,$B$142:$BQ$149,AY$150,FALSE)="－",AY74&lt;&gt;""),DP$9&amp;"入力不要","")))</f>
        <v/>
      </c>
      <c r="DQ74" s="140" t="str">
        <f t="shared" ref="DQ74:DQ109" si="198">IF($C74="","",IF(AND(VLOOKUP($C74,$B$142:$BQ$149,AZ$150,FALSE)="◎",AZ74=""),DQ$9&amp;"を入力必須",IF(AND(VLOOKUP($C74,$B$142:$BQ$149,AZ$150,FALSE)="－",AZ74&lt;&gt;""),DQ$9&amp;"入力不要","")))</f>
        <v/>
      </c>
      <c r="DR74" s="140" t="str">
        <f t="shared" ref="DR74:DR109" si="199">IF($C74="","",IF(AND(VLOOKUP($C74,$B$142:$BQ$149,BA$150,FALSE)="◎",BA74=""),DR$9&amp;"を入力必須",IF(AND(VLOOKUP($C74,$B$142:$BQ$149,BA$150,FALSE)="－",BA74&lt;&gt;""),DR$9&amp;"入力不要","")))</f>
        <v/>
      </c>
      <c r="DS74" s="140" t="str">
        <f t="shared" ref="DS74:DS109" si="200">IF($C74="","",IF(AND(VLOOKUP($C74,$B$142:$BQ$149,BB$150,FALSE)="◎",BB74=""),DS$9&amp;"を入力必須",IF(AND(VLOOKUP($C74,$B$142:$BQ$149,BB$150,FALSE)="－",BB74&lt;&gt;""),DS$9&amp;"入力不要","")))</f>
        <v/>
      </c>
      <c r="DT74" s="140" t="str">
        <f t="shared" ref="DT74:DT109" si="201">IF($C74="","",IF(AND(VLOOKUP($C74,$B$142:$BQ$149,BC$150,FALSE)="◎",BC74=""),DT$9&amp;"を入力必須",IF(AND(VLOOKUP($C74,$B$142:$BQ$149,BC$150,FALSE)="－",BC74&lt;&gt;""),DT$9&amp;"入力不要","")))</f>
        <v/>
      </c>
      <c r="DU74" s="140" t="str">
        <f t="shared" ref="DU74:DU109" si="202">IF($C74="","",IF(AND(VLOOKUP($C74,$B$142:$BQ$149,BD$150,FALSE)="◎",BD74=""),DU$9&amp;"を入力必須",IF(AND(VLOOKUP($C74,$B$142:$BQ$149,BD$150,FALSE)="－",BD74&lt;&gt;""),DU$9&amp;"入力不要","")))</f>
        <v/>
      </c>
      <c r="DV74" s="140" t="str">
        <f t="shared" ref="DV74:DV109" si="203">IF($C74="","",IF(AND(VLOOKUP($C74,$B$142:$BQ$149,BE$150,FALSE)="◎",BE74=""),DV$9&amp;"を入力必須",IF(AND(VLOOKUP($C74,$B$142:$BQ$149,BE$150,FALSE)="－",BE74&lt;&gt;""),DV$9&amp;"入力不要","")))</f>
        <v/>
      </c>
      <c r="DW74" s="140" t="str">
        <f t="shared" ref="DW74:DW109" si="204">IF($C74="","",IF(AND(VLOOKUP($C74,$B$142:$BQ$149,BF$150,FALSE)="◎",BF74=""),DW$9&amp;"を入力必須",IF(AND(VLOOKUP($C74,$B$142:$BQ$149,BF$150,FALSE)="－",BF74&lt;&gt;""),DW$9&amp;"入力不要","")))</f>
        <v/>
      </c>
      <c r="DX74" s="140" t="str">
        <f t="shared" ref="DX74:DX109" si="205">IF($C74="","",IF(AND(VLOOKUP($C74,$B$142:$BQ$149,BG$150,FALSE)="◎",BG74=""),DX$9&amp;"を入力必須",IF(AND(VLOOKUP($C74,$B$142:$BQ$149,BG$150,FALSE)="－",BG74&lt;&gt;""),DX$9&amp;"入力不要","")))</f>
        <v/>
      </c>
      <c r="DY74" s="140" t="str">
        <f t="shared" ref="DY74:DY109" si="206">IF($C74="","",IF(AND(VLOOKUP($C74,$B$142:$BQ$149,BH$150,FALSE)="◎",BH74=""),DY$9&amp;"を入力必須",IF(AND(VLOOKUP($C74,$B$142:$BQ$149,BH$150,FALSE)="－",BH74&lt;&gt;""),DY$9&amp;"入力不要","")))</f>
        <v/>
      </c>
      <c r="DZ74" s="140" t="str">
        <f t="shared" ref="DZ74:DZ109" si="207">IF($C74="","",IF(AND(VLOOKUP($C74,$B$142:$BQ$149,BI$150,FALSE)="◎",BI74=""),DZ$9&amp;"を入力必須",IF(AND(VLOOKUP($C74,$B$142:$BQ$149,BI$150,FALSE)="－",BI74&lt;&gt;""),DZ$9&amp;"入力不要","")))</f>
        <v/>
      </c>
      <c r="EA74" s="140" t="str">
        <f t="shared" ref="EA74:EA109" si="208">IF($C74="","",IF(AND(VLOOKUP($C74,$B$142:$BQ$149,BJ$150,FALSE)="◎",BJ74=""),EA$9&amp;"を入力必須",IF(AND(VLOOKUP($C74,$B$142:$BQ$149,BJ$150,FALSE)="－",BJ74&lt;&gt;""),EA$9&amp;"入力不要","")))</f>
        <v/>
      </c>
      <c r="EB74" s="140" t="str">
        <f t="shared" ref="EB74:EB109" si="209">IF($C74="","",IF(AND(VLOOKUP($C74,$B$142:$BQ$149,BK$150,FALSE)="◎",BK74=""),EB$9&amp;"を入力必須",IF(AND(VLOOKUP($C74,$B$142:$BQ$149,BK$150,FALSE)="－",BK74&lt;&gt;""),EB$9&amp;"入力不要","")))</f>
        <v/>
      </c>
      <c r="EC74" s="140" t="str">
        <f t="shared" ref="EC74:EC109" si="210">IF($C74="","",IF(AND(VLOOKUP($C74,$B$142:$BQ$149,BL$150,FALSE)="◎",BL74=""),EC$9&amp;"を入力必須",IF(AND(VLOOKUP($C74,$B$142:$BQ$149,BL$150,FALSE)="－",BL74&lt;&gt;""),EC$9&amp;"入力不要","")))</f>
        <v/>
      </c>
      <c r="ED74" s="140" t="str">
        <f t="shared" ref="ED74:ED109" si="211">IF($C74="","",IF(AND(VLOOKUP($C74,$B$142:$BQ$149,BM$150,FALSE)="◎",BM74=""),ED$9&amp;"を入力必須",IF(AND(VLOOKUP($C74,$B$142:$BQ$149,BM$150,FALSE)="－",BM74&lt;&gt;""),ED$9&amp;"入力不要","")))</f>
        <v/>
      </c>
      <c r="EE74" s="140" t="str">
        <f t="shared" ref="EE74:EE109" si="212">IF($C74="","",IF(AND(VLOOKUP($C74,$B$142:$BQ$149,BN$150,FALSE)="◎",BN74=""),EE$9&amp;"を入力必須",IF(AND(VLOOKUP($C74,$B$142:$BQ$149,BN$150,FALSE)="－",BN74&lt;&gt;""),EE$9&amp;"入力不要","")))</f>
        <v/>
      </c>
      <c r="EF74" s="140" t="str">
        <f t="shared" ref="EF74:EF109" si="213">IF($C74="","",IF(AND(VLOOKUP($C74,$B$142:$BQ$149,BO$150,FALSE)="◎",BO74=""),EF$9&amp;"を入力必須",IF(AND(VLOOKUP($C74,$B$142:$BQ$149,BO$150,FALSE)="－",BO74&lt;&gt;""),EF$9&amp;"入力不要","")))</f>
        <v/>
      </c>
      <c r="EG74" s="140" t="str">
        <f t="shared" ref="EG74:EG109" si="214">IF($C74="","",IF(AND(VLOOKUP($C74,$B$142:$BQ$149,BP$150,FALSE)="◎",BP74=""),EG$9&amp;"を入力必須",IF(AND(VLOOKUP($C74,$B$142:$BQ$149,BP$150,FALSE)="－",BP74&lt;&gt;""),EG$9&amp;"入力不要","")))</f>
        <v/>
      </c>
      <c r="EH74" s="140" t="str">
        <f t="shared" ref="EH74:EH109" si="215">IF($C74="","",IF(AND(VLOOKUP($C74,$B$142:$BQ$149,BQ$150,FALSE)="◎",BQ74=""),EH$9&amp;"を入力必須",IF(AND(VLOOKUP($C74,$B$142:$BQ$149,BQ$150,FALSE)="－",BQ74&lt;&gt;""),EH$9&amp;"入力不要","")))</f>
        <v/>
      </c>
      <c r="EI74" s="100"/>
      <c r="EJ74" s="141" t="str">
        <f t="shared" ca="1" si="76"/>
        <v/>
      </c>
      <c r="EK74" s="94" t="str">
        <f t="shared" ca="1" si="77"/>
        <v/>
      </c>
      <c r="EM74" s="81" t="str">
        <f t="shared" ca="1" si="81"/>
        <v/>
      </c>
      <c r="EN74" s="81" t="str">
        <f t="shared" ca="1" si="83"/>
        <v/>
      </c>
      <c r="EO74" s="81" t="str">
        <f t="shared" ca="1" si="84"/>
        <v/>
      </c>
      <c r="EP74" s="81" t="str">
        <f t="shared" ca="1" si="85"/>
        <v/>
      </c>
      <c r="EQ74" s="81" t="str">
        <f t="shared" ca="1" si="86"/>
        <v/>
      </c>
      <c r="ER74" s="81" t="str">
        <f t="shared" ca="1" si="87"/>
        <v/>
      </c>
      <c r="ES74" s="81" t="str">
        <f t="shared" ca="1" si="88"/>
        <v/>
      </c>
      <c r="ET74" s="81" t="str">
        <f t="shared" ca="1" si="89"/>
        <v/>
      </c>
      <c r="EU74" s="81" t="str">
        <f t="shared" ca="1" si="90"/>
        <v/>
      </c>
      <c r="EV74" s="81" t="str">
        <f t="shared" ca="1" si="91"/>
        <v/>
      </c>
      <c r="EW74" s="81" t="str">
        <f t="shared" ca="1" si="92"/>
        <v/>
      </c>
      <c r="EX74" s="81" t="str">
        <f t="shared" ca="1" si="93"/>
        <v/>
      </c>
      <c r="EY74" s="81" t="str">
        <f t="shared" ca="1" si="94"/>
        <v/>
      </c>
      <c r="EZ74" s="81" t="str">
        <f t="shared" ca="1" si="95"/>
        <v/>
      </c>
      <c r="FA74" s="81" t="str">
        <f t="shared" ca="1" si="96"/>
        <v/>
      </c>
      <c r="FB74" s="81" t="str">
        <f t="shared" ca="1" si="97"/>
        <v/>
      </c>
      <c r="FC74" s="81" t="str">
        <f t="shared" ca="1" si="98"/>
        <v/>
      </c>
      <c r="FD74" s="81" t="str">
        <f t="shared" ca="1" si="99"/>
        <v/>
      </c>
      <c r="FE74" s="81" t="str">
        <f t="shared" ca="1" si="100"/>
        <v/>
      </c>
      <c r="FF74" s="81" t="str">
        <f t="shared" ca="1" si="101"/>
        <v/>
      </c>
      <c r="FG74" s="81" t="str">
        <f t="shared" ca="1" si="102"/>
        <v/>
      </c>
      <c r="FH74" s="81" t="str">
        <f t="shared" ca="1" si="103"/>
        <v/>
      </c>
      <c r="FI74" s="81" t="str">
        <f t="shared" ca="1" si="104"/>
        <v/>
      </c>
      <c r="FJ74" s="81" t="str">
        <f t="shared" ca="1" si="105"/>
        <v/>
      </c>
      <c r="FK74" s="81" t="str">
        <f t="shared" ca="1" si="106"/>
        <v/>
      </c>
      <c r="FL74" s="81" t="str">
        <f t="shared" ca="1" si="107"/>
        <v/>
      </c>
      <c r="FM74" s="81" t="str">
        <f t="shared" ca="1" si="108"/>
        <v/>
      </c>
      <c r="FN74" s="81" t="str">
        <f t="shared" ca="1" si="109"/>
        <v/>
      </c>
      <c r="FO74" s="81" t="str">
        <f t="shared" ca="1" si="110"/>
        <v/>
      </c>
      <c r="FP74" s="81" t="str">
        <f t="shared" ca="1" si="111"/>
        <v/>
      </c>
      <c r="FQ74" s="81" t="str">
        <f t="shared" ca="1" si="112"/>
        <v/>
      </c>
      <c r="FR74" s="81" t="str">
        <f t="shared" ca="1" si="113"/>
        <v/>
      </c>
      <c r="FS74" s="81" t="str">
        <f t="shared" ca="1" si="114"/>
        <v/>
      </c>
      <c r="FT74" s="81" t="str">
        <f t="shared" ca="1" si="115"/>
        <v/>
      </c>
      <c r="FU74" s="81" t="str">
        <f t="shared" ca="1" si="116"/>
        <v/>
      </c>
      <c r="FV74" s="81" t="str">
        <f t="shared" ca="1" si="117"/>
        <v/>
      </c>
      <c r="FW74" s="81" t="str">
        <f t="shared" ca="1" si="118"/>
        <v/>
      </c>
      <c r="FX74" s="81" t="str">
        <f t="shared" ca="1" si="119"/>
        <v/>
      </c>
      <c r="FY74" s="81" t="str">
        <f t="shared" ca="1" si="120"/>
        <v/>
      </c>
      <c r="FZ74" s="81" t="str">
        <f t="shared" ca="1" si="121"/>
        <v/>
      </c>
      <c r="GA74" s="81" t="str">
        <f t="shared" ca="1" si="122"/>
        <v/>
      </c>
      <c r="GB74" s="81" t="str">
        <f t="shared" ca="1" si="123"/>
        <v/>
      </c>
      <c r="GC74" s="81" t="str">
        <f t="shared" ca="1" si="124"/>
        <v/>
      </c>
      <c r="GD74" s="81" t="str">
        <f t="shared" ca="1" si="125"/>
        <v/>
      </c>
      <c r="GE74" s="81" t="str">
        <f t="shared" ca="1" si="126"/>
        <v/>
      </c>
      <c r="GF74" s="81" t="str">
        <f t="shared" ca="1" si="127"/>
        <v/>
      </c>
      <c r="GG74" s="81" t="str">
        <f t="shared" ca="1" si="128"/>
        <v/>
      </c>
      <c r="GH74" s="81" t="str">
        <f t="shared" ca="1" si="129"/>
        <v/>
      </c>
      <c r="GI74" s="81" t="str">
        <f t="shared" ca="1" si="130"/>
        <v/>
      </c>
      <c r="GJ74" s="81" t="str">
        <f t="shared" ca="1" si="131"/>
        <v/>
      </c>
      <c r="GK74" s="81" t="str">
        <f t="shared" ca="1" si="132"/>
        <v/>
      </c>
      <c r="GL74" s="81" t="str">
        <f t="shared" ca="1" si="133"/>
        <v/>
      </c>
      <c r="GM74" s="81" t="str">
        <f t="shared" ca="1" si="134"/>
        <v/>
      </c>
      <c r="GN74" s="81" t="str">
        <f t="shared" ca="1" si="135"/>
        <v/>
      </c>
      <c r="GO74" s="81" t="str">
        <f t="shared" ca="1" si="136"/>
        <v/>
      </c>
      <c r="GP74" s="81" t="str">
        <f t="shared" ca="1" si="137"/>
        <v/>
      </c>
      <c r="GQ74" s="81" t="str">
        <f t="shared" ca="1" si="138"/>
        <v/>
      </c>
      <c r="GR74" s="81" t="str">
        <f t="shared" ca="1" si="139"/>
        <v/>
      </c>
      <c r="GS74" s="81" t="str">
        <f t="shared" ca="1" si="140"/>
        <v/>
      </c>
      <c r="GT74" s="81" t="str">
        <f t="shared" ca="1" si="141"/>
        <v/>
      </c>
      <c r="GU74" s="81" t="str">
        <f t="shared" ca="1" si="142"/>
        <v/>
      </c>
      <c r="GV74" s="81" t="str">
        <f t="shared" ca="1" si="143"/>
        <v/>
      </c>
      <c r="GW74" s="81" t="str">
        <f t="shared" ca="1" si="144"/>
        <v/>
      </c>
      <c r="GX74" s="81" t="str">
        <f t="shared" ca="1" si="145"/>
        <v/>
      </c>
      <c r="GY74" s="81" t="str">
        <f t="shared" ca="1" si="82"/>
        <v/>
      </c>
      <c r="GZ74" s="81" t="str">
        <f t="shared" ca="1" si="146"/>
        <v/>
      </c>
      <c r="HA74" s="81" t="str">
        <f t="shared" ca="1" si="147"/>
        <v/>
      </c>
      <c r="HC74" s="142" t="str">
        <f t="shared" si="78"/>
        <v/>
      </c>
      <c r="HD74" s="142" t="str">
        <f t="shared" si="79"/>
        <v/>
      </c>
      <c r="HE74" s="142" t="str">
        <f t="shared" si="80"/>
        <v/>
      </c>
      <c r="HF74" s="100"/>
    </row>
    <row r="75" spans="1:214" x14ac:dyDescent="0.15">
      <c r="A75" s="108">
        <v>66</v>
      </c>
      <c r="B75" s="137" t="str">
        <f t="shared" ref="B75:B109" ca="1" si="216">+IF(EJ75="","",HYPERLINK("#"&amp;$BS$9&amp;ROW(),"エラー有")
)</f>
        <v/>
      </c>
      <c r="C75" s="205"/>
      <c r="D75" s="206"/>
      <c r="E75" s="207"/>
      <c r="F75" s="207"/>
      <c r="G75" s="207"/>
      <c r="H75" s="207"/>
      <c r="I75" s="207"/>
      <c r="J75" s="207"/>
      <c r="K75" s="207"/>
      <c r="L75" s="207"/>
      <c r="M75" s="207"/>
      <c r="N75" s="207"/>
      <c r="O75" s="207"/>
      <c r="P75" s="207"/>
      <c r="Q75" s="207"/>
      <c r="R75" s="209"/>
      <c r="S75" s="207"/>
      <c r="T75" s="207"/>
      <c r="U75" s="210"/>
      <c r="V75" s="210"/>
      <c r="W75" s="210"/>
      <c r="X75" s="210"/>
      <c r="Y75" s="207"/>
      <c r="Z75" s="211"/>
      <c r="AA75" s="207"/>
      <c r="AB75" s="210"/>
      <c r="AC75" s="207"/>
      <c r="AD75" s="211"/>
      <c r="AE75" s="210"/>
      <c r="AF75" s="210"/>
      <c r="AG75" s="207"/>
      <c r="AH75" s="210"/>
      <c r="AI75" s="210"/>
      <c r="AJ75" s="210"/>
      <c r="AK75" s="210" t="s">
        <v>320</v>
      </c>
      <c r="AL75" s="210"/>
      <c r="AM75" s="212"/>
      <c r="AN75" s="210"/>
      <c r="AO75" s="210"/>
      <c r="AP75" s="210"/>
      <c r="AQ75" s="210"/>
      <c r="AR75" s="210"/>
      <c r="AS75" s="207"/>
      <c r="AT75" s="210"/>
      <c r="AU75" s="209"/>
      <c r="AV75" s="207"/>
      <c r="AW75" s="210"/>
      <c r="AX75" s="210"/>
      <c r="AY75" s="210"/>
      <c r="AZ75" s="209"/>
      <c r="BA75" s="210"/>
      <c r="BB75" s="210"/>
      <c r="BC75" s="210"/>
      <c r="BD75" s="210"/>
      <c r="BE75" s="213"/>
      <c r="BF75" s="210"/>
      <c r="BG75" s="210"/>
      <c r="BH75" s="210"/>
      <c r="BI75" s="207"/>
      <c r="BJ75" s="207"/>
      <c r="BK75" s="207"/>
      <c r="BL75" s="207"/>
      <c r="BM75" s="207"/>
      <c r="BN75" s="210"/>
      <c r="BO75" s="210"/>
      <c r="BP75" s="210"/>
      <c r="BQ75" s="210"/>
      <c r="BR75" s="100"/>
      <c r="BS75" s="139" t="str">
        <f t="shared" ref="BS75:BS109" ca="1" si="217">+IF(B75="","","エラー確認→")</f>
        <v/>
      </c>
      <c r="BT75" s="140" t="str">
        <f t="shared" si="149"/>
        <v/>
      </c>
      <c r="BU75" s="140" t="str">
        <f t="shared" si="150"/>
        <v/>
      </c>
      <c r="BV75" s="140" t="str">
        <f t="shared" si="151"/>
        <v/>
      </c>
      <c r="BW75" s="140" t="str">
        <f t="shared" si="152"/>
        <v/>
      </c>
      <c r="BX75" s="140" t="str">
        <f t="shared" si="153"/>
        <v/>
      </c>
      <c r="BY75" s="140" t="str">
        <f t="shared" si="154"/>
        <v/>
      </c>
      <c r="BZ75" s="140" t="str">
        <f t="shared" si="155"/>
        <v/>
      </c>
      <c r="CA75" s="140" t="str">
        <f t="shared" si="156"/>
        <v/>
      </c>
      <c r="CB75" s="140" t="str">
        <f t="shared" si="157"/>
        <v/>
      </c>
      <c r="CC75" s="140" t="str">
        <f t="shared" si="158"/>
        <v/>
      </c>
      <c r="CD75" s="140" t="str">
        <f t="shared" si="159"/>
        <v/>
      </c>
      <c r="CE75" s="140" t="str">
        <f t="shared" si="160"/>
        <v/>
      </c>
      <c r="CF75" s="140" t="str">
        <f t="shared" si="161"/>
        <v/>
      </c>
      <c r="CG75" s="140" t="str">
        <f t="shared" si="162"/>
        <v/>
      </c>
      <c r="CH75" s="140" t="str">
        <f t="shared" si="163"/>
        <v/>
      </c>
      <c r="CI75" s="140" t="str">
        <f t="shared" si="164"/>
        <v/>
      </c>
      <c r="CJ75" s="140" t="str">
        <f t="shared" si="165"/>
        <v/>
      </c>
      <c r="CK75" s="140" t="str">
        <f t="shared" si="166"/>
        <v/>
      </c>
      <c r="CL75" s="140" t="str">
        <f t="shared" si="167"/>
        <v/>
      </c>
      <c r="CM75" s="140" t="str">
        <f t="shared" si="168"/>
        <v/>
      </c>
      <c r="CN75" s="140" t="str">
        <f t="shared" si="169"/>
        <v/>
      </c>
      <c r="CO75" s="140" t="str">
        <f t="shared" si="170"/>
        <v/>
      </c>
      <c r="CP75" s="140" t="str">
        <f t="shared" si="171"/>
        <v/>
      </c>
      <c r="CQ75" s="140" t="str">
        <f t="shared" si="172"/>
        <v/>
      </c>
      <c r="CR75" s="140" t="str">
        <f t="shared" si="173"/>
        <v/>
      </c>
      <c r="CS75" s="140" t="str">
        <f t="shared" si="174"/>
        <v/>
      </c>
      <c r="CT75" s="140" t="str">
        <f t="shared" si="175"/>
        <v/>
      </c>
      <c r="CU75" s="140" t="str">
        <f t="shared" si="176"/>
        <v/>
      </c>
      <c r="CV75" s="140" t="str">
        <f t="shared" si="177"/>
        <v/>
      </c>
      <c r="CW75" s="140" t="str">
        <f t="shared" si="178"/>
        <v/>
      </c>
      <c r="CX75" s="140" t="str">
        <f t="shared" si="179"/>
        <v/>
      </c>
      <c r="CY75" s="140" t="str">
        <f t="shared" si="180"/>
        <v/>
      </c>
      <c r="CZ75" s="140" t="str">
        <f t="shared" si="181"/>
        <v/>
      </c>
      <c r="DA75" s="140" t="str">
        <f t="shared" si="182"/>
        <v/>
      </c>
      <c r="DB75" s="140" t="str">
        <f t="shared" si="183"/>
        <v/>
      </c>
      <c r="DC75" s="140" t="str">
        <f t="shared" si="184"/>
        <v/>
      </c>
      <c r="DD75" s="140" t="str">
        <f t="shared" si="185"/>
        <v/>
      </c>
      <c r="DE75" s="140" t="str">
        <f t="shared" si="186"/>
        <v/>
      </c>
      <c r="DF75" s="140" t="str">
        <f t="shared" si="187"/>
        <v/>
      </c>
      <c r="DG75" s="140" t="str">
        <f t="shared" si="188"/>
        <v/>
      </c>
      <c r="DH75" s="140" t="str">
        <f t="shared" si="189"/>
        <v/>
      </c>
      <c r="DI75" s="140" t="str">
        <f t="shared" si="190"/>
        <v/>
      </c>
      <c r="DJ75" s="140" t="str">
        <f t="shared" si="191"/>
        <v/>
      </c>
      <c r="DK75" s="140" t="str">
        <f t="shared" si="192"/>
        <v/>
      </c>
      <c r="DL75" s="140" t="str">
        <f t="shared" si="193"/>
        <v/>
      </c>
      <c r="DM75" s="140" t="str">
        <f t="shared" si="194"/>
        <v/>
      </c>
      <c r="DN75" s="140" t="str">
        <f t="shared" si="195"/>
        <v/>
      </c>
      <c r="DO75" s="140" t="str">
        <f t="shared" si="196"/>
        <v/>
      </c>
      <c r="DP75" s="140" t="str">
        <f t="shared" si="197"/>
        <v/>
      </c>
      <c r="DQ75" s="140" t="str">
        <f t="shared" si="198"/>
        <v/>
      </c>
      <c r="DR75" s="140" t="str">
        <f t="shared" si="199"/>
        <v/>
      </c>
      <c r="DS75" s="140" t="str">
        <f t="shared" si="200"/>
        <v/>
      </c>
      <c r="DT75" s="140" t="str">
        <f t="shared" si="201"/>
        <v/>
      </c>
      <c r="DU75" s="140" t="str">
        <f t="shared" si="202"/>
        <v/>
      </c>
      <c r="DV75" s="140" t="str">
        <f t="shared" si="203"/>
        <v/>
      </c>
      <c r="DW75" s="140" t="str">
        <f t="shared" si="204"/>
        <v/>
      </c>
      <c r="DX75" s="140" t="str">
        <f t="shared" si="205"/>
        <v/>
      </c>
      <c r="DY75" s="140" t="str">
        <f t="shared" si="206"/>
        <v/>
      </c>
      <c r="DZ75" s="140" t="str">
        <f t="shared" si="207"/>
        <v/>
      </c>
      <c r="EA75" s="140" t="str">
        <f t="shared" si="208"/>
        <v/>
      </c>
      <c r="EB75" s="140" t="str">
        <f t="shared" si="209"/>
        <v/>
      </c>
      <c r="EC75" s="140" t="str">
        <f t="shared" si="210"/>
        <v/>
      </c>
      <c r="ED75" s="140" t="str">
        <f t="shared" si="211"/>
        <v/>
      </c>
      <c r="EE75" s="140" t="str">
        <f t="shared" si="212"/>
        <v/>
      </c>
      <c r="EF75" s="140" t="str">
        <f t="shared" si="213"/>
        <v/>
      </c>
      <c r="EG75" s="140" t="str">
        <f t="shared" si="214"/>
        <v/>
      </c>
      <c r="EH75" s="140" t="str">
        <f t="shared" si="215"/>
        <v/>
      </c>
      <c r="EI75" s="100"/>
      <c r="EJ75" s="141" t="str">
        <f t="shared" ref="EJ75:EJ109" ca="1" si="218">IF(AND(COUNTA(C75:BQ75)=0,C75=""),"",CONCATENATE(BT75,BU75,BV75,BW75,BX75,BY75,BZ75,CA75,CI75,CJ75,CK75,CL75,CM75,CN75,CO75,CP75,CQ75,CR75,CS75,CT75,CU75,CV75,CW75,CX75,CY75,CZ75,DA75,DB75,DC75,DD75)&amp;CONCATENATE(DE75,DG75,DH75,DI75,DJ75,DK75,DL75,DM75,DN75,DO75,DP75,DQ75,DR75,DS75,DT75,DU75,DV75,DW75,DX75,DY75,DZ75,EA75,EB75,EC75,ED75,EE75,EF75,EG75,EH75))&amp;CONCATENATE(CB75,CC75,CD75,CE75,CF75,CG75,CH75,DF75)&amp;IF(AND(OFFSET(BT75,0,EK$3)&lt;&gt;"",OFFSET(BT75,0,EK$5)&lt;&gt;"",EK75&lt;&gt;6),"緯度経度エラー","")</f>
        <v/>
      </c>
      <c r="EK75" s="94" t="str">
        <f t="shared" ref="EK75:EK109" ca="1" si="219">+IF(OR(C75="新設",C75="引継",C75="移設",C75="更新",C75="修繕",C75="点検",C75="錯誤"),COUNTIF(OFFSET(A75,0,EK$3),"*°*")+COUNTIF(OFFSET(A75,0,EK$3),"*′*")+COUNTIF(OFFSET(A75,0,EK$3),"*″*")+COUNTIF(OFFSET(A75,0,EK$5),"*°*")+COUNTIF(OFFSET(A75,0,EK$5),"*′*")+COUNTIF(OFFSET(A75,0,EK$5),"*″*"),"")</f>
        <v/>
      </c>
      <c r="EM75" s="81" t="str">
        <f t="shared" ref="EM75:EM109" ca="1" si="220">IF(C75="","",IF(CELL("format",C75)=EM$7,"",CELL("format",C75)))</f>
        <v/>
      </c>
      <c r="EN75" s="81" t="str">
        <f t="shared" ca="1" si="83"/>
        <v/>
      </c>
      <c r="EO75" s="81" t="str">
        <f t="shared" ca="1" si="84"/>
        <v/>
      </c>
      <c r="EP75" s="81" t="str">
        <f t="shared" ca="1" si="85"/>
        <v/>
      </c>
      <c r="EQ75" s="81" t="str">
        <f t="shared" ca="1" si="86"/>
        <v/>
      </c>
      <c r="ER75" s="81" t="str">
        <f t="shared" ca="1" si="87"/>
        <v/>
      </c>
      <c r="ES75" s="81" t="str">
        <f t="shared" ca="1" si="88"/>
        <v/>
      </c>
      <c r="ET75" s="81" t="str">
        <f t="shared" ca="1" si="89"/>
        <v/>
      </c>
      <c r="EU75" s="81" t="str">
        <f t="shared" ca="1" si="90"/>
        <v/>
      </c>
      <c r="EV75" s="81" t="str">
        <f t="shared" ca="1" si="91"/>
        <v/>
      </c>
      <c r="EW75" s="81" t="str">
        <f t="shared" ca="1" si="92"/>
        <v/>
      </c>
      <c r="EX75" s="81" t="str">
        <f t="shared" ca="1" si="93"/>
        <v/>
      </c>
      <c r="EY75" s="81" t="str">
        <f t="shared" ca="1" si="94"/>
        <v/>
      </c>
      <c r="EZ75" s="81" t="str">
        <f t="shared" ca="1" si="95"/>
        <v/>
      </c>
      <c r="FA75" s="81" t="str">
        <f t="shared" ca="1" si="96"/>
        <v/>
      </c>
      <c r="FB75" s="81" t="str">
        <f t="shared" ca="1" si="97"/>
        <v/>
      </c>
      <c r="FC75" s="81" t="str">
        <f t="shared" ca="1" si="98"/>
        <v/>
      </c>
      <c r="FD75" s="81" t="str">
        <f t="shared" ca="1" si="99"/>
        <v/>
      </c>
      <c r="FE75" s="81" t="str">
        <f t="shared" ca="1" si="100"/>
        <v/>
      </c>
      <c r="FF75" s="81" t="str">
        <f t="shared" ca="1" si="101"/>
        <v/>
      </c>
      <c r="FG75" s="81" t="str">
        <f t="shared" ca="1" si="102"/>
        <v/>
      </c>
      <c r="FH75" s="81" t="str">
        <f t="shared" ca="1" si="103"/>
        <v/>
      </c>
      <c r="FI75" s="81" t="str">
        <f t="shared" ca="1" si="104"/>
        <v/>
      </c>
      <c r="FJ75" s="81" t="str">
        <f t="shared" ca="1" si="105"/>
        <v/>
      </c>
      <c r="FK75" s="81" t="str">
        <f t="shared" ca="1" si="106"/>
        <v/>
      </c>
      <c r="FL75" s="81" t="str">
        <f t="shared" ca="1" si="107"/>
        <v/>
      </c>
      <c r="FM75" s="81" t="str">
        <f t="shared" ca="1" si="108"/>
        <v/>
      </c>
      <c r="FN75" s="81" t="str">
        <f t="shared" ca="1" si="109"/>
        <v/>
      </c>
      <c r="FO75" s="81" t="str">
        <f t="shared" ca="1" si="110"/>
        <v/>
      </c>
      <c r="FP75" s="81" t="str">
        <f t="shared" ca="1" si="111"/>
        <v/>
      </c>
      <c r="FQ75" s="81" t="str">
        <f t="shared" ca="1" si="112"/>
        <v/>
      </c>
      <c r="FR75" s="81" t="str">
        <f t="shared" ca="1" si="113"/>
        <v/>
      </c>
      <c r="FS75" s="81" t="str">
        <f t="shared" ca="1" si="114"/>
        <v/>
      </c>
      <c r="FT75" s="81" t="str">
        <f t="shared" ca="1" si="115"/>
        <v/>
      </c>
      <c r="FU75" s="81" t="str">
        <f t="shared" ca="1" si="116"/>
        <v/>
      </c>
      <c r="FV75" s="81" t="str">
        <f t="shared" ca="1" si="117"/>
        <v/>
      </c>
      <c r="FW75" s="81" t="str">
        <f t="shared" ca="1" si="118"/>
        <v/>
      </c>
      <c r="FX75" s="81" t="str">
        <f t="shared" ca="1" si="119"/>
        <v/>
      </c>
      <c r="FY75" s="81" t="str">
        <f t="shared" ca="1" si="120"/>
        <v/>
      </c>
      <c r="FZ75" s="81" t="str">
        <f t="shared" ca="1" si="121"/>
        <v/>
      </c>
      <c r="GA75" s="81" t="str">
        <f t="shared" ca="1" si="122"/>
        <v/>
      </c>
      <c r="GB75" s="81" t="str">
        <f t="shared" ca="1" si="123"/>
        <v/>
      </c>
      <c r="GC75" s="81" t="str">
        <f t="shared" ca="1" si="124"/>
        <v/>
      </c>
      <c r="GD75" s="81" t="str">
        <f t="shared" ca="1" si="125"/>
        <v/>
      </c>
      <c r="GE75" s="81" t="str">
        <f t="shared" ca="1" si="126"/>
        <v/>
      </c>
      <c r="GF75" s="81" t="str">
        <f t="shared" ca="1" si="127"/>
        <v/>
      </c>
      <c r="GG75" s="81" t="str">
        <f t="shared" ca="1" si="128"/>
        <v/>
      </c>
      <c r="GH75" s="81" t="str">
        <f t="shared" ca="1" si="129"/>
        <v/>
      </c>
      <c r="GI75" s="81" t="str">
        <f t="shared" ca="1" si="130"/>
        <v/>
      </c>
      <c r="GJ75" s="81" t="str">
        <f t="shared" ca="1" si="131"/>
        <v/>
      </c>
      <c r="GK75" s="81" t="str">
        <f t="shared" ca="1" si="132"/>
        <v/>
      </c>
      <c r="GL75" s="81" t="str">
        <f t="shared" ca="1" si="133"/>
        <v/>
      </c>
      <c r="GM75" s="81" t="str">
        <f t="shared" ca="1" si="134"/>
        <v/>
      </c>
      <c r="GN75" s="81" t="str">
        <f t="shared" ca="1" si="135"/>
        <v/>
      </c>
      <c r="GO75" s="81" t="str">
        <f t="shared" ca="1" si="136"/>
        <v/>
      </c>
      <c r="GP75" s="81" t="str">
        <f t="shared" ca="1" si="137"/>
        <v/>
      </c>
      <c r="GQ75" s="81" t="str">
        <f t="shared" ca="1" si="138"/>
        <v/>
      </c>
      <c r="GR75" s="81" t="str">
        <f t="shared" ca="1" si="139"/>
        <v/>
      </c>
      <c r="GS75" s="81" t="str">
        <f t="shared" ca="1" si="140"/>
        <v/>
      </c>
      <c r="GT75" s="81" t="str">
        <f t="shared" ca="1" si="141"/>
        <v/>
      </c>
      <c r="GU75" s="81" t="str">
        <f t="shared" ca="1" si="142"/>
        <v/>
      </c>
      <c r="GV75" s="81" t="str">
        <f t="shared" ca="1" si="143"/>
        <v/>
      </c>
      <c r="GW75" s="81" t="str">
        <f t="shared" ca="1" si="144"/>
        <v/>
      </c>
      <c r="GX75" s="81" t="str">
        <f t="shared" ca="1" si="145"/>
        <v/>
      </c>
      <c r="GY75" s="81" t="str">
        <f t="shared" ca="1" si="82"/>
        <v/>
      </c>
      <c r="GZ75" s="81" t="str">
        <f t="shared" ca="1" si="146"/>
        <v/>
      </c>
      <c r="HA75" s="81" t="str">
        <f t="shared" ca="1" si="147"/>
        <v/>
      </c>
      <c r="HC75" s="142" t="str">
        <f t="shared" ref="HC75:HC109" si="221">IF(I75="","",IF(I75="案内標識（大型）","案内標識_大型",IF(I75="案内標識（著名地点）","案内標識_著名地点",IF(I75="案内標識（主要地点）","案内標識_主要地点",IF(I75="案内標識（小型）","案内標識_小型",I75)))))</f>
        <v/>
      </c>
      <c r="HD75" s="142" t="str">
        <f t="shared" ref="HD75:HD109" si="222">IF(L75="","",IF(L75="案内標識（大型）","案内標識_大型",IF(L75="案内標識（著名地点）","案内標識_著名地点",IF(L75="案内標識（主要地点）","案内標識_主要地点",IF(L75="案内標識（小型）","案内標識_小型",L75)))))</f>
        <v/>
      </c>
      <c r="HE75" s="142" t="str">
        <f t="shared" ref="HE75:HE109" si="223">IF(O75="","",IF(O75="案内標識（大型）","案内標識_大型",IF(O75="案内標識（著名地点）","案内標識_著名地点",IF(O75="案内標識（主要地点）","案内標識_主要地点",IF(O75="案内標識（小型）","案内標識_小型",O75)))))</f>
        <v/>
      </c>
      <c r="HF75" s="100"/>
    </row>
    <row r="76" spans="1:214" x14ac:dyDescent="0.15">
      <c r="A76" s="108">
        <v>67</v>
      </c>
      <c r="B76" s="137" t="str">
        <f t="shared" ca="1" si="216"/>
        <v/>
      </c>
      <c r="C76" s="205"/>
      <c r="D76" s="206"/>
      <c r="E76" s="207"/>
      <c r="F76" s="207"/>
      <c r="G76" s="207"/>
      <c r="H76" s="207"/>
      <c r="I76" s="207"/>
      <c r="J76" s="207"/>
      <c r="K76" s="207"/>
      <c r="L76" s="207"/>
      <c r="M76" s="207"/>
      <c r="N76" s="207"/>
      <c r="O76" s="207"/>
      <c r="P76" s="207"/>
      <c r="Q76" s="207"/>
      <c r="R76" s="209"/>
      <c r="S76" s="207"/>
      <c r="T76" s="207"/>
      <c r="U76" s="210"/>
      <c r="V76" s="210"/>
      <c r="W76" s="210"/>
      <c r="X76" s="210"/>
      <c r="Y76" s="207"/>
      <c r="Z76" s="211"/>
      <c r="AA76" s="207"/>
      <c r="AB76" s="210"/>
      <c r="AC76" s="207"/>
      <c r="AD76" s="211"/>
      <c r="AE76" s="210"/>
      <c r="AF76" s="210"/>
      <c r="AG76" s="207"/>
      <c r="AH76" s="210"/>
      <c r="AI76" s="210"/>
      <c r="AJ76" s="210"/>
      <c r="AK76" s="210" t="s">
        <v>320</v>
      </c>
      <c r="AL76" s="210"/>
      <c r="AM76" s="212"/>
      <c r="AN76" s="210"/>
      <c r="AO76" s="210"/>
      <c r="AP76" s="210"/>
      <c r="AQ76" s="210"/>
      <c r="AR76" s="210"/>
      <c r="AS76" s="207"/>
      <c r="AT76" s="210"/>
      <c r="AU76" s="209"/>
      <c r="AV76" s="207"/>
      <c r="AW76" s="210"/>
      <c r="AX76" s="210"/>
      <c r="AY76" s="210"/>
      <c r="AZ76" s="209"/>
      <c r="BA76" s="210"/>
      <c r="BB76" s="210"/>
      <c r="BC76" s="210"/>
      <c r="BD76" s="210"/>
      <c r="BE76" s="213"/>
      <c r="BF76" s="210"/>
      <c r="BG76" s="210"/>
      <c r="BH76" s="210"/>
      <c r="BI76" s="207"/>
      <c r="BJ76" s="207"/>
      <c r="BK76" s="207"/>
      <c r="BL76" s="207"/>
      <c r="BM76" s="207"/>
      <c r="BN76" s="210"/>
      <c r="BO76" s="210"/>
      <c r="BP76" s="210"/>
      <c r="BQ76" s="210"/>
      <c r="BR76" s="100"/>
      <c r="BS76" s="139" t="str">
        <f t="shared" ca="1" si="217"/>
        <v/>
      </c>
      <c r="BT76" s="140" t="str">
        <f t="shared" si="149"/>
        <v/>
      </c>
      <c r="BU76" s="140" t="str">
        <f t="shared" si="150"/>
        <v/>
      </c>
      <c r="BV76" s="140" t="str">
        <f t="shared" si="151"/>
        <v/>
      </c>
      <c r="BW76" s="140" t="str">
        <f t="shared" si="152"/>
        <v/>
      </c>
      <c r="BX76" s="140" t="str">
        <f t="shared" si="153"/>
        <v/>
      </c>
      <c r="BY76" s="140" t="str">
        <f t="shared" si="154"/>
        <v/>
      </c>
      <c r="BZ76" s="140" t="str">
        <f t="shared" si="155"/>
        <v/>
      </c>
      <c r="CA76" s="140" t="str">
        <f t="shared" si="156"/>
        <v/>
      </c>
      <c r="CB76" s="140" t="str">
        <f t="shared" si="157"/>
        <v/>
      </c>
      <c r="CC76" s="140" t="str">
        <f t="shared" si="158"/>
        <v/>
      </c>
      <c r="CD76" s="140" t="str">
        <f t="shared" si="159"/>
        <v/>
      </c>
      <c r="CE76" s="140" t="str">
        <f t="shared" si="160"/>
        <v/>
      </c>
      <c r="CF76" s="140" t="str">
        <f t="shared" si="161"/>
        <v/>
      </c>
      <c r="CG76" s="140" t="str">
        <f t="shared" si="162"/>
        <v/>
      </c>
      <c r="CH76" s="140" t="str">
        <f t="shared" si="163"/>
        <v/>
      </c>
      <c r="CI76" s="140" t="str">
        <f t="shared" si="164"/>
        <v/>
      </c>
      <c r="CJ76" s="140" t="str">
        <f t="shared" si="165"/>
        <v/>
      </c>
      <c r="CK76" s="140" t="str">
        <f t="shared" si="166"/>
        <v/>
      </c>
      <c r="CL76" s="140" t="str">
        <f t="shared" si="167"/>
        <v/>
      </c>
      <c r="CM76" s="140" t="str">
        <f t="shared" si="168"/>
        <v/>
      </c>
      <c r="CN76" s="140" t="str">
        <f t="shared" si="169"/>
        <v/>
      </c>
      <c r="CO76" s="140" t="str">
        <f t="shared" si="170"/>
        <v/>
      </c>
      <c r="CP76" s="140" t="str">
        <f t="shared" si="171"/>
        <v/>
      </c>
      <c r="CQ76" s="140" t="str">
        <f t="shared" si="172"/>
        <v/>
      </c>
      <c r="CR76" s="140" t="str">
        <f t="shared" si="173"/>
        <v/>
      </c>
      <c r="CS76" s="140" t="str">
        <f t="shared" si="174"/>
        <v/>
      </c>
      <c r="CT76" s="140" t="str">
        <f t="shared" si="175"/>
        <v/>
      </c>
      <c r="CU76" s="140" t="str">
        <f t="shared" si="176"/>
        <v/>
      </c>
      <c r="CV76" s="140" t="str">
        <f t="shared" si="177"/>
        <v/>
      </c>
      <c r="CW76" s="140" t="str">
        <f t="shared" si="178"/>
        <v/>
      </c>
      <c r="CX76" s="140" t="str">
        <f t="shared" si="179"/>
        <v/>
      </c>
      <c r="CY76" s="140" t="str">
        <f t="shared" si="180"/>
        <v/>
      </c>
      <c r="CZ76" s="140" t="str">
        <f t="shared" si="181"/>
        <v/>
      </c>
      <c r="DA76" s="140" t="str">
        <f t="shared" si="182"/>
        <v/>
      </c>
      <c r="DB76" s="140" t="str">
        <f t="shared" si="183"/>
        <v/>
      </c>
      <c r="DC76" s="140" t="str">
        <f t="shared" si="184"/>
        <v/>
      </c>
      <c r="DD76" s="140" t="str">
        <f t="shared" si="185"/>
        <v/>
      </c>
      <c r="DE76" s="140" t="str">
        <f t="shared" si="186"/>
        <v/>
      </c>
      <c r="DF76" s="140" t="str">
        <f t="shared" si="187"/>
        <v/>
      </c>
      <c r="DG76" s="140" t="str">
        <f t="shared" si="188"/>
        <v/>
      </c>
      <c r="DH76" s="140" t="str">
        <f t="shared" si="189"/>
        <v/>
      </c>
      <c r="DI76" s="140" t="str">
        <f t="shared" si="190"/>
        <v/>
      </c>
      <c r="DJ76" s="140" t="str">
        <f t="shared" si="191"/>
        <v/>
      </c>
      <c r="DK76" s="140" t="str">
        <f t="shared" si="192"/>
        <v/>
      </c>
      <c r="DL76" s="140" t="str">
        <f t="shared" si="193"/>
        <v/>
      </c>
      <c r="DM76" s="140" t="str">
        <f t="shared" si="194"/>
        <v/>
      </c>
      <c r="DN76" s="140" t="str">
        <f t="shared" si="195"/>
        <v/>
      </c>
      <c r="DO76" s="140" t="str">
        <f t="shared" si="196"/>
        <v/>
      </c>
      <c r="DP76" s="140" t="str">
        <f t="shared" si="197"/>
        <v/>
      </c>
      <c r="DQ76" s="140" t="str">
        <f t="shared" si="198"/>
        <v/>
      </c>
      <c r="DR76" s="140" t="str">
        <f t="shared" si="199"/>
        <v/>
      </c>
      <c r="DS76" s="140" t="str">
        <f t="shared" si="200"/>
        <v/>
      </c>
      <c r="DT76" s="140" t="str">
        <f t="shared" si="201"/>
        <v/>
      </c>
      <c r="DU76" s="140" t="str">
        <f t="shared" si="202"/>
        <v/>
      </c>
      <c r="DV76" s="140" t="str">
        <f t="shared" si="203"/>
        <v/>
      </c>
      <c r="DW76" s="140" t="str">
        <f t="shared" si="204"/>
        <v/>
      </c>
      <c r="DX76" s="140" t="str">
        <f t="shared" si="205"/>
        <v/>
      </c>
      <c r="DY76" s="140" t="str">
        <f t="shared" si="206"/>
        <v/>
      </c>
      <c r="DZ76" s="140" t="str">
        <f t="shared" si="207"/>
        <v/>
      </c>
      <c r="EA76" s="140" t="str">
        <f t="shared" si="208"/>
        <v/>
      </c>
      <c r="EB76" s="140" t="str">
        <f t="shared" si="209"/>
        <v/>
      </c>
      <c r="EC76" s="140" t="str">
        <f t="shared" si="210"/>
        <v/>
      </c>
      <c r="ED76" s="140" t="str">
        <f t="shared" si="211"/>
        <v/>
      </c>
      <c r="EE76" s="140" t="str">
        <f t="shared" si="212"/>
        <v/>
      </c>
      <c r="EF76" s="140" t="str">
        <f t="shared" si="213"/>
        <v/>
      </c>
      <c r="EG76" s="140" t="str">
        <f t="shared" si="214"/>
        <v/>
      </c>
      <c r="EH76" s="140" t="str">
        <f t="shared" si="215"/>
        <v/>
      </c>
      <c r="EI76" s="100"/>
      <c r="EJ76" s="141" t="str">
        <f t="shared" ca="1" si="218"/>
        <v/>
      </c>
      <c r="EK76" s="94" t="str">
        <f t="shared" ca="1" si="219"/>
        <v/>
      </c>
      <c r="EM76" s="81" t="str">
        <f t="shared" ca="1" si="220"/>
        <v/>
      </c>
      <c r="EN76" s="81" t="str">
        <f t="shared" ca="1" si="83"/>
        <v/>
      </c>
      <c r="EO76" s="81" t="str">
        <f t="shared" ca="1" si="84"/>
        <v/>
      </c>
      <c r="EP76" s="81" t="str">
        <f t="shared" ca="1" si="85"/>
        <v/>
      </c>
      <c r="EQ76" s="81" t="str">
        <f t="shared" ca="1" si="86"/>
        <v/>
      </c>
      <c r="ER76" s="81" t="str">
        <f t="shared" ca="1" si="87"/>
        <v/>
      </c>
      <c r="ES76" s="81" t="str">
        <f t="shared" ca="1" si="88"/>
        <v/>
      </c>
      <c r="ET76" s="81" t="str">
        <f t="shared" ca="1" si="89"/>
        <v/>
      </c>
      <c r="EU76" s="81" t="str">
        <f t="shared" ca="1" si="90"/>
        <v/>
      </c>
      <c r="EV76" s="81" t="str">
        <f t="shared" ca="1" si="91"/>
        <v/>
      </c>
      <c r="EW76" s="81" t="str">
        <f t="shared" ca="1" si="92"/>
        <v/>
      </c>
      <c r="EX76" s="81" t="str">
        <f t="shared" ca="1" si="93"/>
        <v/>
      </c>
      <c r="EY76" s="81" t="str">
        <f t="shared" ca="1" si="94"/>
        <v/>
      </c>
      <c r="EZ76" s="81" t="str">
        <f t="shared" ca="1" si="95"/>
        <v/>
      </c>
      <c r="FA76" s="81" t="str">
        <f t="shared" ca="1" si="96"/>
        <v/>
      </c>
      <c r="FB76" s="81" t="str">
        <f t="shared" ca="1" si="97"/>
        <v/>
      </c>
      <c r="FC76" s="81" t="str">
        <f t="shared" ca="1" si="98"/>
        <v/>
      </c>
      <c r="FD76" s="81" t="str">
        <f t="shared" ca="1" si="99"/>
        <v/>
      </c>
      <c r="FE76" s="81" t="str">
        <f t="shared" ca="1" si="100"/>
        <v/>
      </c>
      <c r="FF76" s="81" t="str">
        <f t="shared" ca="1" si="101"/>
        <v/>
      </c>
      <c r="FG76" s="81" t="str">
        <f t="shared" ca="1" si="102"/>
        <v/>
      </c>
      <c r="FH76" s="81" t="str">
        <f t="shared" ca="1" si="103"/>
        <v/>
      </c>
      <c r="FI76" s="81" t="str">
        <f t="shared" ca="1" si="104"/>
        <v/>
      </c>
      <c r="FJ76" s="81" t="str">
        <f t="shared" ca="1" si="105"/>
        <v/>
      </c>
      <c r="FK76" s="81" t="str">
        <f t="shared" ca="1" si="106"/>
        <v/>
      </c>
      <c r="FL76" s="81" t="str">
        <f t="shared" ca="1" si="107"/>
        <v/>
      </c>
      <c r="FM76" s="81" t="str">
        <f t="shared" ca="1" si="108"/>
        <v/>
      </c>
      <c r="FN76" s="81" t="str">
        <f t="shared" ca="1" si="109"/>
        <v/>
      </c>
      <c r="FO76" s="81" t="str">
        <f t="shared" ca="1" si="110"/>
        <v/>
      </c>
      <c r="FP76" s="81" t="str">
        <f t="shared" ca="1" si="111"/>
        <v/>
      </c>
      <c r="FQ76" s="81" t="str">
        <f t="shared" ca="1" si="112"/>
        <v/>
      </c>
      <c r="FR76" s="81" t="str">
        <f t="shared" ca="1" si="113"/>
        <v/>
      </c>
      <c r="FS76" s="81" t="str">
        <f t="shared" ca="1" si="114"/>
        <v/>
      </c>
      <c r="FT76" s="81" t="str">
        <f t="shared" ca="1" si="115"/>
        <v/>
      </c>
      <c r="FU76" s="81" t="str">
        <f t="shared" ca="1" si="116"/>
        <v/>
      </c>
      <c r="FV76" s="81" t="str">
        <f t="shared" ca="1" si="117"/>
        <v/>
      </c>
      <c r="FW76" s="81" t="str">
        <f t="shared" ca="1" si="118"/>
        <v/>
      </c>
      <c r="FX76" s="81" t="str">
        <f t="shared" ca="1" si="119"/>
        <v/>
      </c>
      <c r="FY76" s="81" t="str">
        <f t="shared" ca="1" si="120"/>
        <v/>
      </c>
      <c r="FZ76" s="81" t="str">
        <f t="shared" ca="1" si="121"/>
        <v/>
      </c>
      <c r="GA76" s="81" t="str">
        <f t="shared" ca="1" si="122"/>
        <v/>
      </c>
      <c r="GB76" s="81" t="str">
        <f t="shared" ca="1" si="123"/>
        <v/>
      </c>
      <c r="GC76" s="81" t="str">
        <f t="shared" ca="1" si="124"/>
        <v/>
      </c>
      <c r="GD76" s="81" t="str">
        <f t="shared" ca="1" si="125"/>
        <v/>
      </c>
      <c r="GE76" s="81" t="str">
        <f t="shared" ca="1" si="126"/>
        <v/>
      </c>
      <c r="GF76" s="81" t="str">
        <f t="shared" ca="1" si="127"/>
        <v/>
      </c>
      <c r="GG76" s="81" t="str">
        <f t="shared" ca="1" si="128"/>
        <v/>
      </c>
      <c r="GH76" s="81" t="str">
        <f t="shared" ca="1" si="129"/>
        <v/>
      </c>
      <c r="GI76" s="81" t="str">
        <f t="shared" ca="1" si="130"/>
        <v/>
      </c>
      <c r="GJ76" s="81" t="str">
        <f t="shared" ca="1" si="131"/>
        <v/>
      </c>
      <c r="GK76" s="81" t="str">
        <f t="shared" ca="1" si="132"/>
        <v/>
      </c>
      <c r="GL76" s="81" t="str">
        <f t="shared" ca="1" si="133"/>
        <v/>
      </c>
      <c r="GM76" s="81" t="str">
        <f t="shared" ca="1" si="134"/>
        <v/>
      </c>
      <c r="GN76" s="81" t="str">
        <f t="shared" ca="1" si="135"/>
        <v/>
      </c>
      <c r="GO76" s="81" t="str">
        <f t="shared" ca="1" si="136"/>
        <v/>
      </c>
      <c r="GP76" s="81" t="str">
        <f t="shared" ca="1" si="137"/>
        <v/>
      </c>
      <c r="GQ76" s="81" t="str">
        <f t="shared" ca="1" si="138"/>
        <v/>
      </c>
      <c r="GR76" s="81" t="str">
        <f t="shared" ca="1" si="139"/>
        <v/>
      </c>
      <c r="GS76" s="81" t="str">
        <f t="shared" ca="1" si="140"/>
        <v/>
      </c>
      <c r="GT76" s="81" t="str">
        <f t="shared" ca="1" si="141"/>
        <v/>
      </c>
      <c r="GU76" s="81" t="str">
        <f t="shared" ca="1" si="142"/>
        <v/>
      </c>
      <c r="GV76" s="81" t="str">
        <f t="shared" ca="1" si="143"/>
        <v/>
      </c>
      <c r="GW76" s="81" t="str">
        <f t="shared" ca="1" si="144"/>
        <v/>
      </c>
      <c r="GX76" s="81" t="str">
        <f t="shared" ca="1" si="145"/>
        <v/>
      </c>
      <c r="GY76" s="81" t="str">
        <f t="shared" ca="1" si="82"/>
        <v/>
      </c>
      <c r="GZ76" s="81" t="str">
        <f t="shared" ca="1" si="146"/>
        <v/>
      </c>
      <c r="HA76" s="81" t="str">
        <f t="shared" ca="1" si="147"/>
        <v/>
      </c>
      <c r="HC76" s="142" t="str">
        <f t="shared" si="221"/>
        <v/>
      </c>
      <c r="HD76" s="142" t="str">
        <f t="shared" si="222"/>
        <v/>
      </c>
      <c r="HE76" s="142" t="str">
        <f t="shared" si="223"/>
        <v/>
      </c>
      <c r="HF76" s="100"/>
    </row>
    <row r="77" spans="1:214" x14ac:dyDescent="0.15">
      <c r="A77" s="108">
        <v>68</v>
      </c>
      <c r="B77" s="137" t="str">
        <f t="shared" ca="1" si="216"/>
        <v/>
      </c>
      <c r="C77" s="205"/>
      <c r="D77" s="206"/>
      <c r="E77" s="207"/>
      <c r="F77" s="207"/>
      <c r="G77" s="207"/>
      <c r="H77" s="207"/>
      <c r="I77" s="207"/>
      <c r="J77" s="207"/>
      <c r="K77" s="207"/>
      <c r="L77" s="207"/>
      <c r="M77" s="207"/>
      <c r="N77" s="207"/>
      <c r="O77" s="207"/>
      <c r="P77" s="207"/>
      <c r="Q77" s="207"/>
      <c r="R77" s="209"/>
      <c r="S77" s="207"/>
      <c r="T77" s="207"/>
      <c r="U77" s="210"/>
      <c r="V77" s="210"/>
      <c r="W77" s="210"/>
      <c r="X77" s="210"/>
      <c r="Y77" s="207"/>
      <c r="Z77" s="211"/>
      <c r="AA77" s="207"/>
      <c r="AB77" s="210"/>
      <c r="AC77" s="207"/>
      <c r="AD77" s="211"/>
      <c r="AE77" s="210"/>
      <c r="AF77" s="210"/>
      <c r="AG77" s="207"/>
      <c r="AH77" s="210"/>
      <c r="AI77" s="210"/>
      <c r="AJ77" s="210"/>
      <c r="AK77" s="210" t="s">
        <v>320</v>
      </c>
      <c r="AL77" s="210"/>
      <c r="AM77" s="212"/>
      <c r="AN77" s="210"/>
      <c r="AO77" s="210"/>
      <c r="AP77" s="210"/>
      <c r="AQ77" s="210"/>
      <c r="AR77" s="210"/>
      <c r="AS77" s="207"/>
      <c r="AT77" s="210"/>
      <c r="AU77" s="209"/>
      <c r="AV77" s="207"/>
      <c r="AW77" s="210"/>
      <c r="AX77" s="210"/>
      <c r="AY77" s="210"/>
      <c r="AZ77" s="209"/>
      <c r="BA77" s="210"/>
      <c r="BB77" s="210"/>
      <c r="BC77" s="210"/>
      <c r="BD77" s="210"/>
      <c r="BE77" s="213"/>
      <c r="BF77" s="210"/>
      <c r="BG77" s="210"/>
      <c r="BH77" s="210"/>
      <c r="BI77" s="207"/>
      <c r="BJ77" s="207"/>
      <c r="BK77" s="207"/>
      <c r="BL77" s="207"/>
      <c r="BM77" s="207"/>
      <c r="BN77" s="210"/>
      <c r="BO77" s="210"/>
      <c r="BP77" s="210"/>
      <c r="BQ77" s="210"/>
      <c r="BR77" s="100"/>
      <c r="BS77" s="139" t="str">
        <f t="shared" ca="1" si="217"/>
        <v/>
      </c>
      <c r="BT77" s="140" t="str">
        <f t="shared" si="149"/>
        <v/>
      </c>
      <c r="BU77" s="140" t="str">
        <f t="shared" si="150"/>
        <v/>
      </c>
      <c r="BV77" s="140" t="str">
        <f t="shared" si="151"/>
        <v/>
      </c>
      <c r="BW77" s="140" t="str">
        <f t="shared" si="152"/>
        <v/>
      </c>
      <c r="BX77" s="140" t="str">
        <f t="shared" si="153"/>
        <v/>
      </c>
      <c r="BY77" s="140" t="str">
        <f t="shared" si="154"/>
        <v/>
      </c>
      <c r="BZ77" s="140" t="str">
        <f t="shared" si="155"/>
        <v/>
      </c>
      <c r="CA77" s="140" t="str">
        <f t="shared" si="156"/>
        <v/>
      </c>
      <c r="CB77" s="140" t="str">
        <f t="shared" si="157"/>
        <v/>
      </c>
      <c r="CC77" s="140" t="str">
        <f t="shared" si="158"/>
        <v/>
      </c>
      <c r="CD77" s="140" t="str">
        <f t="shared" si="159"/>
        <v/>
      </c>
      <c r="CE77" s="140" t="str">
        <f t="shared" si="160"/>
        <v/>
      </c>
      <c r="CF77" s="140" t="str">
        <f t="shared" si="161"/>
        <v/>
      </c>
      <c r="CG77" s="140" t="str">
        <f t="shared" si="162"/>
        <v/>
      </c>
      <c r="CH77" s="140" t="str">
        <f t="shared" si="163"/>
        <v/>
      </c>
      <c r="CI77" s="140" t="str">
        <f t="shared" si="164"/>
        <v/>
      </c>
      <c r="CJ77" s="140" t="str">
        <f t="shared" si="165"/>
        <v/>
      </c>
      <c r="CK77" s="140" t="str">
        <f t="shared" si="166"/>
        <v/>
      </c>
      <c r="CL77" s="140" t="str">
        <f t="shared" si="167"/>
        <v/>
      </c>
      <c r="CM77" s="140" t="str">
        <f t="shared" si="168"/>
        <v/>
      </c>
      <c r="CN77" s="140" t="str">
        <f t="shared" si="169"/>
        <v/>
      </c>
      <c r="CO77" s="140" t="str">
        <f t="shared" si="170"/>
        <v/>
      </c>
      <c r="CP77" s="140" t="str">
        <f t="shared" si="171"/>
        <v/>
      </c>
      <c r="CQ77" s="140" t="str">
        <f t="shared" si="172"/>
        <v/>
      </c>
      <c r="CR77" s="140" t="str">
        <f t="shared" si="173"/>
        <v/>
      </c>
      <c r="CS77" s="140" t="str">
        <f t="shared" si="174"/>
        <v/>
      </c>
      <c r="CT77" s="140" t="str">
        <f t="shared" si="175"/>
        <v/>
      </c>
      <c r="CU77" s="140" t="str">
        <f t="shared" si="176"/>
        <v/>
      </c>
      <c r="CV77" s="140" t="str">
        <f t="shared" si="177"/>
        <v/>
      </c>
      <c r="CW77" s="140" t="str">
        <f t="shared" si="178"/>
        <v/>
      </c>
      <c r="CX77" s="140" t="str">
        <f t="shared" si="179"/>
        <v/>
      </c>
      <c r="CY77" s="140" t="str">
        <f t="shared" si="180"/>
        <v/>
      </c>
      <c r="CZ77" s="140" t="str">
        <f t="shared" si="181"/>
        <v/>
      </c>
      <c r="DA77" s="140" t="str">
        <f t="shared" si="182"/>
        <v/>
      </c>
      <c r="DB77" s="140" t="str">
        <f t="shared" si="183"/>
        <v/>
      </c>
      <c r="DC77" s="140" t="str">
        <f t="shared" si="184"/>
        <v/>
      </c>
      <c r="DD77" s="140" t="str">
        <f t="shared" si="185"/>
        <v/>
      </c>
      <c r="DE77" s="140" t="str">
        <f t="shared" si="186"/>
        <v/>
      </c>
      <c r="DF77" s="140" t="str">
        <f t="shared" si="187"/>
        <v/>
      </c>
      <c r="DG77" s="140" t="str">
        <f t="shared" si="188"/>
        <v/>
      </c>
      <c r="DH77" s="140" t="str">
        <f t="shared" si="189"/>
        <v/>
      </c>
      <c r="DI77" s="140" t="str">
        <f t="shared" si="190"/>
        <v/>
      </c>
      <c r="DJ77" s="140" t="str">
        <f t="shared" si="191"/>
        <v/>
      </c>
      <c r="DK77" s="140" t="str">
        <f t="shared" si="192"/>
        <v/>
      </c>
      <c r="DL77" s="140" t="str">
        <f t="shared" si="193"/>
        <v/>
      </c>
      <c r="DM77" s="140" t="str">
        <f t="shared" si="194"/>
        <v/>
      </c>
      <c r="DN77" s="140" t="str">
        <f t="shared" si="195"/>
        <v/>
      </c>
      <c r="DO77" s="140" t="str">
        <f t="shared" si="196"/>
        <v/>
      </c>
      <c r="DP77" s="140" t="str">
        <f t="shared" si="197"/>
        <v/>
      </c>
      <c r="DQ77" s="140" t="str">
        <f t="shared" si="198"/>
        <v/>
      </c>
      <c r="DR77" s="140" t="str">
        <f t="shared" si="199"/>
        <v/>
      </c>
      <c r="DS77" s="140" t="str">
        <f t="shared" si="200"/>
        <v/>
      </c>
      <c r="DT77" s="140" t="str">
        <f t="shared" si="201"/>
        <v/>
      </c>
      <c r="DU77" s="140" t="str">
        <f t="shared" si="202"/>
        <v/>
      </c>
      <c r="DV77" s="140" t="str">
        <f t="shared" si="203"/>
        <v/>
      </c>
      <c r="DW77" s="140" t="str">
        <f t="shared" si="204"/>
        <v/>
      </c>
      <c r="DX77" s="140" t="str">
        <f t="shared" si="205"/>
        <v/>
      </c>
      <c r="DY77" s="140" t="str">
        <f t="shared" si="206"/>
        <v/>
      </c>
      <c r="DZ77" s="140" t="str">
        <f t="shared" si="207"/>
        <v/>
      </c>
      <c r="EA77" s="140" t="str">
        <f t="shared" si="208"/>
        <v/>
      </c>
      <c r="EB77" s="140" t="str">
        <f t="shared" si="209"/>
        <v/>
      </c>
      <c r="EC77" s="140" t="str">
        <f t="shared" si="210"/>
        <v/>
      </c>
      <c r="ED77" s="140" t="str">
        <f t="shared" si="211"/>
        <v/>
      </c>
      <c r="EE77" s="140" t="str">
        <f t="shared" si="212"/>
        <v/>
      </c>
      <c r="EF77" s="140" t="str">
        <f t="shared" si="213"/>
        <v/>
      </c>
      <c r="EG77" s="140" t="str">
        <f t="shared" si="214"/>
        <v/>
      </c>
      <c r="EH77" s="140" t="str">
        <f t="shared" si="215"/>
        <v/>
      </c>
      <c r="EI77" s="100"/>
      <c r="EJ77" s="141" t="str">
        <f t="shared" ca="1" si="218"/>
        <v/>
      </c>
      <c r="EK77" s="94" t="str">
        <f t="shared" ca="1" si="219"/>
        <v/>
      </c>
      <c r="EM77" s="81" t="str">
        <f t="shared" ca="1" si="220"/>
        <v/>
      </c>
      <c r="EN77" s="81" t="str">
        <f t="shared" ca="1" si="83"/>
        <v/>
      </c>
      <c r="EO77" s="81" t="str">
        <f t="shared" ca="1" si="84"/>
        <v/>
      </c>
      <c r="EP77" s="81" t="str">
        <f t="shared" ca="1" si="85"/>
        <v/>
      </c>
      <c r="EQ77" s="81" t="str">
        <f t="shared" ca="1" si="86"/>
        <v/>
      </c>
      <c r="ER77" s="81" t="str">
        <f t="shared" ca="1" si="87"/>
        <v/>
      </c>
      <c r="ES77" s="81" t="str">
        <f t="shared" ca="1" si="88"/>
        <v/>
      </c>
      <c r="ET77" s="81" t="str">
        <f t="shared" ca="1" si="89"/>
        <v/>
      </c>
      <c r="EU77" s="81" t="str">
        <f t="shared" ca="1" si="90"/>
        <v/>
      </c>
      <c r="EV77" s="81" t="str">
        <f t="shared" ca="1" si="91"/>
        <v/>
      </c>
      <c r="EW77" s="81" t="str">
        <f t="shared" ca="1" si="92"/>
        <v/>
      </c>
      <c r="EX77" s="81" t="str">
        <f t="shared" ca="1" si="93"/>
        <v/>
      </c>
      <c r="EY77" s="81" t="str">
        <f t="shared" ca="1" si="94"/>
        <v/>
      </c>
      <c r="EZ77" s="81" t="str">
        <f t="shared" ca="1" si="95"/>
        <v/>
      </c>
      <c r="FA77" s="81" t="str">
        <f t="shared" ca="1" si="96"/>
        <v/>
      </c>
      <c r="FB77" s="81" t="str">
        <f t="shared" ca="1" si="97"/>
        <v/>
      </c>
      <c r="FC77" s="81" t="str">
        <f t="shared" ca="1" si="98"/>
        <v/>
      </c>
      <c r="FD77" s="81" t="str">
        <f t="shared" ca="1" si="99"/>
        <v/>
      </c>
      <c r="FE77" s="81" t="str">
        <f t="shared" ca="1" si="100"/>
        <v/>
      </c>
      <c r="FF77" s="81" t="str">
        <f t="shared" ca="1" si="101"/>
        <v/>
      </c>
      <c r="FG77" s="81" t="str">
        <f t="shared" ca="1" si="102"/>
        <v/>
      </c>
      <c r="FH77" s="81" t="str">
        <f t="shared" ca="1" si="103"/>
        <v/>
      </c>
      <c r="FI77" s="81" t="str">
        <f t="shared" ca="1" si="104"/>
        <v/>
      </c>
      <c r="FJ77" s="81" t="str">
        <f t="shared" ca="1" si="105"/>
        <v/>
      </c>
      <c r="FK77" s="81" t="str">
        <f t="shared" ca="1" si="106"/>
        <v/>
      </c>
      <c r="FL77" s="81" t="str">
        <f t="shared" ca="1" si="107"/>
        <v/>
      </c>
      <c r="FM77" s="81" t="str">
        <f t="shared" ca="1" si="108"/>
        <v/>
      </c>
      <c r="FN77" s="81" t="str">
        <f t="shared" ca="1" si="109"/>
        <v/>
      </c>
      <c r="FO77" s="81" t="str">
        <f t="shared" ca="1" si="110"/>
        <v/>
      </c>
      <c r="FP77" s="81" t="str">
        <f t="shared" ca="1" si="111"/>
        <v/>
      </c>
      <c r="FQ77" s="81" t="str">
        <f t="shared" ca="1" si="112"/>
        <v/>
      </c>
      <c r="FR77" s="81" t="str">
        <f t="shared" ca="1" si="113"/>
        <v/>
      </c>
      <c r="FS77" s="81" t="str">
        <f t="shared" ca="1" si="114"/>
        <v/>
      </c>
      <c r="FT77" s="81" t="str">
        <f t="shared" ca="1" si="115"/>
        <v/>
      </c>
      <c r="FU77" s="81" t="str">
        <f t="shared" ca="1" si="116"/>
        <v/>
      </c>
      <c r="FV77" s="81" t="str">
        <f t="shared" ca="1" si="117"/>
        <v/>
      </c>
      <c r="FW77" s="81" t="str">
        <f t="shared" ca="1" si="118"/>
        <v/>
      </c>
      <c r="FX77" s="81" t="str">
        <f t="shared" ca="1" si="119"/>
        <v/>
      </c>
      <c r="FY77" s="81" t="str">
        <f t="shared" ca="1" si="120"/>
        <v/>
      </c>
      <c r="FZ77" s="81" t="str">
        <f t="shared" ca="1" si="121"/>
        <v/>
      </c>
      <c r="GA77" s="81" t="str">
        <f t="shared" ca="1" si="122"/>
        <v/>
      </c>
      <c r="GB77" s="81" t="str">
        <f t="shared" ca="1" si="123"/>
        <v/>
      </c>
      <c r="GC77" s="81" t="str">
        <f t="shared" ca="1" si="124"/>
        <v/>
      </c>
      <c r="GD77" s="81" t="str">
        <f t="shared" ca="1" si="125"/>
        <v/>
      </c>
      <c r="GE77" s="81" t="str">
        <f t="shared" ca="1" si="126"/>
        <v/>
      </c>
      <c r="GF77" s="81" t="str">
        <f t="shared" ca="1" si="127"/>
        <v/>
      </c>
      <c r="GG77" s="81" t="str">
        <f t="shared" ca="1" si="128"/>
        <v/>
      </c>
      <c r="GH77" s="81" t="str">
        <f t="shared" ca="1" si="129"/>
        <v/>
      </c>
      <c r="GI77" s="81" t="str">
        <f t="shared" ca="1" si="130"/>
        <v/>
      </c>
      <c r="GJ77" s="81" t="str">
        <f t="shared" ca="1" si="131"/>
        <v/>
      </c>
      <c r="GK77" s="81" t="str">
        <f t="shared" ca="1" si="132"/>
        <v/>
      </c>
      <c r="GL77" s="81" t="str">
        <f t="shared" ca="1" si="133"/>
        <v/>
      </c>
      <c r="GM77" s="81" t="str">
        <f t="shared" ca="1" si="134"/>
        <v/>
      </c>
      <c r="GN77" s="81" t="str">
        <f t="shared" ca="1" si="135"/>
        <v/>
      </c>
      <c r="GO77" s="81" t="str">
        <f t="shared" ca="1" si="136"/>
        <v/>
      </c>
      <c r="GP77" s="81" t="str">
        <f t="shared" ca="1" si="137"/>
        <v/>
      </c>
      <c r="GQ77" s="81" t="str">
        <f t="shared" ca="1" si="138"/>
        <v/>
      </c>
      <c r="GR77" s="81" t="str">
        <f t="shared" ca="1" si="139"/>
        <v/>
      </c>
      <c r="GS77" s="81" t="str">
        <f t="shared" ca="1" si="140"/>
        <v/>
      </c>
      <c r="GT77" s="81" t="str">
        <f t="shared" ca="1" si="141"/>
        <v/>
      </c>
      <c r="GU77" s="81" t="str">
        <f t="shared" ca="1" si="142"/>
        <v/>
      </c>
      <c r="GV77" s="81" t="str">
        <f t="shared" ca="1" si="143"/>
        <v/>
      </c>
      <c r="GW77" s="81" t="str">
        <f t="shared" ca="1" si="144"/>
        <v/>
      </c>
      <c r="GX77" s="81" t="str">
        <f t="shared" ca="1" si="145"/>
        <v/>
      </c>
      <c r="GY77" s="81" t="str">
        <f t="shared" ref="GY77:GY109" ca="1" si="224">IF(BO77="","",IF(CELL("format",BO77)=GY$7,"",CELL("format",BO77)))</f>
        <v/>
      </c>
      <c r="GZ77" s="81" t="str">
        <f t="shared" ca="1" si="146"/>
        <v/>
      </c>
      <c r="HA77" s="81" t="str">
        <f t="shared" ca="1" si="147"/>
        <v/>
      </c>
      <c r="HC77" s="142" t="str">
        <f t="shared" si="221"/>
        <v/>
      </c>
      <c r="HD77" s="142" t="str">
        <f t="shared" si="222"/>
        <v/>
      </c>
      <c r="HE77" s="142" t="str">
        <f t="shared" si="223"/>
        <v/>
      </c>
      <c r="HF77" s="100"/>
    </row>
    <row r="78" spans="1:214" x14ac:dyDescent="0.15">
      <c r="A78" s="108">
        <v>69</v>
      </c>
      <c r="B78" s="137" t="str">
        <f t="shared" ca="1" si="216"/>
        <v/>
      </c>
      <c r="C78" s="205"/>
      <c r="D78" s="206"/>
      <c r="E78" s="207"/>
      <c r="F78" s="207"/>
      <c r="G78" s="207"/>
      <c r="H78" s="207"/>
      <c r="I78" s="207"/>
      <c r="J78" s="207"/>
      <c r="K78" s="207"/>
      <c r="L78" s="207"/>
      <c r="M78" s="207"/>
      <c r="N78" s="207"/>
      <c r="O78" s="207"/>
      <c r="P78" s="207"/>
      <c r="Q78" s="207"/>
      <c r="R78" s="209"/>
      <c r="S78" s="207"/>
      <c r="T78" s="207"/>
      <c r="U78" s="210"/>
      <c r="V78" s="210"/>
      <c r="W78" s="210"/>
      <c r="X78" s="210"/>
      <c r="Y78" s="207"/>
      <c r="Z78" s="211"/>
      <c r="AA78" s="207"/>
      <c r="AB78" s="210"/>
      <c r="AC78" s="207"/>
      <c r="AD78" s="211"/>
      <c r="AE78" s="210"/>
      <c r="AF78" s="210"/>
      <c r="AG78" s="207"/>
      <c r="AH78" s="210"/>
      <c r="AI78" s="210"/>
      <c r="AJ78" s="210"/>
      <c r="AK78" s="210" t="s">
        <v>320</v>
      </c>
      <c r="AL78" s="210"/>
      <c r="AM78" s="212"/>
      <c r="AN78" s="210"/>
      <c r="AO78" s="210"/>
      <c r="AP78" s="210"/>
      <c r="AQ78" s="210"/>
      <c r="AR78" s="210"/>
      <c r="AS78" s="207"/>
      <c r="AT78" s="210"/>
      <c r="AU78" s="209"/>
      <c r="AV78" s="207"/>
      <c r="AW78" s="210"/>
      <c r="AX78" s="210"/>
      <c r="AY78" s="210"/>
      <c r="AZ78" s="209"/>
      <c r="BA78" s="210"/>
      <c r="BB78" s="210"/>
      <c r="BC78" s="210"/>
      <c r="BD78" s="210"/>
      <c r="BE78" s="213"/>
      <c r="BF78" s="210"/>
      <c r="BG78" s="210"/>
      <c r="BH78" s="210"/>
      <c r="BI78" s="207"/>
      <c r="BJ78" s="207"/>
      <c r="BK78" s="207"/>
      <c r="BL78" s="207"/>
      <c r="BM78" s="207"/>
      <c r="BN78" s="210"/>
      <c r="BO78" s="210"/>
      <c r="BP78" s="210"/>
      <c r="BQ78" s="210"/>
      <c r="BR78" s="100"/>
      <c r="BS78" s="139" t="str">
        <f t="shared" ca="1" si="217"/>
        <v/>
      </c>
      <c r="BT78" s="140" t="str">
        <f t="shared" si="149"/>
        <v/>
      </c>
      <c r="BU78" s="140" t="str">
        <f t="shared" si="150"/>
        <v/>
      </c>
      <c r="BV78" s="140" t="str">
        <f t="shared" si="151"/>
        <v/>
      </c>
      <c r="BW78" s="140" t="str">
        <f t="shared" si="152"/>
        <v/>
      </c>
      <c r="BX78" s="140" t="str">
        <f t="shared" si="153"/>
        <v/>
      </c>
      <c r="BY78" s="140" t="str">
        <f t="shared" si="154"/>
        <v/>
      </c>
      <c r="BZ78" s="140" t="str">
        <f t="shared" si="155"/>
        <v/>
      </c>
      <c r="CA78" s="140" t="str">
        <f t="shared" si="156"/>
        <v/>
      </c>
      <c r="CB78" s="140" t="str">
        <f t="shared" si="157"/>
        <v/>
      </c>
      <c r="CC78" s="140" t="str">
        <f t="shared" si="158"/>
        <v/>
      </c>
      <c r="CD78" s="140" t="str">
        <f t="shared" si="159"/>
        <v/>
      </c>
      <c r="CE78" s="140" t="str">
        <f t="shared" si="160"/>
        <v/>
      </c>
      <c r="CF78" s="140" t="str">
        <f t="shared" si="161"/>
        <v/>
      </c>
      <c r="CG78" s="140" t="str">
        <f t="shared" si="162"/>
        <v/>
      </c>
      <c r="CH78" s="140" t="str">
        <f t="shared" si="163"/>
        <v/>
      </c>
      <c r="CI78" s="140" t="str">
        <f t="shared" si="164"/>
        <v/>
      </c>
      <c r="CJ78" s="140" t="str">
        <f t="shared" si="165"/>
        <v/>
      </c>
      <c r="CK78" s="140" t="str">
        <f t="shared" si="166"/>
        <v/>
      </c>
      <c r="CL78" s="140" t="str">
        <f t="shared" si="167"/>
        <v/>
      </c>
      <c r="CM78" s="140" t="str">
        <f t="shared" si="168"/>
        <v/>
      </c>
      <c r="CN78" s="140" t="str">
        <f t="shared" si="169"/>
        <v/>
      </c>
      <c r="CO78" s="140" t="str">
        <f t="shared" si="170"/>
        <v/>
      </c>
      <c r="CP78" s="140" t="str">
        <f t="shared" si="171"/>
        <v/>
      </c>
      <c r="CQ78" s="140" t="str">
        <f t="shared" si="172"/>
        <v/>
      </c>
      <c r="CR78" s="140" t="str">
        <f t="shared" si="173"/>
        <v/>
      </c>
      <c r="CS78" s="140" t="str">
        <f t="shared" si="174"/>
        <v/>
      </c>
      <c r="CT78" s="140" t="str">
        <f t="shared" si="175"/>
        <v/>
      </c>
      <c r="CU78" s="140" t="str">
        <f t="shared" si="176"/>
        <v/>
      </c>
      <c r="CV78" s="140" t="str">
        <f t="shared" si="177"/>
        <v/>
      </c>
      <c r="CW78" s="140" t="str">
        <f t="shared" si="178"/>
        <v/>
      </c>
      <c r="CX78" s="140" t="str">
        <f t="shared" si="179"/>
        <v/>
      </c>
      <c r="CY78" s="140" t="str">
        <f t="shared" si="180"/>
        <v/>
      </c>
      <c r="CZ78" s="140" t="str">
        <f t="shared" si="181"/>
        <v/>
      </c>
      <c r="DA78" s="140" t="str">
        <f t="shared" si="182"/>
        <v/>
      </c>
      <c r="DB78" s="140" t="str">
        <f t="shared" si="183"/>
        <v/>
      </c>
      <c r="DC78" s="140" t="str">
        <f t="shared" si="184"/>
        <v/>
      </c>
      <c r="DD78" s="140" t="str">
        <f t="shared" si="185"/>
        <v/>
      </c>
      <c r="DE78" s="140" t="str">
        <f t="shared" si="186"/>
        <v/>
      </c>
      <c r="DF78" s="140" t="str">
        <f t="shared" si="187"/>
        <v/>
      </c>
      <c r="DG78" s="140" t="str">
        <f t="shared" si="188"/>
        <v/>
      </c>
      <c r="DH78" s="140" t="str">
        <f t="shared" si="189"/>
        <v/>
      </c>
      <c r="DI78" s="140" t="str">
        <f t="shared" si="190"/>
        <v/>
      </c>
      <c r="DJ78" s="140" t="str">
        <f t="shared" si="191"/>
        <v/>
      </c>
      <c r="DK78" s="140" t="str">
        <f t="shared" si="192"/>
        <v/>
      </c>
      <c r="DL78" s="140" t="str">
        <f t="shared" si="193"/>
        <v/>
      </c>
      <c r="DM78" s="140" t="str">
        <f t="shared" si="194"/>
        <v/>
      </c>
      <c r="DN78" s="140" t="str">
        <f t="shared" si="195"/>
        <v/>
      </c>
      <c r="DO78" s="140" t="str">
        <f t="shared" si="196"/>
        <v/>
      </c>
      <c r="DP78" s="140" t="str">
        <f t="shared" si="197"/>
        <v/>
      </c>
      <c r="DQ78" s="140" t="str">
        <f t="shared" si="198"/>
        <v/>
      </c>
      <c r="DR78" s="140" t="str">
        <f t="shared" si="199"/>
        <v/>
      </c>
      <c r="DS78" s="140" t="str">
        <f t="shared" si="200"/>
        <v/>
      </c>
      <c r="DT78" s="140" t="str">
        <f t="shared" si="201"/>
        <v/>
      </c>
      <c r="DU78" s="140" t="str">
        <f t="shared" si="202"/>
        <v/>
      </c>
      <c r="DV78" s="140" t="str">
        <f t="shared" si="203"/>
        <v/>
      </c>
      <c r="DW78" s="140" t="str">
        <f t="shared" si="204"/>
        <v/>
      </c>
      <c r="DX78" s="140" t="str">
        <f t="shared" si="205"/>
        <v/>
      </c>
      <c r="DY78" s="140" t="str">
        <f t="shared" si="206"/>
        <v/>
      </c>
      <c r="DZ78" s="140" t="str">
        <f t="shared" si="207"/>
        <v/>
      </c>
      <c r="EA78" s="140" t="str">
        <f t="shared" si="208"/>
        <v/>
      </c>
      <c r="EB78" s="140" t="str">
        <f t="shared" si="209"/>
        <v/>
      </c>
      <c r="EC78" s="140" t="str">
        <f t="shared" si="210"/>
        <v/>
      </c>
      <c r="ED78" s="140" t="str">
        <f t="shared" si="211"/>
        <v/>
      </c>
      <c r="EE78" s="140" t="str">
        <f t="shared" si="212"/>
        <v/>
      </c>
      <c r="EF78" s="140" t="str">
        <f t="shared" si="213"/>
        <v/>
      </c>
      <c r="EG78" s="140" t="str">
        <f t="shared" si="214"/>
        <v/>
      </c>
      <c r="EH78" s="140" t="str">
        <f t="shared" si="215"/>
        <v/>
      </c>
      <c r="EI78" s="100"/>
      <c r="EJ78" s="141" t="str">
        <f t="shared" ca="1" si="218"/>
        <v/>
      </c>
      <c r="EK78" s="94" t="str">
        <f t="shared" ca="1" si="219"/>
        <v/>
      </c>
      <c r="EM78" s="81" t="str">
        <f t="shared" ca="1" si="220"/>
        <v/>
      </c>
      <c r="EN78" s="81" t="str">
        <f t="shared" ref="EN78:EN109" ca="1" si="225">IF(D78="","",IF(CELL("format",D78)=EN$7,"",CELL("format",D78)))</f>
        <v/>
      </c>
      <c r="EO78" s="81" t="str">
        <f t="shared" ref="EO78:EO109" ca="1" si="226">IF(E78="","",IF(CELL("format",E78)=EO$7,"",CELL("format",E78)))</f>
        <v/>
      </c>
      <c r="EP78" s="81" t="str">
        <f t="shared" ref="EP78:EP109" ca="1" si="227">IF(F78="","",IF(CELL("format",F78)=EP$7,"",CELL("format",F78)))</f>
        <v/>
      </c>
      <c r="EQ78" s="81" t="str">
        <f t="shared" ref="EQ78:EQ109" ca="1" si="228">IF(G78="","",IF(CELL("format",G78)=EQ$7,"",CELL("format",G78)))</f>
        <v/>
      </c>
      <c r="ER78" s="81" t="str">
        <f t="shared" ref="ER78:ER109" ca="1" si="229">IF(H78="","",IF(CELL("format",H78)=ER$7,"",CELL("format",H78)))</f>
        <v/>
      </c>
      <c r="ES78" s="81" t="str">
        <f t="shared" ref="ES78:ES109" ca="1" si="230">IF(I78="","",IF(CELL("format",I78)=ES$7,"",CELL("format",I78)))</f>
        <v/>
      </c>
      <c r="ET78" s="81" t="str">
        <f t="shared" ref="ET78:ET109" ca="1" si="231">IF(J78="","",IF(CELL("format",J78)=ET$7,"",CELL("format",J78)))</f>
        <v/>
      </c>
      <c r="EU78" s="81" t="str">
        <f t="shared" ref="EU78:EU109" ca="1" si="232">IF(K78="","",IF(CELL("format",K78)=EU$7,"",CELL("format",K78)))</f>
        <v/>
      </c>
      <c r="EV78" s="81" t="str">
        <f t="shared" ref="EV78:EV109" ca="1" si="233">IF(L78="","",IF(CELL("format",L78)=EV$7,"",CELL("format",L78)))</f>
        <v/>
      </c>
      <c r="EW78" s="81" t="str">
        <f t="shared" ref="EW78:EW109" ca="1" si="234">IF(M78="","",IF(CELL("format",M78)=EW$7,"",CELL("format",M78)))</f>
        <v/>
      </c>
      <c r="EX78" s="81" t="str">
        <f t="shared" ref="EX78:EX109" ca="1" si="235">IF(N78="","",IF(CELL("format",N78)=EX$7,"",CELL("format",N78)))</f>
        <v/>
      </c>
      <c r="EY78" s="81" t="str">
        <f t="shared" ref="EY78:EY109" ca="1" si="236">IF(O78="","",IF(CELL("format",O78)=EY$7,"",CELL("format",O78)))</f>
        <v/>
      </c>
      <c r="EZ78" s="81" t="str">
        <f t="shared" ref="EZ78:EZ109" ca="1" si="237">IF(P78="","",IF(CELL("format",P78)=EZ$7,"",CELL("format",P78)))</f>
        <v/>
      </c>
      <c r="FA78" s="81" t="str">
        <f t="shared" ref="FA78:FA109" ca="1" si="238">IF(Q78="","",IF(CELL("format",Q78)=FA$7,"",CELL("format",Q78)))</f>
        <v/>
      </c>
      <c r="FB78" s="81" t="str">
        <f t="shared" ref="FB78:FB109" ca="1" si="239">IF(R78="","",IF(CELL("format",R78)=FB$7,"",CELL("format",R78)))</f>
        <v/>
      </c>
      <c r="FC78" s="81" t="str">
        <f t="shared" ref="FC78:FC109" ca="1" si="240">IF(S78="","",IF(CELL("format",S78)=FC$7,"",CELL("format",S78)))</f>
        <v/>
      </c>
      <c r="FD78" s="81" t="str">
        <f t="shared" ref="FD78:FD109" ca="1" si="241">IF(T78="","",IF(CELL("format",T78)=FD$7,"",CELL("format",T78)))</f>
        <v/>
      </c>
      <c r="FE78" s="81" t="str">
        <f t="shared" ref="FE78:FE109" ca="1" si="242">IF(U78="","",IF(CELL("format",U78)=FE$7,"",CELL("format",U78)))</f>
        <v/>
      </c>
      <c r="FF78" s="81" t="str">
        <f t="shared" ref="FF78:FF109" ca="1" si="243">IF(V78="","",IF(CELL("format",V78)=FF$7,"",CELL("format",V78)))</f>
        <v/>
      </c>
      <c r="FG78" s="81" t="str">
        <f t="shared" ref="FG78:FG109" ca="1" si="244">IF(W78="","",IF(CELL("format",W78)=FG$7,"",CELL("format",W78)))</f>
        <v/>
      </c>
      <c r="FH78" s="81" t="str">
        <f t="shared" ref="FH78:FH109" ca="1" si="245">IF(X78="","",IF(CELL("format",X78)=FH$7,"",CELL("format",X78)))</f>
        <v/>
      </c>
      <c r="FI78" s="81" t="str">
        <f t="shared" ref="FI78:FI109" ca="1" si="246">IF(Y78="","",IF(CELL("format",Y78)=FI$7,"",CELL("format",Y78)))</f>
        <v/>
      </c>
      <c r="FJ78" s="81" t="str">
        <f t="shared" ref="FJ78:FJ109" ca="1" si="247">IF(Z78="","",IF(CELL("format",Z78)=FJ$7,"",CELL("format",Z78)))</f>
        <v/>
      </c>
      <c r="FK78" s="81" t="str">
        <f t="shared" ref="FK78:FK109" ca="1" si="248">IF(AA78="","",IF(CELL("format",AA78)=FK$7,"",CELL("format",AA78)))</f>
        <v/>
      </c>
      <c r="FL78" s="81" t="str">
        <f t="shared" ref="FL78:FL109" ca="1" si="249">IF(AB78="","",IF(CELL("format",AB78)=FL$7,"",CELL("format",AB78)))</f>
        <v/>
      </c>
      <c r="FM78" s="81" t="str">
        <f t="shared" ref="FM78:FM109" ca="1" si="250">IF(AC78="","",IF(CELL("format",AC78)=FM$7,"",CELL("format",AC78)))</f>
        <v/>
      </c>
      <c r="FN78" s="81" t="str">
        <f t="shared" ref="FN78:FN109" ca="1" si="251">IF(AD78="","",IF(CELL("format",AD78)=FN$7,"",CELL("format",AD78)))</f>
        <v/>
      </c>
      <c r="FO78" s="81" t="str">
        <f t="shared" ref="FO78:FO109" ca="1" si="252">IF(AE78="","",IF(CELL("format",AE78)=FO$7,"",CELL("format",AE78)))</f>
        <v/>
      </c>
      <c r="FP78" s="81" t="str">
        <f t="shared" ref="FP78:FP109" ca="1" si="253">IF(AF78="","",IF(CELL("format",AF78)=FP$7,"",CELL("format",AF78)))</f>
        <v/>
      </c>
      <c r="FQ78" s="81" t="str">
        <f t="shared" ref="FQ78:FQ109" ca="1" si="254">IF(AG78="","",IF(CELL("format",AG78)=FQ$7,"",CELL("format",AG78)))</f>
        <v/>
      </c>
      <c r="FR78" s="81" t="str">
        <f t="shared" ref="FR78:FR109" ca="1" si="255">IF(AH78="","",IF(CELL("format",AH78)=FR$7,"",CELL("format",AH78)))</f>
        <v/>
      </c>
      <c r="FS78" s="81" t="str">
        <f t="shared" ref="FS78:FS109" ca="1" si="256">IF(AI78="","",IF(CELL("format",AI78)=FS$7,"",CELL("format",AI78)))</f>
        <v/>
      </c>
      <c r="FT78" s="81" t="str">
        <f t="shared" ref="FT78:FT109" ca="1" si="257">IF(AJ78="","",IF(CELL("format",AJ78)=FT$7,"",CELL("format",AJ78)))</f>
        <v/>
      </c>
      <c r="FU78" s="81" t="str">
        <f t="shared" ref="FU78:FU109" ca="1" si="258">IF(AK78="","",IF(CELL("format",AK78)=FU$7,"",CELL("format",AK78)))</f>
        <v/>
      </c>
      <c r="FV78" s="81" t="str">
        <f t="shared" ref="FV78:FV109" ca="1" si="259">IF(AL78="","",IF(CELL("format",AL78)=FV$7,"",CELL("format",AL78)))</f>
        <v/>
      </c>
      <c r="FW78" s="81" t="str">
        <f t="shared" ref="FW78:FW109" ca="1" si="260">IF(AM78="","",IF(CELL("format",AM78)=FW$7,"",CELL("format",AM78)))</f>
        <v/>
      </c>
      <c r="FX78" s="81" t="str">
        <f t="shared" ref="FX78:FX109" ca="1" si="261">IF(AN78="","",IF(CELL("format",AN78)=FX$7,"",CELL("format",AN78)))</f>
        <v/>
      </c>
      <c r="FY78" s="81" t="str">
        <f t="shared" ref="FY78:FY109" ca="1" si="262">IF(AO78="","",IF(CELL("format",AO78)=FY$7,"",CELL("format",AO78)))</f>
        <v/>
      </c>
      <c r="FZ78" s="81" t="str">
        <f t="shared" ref="FZ78:FZ109" ca="1" si="263">IF(AP78="","",IF(CELL("format",AP78)=FZ$7,"",CELL("format",AP78)))</f>
        <v/>
      </c>
      <c r="GA78" s="81" t="str">
        <f t="shared" ref="GA78:GA109" ca="1" si="264">IF(AQ78="","",IF(CELL("format",AQ78)=GA$7,"",CELL("format",AQ78)))</f>
        <v/>
      </c>
      <c r="GB78" s="81" t="str">
        <f t="shared" ref="GB78:GB109" ca="1" si="265">IF(AR78="","",IF(CELL("format",AR78)=GB$7,"",CELL("format",AR78)))</f>
        <v/>
      </c>
      <c r="GC78" s="81" t="str">
        <f t="shared" ref="GC78:GC109" ca="1" si="266">IF(AS78="","",IF(CELL("format",AS78)=GC$7,"",CELL("format",AS78)))</f>
        <v/>
      </c>
      <c r="GD78" s="81" t="str">
        <f t="shared" ref="GD78:GD109" ca="1" si="267">IF(AT78="","",IF(CELL("format",AT78)=GD$7,"",CELL("format",AT78)))</f>
        <v/>
      </c>
      <c r="GE78" s="81" t="str">
        <f t="shared" ref="GE78:GE109" ca="1" si="268">IF(AU78="","",IF(CELL("format",AU78)=GE$7,"",CELL("format",AU78)))</f>
        <v/>
      </c>
      <c r="GF78" s="81" t="str">
        <f t="shared" ref="GF78:GF109" ca="1" si="269">IF(AV78="","",IF(CELL("format",AV78)=GF$7,"",CELL("format",AV78)))</f>
        <v/>
      </c>
      <c r="GG78" s="81" t="str">
        <f t="shared" ref="GG78:GG109" ca="1" si="270">IF(AW78="","",IF(CELL("format",AW78)=GG$7,"",CELL("format",AW78)))</f>
        <v/>
      </c>
      <c r="GH78" s="81" t="str">
        <f t="shared" ref="GH78:GH109" ca="1" si="271">IF(AX78="","",IF(CELL("format",AX78)=GH$7,"",CELL("format",AX78)))</f>
        <v/>
      </c>
      <c r="GI78" s="81" t="str">
        <f t="shared" ref="GI78:GI109" ca="1" si="272">IF(AY78="","",IF(CELL("format",AY78)=GI$7,"",CELL("format",AY78)))</f>
        <v/>
      </c>
      <c r="GJ78" s="81" t="str">
        <f t="shared" ref="GJ78:GJ109" ca="1" si="273">IF(AZ78="","",IF(CELL("format",AZ78)=GJ$7,"",CELL("format",AZ78)))</f>
        <v/>
      </c>
      <c r="GK78" s="81" t="str">
        <f t="shared" ref="GK78:GK109" ca="1" si="274">IF(BA78="","",IF(CELL("format",BA78)=GK$7,"",CELL("format",BA78)))</f>
        <v/>
      </c>
      <c r="GL78" s="81" t="str">
        <f t="shared" ref="GL78:GL109" ca="1" si="275">IF(BB78="","",IF(CELL("format",BB78)=GL$7,"",CELL("format",BB78)))</f>
        <v/>
      </c>
      <c r="GM78" s="81" t="str">
        <f t="shared" ref="GM78:GM109" ca="1" si="276">IF(BC78="","",IF(CELL("format",BC78)=GM$7,"",CELL("format",BC78)))</f>
        <v/>
      </c>
      <c r="GN78" s="81" t="str">
        <f t="shared" ref="GN78:GN109" ca="1" si="277">IF(BD78="","",IF(CELL("format",BD78)=GN$7,"",CELL("format",BD78)))</f>
        <v/>
      </c>
      <c r="GO78" s="81" t="str">
        <f t="shared" ref="GO78:GO109" ca="1" si="278">IF(BE78="","",IF(CELL("format",BE78)=GO$7,"",CELL("format",BE78)))</f>
        <v/>
      </c>
      <c r="GP78" s="81" t="str">
        <f t="shared" ref="GP78:GP109" ca="1" si="279">IF(BF78="","",IF(CELL("format",BF78)=GP$7,"",CELL("format",BF78)))</f>
        <v/>
      </c>
      <c r="GQ78" s="81" t="str">
        <f t="shared" ref="GQ78:GQ109" ca="1" si="280">IF(BG78="","",IF(CELL("format",BG78)=GQ$7,"",CELL("format",BG78)))</f>
        <v/>
      </c>
      <c r="GR78" s="81" t="str">
        <f t="shared" ref="GR78:GR109" ca="1" si="281">IF(BH78="","",IF(CELL("format",BH78)=GR$7,"",CELL("format",BH78)))</f>
        <v/>
      </c>
      <c r="GS78" s="81" t="str">
        <f t="shared" ref="GS78:GS109" ca="1" si="282">IF(BI78="","",IF(CELL("format",BI78)=GS$7,"",CELL("format",BI78)))</f>
        <v/>
      </c>
      <c r="GT78" s="81" t="str">
        <f t="shared" ref="GT78:GT109" ca="1" si="283">IF(BJ78="","",IF(CELL("format",BJ78)=GT$7,"",CELL("format",BJ78)))</f>
        <v/>
      </c>
      <c r="GU78" s="81" t="str">
        <f t="shared" ref="GU78:GU109" ca="1" si="284">IF(BK78="","",IF(CELL("format",BK78)=GU$7,"",CELL("format",BK78)))</f>
        <v/>
      </c>
      <c r="GV78" s="81" t="str">
        <f t="shared" ref="GV78:GV109" ca="1" si="285">IF(BL78="","",IF(CELL("format",BL78)=GV$7,"",CELL("format",BL78)))</f>
        <v/>
      </c>
      <c r="GW78" s="81" t="str">
        <f t="shared" ref="GW78:GW109" ca="1" si="286">IF(BM78="","",IF(CELL("format",BM78)=GW$7,"",CELL("format",BM78)))</f>
        <v/>
      </c>
      <c r="GX78" s="81" t="str">
        <f t="shared" ref="GX78:GX109" ca="1" si="287">IF(BN78="","",IF(CELL("format",BN78)=GX$7,"",CELL("format",BN78)))</f>
        <v/>
      </c>
      <c r="GY78" s="81" t="str">
        <f t="shared" ca="1" si="224"/>
        <v/>
      </c>
      <c r="GZ78" s="81" t="str">
        <f t="shared" ca="1" si="146"/>
        <v/>
      </c>
      <c r="HA78" s="81" t="str">
        <f t="shared" ca="1" si="147"/>
        <v/>
      </c>
      <c r="HC78" s="142" t="str">
        <f t="shared" si="221"/>
        <v/>
      </c>
      <c r="HD78" s="142" t="str">
        <f t="shared" si="222"/>
        <v/>
      </c>
      <c r="HE78" s="142" t="str">
        <f t="shared" si="223"/>
        <v/>
      </c>
      <c r="HF78" s="100"/>
    </row>
    <row r="79" spans="1:214" x14ac:dyDescent="0.15">
      <c r="A79" s="108">
        <v>70</v>
      </c>
      <c r="B79" s="137" t="str">
        <f t="shared" ca="1" si="216"/>
        <v/>
      </c>
      <c r="C79" s="205"/>
      <c r="D79" s="206"/>
      <c r="E79" s="207"/>
      <c r="F79" s="207"/>
      <c r="G79" s="207"/>
      <c r="H79" s="207"/>
      <c r="I79" s="207"/>
      <c r="J79" s="207"/>
      <c r="K79" s="207"/>
      <c r="L79" s="207"/>
      <c r="M79" s="207"/>
      <c r="N79" s="207"/>
      <c r="O79" s="207"/>
      <c r="P79" s="207"/>
      <c r="Q79" s="207"/>
      <c r="R79" s="209"/>
      <c r="S79" s="207"/>
      <c r="T79" s="207"/>
      <c r="U79" s="210"/>
      <c r="V79" s="210"/>
      <c r="W79" s="210"/>
      <c r="X79" s="210"/>
      <c r="Y79" s="207"/>
      <c r="Z79" s="211"/>
      <c r="AA79" s="207"/>
      <c r="AB79" s="210"/>
      <c r="AC79" s="207"/>
      <c r="AD79" s="211"/>
      <c r="AE79" s="210"/>
      <c r="AF79" s="210"/>
      <c r="AG79" s="207"/>
      <c r="AH79" s="210"/>
      <c r="AI79" s="210"/>
      <c r="AJ79" s="210"/>
      <c r="AK79" s="210" t="s">
        <v>320</v>
      </c>
      <c r="AL79" s="210"/>
      <c r="AM79" s="212"/>
      <c r="AN79" s="210"/>
      <c r="AO79" s="210"/>
      <c r="AP79" s="210"/>
      <c r="AQ79" s="210"/>
      <c r="AR79" s="210"/>
      <c r="AS79" s="207"/>
      <c r="AT79" s="210"/>
      <c r="AU79" s="209"/>
      <c r="AV79" s="207"/>
      <c r="AW79" s="210"/>
      <c r="AX79" s="210"/>
      <c r="AY79" s="210"/>
      <c r="AZ79" s="209"/>
      <c r="BA79" s="210"/>
      <c r="BB79" s="210"/>
      <c r="BC79" s="210"/>
      <c r="BD79" s="210"/>
      <c r="BE79" s="213"/>
      <c r="BF79" s="210"/>
      <c r="BG79" s="210"/>
      <c r="BH79" s="210"/>
      <c r="BI79" s="207"/>
      <c r="BJ79" s="207"/>
      <c r="BK79" s="207"/>
      <c r="BL79" s="207"/>
      <c r="BM79" s="207"/>
      <c r="BN79" s="210"/>
      <c r="BO79" s="210"/>
      <c r="BP79" s="210"/>
      <c r="BQ79" s="210"/>
      <c r="BR79" s="100"/>
      <c r="BS79" s="139" t="str">
        <f t="shared" ca="1" si="217"/>
        <v/>
      </c>
      <c r="BT79" s="140" t="str">
        <f t="shared" si="149"/>
        <v/>
      </c>
      <c r="BU79" s="140" t="str">
        <f t="shared" si="150"/>
        <v/>
      </c>
      <c r="BV79" s="140" t="str">
        <f t="shared" si="151"/>
        <v/>
      </c>
      <c r="BW79" s="140" t="str">
        <f t="shared" si="152"/>
        <v/>
      </c>
      <c r="BX79" s="140" t="str">
        <f t="shared" si="153"/>
        <v/>
      </c>
      <c r="BY79" s="140" t="str">
        <f t="shared" si="154"/>
        <v/>
      </c>
      <c r="BZ79" s="140" t="str">
        <f t="shared" si="155"/>
        <v/>
      </c>
      <c r="CA79" s="140" t="str">
        <f t="shared" si="156"/>
        <v/>
      </c>
      <c r="CB79" s="140" t="str">
        <f t="shared" si="157"/>
        <v/>
      </c>
      <c r="CC79" s="140" t="str">
        <f t="shared" si="158"/>
        <v/>
      </c>
      <c r="CD79" s="140" t="str">
        <f t="shared" si="159"/>
        <v/>
      </c>
      <c r="CE79" s="140" t="str">
        <f t="shared" si="160"/>
        <v/>
      </c>
      <c r="CF79" s="140" t="str">
        <f t="shared" si="161"/>
        <v/>
      </c>
      <c r="CG79" s="140" t="str">
        <f t="shared" si="162"/>
        <v/>
      </c>
      <c r="CH79" s="140" t="str">
        <f t="shared" si="163"/>
        <v/>
      </c>
      <c r="CI79" s="140" t="str">
        <f t="shared" si="164"/>
        <v/>
      </c>
      <c r="CJ79" s="140" t="str">
        <f t="shared" si="165"/>
        <v/>
      </c>
      <c r="CK79" s="140" t="str">
        <f t="shared" si="166"/>
        <v/>
      </c>
      <c r="CL79" s="140" t="str">
        <f t="shared" si="167"/>
        <v/>
      </c>
      <c r="CM79" s="140" t="str">
        <f t="shared" si="168"/>
        <v/>
      </c>
      <c r="CN79" s="140" t="str">
        <f t="shared" si="169"/>
        <v/>
      </c>
      <c r="CO79" s="140" t="str">
        <f t="shared" si="170"/>
        <v/>
      </c>
      <c r="CP79" s="140" t="str">
        <f t="shared" si="171"/>
        <v/>
      </c>
      <c r="CQ79" s="140" t="str">
        <f t="shared" si="172"/>
        <v/>
      </c>
      <c r="CR79" s="140" t="str">
        <f t="shared" si="173"/>
        <v/>
      </c>
      <c r="CS79" s="140" t="str">
        <f t="shared" si="174"/>
        <v/>
      </c>
      <c r="CT79" s="140" t="str">
        <f t="shared" si="175"/>
        <v/>
      </c>
      <c r="CU79" s="140" t="str">
        <f t="shared" si="176"/>
        <v/>
      </c>
      <c r="CV79" s="140" t="str">
        <f t="shared" si="177"/>
        <v/>
      </c>
      <c r="CW79" s="140" t="str">
        <f t="shared" si="178"/>
        <v/>
      </c>
      <c r="CX79" s="140" t="str">
        <f t="shared" si="179"/>
        <v/>
      </c>
      <c r="CY79" s="140" t="str">
        <f t="shared" si="180"/>
        <v/>
      </c>
      <c r="CZ79" s="140" t="str">
        <f t="shared" si="181"/>
        <v/>
      </c>
      <c r="DA79" s="140" t="str">
        <f t="shared" si="182"/>
        <v/>
      </c>
      <c r="DB79" s="140" t="str">
        <f t="shared" si="183"/>
        <v/>
      </c>
      <c r="DC79" s="140" t="str">
        <f t="shared" si="184"/>
        <v/>
      </c>
      <c r="DD79" s="140" t="str">
        <f t="shared" si="185"/>
        <v/>
      </c>
      <c r="DE79" s="140" t="str">
        <f t="shared" si="186"/>
        <v/>
      </c>
      <c r="DF79" s="140" t="str">
        <f t="shared" si="187"/>
        <v/>
      </c>
      <c r="DG79" s="140" t="str">
        <f t="shared" si="188"/>
        <v/>
      </c>
      <c r="DH79" s="140" t="str">
        <f t="shared" si="189"/>
        <v/>
      </c>
      <c r="DI79" s="140" t="str">
        <f t="shared" si="190"/>
        <v/>
      </c>
      <c r="DJ79" s="140" t="str">
        <f t="shared" si="191"/>
        <v/>
      </c>
      <c r="DK79" s="140" t="str">
        <f t="shared" si="192"/>
        <v/>
      </c>
      <c r="DL79" s="140" t="str">
        <f t="shared" si="193"/>
        <v/>
      </c>
      <c r="DM79" s="140" t="str">
        <f t="shared" si="194"/>
        <v/>
      </c>
      <c r="DN79" s="140" t="str">
        <f t="shared" si="195"/>
        <v/>
      </c>
      <c r="DO79" s="140" t="str">
        <f t="shared" si="196"/>
        <v/>
      </c>
      <c r="DP79" s="140" t="str">
        <f t="shared" si="197"/>
        <v/>
      </c>
      <c r="DQ79" s="140" t="str">
        <f t="shared" si="198"/>
        <v/>
      </c>
      <c r="DR79" s="140" t="str">
        <f t="shared" si="199"/>
        <v/>
      </c>
      <c r="DS79" s="140" t="str">
        <f t="shared" si="200"/>
        <v/>
      </c>
      <c r="DT79" s="140" t="str">
        <f t="shared" si="201"/>
        <v/>
      </c>
      <c r="DU79" s="140" t="str">
        <f t="shared" si="202"/>
        <v/>
      </c>
      <c r="DV79" s="140" t="str">
        <f t="shared" si="203"/>
        <v/>
      </c>
      <c r="DW79" s="140" t="str">
        <f t="shared" si="204"/>
        <v/>
      </c>
      <c r="DX79" s="140" t="str">
        <f t="shared" si="205"/>
        <v/>
      </c>
      <c r="DY79" s="140" t="str">
        <f t="shared" si="206"/>
        <v/>
      </c>
      <c r="DZ79" s="140" t="str">
        <f t="shared" si="207"/>
        <v/>
      </c>
      <c r="EA79" s="140" t="str">
        <f t="shared" si="208"/>
        <v/>
      </c>
      <c r="EB79" s="140" t="str">
        <f t="shared" si="209"/>
        <v/>
      </c>
      <c r="EC79" s="140" t="str">
        <f t="shared" si="210"/>
        <v/>
      </c>
      <c r="ED79" s="140" t="str">
        <f t="shared" si="211"/>
        <v/>
      </c>
      <c r="EE79" s="140" t="str">
        <f t="shared" si="212"/>
        <v/>
      </c>
      <c r="EF79" s="140" t="str">
        <f t="shared" si="213"/>
        <v/>
      </c>
      <c r="EG79" s="140" t="str">
        <f t="shared" si="214"/>
        <v/>
      </c>
      <c r="EH79" s="140" t="str">
        <f t="shared" si="215"/>
        <v/>
      </c>
      <c r="EI79" s="100"/>
      <c r="EJ79" s="141" t="str">
        <f t="shared" ca="1" si="218"/>
        <v/>
      </c>
      <c r="EK79" s="94" t="str">
        <f t="shared" ca="1" si="219"/>
        <v/>
      </c>
      <c r="EM79" s="81" t="str">
        <f t="shared" ca="1" si="220"/>
        <v/>
      </c>
      <c r="EN79" s="81" t="str">
        <f t="shared" ca="1" si="225"/>
        <v/>
      </c>
      <c r="EO79" s="81" t="str">
        <f t="shared" ca="1" si="226"/>
        <v/>
      </c>
      <c r="EP79" s="81" t="str">
        <f t="shared" ca="1" si="227"/>
        <v/>
      </c>
      <c r="EQ79" s="81" t="str">
        <f t="shared" ca="1" si="228"/>
        <v/>
      </c>
      <c r="ER79" s="81" t="str">
        <f t="shared" ca="1" si="229"/>
        <v/>
      </c>
      <c r="ES79" s="81" t="str">
        <f t="shared" ca="1" si="230"/>
        <v/>
      </c>
      <c r="ET79" s="81" t="str">
        <f t="shared" ca="1" si="231"/>
        <v/>
      </c>
      <c r="EU79" s="81" t="str">
        <f t="shared" ca="1" si="232"/>
        <v/>
      </c>
      <c r="EV79" s="81" t="str">
        <f t="shared" ca="1" si="233"/>
        <v/>
      </c>
      <c r="EW79" s="81" t="str">
        <f t="shared" ca="1" si="234"/>
        <v/>
      </c>
      <c r="EX79" s="81" t="str">
        <f t="shared" ca="1" si="235"/>
        <v/>
      </c>
      <c r="EY79" s="81" t="str">
        <f t="shared" ca="1" si="236"/>
        <v/>
      </c>
      <c r="EZ79" s="81" t="str">
        <f t="shared" ca="1" si="237"/>
        <v/>
      </c>
      <c r="FA79" s="81" t="str">
        <f t="shared" ca="1" si="238"/>
        <v/>
      </c>
      <c r="FB79" s="81" t="str">
        <f t="shared" ca="1" si="239"/>
        <v/>
      </c>
      <c r="FC79" s="81" t="str">
        <f t="shared" ca="1" si="240"/>
        <v/>
      </c>
      <c r="FD79" s="81" t="str">
        <f t="shared" ca="1" si="241"/>
        <v/>
      </c>
      <c r="FE79" s="81" t="str">
        <f t="shared" ca="1" si="242"/>
        <v/>
      </c>
      <c r="FF79" s="81" t="str">
        <f t="shared" ca="1" si="243"/>
        <v/>
      </c>
      <c r="FG79" s="81" t="str">
        <f t="shared" ca="1" si="244"/>
        <v/>
      </c>
      <c r="FH79" s="81" t="str">
        <f t="shared" ca="1" si="245"/>
        <v/>
      </c>
      <c r="FI79" s="81" t="str">
        <f t="shared" ca="1" si="246"/>
        <v/>
      </c>
      <c r="FJ79" s="81" t="str">
        <f t="shared" ca="1" si="247"/>
        <v/>
      </c>
      <c r="FK79" s="81" t="str">
        <f t="shared" ca="1" si="248"/>
        <v/>
      </c>
      <c r="FL79" s="81" t="str">
        <f t="shared" ca="1" si="249"/>
        <v/>
      </c>
      <c r="FM79" s="81" t="str">
        <f t="shared" ca="1" si="250"/>
        <v/>
      </c>
      <c r="FN79" s="81" t="str">
        <f t="shared" ca="1" si="251"/>
        <v/>
      </c>
      <c r="FO79" s="81" t="str">
        <f t="shared" ca="1" si="252"/>
        <v/>
      </c>
      <c r="FP79" s="81" t="str">
        <f t="shared" ca="1" si="253"/>
        <v/>
      </c>
      <c r="FQ79" s="81" t="str">
        <f t="shared" ca="1" si="254"/>
        <v/>
      </c>
      <c r="FR79" s="81" t="str">
        <f t="shared" ca="1" si="255"/>
        <v/>
      </c>
      <c r="FS79" s="81" t="str">
        <f t="shared" ca="1" si="256"/>
        <v/>
      </c>
      <c r="FT79" s="81" t="str">
        <f t="shared" ca="1" si="257"/>
        <v/>
      </c>
      <c r="FU79" s="81" t="str">
        <f t="shared" ca="1" si="258"/>
        <v/>
      </c>
      <c r="FV79" s="81" t="str">
        <f t="shared" ca="1" si="259"/>
        <v/>
      </c>
      <c r="FW79" s="81" t="str">
        <f t="shared" ca="1" si="260"/>
        <v/>
      </c>
      <c r="FX79" s="81" t="str">
        <f t="shared" ca="1" si="261"/>
        <v/>
      </c>
      <c r="FY79" s="81" t="str">
        <f t="shared" ca="1" si="262"/>
        <v/>
      </c>
      <c r="FZ79" s="81" t="str">
        <f t="shared" ca="1" si="263"/>
        <v/>
      </c>
      <c r="GA79" s="81" t="str">
        <f t="shared" ca="1" si="264"/>
        <v/>
      </c>
      <c r="GB79" s="81" t="str">
        <f t="shared" ca="1" si="265"/>
        <v/>
      </c>
      <c r="GC79" s="81" t="str">
        <f t="shared" ca="1" si="266"/>
        <v/>
      </c>
      <c r="GD79" s="81" t="str">
        <f t="shared" ca="1" si="267"/>
        <v/>
      </c>
      <c r="GE79" s="81" t="str">
        <f t="shared" ca="1" si="268"/>
        <v/>
      </c>
      <c r="GF79" s="81" t="str">
        <f t="shared" ca="1" si="269"/>
        <v/>
      </c>
      <c r="GG79" s="81" t="str">
        <f t="shared" ca="1" si="270"/>
        <v/>
      </c>
      <c r="GH79" s="81" t="str">
        <f t="shared" ca="1" si="271"/>
        <v/>
      </c>
      <c r="GI79" s="81" t="str">
        <f t="shared" ca="1" si="272"/>
        <v/>
      </c>
      <c r="GJ79" s="81" t="str">
        <f t="shared" ca="1" si="273"/>
        <v/>
      </c>
      <c r="GK79" s="81" t="str">
        <f t="shared" ca="1" si="274"/>
        <v/>
      </c>
      <c r="GL79" s="81" t="str">
        <f t="shared" ca="1" si="275"/>
        <v/>
      </c>
      <c r="GM79" s="81" t="str">
        <f t="shared" ca="1" si="276"/>
        <v/>
      </c>
      <c r="GN79" s="81" t="str">
        <f t="shared" ca="1" si="277"/>
        <v/>
      </c>
      <c r="GO79" s="81" t="str">
        <f t="shared" ca="1" si="278"/>
        <v/>
      </c>
      <c r="GP79" s="81" t="str">
        <f t="shared" ca="1" si="279"/>
        <v/>
      </c>
      <c r="GQ79" s="81" t="str">
        <f t="shared" ca="1" si="280"/>
        <v/>
      </c>
      <c r="GR79" s="81" t="str">
        <f t="shared" ca="1" si="281"/>
        <v/>
      </c>
      <c r="GS79" s="81" t="str">
        <f t="shared" ca="1" si="282"/>
        <v/>
      </c>
      <c r="GT79" s="81" t="str">
        <f t="shared" ca="1" si="283"/>
        <v/>
      </c>
      <c r="GU79" s="81" t="str">
        <f t="shared" ca="1" si="284"/>
        <v/>
      </c>
      <c r="GV79" s="81" t="str">
        <f t="shared" ca="1" si="285"/>
        <v/>
      </c>
      <c r="GW79" s="81" t="str">
        <f t="shared" ca="1" si="286"/>
        <v/>
      </c>
      <c r="GX79" s="81" t="str">
        <f t="shared" ca="1" si="287"/>
        <v/>
      </c>
      <c r="GY79" s="81" t="str">
        <f t="shared" ca="1" si="224"/>
        <v/>
      </c>
      <c r="GZ79" s="81" t="str">
        <f t="shared" ca="1" si="146"/>
        <v/>
      </c>
      <c r="HA79" s="81" t="str">
        <f t="shared" ca="1" si="147"/>
        <v/>
      </c>
      <c r="HC79" s="142" t="str">
        <f t="shared" si="221"/>
        <v/>
      </c>
      <c r="HD79" s="142" t="str">
        <f t="shared" si="222"/>
        <v/>
      </c>
      <c r="HE79" s="142" t="str">
        <f t="shared" si="223"/>
        <v/>
      </c>
      <c r="HF79" s="100"/>
    </row>
    <row r="80" spans="1:214" x14ac:dyDescent="0.15">
      <c r="A80" s="108">
        <v>71</v>
      </c>
      <c r="B80" s="137" t="str">
        <f t="shared" ca="1" si="216"/>
        <v/>
      </c>
      <c r="C80" s="205"/>
      <c r="D80" s="206"/>
      <c r="E80" s="207"/>
      <c r="F80" s="207"/>
      <c r="G80" s="207"/>
      <c r="H80" s="207"/>
      <c r="I80" s="207"/>
      <c r="J80" s="207"/>
      <c r="K80" s="207"/>
      <c r="L80" s="207"/>
      <c r="M80" s="207"/>
      <c r="N80" s="207"/>
      <c r="O80" s="207"/>
      <c r="P80" s="207"/>
      <c r="Q80" s="207"/>
      <c r="R80" s="209"/>
      <c r="S80" s="207"/>
      <c r="T80" s="207"/>
      <c r="U80" s="210"/>
      <c r="V80" s="210"/>
      <c r="W80" s="210"/>
      <c r="X80" s="210"/>
      <c r="Y80" s="207"/>
      <c r="Z80" s="211"/>
      <c r="AA80" s="207"/>
      <c r="AB80" s="210"/>
      <c r="AC80" s="207"/>
      <c r="AD80" s="211"/>
      <c r="AE80" s="210"/>
      <c r="AF80" s="210"/>
      <c r="AG80" s="207"/>
      <c r="AH80" s="210"/>
      <c r="AI80" s="210"/>
      <c r="AJ80" s="210"/>
      <c r="AK80" s="210" t="s">
        <v>320</v>
      </c>
      <c r="AL80" s="210"/>
      <c r="AM80" s="212"/>
      <c r="AN80" s="210"/>
      <c r="AO80" s="210"/>
      <c r="AP80" s="210"/>
      <c r="AQ80" s="210"/>
      <c r="AR80" s="210"/>
      <c r="AS80" s="207"/>
      <c r="AT80" s="210"/>
      <c r="AU80" s="209"/>
      <c r="AV80" s="207"/>
      <c r="AW80" s="210"/>
      <c r="AX80" s="210"/>
      <c r="AY80" s="210"/>
      <c r="AZ80" s="209"/>
      <c r="BA80" s="210"/>
      <c r="BB80" s="210"/>
      <c r="BC80" s="210"/>
      <c r="BD80" s="210"/>
      <c r="BE80" s="213"/>
      <c r="BF80" s="210"/>
      <c r="BG80" s="210"/>
      <c r="BH80" s="210"/>
      <c r="BI80" s="207"/>
      <c r="BJ80" s="207"/>
      <c r="BK80" s="207"/>
      <c r="BL80" s="207"/>
      <c r="BM80" s="207"/>
      <c r="BN80" s="210"/>
      <c r="BO80" s="210"/>
      <c r="BP80" s="210"/>
      <c r="BQ80" s="210"/>
      <c r="BR80" s="100"/>
      <c r="BS80" s="139" t="str">
        <f t="shared" ca="1" si="217"/>
        <v/>
      </c>
      <c r="BT80" s="140" t="str">
        <f t="shared" si="149"/>
        <v/>
      </c>
      <c r="BU80" s="140" t="str">
        <f t="shared" si="150"/>
        <v/>
      </c>
      <c r="BV80" s="140" t="str">
        <f t="shared" si="151"/>
        <v/>
      </c>
      <c r="BW80" s="140" t="str">
        <f t="shared" si="152"/>
        <v/>
      </c>
      <c r="BX80" s="140" t="str">
        <f t="shared" si="153"/>
        <v/>
      </c>
      <c r="BY80" s="140" t="str">
        <f t="shared" si="154"/>
        <v/>
      </c>
      <c r="BZ80" s="140" t="str">
        <f t="shared" si="155"/>
        <v/>
      </c>
      <c r="CA80" s="140" t="str">
        <f t="shared" si="156"/>
        <v/>
      </c>
      <c r="CB80" s="140" t="str">
        <f t="shared" si="157"/>
        <v/>
      </c>
      <c r="CC80" s="140" t="str">
        <f t="shared" si="158"/>
        <v/>
      </c>
      <c r="CD80" s="140" t="str">
        <f t="shared" si="159"/>
        <v/>
      </c>
      <c r="CE80" s="140" t="str">
        <f t="shared" si="160"/>
        <v/>
      </c>
      <c r="CF80" s="140" t="str">
        <f t="shared" si="161"/>
        <v/>
      </c>
      <c r="CG80" s="140" t="str">
        <f t="shared" si="162"/>
        <v/>
      </c>
      <c r="CH80" s="140" t="str">
        <f t="shared" si="163"/>
        <v/>
      </c>
      <c r="CI80" s="140" t="str">
        <f t="shared" si="164"/>
        <v/>
      </c>
      <c r="CJ80" s="140" t="str">
        <f t="shared" si="165"/>
        <v/>
      </c>
      <c r="CK80" s="140" t="str">
        <f t="shared" si="166"/>
        <v/>
      </c>
      <c r="CL80" s="140" t="str">
        <f t="shared" si="167"/>
        <v/>
      </c>
      <c r="CM80" s="140" t="str">
        <f t="shared" si="168"/>
        <v/>
      </c>
      <c r="CN80" s="140" t="str">
        <f t="shared" si="169"/>
        <v/>
      </c>
      <c r="CO80" s="140" t="str">
        <f t="shared" si="170"/>
        <v/>
      </c>
      <c r="CP80" s="140" t="str">
        <f t="shared" si="171"/>
        <v/>
      </c>
      <c r="CQ80" s="140" t="str">
        <f t="shared" si="172"/>
        <v/>
      </c>
      <c r="CR80" s="140" t="str">
        <f t="shared" si="173"/>
        <v/>
      </c>
      <c r="CS80" s="140" t="str">
        <f t="shared" si="174"/>
        <v/>
      </c>
      <c r="CT80" s="140" t="str">
        <f t="shared" si="175"/>
        <v/>
      </c>
      <c r="CU80" s="140" t="str">
        <f t="shared" si="176"/>
        <v/>
      </c>
      <c r="CV80" s="140" t="str">
        <f t="shared" si="177"/>
        <v/>
      </c>
      <c r="CW80" s="140" t="str">
        <f t="shared" si="178"/>
        <v/>
      </c>
      <c r="CX80" s="140" t="str">
        <f t="shared" si="179"/>
        <v/>
      </c>
      <c r="CY80" s="140" t="str">
        <f t="shared" si="180"/>
        <v/>
      </c>
      <c r="CZ80" s="140" t="str">
        <f t="shared" si="181"/>
        <v/>
      </c>
      <c r="DA80" s="140" t="str">
        <f t="shared" si="182"/>
        <v/>
      </c>
      <c r="DB80" s="140" t="str">
        <f t="shared" si="183"/>
        <v/>
      </c>
      <c r="DC80" s="140" t="str">
        <f t="shared" si="184"/>
        <v/>
      </c>
      <c r="DD80" s="140" t="str">
        <f t="shared" si="185"/>
        <v/>
      </c>
      <c r="DE80" s="140" t="str">
        <f t="shared" si="186"/>
        <v/>
      </c>
      <c r="DF80" s="140" t="str">
        <f t="shared" si="187"/>
        <v/>
      </c>
      <c r="DG80" s="140" t="str">
        <f t="shared" si="188"/>
        <v/>
      </c>
      <c r="DH80" s="140" t="str">
        <f t="shared" si="189"/>
        <v/>
      </c>
      <c r="DI80" s="140" t="str">
        <f t="shared" si="190"/>
        <v/>
      </c>
      <c r="DJ80" s="140" t="str">
        <f t="shared" si="191"/>
        <v/>
      </c>
      <c r="DK80" s="140" t="str">
        <f t="shared" si="192"/>
        <v/>
      </c>
      <c r="DL80" s="140" t="str">
        <f t="shared" si="193"/>
        <v/>
      </c>
      <c r="DM80" s="140" t="str">
        <f t="shared" si="194"/>
        <v/>
      </c>
      <c r="DN80" s="140" t="str">
        <f t="shared" si="195"/>
        <v/>
      </c>
      <c r="DO80" s="140" t="str">
        <f t="shared" si="196"/>
        <v/>
      </c>
      <c r="DP80" s="140" t="str">
        <f t="shared" si="197"/>
        <v/>
      </c>
      <c r="DQ80" s="140" t="str">
        <f t="shared" si="198"/>
        <v/>
      </c>
      <c r="DR80" s="140" t="str">
        <f t="shared" si="199"/>
        <v/>
      </c>
      <c r="DS80" s="140" t="str">
        <f t="shared" si="200"/>
        <v/>
      </c>
      <c r="DT80" s="140" t="str">
        <f t="shared" si="201"/>
        <v/>
      </c>
      <c r="DU80" s="140" t="str">
        <f t="shared" si="202"/>
        <v/>
      </c>
      <c r="DV80" s="140" t="str">
        <f t="shared" si="203"/>
        <v/>
      </c>
      <c r="DW80" s="140" t="str">
        <f t="shared" si="204"/>
        <v/>
      </c>
      <c r="DX80" s="140" t="str">
        <f t="shared" si="205"/>
        <v/>
      </c>
      <c r="DY80" s="140" t="str">
        <f t="shared" si="206"/>
        <v/>
      </c>
      <c r="DZ80" s="140" t="str">
        <f t="shared" si="207"/>
        <v/>
      </c>
      <c r="EA80" s="140" t="str">
        <f t="shared" si="208"/>
        <v/>
      </c>
      <c r="EB80" s="140" t="str">
        <f t="shared" si="209"/>
        <v/>
      </c>
      <c r="EC80" s="140" t="str">
        <f t="shared" si="210"/>
        <v/>
      </c>
      <c r="ED80" s="140" t="str">
        <f t="shared" si="211"/>
        <v/>
      </c>
      <c r="EE80" s="140" t="str">
        <f t="shared" si="212"/>
        <v/>
      </c>
      <c r="EF80" s="140" t="str">
        <f t="shared" si="213"/>
        <v/>
      </c>
      <c r="EG80" s="140" t="str">
        <f t="shared" si="214"/>
        <v/>
      </c>
      <c r="EH80" s="140" t="str">
        <f t="shared" si="215"/>
        <v/>
      </c>
      <c r="EI80" s="100"/>
      <c r="EJ80" s="141" t="str">
        <f t="shared" ca="1" si="218"/>
        <v/>
      </c>
      <c r="EK80" s="94" t="str">
        <f t="shared" ca="1" si="219"/>
        <v/>
      </c>
      <c r="EM80" s="81" t="str">
        <f t="shared" ca="1" si="220"/>
        <v/>
      </c>
      <c r="EN80" s="81" t="str">
        <f t="shared" ca="1" si="225"/>
        <v/>
      </c>
      <c r="EO80" s="81" t="str">
        <f t="shared" ca="1" si="226"/>
        <v/>
      </c>
      <c r="EP80" s="81" t="str">
        <f t="shared" ca="1" si="227"/>
        <v/>
      </c>
      <c r="EQ80" s="81" t="str">
        <f t="shared" ca="1" si="228"/>
        <v/>
      </c>
      <c r="ER80" s="81" t="str">
        <f t="shared" ca="1" si="229"/>
        <v/>
      </c>
      <c r="ES80" s="81" t="str">
        <f t="shared" ca="1" si="230"/>
        <v/>
      </c>
      <c r="ET80" s="81" t="str">
        <f t="shared" ca="1" si="231"/>
        <v/>
      </c>
      <c r="EU80" s="81" t="str">
        <f t="shared" ca="1" si="232"/>
        <v/>
      </c>
      <c r="EV80" s="81" t="str">
        <f t="shared" ca="1" si="233"/>
        <v/>
      </c>
      <c r="EW80" s="81" t="str">
        <f t="shared" ca="1" si="234"/>
        <v/>
      </c>
      <c r="EX80" s="81" t="str">
        <f t="shared" ca="1" si="235"/>
        <v/>
      </c>
      <c r="EY80" s="81" t="str">
        <f t="shared" ca="1" si="236"/>
        <v/>
      </c>
      <c r="EZ80" s="81" t="str">
        <f t="shared" ca="1" si="237"/>
        <v/>
      </c>
      <c r="FA80" s="81" t="str">
        <f t="shared" ca="1" si="238"/>
        <v/>
      </c>
      <c r="FB80" s="81" t="str">
        <f t="shared" ca="1" si="239"/>
        <v/>
      </c>
      <c r="FC80" s="81" t="str">
        <f t="shared" ca="1" si="240"/>
        <v/>
      </c>
      <c r="FD80" s="81" t="str">
        <f t="shared" ca="1" si="241"/>
        <v/>
      </c>
      <c r="FE80" s="81" t="str">
        <f t="shared" ca="1" si="242"/>
        <v/>
      </c>
      <c r="FF80" s="81" t="str">
        <f t="shared" ca="1" si="243"/>
        <v/>
      </c>
      <c r="FG80" s="81" t="str">
        <f t="shared" ca="1" si="244"/>
        <v/>
      </c>
      <c r="FH80" s="81" t="str">
        <f t="shared" ca="1" si="245"/>
        <v/>
      </c>
      <c r="FI80" s="81" t="str">
        <f t="shared" ca="1" si="246"/>
        <v/>
      </c>
      <c r="FJ80" s="81" t="str">
        <f t="shared" ca="1" si="247"/>
        <v/>
      </c>
      <c r="FK80" s="81" t="str">
        <f t="shared" ca="1" si="248"/>
        <v/>
      </c>
      <c r="FL80" s="81" t="str">
        <f t="shared" ca="1" si="249"/>
        <v/>
      </c>
      <c r="FM80" s="81" t="str">
        <f t="shared" ca="1" si="250"/>
        <v/>
      </c>
      <c r="FN80" s="81" t="str">
        <f t="shared" ca="1" si="251"/>
        <v/>
      </c>
      <c r="FO80" s="81" t="str">
        <f t="shared" ca="1" si="252"/>
        <v/>
      </c>
      <c r="FP80" s="81" t="str">
        <f t="shared" ca="1" si="253"/>
        <v/>
      </c>
      <c r="FQ80" s="81" t="str">
        <f t="shared" ca="1" si="254"/>
        <v/>
      </c>
      <c r="FR80" s="81" t="str">
        <f t="shared" ca="1" si="255"/>
        <v/>
      </c>
      <c r="FS80" s="81" t="str">
        <f t="shared" ca="1" si="256"/>
        <v/>
      </c>
      <c r="FT80" s="81" t="str">
        <f t="shared" ca="1" si="257"/>
        <v/>
      </c>
      <c r="FU80" s="81" t="str">
        <f t="shared" ca="1" si="258"/>
        <v/>
      </c>
      <c r="FV80" s="81" t="str">
        <f t="shared" ca="1" si="259"/>
        <v/>
      </c>
      <c r="FW80" s="81" t="str">
        <f t="shared" ca="1" si="260"/>
        <v/>
      </c>
      <c r="FX80" s="81" t="str">
        <f t="shared" ca="1" si="261"/>
        <v/>
      </c>
      <c r="FY80" s="81" t="str">
        <f t="shared" ca="1" si="262"/>
        <v/>
      </c>
      <c r="FZ80" s="81" t="str">
        <f t="shared" ca="1" si="263"/>
        <v/>
      </c>
      <c r="GA80" s="81" t="str">
        <f t="shared" ca="1" si="264"/>
        <v/>
      </c>
      <c r="GB80" s="81" t="str">
        <f t="shared" ca="1" si="265"/>
        <v/>
      </c>
      <c r="GC80" s="81" t="str">
        <f t="shared" ca="1" si="266"/>
        <v/>
      </c>
      <c r="GD80" s="81" t="str">
        <f t="shared" ca="1" si="267"/>
        <v/>
      </c>
      <c r="GE80" s="81" t="str">
        <f t="shared" ca="1" si="268"/>
        <v/>
      </c>
      <c r="GF80" s="81" t="str">
        <f t="shared" ca="1" si="269"/>
        <v/>
      </c>
      <c r="GG80" s="81" t="str">
        <f t="shared" ca="1" si="270"/>
        <v/>
      </c>
      <c r="GH80" s="81" t="str">
        <f t="shared" ca="1" si="271"/>
        <v/>
      </c>
      <c r="GI80" s="81" t="str">
        <f t="shared" ca="1" si="272"/>
        <v/>
      </c>
      <c r="GJ80" s="81" t="str">
        <f t="shared" ca="1" si="273"/>
        <v/>
      </c>
      <c r="GK80" s="81" t="str">
        <f t="shared" ca="1" si="274"/>
        <v/>
      </c>
      <c r="GL80" s="81" t="str">
        <f t="shared" ca="1" si="275"/>
        <v/>
      </c>
      <c r="GM80" s="81" t="str">
        <f t="shared" ca="1" si="276"/>
        <v/>
      </c>
      <c r="GN80" s="81" t="str">
        <f t="shared" ca="1" si="277"/>
        <v/>
      </c>
      <c r="GO80" s="81" t="str">
        <f t="shared" ca="1" si="278"/>
        <v/>
      </c>
      <c r="GP80" s="81" t="str">
        <f t="shared" ca="1" si="279"/>
        <v/>
      </c>
      <c r="GQ80" s="81" t="str">
        <f t="shared" ca="1" si="280"/>
        <v/>
      </c>
      <c r="GR80" s="81" t="str">
        <f t="shared" ca="1" si="281"/>
        <v/>
      </c>
      <c r="GS80" s="81" t="str">
        <f t="shared" ca="1" si="282"/>
        <v/>
      </c>
      <c r="GT80" s="81" t="str">
        <f t="shared" ca="1" si="283"/>
        <v/>
      </c>
      <c r="GU80" s="81" t="str">
        <f t="shared" ca="1" si="284"/>
        <v/>
      </c>
      <c r="GV80" s="81" t="str">
        <f t="shared" ca="1" si="285"/>
        <v/>
      </c>
      <c r="GW80" s="81" t="str">
        <f t="shared" ca="1" si="286"/>
        <v/>
      </c>
      <c r="GX80" s="81" t="str">
        <f t="shared" ca="1" si="287"/>
        <v/>
      </c>
      <c r="GY80" s="81" t="str">
        <f t="shared" ca="1" si="224"/>
        <v/>
      </c>
      <c r="GZ80" s="81" t="str">
        <f t="shared" ca="1" si="146"/>
        <v/>
      </c>
      <c r="HA80" s="81" t="str">
        <f t="shared" ca="1" si="147"/>
        <v/>
      </c>
      <c r="HC80" s="142" t="str">
        <f t="shared" si="221"/>
        <v/>
      </c>
      <c r="HD80" s="142" t="str">
        <f t="shared" si="222"/>
        <v/>
      </c>
      <c r="HE80" s="142" t="str">
        <f t="shared" si="223"/>
        <v/>
      </c>
      <c r="HF80" s="100"/>
    </row>
    <row r="81" spans="1:214" x14ac:dyDescent="0.15">
      <c r="A81" s="108">
        <v>72</v>
      </c>
      <c r="B81" s="137" t="str">
        <f t="shared" ca="1" si="216"/>
        <v/>
      </c>
      <c r="C81" s="205"/>
      <c r="D81" s="206"/>
      <c r="E81" s="207"/>
      <c r="F81" s="207"/>
      <c r="G81" s="207"/>
      <c r="H81" s="207"/>
      <c r="I81" s="207"/>
      <c r="J81" s="207"/>
      <c r="K81" s="207"/>
      <c r="L81" s="207"/>
      <c r="M81" s="207"/>
      <c r="N81" s="207"/>
      <c r="O81" s="207"/>
      <c r="P81" s="207"/>
      <c r="Q81" s="207"/>
      <c r="R81" s="209"/>
      <c r="S81" s="207"/>
      <c r="T81" s="207"/>
      <c r="U81" s="210"/>
      <c r="V81" s="210"/>
      <c r="W81" s="210"/>
      <c r="X81" s="210"/>
      <c r="Y81" s="207"/>
      <c r="Z81" s="211"/>
      <c r="AA81" s="207"/>
      <c r="AB81" s="210"/>
      <c r="AC81" s="207"/>
      <c r="AD81" s="211"/>
      <c r="AE81" s="210"/>
      <c r="AF81" s="210"/>
      <c r="AG81" s="207"/>
      <c r="AH81" s="210"/>
      <c r="AI81" s="210"/>
      <c r="AJ81" s="210"/>
      <c r="AK81" s="210" t="s">
        <v>320</v>
      </c>
      <c r="AL81" s="210"/>
      <c r="AM81" s="212"/>
      <c r="AN81" s="210"/>
      <c r="AO81" s="210"/>
      <c r="AP81" s="210"/>
      <c r="AQ81" s="210"/>
      <c r="AR81" s="210"/>
      <c r="AS81" s="207"/>
      <c r="AT81" s="210"/>
      <c r="AU81" s="209"/>
      <c r="AV81" s="207"/>
      <c r="AW81" s="210"/>
      <c r="AX81" s="210"/>
      <c r="AY81" s="210"/>
      <c r="AZ81" s="209"/>
      <c r="BA81" s="210"/>
      <c r="BB81" s="210"/>
      <c r="BC81" s="210"/>
      <c r="BD81" s="210"/>
      <c r="BE81" s="213"/>
      <c r="BF81" s="210"/>
      <c r="BG81" s="210"/>
      <c r="BH81" s="210"/>
      <c r="BI81" s="207"/>
      <c r="BJ81" s="207"/>
      <c r="BK81" s="207"/>
      <c r="BL81" s="207"/>
      <c r="BM81" s="207"/>
      <c r="BN81" s="210"/>
      <c r="BO81" s="210"/>
      <c r="BP81" s="210"/>
      <c r="BQ81" s="210"/>
      <c r="BR81" s="100"/>
      <c r="BS81" s="139" t="str">
        <f t="shared" ca="1" si="217"/>
        <v/>
      </c>
      <c r="BT81" s="140" t="str">
        <f t="shared" si="149"/>
        <v/>
      </c>
      <c r="BU81" s="140" t="str">
        <f t="shared" si="150"/>
        <v/>
      </c>
      <c r="BV81" s="140" t="str">
        <f t="shared" si="151"/>
        <v/>
      </c>
      <c r="BW81" s="140" t="str">
        <f t="shared" si="152"/>
        <v/>
      </c>
      <c r="BX81" s="140" t="str">
        <f t="shared" si="153"/>
        <v/>
      </c>
      <c r="BY81" s="140" t="str">
        <f t="shared" si="154"/>
        <v/>
      </c>
      <c r="BZ81" s="140" t="str">
        <f t="shared" si="155"/>
        <v/>
      </c>
      <c r="CA81" s="140" t="str">
        <f t="shared" si="156"/>
        <v/>
      </c>
      <c r="CB81" s="140" t="str">
        <f t="shared" si="157"/>
        <v/>
      </c>
      <c r="CC81" s="140" t="str">
        <f t="shared" si="158"/>
        <v/>
      </c>
      <c r="CD81" s="140" t="str">
        <f t="shared" si="159"/>
        <v/>
      </c>
      <c r="CE81" s="140" t="str">
        <f t="shared" si="160"/>
        <v/>
      </c>
      <c r="CF81" s="140" t="str">
        <f t="shared" si="161"/>
        <v/>
      </c>
      <c r="CG81" s="140" t="str">
        <f t="shared" si="162"/>
        <v/>
      </c>
      <c r="CH81" s="140" t="str">
        <f t="shared" si="163"/>
        <v/>
      </c>
      <c r="CI81" s="140" t="str">
        <f t="shared" si="164"/>
        <v/>
      </c>
      <c r="CJ81" s="140" t="str">
        <f t="shared" si="165"/>
        <v/>
      </c>
      <c r="CK81" s="140" t="str">
        <f t="shared" si="166"/>
        <v/>
      </c>
      <c r="CL81" s="140" t="str">
        <f t="shared" si="167"/>
        <v/>
      </c>
      <c r="CM81" s="140" t="str">
        <f t="shared" si="168"/>
        <v/>
      </c>
      <c r="CN81" s="140" t="str">
        <f t="shared" si="169"/>
        <v/>
      </c>
      <c r="CO81" s="140" t="str">
        <f t="shared" si="170"/>
        <v/>
      </c>
      <c r="CP81" s="140" t="str">
        <f t="shared" si="171"/>
        <v/>
      </c>
      <c r="CQ81" s="140" t="str">
        <f t="shared" si="172"/>
        <v/>
      </c>
      <c r="CR81" s="140" t="str">
        <f t="shared" si="173"/>
        <v/>
      </c>
      <c r="CS81" s="140" t="str">
        <f t="shared" si="174"/>
        <v/>
      </c>
      <c r="CT81" s="140" t="str">
        <f t="shared" si="175"/>
        <v/>
      </c>
      <c r="CU81" s="140" t="str">
        <f t="shared" si="176"/>
        <v/>
      </c>
      <c r="CV81" s="140" t="str">
        <f t="shared" si="177"/>
        <v/>
      </c>
      <c r="CW81" s="140" t="str">
        <f t="shared" si="178"/>
        <v/>
      </c>
      <c r="CX81" s="140" t="str">
        <f t="shared" si="179"/>
        <v/>
      </c>
      <c r="CY81" s="140" t="str">
        <f t="shared" si="180"/>
        <v/>
      </c>
      <c r="CZ81" s="140" t="str">
        <f t="shared" si="181"/>
        <v/>
      </c>
      <c r="DA81" s="140" t="str">
        <f t="shared" si="182"/>
        <v/>
      </c>
      <c r="DB81" s="140" t="str">
        <f t="shared" si="183"/>
        <v/>
      </c>
      <c r="DC81" s="140" t="str">
        <f t="shared" si="184"/>
        <v/>
      </c>
      <c r="DD81" s="140" t="str">
        <f t="shared" si="185"/>
        <v/>
      </c>
      <c r="DE81" s="140" t="str">
        <f t="shared" si="186"/>
        <v/>
      </c>
      <c r="DF81" s="140" t="str">
        <f t="shared" si="187"/>
        <v/>
      </c>
      <c r="DG81" s="140" t="str">
        <f t="shared" si="188"/>
        <v/>
      </c>
      <c r="DH81" s="140" t="str">
        <f t="shared" si="189"/>
        <v/>
      </c>
      <c r="DI81" s="140" t="str">
        <f t="shared" si="190"/>
        <v/>
      </c>
      <c r="DJ81" s="140" t="str">
        <f t="shared" si="191"/>
        <v/>
      </c>
      <c r="DK81" s="140" t="str">
        <f t="shared" si="192"/>
        <v/>
      </c>
      <c r="DL81" s="140" t="str">
        <f t="shared" si="193"/>
        <v/>
      </c>
      <c r="DM81" s="140" t="str">
        <f t="shared" si="194"/>
        <v/>
      </c>
      <c r="DN81" s="140" t="str">
        <f t="shared" si="195"/>
        <v/>
      </c>
      <c r="DO81" s="140" t="str">
        <f t="shared" si="196"/>
        <v/>
      </c>
      <c r="DP81" s="140" t="str">
        <f t="shared" si="197"/>
        <v/>
      </c>
      <c r="DQ81" s="140" t="str">
        <f t="shared" si="198"/>
        <v/>
      </c>
      <c r="DR81" s="140" t="str">
        <f t="shared" si="199"/>
        <v/>
      </c>
      <c r="DS81" s="140" t="str">
        <f t="shared" si="200"/>
        <v/>
      </c>
      <c r="DT81" s="140" t="str">
        <f t="shared" si="201"/>
        <v/>
      </c>
      <c r="DU81" s="140" t="str">
        <f t="shared" si="202"/>
        <v/>
      </c>
      <c r="DV81" s="140" t="str">
        <f t="shared" si="203"/>
        <v/>
      </c>
      <c r="DW81" s="140" t="str">
        <f t="shared" si="204"/>
        <v/>
      </c>
      <c r="DX81" s="140" t="str">
        <f t="shared" si="205"/>
        <v/>
      </c>
      <c r="DY81" s="140" t="str">
        <f t="shared" si="206"/>
        <v/>
      </c>
      <c r="DZ81" s="140" t="str">
        <f t="shared" si="207"/>
        <v/>
      </c>
      <c r="EA81" s="140" t="str">
        <f t="shared" si="208"/>
        <v/>
      </c>
      <c r="EB81" s="140" t="str">
        <f t="shared" si="209"/>
        <v/>
      </c>
      <c r="EC81" s="140" t="str">
        <f t="shared" si="210"/>
        <v/>
      </c>
      <c r="ED81" s="140" t="str">
        <f t="shared" si="211"/>
        <v/>
      </c>
      <c r="EE81" s="140" t="str">
        <f t="shared" si="212"/>
        <v/>
      </c>
      <c r="EF81" s="140" t="str">
        <f t="shared" si="213"/>
        <v/>
      </c>
      <c r="EG81" s="140" t="str">
        <f t="shared" si="214"/>
        <v/>
      </c>
      <c r="EH81" s="140" t="str">
        <f t="shared" si="215"/>
        <v/>
      </c>
      <c r="EI81" s="100"/>
      <c r="EJ81" s="141" t="str">
        <f t="shared" ca="1" si="218"/>
        <v/>
      </c>
      <c r="EK81" s="94" t="str">
        <f t="shared" ca="1" si="219"/>
        <v/>
      </c>
      <c r="EM81" s="81" t="str">
        <f t="shared" ca="1" si="220"/>
        <v/>
      </c>
      <c r="EN81" s="81" t="str">
        <f t="shared" ca="1" si="225"/>
        <v/>
      </c>
      <c r="EO81" s="81" t="str">
        <f t="shared" ca="1" si="226"/>
        <v/>
      </c>
      <c r="EP81" s="81" t="str">
        <f t="shared" ca="1" si="227"/>
        <v/>
      </c>
      <c r="EQ81" s="81" t="str">
        <f t="shared" ca="1" si="228"/>
        <v/>
      </c>
      <c r="ER81" s="81" t="str">
        <f t="shared" ca="1" si="229"/>
        <v/>
      </c>
      <c r="ES81" s="81" t="str">
        <f t="shared" ca="1" si="230"/>
        <v/>
      </c>
      <c r="ET81" s="81" t="str">
        <f t="shared" ca="1" si="231"/>
        <v/>
      </c>
      <c r="EU81" s="81" t="str">
        <f t="shared" ca="1" si="232"/>
        <v/>
      </c>
      <c r="EV81" s="81" t="str">
        <f t="shared" ca="1" si="233"/>
        <v/>
      </c>
      <c r="EW81" s="81" t="str">
        <f t="shared" ca="1" si="234"/>
        <v/>
      </c>
      <c r="EX81" s="81" t="str">
        <f t="shared" ca="1" si="235"/>
        <v/>
      </c>
      <c r="EY81" s="81" t="str">
        <f t="shared" ca="1" si="236"/>
        <v/>
      </c>
      <c r="EZ81" s="81" t="str">
        <f t="shared" ca="1" si="237"/>
        <v/>
      </c>
      <c r="FA81" s="81" t="str">
        <f t="shared" ca="1" si="238"/>
        <v/>
      </c>
      <c r="FB81" s="81" t="str">
        <f t="shared" ca="1" si="239"/>
        <v/>
      </c>
      <c r="FC81" s="81" t="str">
        <f t="shared" ca="1" si="240"/>
        <v/>
      </c>
      <c r="FD81" s="81" t="str">
        <f t="shared" ca="1" si="241"/>
        <v/>
      </c>
      <c r="FE81" s="81" t="str">
        <f t="shared" ca="1" si="242"/>
        <v/>
      </c>
      <c r="FF81" s="81" t="str">
        <f t="shared" ca="1" si="243"/>
        <v/>
      </c>
      <c r="FG81" s="81" t="str">
        <f t="shared" ca="1" si="244"/>
        <v/>
      </c>
      <c r="FH81" s="81" t="str">
        <f t="shared" ca="1" si="245"/>
        <v/>
      </c>
      <c r="FI81" s="81" t="str">
        <f t="shared" ca="1" si="246"/>
        <v/>
      </c>
      <c r="FJ81" s="81" t="str">
        <f t="shared" ca="1" si="247"/>
        <v/>
      </c>
      <c r="FK81" s="81" t="str">
        <f t="shared" ca="1" si="248"/>
        <v/>
      </c>
      <c r="FL81" s="81" t="str">
        <f t="shared" ca="1" si="249"/>
        <v/>
      </c>
      <c r="FM81" s="81" t="str">
        <f t="shared" ca="1" si="250"/>
        <v/>
      </c>
      <c r="FN81" s="81" t="str">
        <f t="shared" ca="1" si="251"/>
        <v/>
      </c>
      <c r="FO81" s="81" t="str">
        <f t="shared" ca="1" si="252"/>
        <v/>
      </c>
      <c r="FP81" s="81" t="str">
        <f t="shared" ca="1" si="253"/>
        <v/>
      </c>
      <c r="FQ81" s="81" t="str">
        <f t="shared" ca="1" si="254"/>
        <v/>
      </c>
      <c r="FR81" s="81" t="str">
        <f t="shared" ca="1" si="255"/>
        <v/>
      </c>
      <c r="FS81" s="81" t="str">
        <f t="shared" ca="1" si="256"/>
        <v/>
      </c>
      <c r="FT81" s="81" t="str">
        <f t="shared" ca="1" si="257"/>
        <v/>
      </c>
      <c r="FU81" s="81" t="str">
        <f t="shared" ca="1" si="258"/>
        <v/>
      </c>
      <c r="FV81" s="81" t="str">
        <f t="shared" ca="1" si="259"/>
        <v/>
      </c>
      <c r="FW81" s="81" t="str">
        <f t="shared" ca="1" si="260"/>
        <v/>
      </c>
      <c r="FX81" s="81" t="str">
        <f t="shared" ca="1" si="261"/>
        <v/>
      </c>
      <c r="FY81" s="81" t="str">
        <f t="shared" ca="1" si="262"/>
        <v/>
      </c>
      <c r="FZ81" s="81" t="str">
        <f t="shared" ca="1" si="263"/>
        <v/>
      </c>
      <c r="GA81" s="81" t="str">
        <f t="shared" ca="1" si="264"/>
        <v/>
      </c>
      <c r="GB81" s="81" t="str">
        <f t="shared" ca="1" si="265"/>
        <v/>
      </c>
      <c r="GC81" s="81" t="str">
        <f t="shared" ca="1" si="266"/>
        <v/>
      </c>
      <c r="GD81" s="81" t="str">
        <f t="shared" ca="1" si="267"/>
        <v/>
      </c>
      <c r="GE81" s="81" t="str">
        <f t="shared" ca="1" si="268"/>
        <v/>
      </c>
      <c r="GF81" s="81" t="str">
        <f t="shared" ca="1" si="269"/>
        <v/>
      </c>
      <c r="GG81" s="81" t="str">
        <f t="shared" ca="1" si="270"/>
        <v/>
      </c>
      <c r="GH81" s="81" t="str">
        <f t="shared" ca="1" si="271"/>
        <v/>
      </c>
      <c r="GI81" s="81" t="str">
        <f t="shared" ca="1" si="272"/>
        <v/>
      </c>
      <c r="GJ81" s="81" t="str">
        <f t="shared" ca="1" si="273"/>
        <v/>
      </c>
      <c r="GK81" s="81" t="str">
        <f t="shared" ca="1" si="274"/>
        <v/>
      </c>
      <c r="GL81" s="81" t="str">
        <f t="shared" ca="1" si="275"/>
        <v/>
      </c>
      <c r="GM81" s="81" t="str">
        <f t="shared" ca="1" si="276"/>
        <v/>
      </c>
      <c r="GN81" s="81" t="str">
        <f t="shared" ca="1" si="277"/>
        <v/>
      </c>
      <c r="GO81" s="81" t="str">
        <f t="shared" ca="1" si="278"/>
        <v/>
      </c>
      <c r="GP81" s="81" t="str">
        <f t="shared" ca="1" si="279"/>
        <v/>
      </c>
      <c r="GQ81" s="81" t="str">
        <f t="shared" ca="1" si="280"/>
        <v/>
      </c>
      <c r="GR81" s="81" t="str">
        <f t="shared" ca="1" si="281"/>
        <v/>
      </c>
      <c r="GS81" s="81" t="str">
        <f t="shared" ca="1" si="282"/>
        <v/>
      </c>
      <c r="GT81" s="81" t="str">
        <f t="shared" ca="1" si="283"/>
        <v/>
      </c>
      <c r="GU81" s="81" t="str">
        <f t="shared" ca="1" si="284"/>
        <v/>
      </c>
      <c r="GV81" s="81" t="str">
        <f t="shared" ca="1" si="285"/>
        <v/>
      </c>
      <c r="GW81" s="81" t="str">
        <f t="shared" ca="1" si="286"/>
        <v/>
      </c>
      <c r="GX81" s="81" t="str">
        <f t="shared" ca="1" si="287"/>
        <v/>
      </c>
      <c r="GY81" s="81" t="str">
        <f t="shared" ca="1" si="224"/>
        <v/>
      </c>
      <c r="GZ81" s="81" t="str">
        <f t="shared" ca="1" si="146"/>
        <v/>
      </c>
      <c r="HA81" s="81" t="str">
        <f t="shared" ca="1" si="147"/>
        <v/>
      </c>
      <c r="HC81" s="142" t="str">
        <f t="shared" si="221"/>
        <v/>
      </c>
      <c r="HD81" s="142" t="str">
        <f t="shared" si="222"/>
        <v/>
      </c>
      <c r="HE81" s="142" t="str">
        <f t="shared" si="223"/>
        <v/>
      </c>
      <c r="HF81" s="100"/>
    </row>
    <row r="82" spans="1:214" x14ac:dyDescent="0.15">
      <c r="A82" s="108">
        <v>73</v>
      </c>
      <c r="B82" s="137" t="str">
        <f t="shared" ca="1" si="216"/>
        <v/>
      </c>
      <c r="C82" s="205"/>
      <c r="D82" s="206"/>
      <c r="E82" s="207"/>
      <c r="F82" s="207"/>
      <c r="G82" s="207"/>
      <c r="H82" s="207"/>
      <c r="I82" s="207"/>
      <c r="J82" s="207"/>
      <c r="K82" s="207"/>
      <c r="L82" s="207"/>
      <c r="M82" s="207"/>
      <c r="N82" s="207"/>
      <c r="O82" s="207"/>
      <c r="P82" s="207"/>
      <c r="Q82" s="207"/>
      <c r="R82" s="209"/>
      <c r="S82" s="207"/>
      <c r="T82" s="207"/>
      <c r="U82" s="210"/>
      <c r="V82" s="210"/>
      <c r="W82" s="210"/>
      <c r="X82" s="210"/>
      <c r="Y82" s="207"/>
      <c r="Z82" s="211"/>
      <c r="AA82" s="207"/>
      <c r="AB82" s="210"/>
      <c r="AC82" s="207"/>
      <c r="AD82" s="211"/>
      <c r="AE82" s="210"/>
      <c r="AF82" s="210"/>
      <c r="AG82" s="207"/>
      <c r="AH82" s="210"/>
      <c r="AI82" s="210"/>
      <c r="AJ82" s="210"/>
      <c r="AK82" s="210" t="s">
        <v>320</v>
      </c>
      <c r="AL82" s="210"/>
      <c r="AM82" s="212"/>
      <c r="AN82" s="210"/>
      <c r="AO82" s="210"/>
      <c r="AP82" s="210"/>
      <c r="AQ82" s="210"/>
      <c r="AR82" s="210"/>
      <c r="AS82" s="207"/>
      <c r="AT82" s="210"/>
      <c r="AU82" s="209"/>
      <c r="AV82" s="207"/>
      <c r="AW82" s="210"/>
      <c r="AX82" s="210"/>
      <c r="AY82" s="210"/>
      <c r="AZ82" s="209"/>
      <c r="BA82" s="210"/>
      <c r="BB82" s="210"/>
      <c r="BC82" s="210"/>
      <c r="BD82" s="210"/>
      <c r="BE82" s="213"/>
      <c r="BF82" s="210"/>
      <c r="BG82" s="210"/>
      <c r="BH82" s="210"/>
      <c r="BI82" s="207"/>
      <c r="BJ82" s="207"/>
      <c r="BK82" s="207"/>
      <c r="BL82" s="207"/>
      <c r="BM82" s="207"/>
      <c r="BN82" s="210"/>
      <c r="BO82" s="210"/>
      <c r="BP82" s="210"/>
      <c r="BQ82" s="210"/>
      <c r="BR82" s="100"/>
      <c r="BS82" s="139" t="str">
        <f t="shared" ca="1" si="217"/>
        <v/>
      </c>
      <c r="BT82" s="140" t="str">
        <f t="shared" si="149"/>
        <v/>
      </c>
      <c r="BU82" s="140" t="str">
        <f t="shared" si="150"/>
        <v/>
      </c>
      <c r="BV82" s="140" t="str">
        <f t="shared" si="151"/>
        <v/>
      </c>
      <c r="BW82" s="140" t="str">
        <f t="shared" si="152"/>
        <v/>
      </c>
      <c r="BX82" s="140" t="str">
        <f t="shared" si="153"/>
        <v/>
      </c>
      <c r="BY82" s="140" t="str">
        <f t="shared" si="154"/>
        <v/>
      </c>
      <c r="BZ82" s="140" t="str">
        <f t="shared" si="155"/>
        <v/>
      </c>
      <c r="CA82" s="140" t="str">
        <f t="shared" si="156"/>
        <v/>
      </c>
      <c r="CB82" s="140" t="str">
        <f t="shared" si="157"/>
        <v/>
      </c>
      <c r="CC82" s="140" t="str">
        <f t="shared" si="158"/>
        <v/>
      </c>
      <c r="CD82" s="140" t="str">
        <f t="shared" si="159"/>
        <v/>
      </c>
      <c r="CE82" s="140" t="str">
        <f t="shared" si="160"/>
        <v/>
      </c>
      <c r="CF82" s="140" t="str">
        <f t="shared" si="161"/>
        <v/>
      </c>
      <c r="CG82" s="140" t="str">
        <f t="shared" si="162"/>
        <v/>
      </c>
      <c r="CH82" s="140" t="str">
        <f t="shared" si="163"/>
        <v/>
      </c>
      <c r="CI82" s="140" t="str">
        <f t="shared" si="164"/>
        <v/>
      </c>
      <c r="CJ82" s="140" t="str">
        <f t="shared" si="165"/>
        <v/>
      </c>
      <c r="CK82" s="140" t="str">
        <f t="shared" si="166"/>
        <v/>
      </c>
      <c r="CL82" s="140" t="str">
        <f t="shared" si="167"/>
        <v/>
      </c>
      <c r="CM82" s="140" t="str">
        <f t="shared" si="168"/>
        <v/>
      </c>
      <c r="CN82" s="140" t="str">
        <f t="shared" si="169"/>
        <v/>
      </c>
      <c r="CO82" s="140" t="str">
        <f t="shared" si="170"/>
        <v/>
      </c>
      <c r="CP82" s="140" t="str">
        <f t="shared" si="171"/>
        <v/>
      </c>
      <c r="CQ82" s="140" t="str">
        <f t="shared" si="172"/>
        <v/>
      </c>
      <c r="CR82" s="140" t="str">
        <f t="shared" si="173"/>
        <v/>
      </c>
      <c r="CS82" s="140" t="str">
        <f t="shared" si="174"/>
        <v/>
      </c>
      <c r="CT82" s="140" t="str">
        <f t="shared" si="175"/>
        <v/>
      </c>
      <c r="CU82" s="140" t="str">
        <f t="shared" si="176"/>
        <v/>
      </c>
      <c r="CV82" s="140" t="str">
        <f t="shared" si="177"/>
        <v/>
      </c>
      <c r="CW82" s="140" t="str">
        <f t="shared" si="178"/>
        <v/>
      </c>
      <c r="CX82" s="140" t="str">
        <f t="shared" si="179"/>
        <v/>
      </c>
      <c r="CY82" s="140" t="str">
        <f t="shared" si="180"/>
        <v/>
      </c>
      <c r="CZ82" s="140" t="str">
        <f t="shared" si="181"/>
        <v/>
      </c>
      <c r="DA82" s="140" t="str">
        <f t="shared" si="182"/>
        <v/>
      </c>
      <c r="DB82" s="140" t="str">
        <f t="shared" si="183"/>
        <v/>
      </c>
      <c r="DC82" s="140" t="str">
        <f t="shared" si="184"/>
        <v/>
      </c>
      <c r="DD82" s="140" t="str">
        <f t="shared" si="185"/>
        <v/>
      </c>
      <c r="DE82" s="140" t="str">
        <f t="shared" si="186"/>
        <v/>
      </c>
      <c r="DF82" s="140" t="str">
        <f t="shared" si="187"/>
        <v/>
      </c>
      <c r="DG82" s="140" t="str">
        <f t="shared" si="188"/>
        <v/>
      </c>
      <c r="DH82" s="140" t="str">
        <f t="shared" si="189"/>
        <v/>
      </c>
      <c r="DI82" s="140" t="str">
        <f t="shared" si="190"/>
        <v/>
      </c>
      <c r="DJ82" s="140" t="str">
        <f t="shared" si="191"/>
        <v/>
      </c>
      <c r="DK82" s="140" t="str">
        <f t="shared" si="192"/>
        <v/>
      </c>
      <c r="DL82" s="140" t="str">
        <f t="shared" si="193"/>
        <v/>
      </c>
      <c r="DM82" s="140" t="str">
        <f t="shared" si="194"/>
        <v/>
      </c>
      <c r="DN82" s="140" t="str">
        <f t="shared" si="195"/>
        <v/>
      </c>
      <c r="DO82" s="140" t="str">
        <f t="shared" si="196"/>
        <v/>
      </c>
      <c r="DP82" s="140" t="str">
        <f t="shared" si="197"/>
        <v/>
      </c>
      <c r="DQ82" s="140" t="str">
        <f t="shared" si="198"/>
        <v/>
      </c>
      <c r="DR82" s="140" t="str">
        <f t="shared" si="199"/>
        <v/>
      </c>
      <c r="DS82" s="140" t="str">
        <f t="shared" si="200"/>
        <v/>
      </c>
      <c r="DT82" s="140" t="str">
        <f t="shared" si="201"/>
        <v/>
      </c>
      <c r="DU82" s="140" t="str">
        <f t="shared" si="202"/>
        <v/>
      </c>
      <c r="DV82" s="140" t="str">
        <f t="shared" si="203"/>
        <v/>
      </c>
      <c r="DW82" s="140" t="str">
        <f t="shared" si="204"/>
        <v/>
      </c>
      <c r="DX82" s="140" t="str">
        <f t="shared" si="205"/>
        <v/>
      </c>
      <c r="DY82" s="140" t="str">
        <f t="shared" si="206"/>
        <v/>
      </c>
      <c r="DZ82" s="140" t="str">
        <f t="shared" si="207"/>
        <v/>
      </c>
      <c r="EA82" s="140" t="str">
        <f t="shared" si="208"/>
        <v/>
      </c>
      <c r="EB82" s="140" t="str">
        <f t="shared" si="209"/>
        <v/>
      </c>
      <c r="EC82" s="140" t="str">
        <f t="shared" si="210"/>
        <v/>
      </c>
      <c r="ED82" s="140" t="str">
        <f t="shared" si="211"/>
        <v/>
      </c>
      <c r="EE82" s="140" t="str">
        <f t="shared" si="212"/>
        <v/>
      </c>
      <c r="EF82" s="140" t="str">
        <f t="shared" si="213"/>
        <v/>
      </c>
      <c r="EG82" s="140" t="str">
        <f t="shared" si="214"/>
        <v/>
      </c>
      <c r="EH82" s="140" t="str">
        <f t="shared" si="215"/>
        <v/>
      </c>
      <c r="EI82" s="100"/>
      <c r="EJ82" s="141" t="str">
        <f t="shared" ca="1" si="218"/>
        <v/>
      </c>
      <c r="EK82" s="94" t="str">
        <f t="shared" ca="1" si="219"/>
        <v/>
      </c>
      <c r="EM82" s="81" t="str">
        <f t="shared" ca="1" si="220"/>
        <v/>
      </c>
      <c r="EN82" s="81" t="str">
        <f t="shared" ca="1" si="225"/>
        <v/>
      </c>
      <c r="EO82" s="81" t="str">
        <f t="shared" ca="1" si="226"/>
        <v/>
      </c>
      <c r="EP82" s="81" t="str">
        <f t="shared" ca="1" si="227"/>
        <v/>
      </c>
      <c r="EQ82" s="81" t="str">
        <f t="shared" ca="1" si="228"/>
        <v/>
      </c>
      <c r="ER82" s="81" t="str">
        <f t="shared" ca="1" si="229"/>
        <v/>
      </c>
      <c r="ES82" s="81" t="str">
        <f t="shared" ca="1" si="230"/>
        <v/>
      </c>
      <c r="ET82" s="81" t="str">
        <f t="shared" ca="1" si="231"/>
        <v/>
      </c>
      <c r="EU82" s="81" t="str">
        <f t="shared" ca="1" si="232"/>
        <v/>
      </c>
      <c r="EV82" s="81" t="str">
        <f t="shared" ca="1" si="233"/>
        <v/>
      </c>
      <c r="EW82" s="81" t="str">
        <f t="shared" ca="1" si="234"/>
        <v/>
      </c>
      <c r="EX82" s="81" t="str">
        <f t="shared" ca="1" si="235"/>
        <v/>
      </c>
      <c r="EY82" s="81" t="str">
        <f t="shared" ca="1" si="236"/>
        <v/>
      </c>
      <c r="EZ82" s="81" t="str">
        <f t="shared" ca="1" si="237"/>
        <v/>
      </c>
      <c r="FA82" s="81" t="str">
        <f t="shared" ca="1" si="238"/>
        <v/>
      </c>
      <c r="FB82" s="81" t="str">
        <f t="shared" ca="1" si="239"/>
        <v/>
      </c>
      <c r="FC82" s="81" t="str">
        <f t="shared" ca="1" si="240"/>
        <v/>
      </c>
      <c r="FD82" s="81" t="str">
        <f t="shared" ca="1" si="241"/>
        <v/>
      </c>
      <c r="FE82" s="81" t="str">
        <f t="shared" ca="1" si="242"/>
        <v/>
      </c>
      <c r="FF82" s="81" t="str">
        <f t="shared" ca="1" si="243"/>
        <v/>
      </c>
      <c r="FG82" s="81" t="str">
        <f t="shared" ca="1" si="244"/>
        <v/>
      </c>
      <c r="FH82" s="81" t="str">
        <f t="shared" ca="1" si="245"/>
        <v/>
      </c>
      <c r="FI82" s="81" t="str">
        <f t="shared" ca="1" si="246"/>
        <v/>
      </c>
      <c r="FJ82" s="81" t="str">
        <f t="shared" ca="1" si="247"/>
        <v/>
      </c>
      <c r="FK82" s="81" t="str">
        <f t="shared" ca="1" si="248"/>
        <v/>
      </c>
      <c r="FL82" s="81" t="str">
        <f t="shared" ca="1" si="249"/>
        <v/>
      </c>
      <c r="FM82" s="81" t="str">
        <f t="shared" ca="1" si="250"/>
        <v/>
      </c>
      <c r="FN82" s="81" t="str">
        <f t="shared" ca="1" si="251"/>
        <v/>
      </c>
      <c r="FO82" s="81" t="str">
        <f t="shared" ca="1" si="252"/>
        <v/>
      </c>
      <c r="FP82" s="81" t="str">
        <f t="shared" ca="1" si="253"/>
        <v/>
      </c>
      <c r="FQ82" s="81" t="str">
        <f t="shared" ca="1" si="254"/>
        <v/>
      </c>
      <c r="FR82" s="81" t="str">
        <f t="shared" ca="1" si="255"/>
        <v/>
      </c>
      <c r="FS82" s="81" t="str">
        <f t="shared" ca="1" si="256"/>
        <v/>
      </c>
      <c r="FT82" s="81" t="str">
        <f t="shared" ca="1" si="257"/>
        <v/>
      </c>
      <c r="FU82" s="81" t="str">
        <f t="shared" ca="1" si="258"/>
        <v/>
      </c>
      <c r="FV82" s="81" t="str">
        <f t="shared" ca="1" si="259"/>
        <v/>
      </c>
      <c r="FW82" s="81" t="str">
        <f t="shared" ca="1" si="260"/>
        <v/>
      </c>
      <c r="FX82" s="81" t="str">
        <f t="shared" ca="1" si="261"/>
        <v/>
      </c>
      <c r="FY82" s="81" t="str">
        <f t="shared" ca="1" si="262"/>
        <v/>
      </c>
      <c r="FZ82" s="81" t="str">
        <f t="shared" ca="1" si="263"/>
        <v/>
      </c>
      <c r="GA82" s="81" t="str">
        <f t="shared" ca="1" si="264"/>
        <v/>
      </c>
      <c r="GB82" s="81" t="str">
        <f t="shared" ca="1" si="265"/>
        <v/>
      </c>
      <c r="GC82" s="81" t="str">
        <f t="shared" ca="1" si="266"/>
        <v/>
      </c>
      <c r="GD82" s="81" t="str">
        <f t="shared" ca="1" si="267"/>
        <v/>
      </c>
      <c r="GE82" s="81" t="str">
        <f t="shared" ca="1" si="268"/>
        <v/>
      </c>
      <c r="GF82" s="81" t="str">
        <f t="shared" ca="1" si="269"/>
        <v/>
      </c>
      <c r="GG82" s="81" t="str">
        <f t="shared" ca="1" si="270"/>
        <v/>
      </c>
      <c r="GH82" s="81" t="str">
        <f t="shared" ca="1" si="271"/>
        <v/>
      </c>
      <c r="GI82" s="81" t="str">
        <f t="shared" ca="1" si="272"/>
        <v/>
      </c>
      <c r="GJ82" s="81" t="str">
        <f t="shared" ca="1" si="273"/>
        <v/>
      </c>
      <c r="GK82" s="81" t="str">
        <f t="shared" ca="1" si="274"/>
        <v/>
      </c>
      <c r="GL82" s="81" t="str">
        <f t="shared" ca="1" si="275"/>
        <v/>
      </c>
      <c r="GM82" s="81" t="str">
        <f t="shared" ca="1" si="276"/>
        <v/>
      </c>
      <c r="GN82" s="81" t="str">
        <f t="shared" ca="1" si="277"/>
        <v/>
      </c>
      <c r="GO82" s="81" t="str">
        <f t="shared" ca="1" si="278"/>
        <v/>
      </c>
      <c r="GP82" s="81" t="str">
        <f t="shared" ca="1" si="279"/>
        <v/>
      </c>
      <c r="GQ82" s="81" t="str">
        <f t="shared" ca="1" si="280"/>
        <v/>
      </c>
      <c r="GR82" s="81" t="str">
        <f t="shared" ca="1" si="281"/>
        <v/>
      </c>
      <c r="GS82" s="81" t="str">
        <f t="shared" ca="1" si="282"/>
        <v/>
      </c>
      <c r="GT82" s="81" t="str">
        <f t="shared" ca="1" si="283"/>
        <v/>
      </c>
      <c r="GU82" s="81" t="str">
        <f t="shared" ca="1" si="284"/>
        <v/>
      </c>
      <c r="GV82" s="81" t="str">
        <f t="shared" ca="1" si="285"/>
        <v/>
      </c>
      <c r="GW82" s="81" t="str">
        <f t="shared" ca="1" si="286"/>
        <v/>
      </c>
      <c r="GX82" s="81" t="str">
        <f t="shared" ca="1" si="287"/>
        <v/>
      </c>
      <c r="GY82" s="81" t="str">
        <f t="shared" ca="1" si="224"/>
        <v/>
      </c>
      <c r="GZ82" s="81" t="str">
        <f t="shared" ca="1" si="146"/>
        <v/>
      </c>
      <c r="HA82" s="81" t="str">
        <f t="shared" ca="1" si="147"/>
        <v/>
      </c>
      <c r="HC82" s="142" t="str">
        <f t="shared" si="221"/>
        <v/>
      </c>
      <c r="HD82" s="142" t="str">
        <f t="shared" si="222"/>
        <v/>
      </c>
      <c r="HE82" s="142" t="str">
        <f t="shared" si="223"/>
        <v/>
      </c>
      <c r="HF82" s="100"/>
    </row>
    <row r="83" spans="1:214" x14ac:dyDescent="0.15">
      <c r="A83" s="108">
        <v>74</v>
      </c>
      <c r="B83" s="137" t="str">
        <f t="shared" ca="1" si="216"/>
        <v/>
      </c>
      <c r="C83" s="205"/>
      <c r="D83" s="206"/>
      <c r="E83" s="207"/>
      <c r="F83" s="207"/>
      <c r="G83" s="207"/>
      <c r="H83" s="207"/>
      <c r="I83" s="207"/>
      <c r="J83" s="207"/>
      <c r="K83" s="207"/>
      <c r="L83" s="207"/>
      <c r="M83" s="207"/>
      <c r="N83" s="207"/>
      <c r="O83" s="207"/>
      <c r="P83" s="207"/>
      <c r="Q83" s="207"/>
      <c r="R83" s="209"/>
      <c r="S83" s="207"/>
      <c r="T83" s="207"/>
      <c r="U83" s="210"/>
      <c r="V83" s="210"/>
      <c r="W83" s="210"/>
      <c r="X83" s="210"/>
      <c r="Y83" s="207"/>
      <c r="Z83" s="211"/>
      <c r="AA83" s="207"/>
      <c r="AB83" s="210"/>
      <c r="AC83" s="207"/>
      <c r="AD83" s="211"/>
      <c r="AE83" s="210"/>
      <c r="AF83" s="210"/>
      <c r="AG83" s="207"/>
      <c r="AH83" s="210"/>
      <c r="AI83" s="210"/>
      <c r="AJ83" s="210"/>
      <c r="AK83" s="210" t="s">
        <v>320</v>
      </c>
      <c r="AL83" s="210"/>
      <c r="AM83" s="212"/>
      <c r="AN83" s="210"/>
      <c r="AO83" s="210"/>
      <c r="AP83" s="210"/>
      <c r="AQ83" s="210"/>
      <c r="AR83" s="210"/>
      <c r="AS83" s="207"/>
      <c r="AT83" s="210"/>
      <c r="AU83" s="209"/>
      <c r="AV83" s="207"/>
      <c r="AW83" s="210"/>
      <c r="AX83" s="210"/>
      <c r="AY83" s="210"/>
      <c r="AZ83" s="209"/>
      <c r="BA83" s="210"/>
      <c r="BB83" s="210"/>
      <c r="BC83" s="210"/>
      <c r="BD83" s="210"/>
      <c r="BE83" s="213"/>
      <c r="BF83" s="210"/>
      <c r="BG83" s="210"/>
      <c r="BH83" s="210"/>
      <c r="BI83" s="207"/>
      <c r="BJ83" s="207"/>
      <c r="BK83" s="207"/>
      <c r="BL83" s="207"/>
      <c r="BM83" s="207"/>
      <c r="BN83" s="210"/>
      <c r="BO83" s="210"/>
      <c r="BP83" s="210"/>
      <c r="BQ83" s="210"/>
      <c r="BR83" s="100"/>
      <c r="BS83" s="139" t="str">
        <f t="shared" ca="1" si="217"/>
        <v/>
      </c>
      <c r="BT83" s="140" t="str">
        <f t="shared" si="149"/>
        <v/>
      </c>
      <c r="BU83" s="140" t="str">
        <f t="shared" si="150"/>
        <v/>
      </c>
      <c r="BV83" s="140" t="str">
        <f t="shared" si="151"/>
        <v/>
      </c>
      <c r="BW83" s="140" t="str">
        <f t="shared" si="152"/>
        <v/>
      </c>
      <c r="BX83" s="140" t="str">
        <f t="shared" si="153"/>
        <v/>
      </c>
      <c r="BY83" s="140" t="str">
        <f t="shared" si="154"/>
        <v/>
      </c>
      <c r="BZ83" s="140" t="str">
        <f t="shared" si="155"/>
        <v/>
      </c>
      <c r="CA83" s="140" t="str">
        <f t="shared" si="156"/>
        <v/>
      </c>
      <c r="CB83" s="140" t="str">
        <f t="shared" si="157"/>
        <v/>
      </c>
      <c r="CC83" s="140" t="str">
        <f t="shared" si="158"/>
        <v/>
      </c>
      <c r="CD83" s="140" t="str">
        <f t="shared" si="159"/>
        <v/>
      </c>
      <c r="CE83" s="140" t="str">
        <f t="shared" si="160"/>
        <v/>
      </c>
      <c r="CF83" s="140" t="str">
        <f t="shared" si="161"/>
        <v/>
      </c>
      <c r="CG83" s="140" t="str">
        <f t="shared" si="162"/>
        <v/>
      </c>
      <c r="CH83" s="140" t="str">
        <f t="shared" si="163"/>
        <v/>
      </c>
      <c r="CI83" s="140" t="str">
        <f t="shared" si="164"/>
        <v/>
      </c>
      <c r="CJ83" s="140" t="str">
        <f t="shared" si="165"/>
        <v/>
      </c>
      <c r="CK83" s="140" t="str">
        <f t="shared" si="166"/>
        <v/>
      </c>
      <c r="CL83" s="140" t="str">
        <f t="shared" si="167"/>
        <v/>
      </c>
      <c r="CM83" s="140" t="str">
        <f t="shared" si="168"/>
        <v/>
      </c>
      <c r="CN83" s="140" t="str">
        <f t="shared" si="169"/>
        <v/>
      </c>
      <c r="CO83" s="140" t="str">
        <f t="shared" si="170"/>
        <v/>
      </c>
      <c r="CP83" s="140" t="str">
        <f t="shared" si="171"/>
        <v/>
      </c>
      <c r="CQ83" s="140" t="str">
        <f t="shared" si="172"/>
        <v/>
      </c>
      <c r="CR83" s="140" t="str">
        <f t="shared" si="173"/>
        <v/>
      </c>
      <c r="CS83" s="140" t="str">
        <f t="shared" si="174"/>
        <v/>
      </c>
      <c r="CT83" s="140" t="str">
        <f t="shared" si="175"/>
        <v/>
      </c>
      <c r="CU83" s="140" t="str">
        <f t="shared" si="176"/>
        <v/>
      </c>
      <c r="CV83" s="140" t="str">
        <f t="shared" si="177"/>
        <v/>
      </c>
      <c r="CW83" s="140" t="str">
        <f t="shared" si="178"/>
        <v/>
      </c>
      <c r="CX83" s="140" t="str">
        <f t="shared" si="179"/>
        <v/>
      </c>
      <c r="CY83" s="140" t="str">
        <f t="shared" si="180"/>
        <v/>
      </c>
      <c r="CZ83" s="140" t="str">
        <f t="shared" si="181"/>
        <v/>
      </c>
      <c r="DA83" s="140" t="str">
        <f t="shared" si="182"/>
        <v/>
      </c>
      <c r="DB83" s="140" t="str">
        <f t="shared" si="183"/>
        <v/>
      </c>
      <c r="DC83" s="140" t="str">
        <f t="shared" si="184"/>
        <v/>
      </c>
      <c r="DD83" s="140" t="str">
        <f t="shared" si="185"/>
        <v/>
      </c>
      <c r="DE83" s="140" t="str">
        <f t="shared" si="186"/>
        <v/>
      </c>
      <c r="DF83" s="140" t="str">
        <f t="shared" si="187"/>
        <v/>
      </c>
      <c r="DG83" s="140" t="str">
        <f t="shared" si="188"/>
        <v/>
      </c>
      <c r="DH83" s="140" t="str">
        <f t="shared" si="189"/>
        <v/>
      </c>
      <c r="DI83" s="140" t="str">
        <f t="shared" si="190"/>
        <v/>
      </c>
      <c r="DJ83" s="140" t="str">
        <f t="shared" si="191"/>
        <v/>
      </c>
      <c r="DK83" s="140" t="str">
        <f t="shared" si="192"/>
        <v/>
      </c>
      <c r="DL83" s="140" t="str">
        <f t="shared" si="193"/>
        <v/>
      </c>
      <c r="DM83" s="140" t="str">
        <f t="shared" si="194"/>
        <v/>
      </c>
      <c r="DN83" s="140" t="str">
        <f t="shared" si="195"/>
        <v/>
      </c>
      <c r="DO83" s="140" t="str">
        <f t="shared" si="196"/>
        <v/>
      </c>
      <c r="DP83" s="140" t="str">
        <f t="shared" si="197"/>
        <v/>
      </c>
      <c r="DQ83" s="140" t="str">
        <f t="shared" si="198"/>
        <v/>
      </c>
      <c r="DR83" s="140" t="str">
        <f t="shared" si="199"/>
        <v/>
      </c>
      <c r="DS83" s="140" t="str">
        <f t="shared" si="200"/>
        <v/>
      </c>
      <c r="DT83" s="140" t="str">
        <f t="shared" si="201"/>
        <v/>
      </c>
      <c r="DU83" s="140" t="str">
        <f t="shared" si="202"/>
        <v/>
      </c>
      <c r="DV83" s="140" t="str">
        <f t="shared" si="203"/>
        <v/>
      </c>
      <c r="DW83" s="140" t="str">
        <f t="shared" si="204"/>
        <v/>
      </c>
      <c r="DX83" s="140" t="str">
        <f t="shared" si="205"/>
        <v/>
      </c>
      <c r="DY83" s="140" t="str">
        <f t="shared" si="206"/>
        <v/>
      </c>
      <c r="DZ83" s="140" t="str">
        <f t="shared" si="207"/>
        <v/>
      </c>
      <c r="EA83" s="140" t="str">
        <f t="shared" si="208"/>
        <v/>
      </c>
      <c r="EB83" s="140" t="str">
        <f t="shared" si="209"/>
        <v/>
      </c>
      <c r="EC83" s="140" t="str">
        <f t="shared" si="210"/>
        <v/>
      </c>
      <c r="ED83" s="140" t="str">
        <f t="shared" si="211"/>
        <v/>
      </c>
      <c r="EE83" s="140" t="str">
        <f t="shared" si="212"/>
        <v/>
      </c>
      <c r="EF83" s="140" t="str">
        <f t="shared" si="213"/>
        <v/>
      </c>
      <c r="EG83" s="140" t="str">
        <f t="shared" si="214"/>
        <v/>
      </c>
      <c r="EH83" s="140" t="str">
        <f t="shared" si="215"/>
        <v/>
      </c>
      <c r="EI83" s="100"/>
      <c r="EJ83" s="141" t="str">
        <f t="shared" ca="1" si="218"/>
        <v/>
      </c>
      <c r="EK83" s="94" t="str">
        <f t="shared" ca="1" si="219"/>
        <v/>
      </c>
      <c r="EM83" s="81" t="str">
        <f t="shared" ca="1" si="220"/>
        <v/>
      </c>
      <c r="EN83" s="81" t="str">
        <f t="shared" ca="1" si="225"/>
        <v/>
      </c>
      <c r="EO83" s="81" t="str">
        <f t="shared" ca="1" si="226"/>
        <v/>
      </c>
      <c r="EP83" s="81" t="str">
        <f t="shared" ca="1" si="227"/>
        <v/>
      </c>
      <c r="EQ83" s="81" t="str">
        <f t="shared" ca="1" si="228"/>
        <v/>
      </c>
      <c r="ER83" s="81" t="str">
        <f t="shared" ca="1" si="229"/>
        <v/>
      </c>
      <c r="ES83" s="81" t="str">
        <f t="shared" ca="1" si="230"/>
        <v/>
      </c>
      <c r="ET83" s="81" t="str">
        <f t="shared" ca="1" si="231"/>
        <v/>
      </c>
      <c r="EU83" s="81" t="str">
        <f t="shared" ca="1" si="232"/>
        <v/>
      </c>
      <c r="EV83" s="81" t="str">
        <f t="shared" ca="1" si="233"/>
        <v/>
      </c>
      <c r="EW83" s="81" t="str">
        <f t="shared" ca="1" si="234"/>
        <v/>
      </c>
      <c r="EX83" s="81" t="str">
        <f t="shared" ca="1" si="235"/>
        <v/>
      </c>
      <c r="EY83" s="81" t="str">
        <f t="shared" ca="1" si="236"/>
        <v/>
      </c>
      <c r="EZ83" s="81" t="str">
        <f t="shared" ca="1" si="237"/>
        <v/>
      </c>
      <c r="FA83" s="81" t="str">
        <f t="shared" ca="1" si="238"/>
        <v/>
      </c>
      <c r="FB83" s="81" t="str">
        <f t="shared" ca="1" si="239"/>
        <v/>
      </c>
      <c r="FC83" s="81" t="str">
        <f t="shared" ca="1" si="240"/>
        <v/>
      </c>
      <c r="FD83" s="81" t="str">
        <f t="shared" ca="1" si="241"/>
        <v/>
      </c>
      <c r="FE83" s="81" t="str">
        <f t="shared" ca="1" si="242"/>
        <v/>
      </c>
      <c r="FF83" s="81" t="str">
        <f t="shared" ca="1" si="243"/>
        <v/>
      </c>
      <c r="FG83" s="81" t="str">
        <f t="shared" ca="1" si="244"/>
        <v/>
      </c>
      <c r="FH83" s="81" t="str">
        <f t="shared" ca="1" si="245"/>
        <v/>
      </c>
      <c r="FI83" s="81" t="str">
        <f t="shared" ca="1" si="246"/>
        <v/>
      </c>
      <c r="FJ83" s="81" t="str">
        <f t="shared" ca="1" si="247"/>
        <v/>
      </c>
      <c r="FK83" s="81" t="str">
        <f t="shared" ca="1" si="248"/>
        <v/>
      </c>
      <c r="FL83" s="81" t="str">
        <f t="shared" ca="1" si="249"/>
        <v/>
      </c>
      <c r="FM83" s="81" t="str">
        <f t="shared" ca="1" si="250"/>
        <v/>
      </c>
      <c r="FN83" s="81" t="str">
        <f t="shared" ca="1" si="251"/>
        <v/>
      </c>
      <c r="FO83" s="81" t="str">
        <f t="shared" ca="1" si="252"/>
        <v/>
      </c>
      <c r="FP83" s="81" t="str">
        <f t="shared" ca="1" si="253"/>
        <v/>
      </c>
      <c r="FQ83" s="81" t="str">
        <f t="shared" ca="1" si="254"/>
        <v/>
      </c>
      <c r="FR83" s="81" t="str">
        <f t="shared" ca="1" si="255"/>
        <v/>
      </c>
      <c r="FS83" s="81" t="str">
        <f t="shared" ca="1" si="256"/>
        <v/>
      </c>
      <c r="FT83" s="81" t="str">
        <f t="shared" ca="1" si="257"/>
        <v/>
      </c>
      <c r="FU83" s="81" t="str">
        <f t="shared" ca="1" si="258"/>
        <v/>
      </c>
      <c r="FV83" s="81" t="str">
        <f t="shared" ca="1" si="259"/>
        <v/>
      </c>
      <c r="FW83" s="81" t="str">
        <f t="shared" ca="1" si="260"/>
        <v/>
      </c>
      <c r="FX83" s="81" t="str">
        <f t="shared" ca="1" si="261"/>
        <v/>
      </c>
      <c r="FY83" s="81" t="str">
        <f t="shared" ca="1" si="262"/>
        <v/>
      </c>
      <c r="FZ83" s="81" t="str">
        <f t="shared" ca="1" si="263"/>
        <v/>
      </c>
      <c r="GA83" s="81" t="str">
        <f t="shared" ca="1" si="264"/>
        <v/>
      </c>
      <c r="GB83" s="81" t="str">
        <f t="shared" ca="1" si="265"/>
        <v/>
      </c>
      <c r="GC83" s="81" t="str">
        <f t="shared" ca="1" si="266"/>
        <v/>
      </c>
      <c r="GD83" s="81" t="str">
        <f t="shared" ca="1" si="267"/>
        <v/>
      </c>
      <c r="GE83" s="81" t="str">
        <f t="shared" ca="1" si="268"/>
        <v/>
      </c>
      <c r="GF83" s="81" t="str">
        <f t="shared" ca="1" si="269"/>
        <v/>
      </c>
      <c r="GG83" s="81" t="str">
        <f t="shared" ca="1" si="270"/>
        <v/>
      </c>
      <c r="GH83" s="81" t="str">
        <f t="shared" ca="1" si="271"/>
        <v/>
      </c>
      <c r="GI83" s="81" t="str">
        <f t="shared" ca="1" si="272"/>
        <v/>
      </c>
      <c r="GJ83" s="81" t="str">
        <f t="shared" ca="1" si="273"/>
        <v/>
      </c>
      <c r="GK83" s="81" t="str">
        <f t="shared" ca="1" si="274"/>
        <v/>
      </c>
      <c r="GL83" s="81" t="str">
        <f t="shared" ca="1" si="275"/>
        <v/>
      </c>
      <c r="GM83" s="81" t="str">
        <f t="shared" ca="1" si="276"/>
        <v/>
      </c>
      <c r="GN83" s="81" t="str">
        <f t="shared" ca="1" si="277"/>
        <v/>
      </c>
      <c r="GO83" s="81" t="str">
        <f t="shared" ca="1" si="278"/>
        <v/>
      </c>
      <c r="GP83" s="81" t="str">
        <f t="shared" ca="1" si="279"/>
        <v/>
      </c>
      <c r="GQ83" s="81" t="str">
        <f t="shared" ca="1" si="280"/>
        <v/>
      </c>
      <c r="GR83" s="81" t="str">
        <f t="shared" ca="1" si="281"/>
        <v/>
      </c>
      <c r="GS83" s="81" t="str">
        <f t="shared" ca="1" si="282"/>
        <v/>
      </c>
      <c r="GT83" s="81" t="str">
        <f t="shared" ca="1" si="283"/>
        <v/>
      </c>
      <c r="GU83" s="81" t="str">
        <f t="shared" ca="1" si="284"/>
        <v/>
      </c>
      <c r="GV83" s="81" t="str">
        <f t="shared" ca="1" si="285"/>
        <v/>
      </c>
      <c r="GW83" s="81" t="str">
        <f t="shared" ca="1" si="286"/>
        <v/>
      </c>
      <c r="GX83" s="81" t="str">
        <f t="shared" ca="1" si="287"/>
        <v/>
      </c>
      <c r="GY83" s="81" t="str">
        <f t="shared" ca="1" si="224"/>
        <v/>
      </c>
      <c r="GZ83" s="81" t="str">
        <f t="shared" ca="1" si="146"/>
        <v/>
      </c>
      <c r="HA83" s="81" t="str">
        <f t="shared" ca="1" si="147"/>
        <v/>
      </c>
      <c r="HC83" s="142" t="str">
        <f t="shared" si="221"/>
        <v/>
      </c>
      <c r="HD83" s="142" t="str">
        <f t="shared" si="222"/>
        <v/>
      </c>
      <c r="HE83" s="142" t="str">
        <f t="shared" si="223"/>
        <v/>
      </c>
      <c r="HF83" s="100"/>
    </row>
    <row r="84" spans="1:214" x14ac:dyDescent="0.15">
      <c r="A84" s="108">
        <v>75</v>
      </c>
      <c r="B84" s="137" t="str">
        <f t="shared" ca="1" si="216"/>
        <v/>
      </c>
      <c r="C84" s="205"/>
      <c r="D84" s="206"/>
      <c r="E84" s="207"/>
      <c r="F84" s="207"/>
      <c r="G84" s="207"/>
      <c r="H84" s="207"/>
      <c r="I84" s="207"/>
      <c r="J84" s="207"/>
      <c r="K84" s="207"/>
      <c r="L84" s="207"/>
      <c r="M84" s="207"/>
      <c r="N84" s="207"/>
      <c r="O84" s="207"/>
      <c r="P84" s="207"/>
      <c r="Q84" s="207"/>
      <c r="R84" s="209"/>
      <c r="S84" s="207"/>
      <c r="T84" s="207"/>
      <c r="U84" s="210"/>
      <c r="V84" s="210"/>
      <c r="W84" s="210"/>
      <c r="X84" s="210"/>
      <c r="Y84" s="207"/>
      <c r="Z84" s="211"/>
      <c r="AA84" s="207"/>
      <c r="AB84" s="210"/>
      <c r="AC84" s="207"/>
      <c r="AD84" s="211"/>
      <c r="AE84" s="210"/>
      <c r="AF84" s="210"/>
      <c r="AG84" s="207"/>
      <c r="AH84" s="210"/>
      <c r="AI84" s="210"/>
      <c r="AJ84" s="210"/>
      <c r="AK84" s="210" t="s">
        <v>320</v>
      </c>
      <c r="AL84" s="210"/>
      <c r="AM84" s="212"/>
      <c r="AN84" s="210"/>
      <c r="AO84" s="210"/>
      <c r="AP84" s="210"/>
      <c r="AQ84" s="210"/>
      <c r="AR84" s="210"/>
      <c r="AS84" s="207"/>
      <c r="AT84" s="210"/>
      <c r="AU84" s="209"/>
      <c r="AV84" s="207"/>
      <c r="AW84" s="210"/>
      <c r="AX84" s="210"/>
      <c r="AY84" s="210"/>
      <c r="AZ84" s="209"/>
      <c r="BA84" s="210"/>
      <c r="BB84" s="210"/>
      <c r="BC84" s="210"/>
      <c r="BD84" s="210"/>
      <c r="BE84" s="213"/>
      <c r="BF84" s="210"/>
      <c r="BG84" s="210"/>
      <c r="BH84" s="210"/>
      <c r="BI84" s="207"/>
      <c r="BJ84" s="207"/>
      <c r="BK84" s="207"/>
      <c r="BL84" s="207"/>
      <c r="BM84" s="207"/>
      <c r="BN84" s="210"/>
      <c r="BO84" s="210"/>
      <c r="BP84" s="210"/>
      <c r="BQ84" s="210"/>
      <c r="BR84" s="100"/>
      <c r="BS84" s="139" t="str">
        <f t="shared" ca="1" si="217"/>
        <v/>
      </c>
      <c r="BT84" s="140" t="str">
        <f t="shared" si="149"/>
        <v/>
      </c>
      <c r="BU84" s="140" t="str">
        <f t="shared" si="150"/>
        <v/>
      </c>
      <c r="BV84" s="140" t="str">
        <f t="shared" si="151"/>
        <v/>
      </c>
      <c r="BW84" s="140" t="str">
        <f t="shared" si="152"/>
        <v/>
      </c>
      <c r="BX84" s="140" t="str">
        <f t="shared" si="153"/>
        <v/>
      </c>
      <c r="BY84" s="140" t="str">
        <f t="shared" si="154"/>
        <v/>
      </c>
      <c r="BZ84" s="140" t="str">
        <f t="shared" si="155"/>
        <v/>
      </c>
      <c r="CA84" s="140" t="str">
        <f t="shared" si="156"/>
        <v/>
      </c>
      <c r="CB84" s="140" t="str">
        <f t="shared" si="157"/>
        <v/>
      </c>
      <c r="CC84" s="140" t="str">
        <f t="shared" si="158"/>
        <v/>
      </c>
      <c r="CD84" s="140" t="str">
        <f t="shared" si="159"/>
        <v/>
      </c>
      <c r="CE84" s="140" t="str">
        <f t="shared" si="160"/>
        <v/>
      </c>
      <c r="CF84" s="140" t="str">
        <f t="shared" si="161"/>
        <v/>
      </c>
      <c r="CG84" s="140" t="str">
        <f t="shared" si="162"/>
        <v/>
      </c>
      <c r="CH84" s="140" t="str">
        <f t="shared" si="163"/>
        <v/>
      </c>
      <c r="CI84" s="140" t="str">
        <f t="shared" si="164"/>
        <v/>
      </c>
      <c r="CJ84" s="140" t="str">
        <f t="shared" si="165"/>
        <v/>
      </c>
      <c r="CK84" s="140" t="str">
        <f t="shared" si="166"/>
        <v/>
      </c>
      <c r="CL84" s="140" t="str">
        <f t="shared" si="167"/>
        <v/>
      </c>
      <c r="CM84" s="140" t="str">
        <f t="shared" si="168"/>
        <v/>
      </c>
      <c r="CN84" s="140" t="str">
        <f t="shared" si="169"/>
        <v/>
      </c>
      <c r="CO84" s="140" t="str">
        <f t="shared" si="170"/>
        <v/>
      </c>
      <c r="CP84" s="140" t="str">
        <f t="shared" si="171"/>
        <v/>
      </c>
      <c r="CQ84" s="140" t="str">
        <f t="shared" si="172"/>
        <v/>
      </c>
      <c r="CR84" s="140" t="str">
        <f t="shared" si="173"/>
        <v/>
      </c>
      <c r="CS84" s="140" t="str">
        <f t="shared" si="174"/>
        <v/>
      </c>
      <c r="CT84" s="140" t="str">
        <f t="shared" si="175"/>
        <v/>
      </c>
      <c r="CU84" s="140" t="str">
        <f t="shared" si="176"/>
        <v/>
      </c>
      <c r="CV84" s="140" t="str">
        <f t="shared" si="177"/>
        <v/>
      </c>
      <c r="CW84" s="140" t="str">
        <f t="shared" si="178"/>
        <v/>
      </c>
      <c r="CX84" s="140" t="str">
        <f t="shared" si="179"/>
        <v/>
      </c>
      <c r="CY84" s="140" t="str">
        <f t="shared" si="180"/>
        <v/>
      </c>
      <c r="CZ84" s="140" t="str">
        <f t="shared" si="181"/>
        <v/>
      </c>
      <c r="DA84" s="140" t="str">
        <f t="shared" si="182"/>
        <v/>
      </c>
      <c r="DB84" s="140" t="str">
        <f t="shared" si="183"/>
        <v/>
      </c>
      <c r="DC84" s="140" t="str">
        <f t="shared" si="184"/>
        <v/>
      </c>
      <c r="DD84" s="140" t="str">
        <f t="shared" si="185"/>
        <v/>
      </c>
      <c r="DE84" s="140" t="str">
        <f t="shared" si="186"/>
        <v/>
      </c>
      <c r="DF84" s="140" t="str">
        <f t="shared" si="187"/>
        <v/>
      </c>
      <c r="DG84" s="140" t="str">
        <f t="shared" si="188"/>
        <v/>
      </c>
      <c r="DH84" s="140" t="str">
        <f t="shared" si="189"/>
        <v/>
      </c>
      <c r="DI84" s="140" t="str">
        <f t="shared" si="190"/>
        <v/>
      </c>
      <c r="DJ84" s="140" t="str">
        <f t="shared" si="191"/>
        <v/>
      </c>
      <c r="DK84" s="140" t="str">
        <f t="shared" si="192"/>
        <v/>
      </c>
      <c r="DL84" s="140" t="str">
        <f t="shared" si="193"/>
        <v/>
      </c>
      <c r="DM84" s="140" t="str">
        <f t="shared" si="194"/>
        <v/>
      </c>
      <c r="DN84" s="140" t="str">
        <f t="shared" si="195"/>
        <v/>
      </c>
      <c r="DO84" s="140" t="str">
        <f t="shared" si="196"/>
        <v/>
      </c>
      <c r="DP84" s="140" t="str">
        <f t="shared" si="197"/>
        <v/>
      </c>
      <c r="DQ84" s="140" t="str">
        <f t="shared" si="198"/>
        <v/>
      </c>
      <c r="DR84" s="140" t="str">
        <f t="shared" si="199"/>
        <v/>
      </c>
      <c r="DS84" s="140" t="str">
        <f t="shared" si="200"/>
        <v/>
      </c>
      <c r="DT84" s="140" t="str">
        <f t="shared" si="201"/>
        <v/>
      </c>
      <c r="DU84" s="140" t="str">
        <f t="shared" si="202"/>
        <v/>
      </c>
      <c r="DV84" s="140" t="str">
        <f t="shared" si="203"/>
        <v/>
      </c>
      <c r="DW84" s="140" t="str">
        <f t="shared" si="204"/>
        <v/>
      </c>
      <c r="DX84" s="140" t="str">
        <f t="shared" si="205"/>
        <v/>
      </c>
      <c r="DY84" s="140" t="str">
        <f t="shared" si="206"/>
        <v/>
      </c>
      <c r="DZ84" s="140" t="str">
        <f t="shared" si="207"/>
        <v/>
      </c>
      <c r="EA84" s="140" t="str">
        <f t="shared" si="208"/>
        <v/>
      </c>
      <c r="EB84" s="140" t="str">
        <f t="shared" si="209"/>
        <v/>
      </c>
      <c r="EC84" s="140" t="str">
        <f t="shared" si="210"/>
        <v/>
      </c>
      <c r="ED84" s="140" t="str">
        <f t="shared" si="211"/>
        <v/>
      </c>
      <c r="EE84" s="140" t="str">
        <f t="shared" si="212"/>
        <v/>
      </c>
      <c r="EF84" s="140" t="str">
        <f t="shared" si="213"/>
        <v/>
      </c>
      <c r="EG84" s="140" t="str">
        <f t="shared" si="214"/>
        <v/>
      </c>
      <c r="EH84" s="140" t="str">
        <f t="shared" si="215"/>
        <v/>
      </c>
      <c r="EI84" s="100"/>
      <c r="EJ84" s="141" t="str">
        <f t="shared" ca="1" si="218"/>
        <v/>
      </c>
      <c r="EK84" s="94" t="str">
        <f t="shared" ca="1" si="219"/>
        <v/>
      </c>
      <c r="EM84" s="81" t="str">
        <f t="shared" ca="1" si="220"/>
        <v/>
      </c>
      <c r="EN84" s="81" t="str">
        <f t="shared" ca="1" si="225"/>
        <v/>
      </c>
      <c r="EO84" s="81" t="str">
        <f t="shared" ca="1" si="226"/>
        <v/>
      </c>
      <c r="EP84" s="81" t="str">
        <f t="shared" ca="1" si="227"/>
        <v/>
      </c>
      <c r="EQ84" s="81" t="str">
        <f t="shared" ca="1" si="228"/>
        <v/>
      </c>
      <c r="ER84" s="81" t="str">
        <f t="shared" ca="1" si="229"/>
        <v/>
      </c>
      <c r="ES84" s="81" t="str">
        <f t="shared" ca="1" si="230"/>
        <v/>
      </c>
      <c r="ET84" s="81" t="str">
        <f t="shared" ca="1" si="231"/>
        <v/>
      </c>
      <c r="EU84" s="81" t="str">
        <f t="shared" ca="1" si="232"/>
        <v/>
      </c>
      <c r="EV84" s="81" t="str">
        <f t="shared" ca="1" si="233"/>
        <v/>
      </c>
      <c r="EW84" s="81" t="str">
        <f t="shared" ca="1" si="234"/>
        <v/>
      </c>
      <c r="EX84" s="81" t="str">
        <f t="shared" ca="1" si="235"/>
        <v/>
      </c>
      <c r="EY84" s="81" t="str">
        <f t="shared" ca="1" si="236"/>
        <v/>
      </c>
      <c r="EZ84" s="81" t="str">
        <f t="shared" ca="1" si="237"/>
        <v/>
      </c>
      <c r="FA84" s="81" t="str">
        <f t="shared" ca="1" si="238"/>
        <v/>
      </c>
      <c r="FB84" s="81" t="str">
        <f t="shared" ca="1" si="239"/>
        <v/>
      </c>
      <c r="FC84" s="81" t="str">
        <f t="shared" ca="1" si="240"/>
        <v/>
      </c>
      <c r="FD84" s="81" t="str">
        <f t="shared" ca="1" si="241"/>
        <v/>
      </c>
      <c r="FE84" s="81" t="str">
        <f t="shared" ca="1" si="242"/>
        <v/>
      </c>
      <c r="FF84" s="81" t="str">
        <f t="shared" ca="1" si="243"/>
        <v/>
      </c>
      <c r="FG84" s="81" t="str">
        <f t="shared" ca="1" si="244"/>
        <v/>
      </c>
      <c r="FH84" s="81" t="str">
        <f t="shared" ca="1" si="245"/>
        <v/>
      </c>
      <c r="FI84" s="81" t="str">
        <f t="shared" ca="1" si="246"/>
        <v/>
      </c>
      <c r="FJ84" s="81" t="str">
        <f t="shared" ca="1" si="247"/>
        <v/>
      </c>
      <c r="FK84" s="81" t="str">
        <f t="shared" ca="1" si="248"/>
        <v/>
      </c>
      <c r="FL84" s="81" t="str">
        <f t="shared" ca="1" si="249"/>
        <v/>
      </c>
      <c r="FM84" s="81" t="str">
        <f t="shared" ca="1" si="250"/>
        <v/>
      </c>
      <c r="FN84" s="81" t="str">
        <f t="shared" ca="1" si="251"/>
        <v/>
      </c>
      <c r="FO84" s="81" t="str">
        <f t="shared" ca="1" si="252"/>
        <v/>
      </c>
      <c r="FP84" s="81" t="str">
        <f t="shared" ca="1" si="253"/>
        <v/>
      </c>
      <c r="FQ84" s="81" t="str">
        <f t="shared" ca="1" si="254"/>
        <v/>
      </c>
      <c r="FR84" s="81" t="str">
        <f t="shared" ca="1" si="255"/>
        <v/>
      </c>
      <c r="FS84" s="81" t="str">
        <f t="shared" ca="1" si="256"/>
        <v/>
      </c>
      <c r="FT84" s="81" t="str">
        <f t="shared" ca="1" si="257"/>
        <v/>
      </c>
      <c r="FU84" s="81" t="str">
        <f t="shared" ca="1" si="258"/>
        <v/>
      </c>
      <c r="FV84" s="81" t="str">
        <f t="shared" ca="1" si="259"/>
        <v/>
      </c>
      <c r="FW84" s="81" t="str">
        <f t="shared" ca="1" si="260"/>
        <v/>
      </c>
      <c r="FX84" s="81" t="str">
        <f t="shared" ca="1" si="261"/>
        <v/>
      </c>
      <c r="FY84" s="81" t="str">
        <f t="shared" ca="1" si="262"/>
        <v/>
      </c>
      <c r="FZ84" s="81" t="str">
        <f t="shared" ca="1" si="263"/>
        <v/>
      </c>
      <c r="GA84" s="81" t="str">
        <f t="shared" ca="1" si="264"/>
        <v/>
      </c>
      <c r="GB84" s="81" t="str">
        <f t="shared" ca="1" si="265"/>
        <v/>
      </c>
      <c r="GC84" s="81" t="str">
        <f t="shared" ca="1" si="266"/>
        <v/>
      </c>
      <c r="GD84" s="81" t="str">
        <f t="shared" ca="1" si="267"/>
        <v/>
      </c>
      <c r="GE84" s="81" t="str">
        <f t="shared" ca="1" si="268"/>
        <v/>
      </c>
      <c r="GF84" s="81" t="str">
        <f t="shared" ca="1" si="269"/>
        <v/>
      </c>
      <c r="GG84" s="81" t="str">
        <f t="shared" ca="1" si="270"/>
        <v/>
      </c>
      <c r="GH84" s="81" t="str">
        <f t="shared" ca="1" si="271"/>
        <v/>
      </c>
      <c r="GI84" s="81" t="str">
        <f t="shared" ca="1" si="272"/>
        <v/>
      </c>
      <c r="GJ84" s="81" t="str">
        <f t="shared" ca="1" si="273"/>
        <v/>
      </c>
      <c r="GK84" s="81" t="str">
        <f t="shared" ca="1" si="274"/>
        <v/>
      </c>
      <c r="GL84" s="81" t="str">
        <f t="shared" ca="1" si="275"/>
        <v/>
      </c>
      <c r="GM84" s="81" t="str">
        <f t="shared" ca="1" si="276"/>
        <v/>
      </c>
      <c r="GN84" s="81" t="str">
        <f t="shared" ca="1" si="277"/>
        <v/>
      </c>
      <c r="GO84" s="81" t="str">
        <f t="shared" ca="1" si="278"/>
        <v/>
      </c>
      <c r="GP84" s="81" t="str">
        <f t="shared" ca="1" si="279"/>
        <v/>
      </c>
      <c r="GQ84" s="81" t="str">
        <f t="shared" ca="1" si="280"/>
        <v/>
      </c>
      <c r="GR84" s="81" t="str">
        <f t="shared" ca="1" si="281"/>
        <v/>
      </c>
      <c r="GS84" s="81" t="str">
        <f t="shared" ca="1" si="282"/>
        <v/>
      </c>
      <c r="GT84" s="81" t="str">
        <f t="shared" ca="1" si="283"/>
        <v/>
      </c>
      <c r="GU84" s="81" t="str">
        <f t="shared" ca="1" si="284"/>
        <v/>
      </c>
      <c r="GV84" s="81" t="str">
        <f t="shared" ca="1" si="285"/>
        <v/>
      </c>
      <c r="GW84" s="81" t="str">
        <f t="shared" ca="1" si="286"/>
        <v/>
      </c>
      <c r="GX84" s="81" t="str">
        <f t="shared" ca="1" si="287"/>
        <v/>
      </c>
      <c r="GY84" s="81" t="str">
        <f t="shared" ca="1" si="224"/>
        <v/>
      </c>
      <c r="GZ84" s="81" t="str">
        <f t="shared" ca="1" si="146"/>
        <v/>
      </c>
      <c r="HA84" s="81" t="str">
        <f t="shared" ca="1" si="147"/>
        <v/>
      </c>
      <c r="HC84" s="142" t="str">
        <f t="shared" si="221"/>
        <v/>
      </c>
      <c r="HD84" s="142" t="str">
        <f t="shared" si="222"/>
        <v/>
      </c>
      <c r="HE84" s="142" t="str">
        <f t="shared" si="223"/>
        <v/>
      </c>
      <c r="HF84" s="100"/>
    </row>
    <row r="85" spans="1:214" x14ac:dyDescent="0.15">
      <c r="A85" s="108">
        <v>76</v>
      </c>
      <c r="B85" s="137" t="str">
        <f t="shared" ca="1" si="216"/>
        <v/>
      </c>
      <c r="C85" s="205"/>
      <c r="D85" s="206"/>
      <c r="E85" s="207"/>
      <c r="F85" s="207"/>
      <c r="G85" s="207"/>
      <c r="H85" s="207"/>
      <c r="I85" s="207"/>
      <c r="J85" s="207"/>
      <c r="K85" s="207"/>
      <c r="L85" s="207"/>
      <c r="M85" s="207"/>
      <c r="N85" s="207"/>
      <c r="O85" s="207"/>
      <c r="P85" s="207"/>
      <c r="Q85" s="207"/>
      <c r="R85" s="209"/>
      <c r="S85" s="207"/>
      <c r="T85" s="207"/>
      <c r="U85" s="210"/>
      <c r="V85" s="210"/>
      <c r="W85" s="210"/>
      <c r="X85" s="210"/>
      <c r="Y85" s="207"/>
      <c r="Z85" s="211"/>
      <c r="AA85" s="207"/>
      <c r="AB85" s="210"/>
      <c r="AC85" s="207"/>
      <c r="AD85" s="211"/>
      <c r="AE85" s="210"/>
      <c r="AF85" s="210"/>
      <c r="AG85" s="207"/>
      <c r="AH85" s="210"/>
      <c r="AI85" s="210"/>
      <c r="AJ85" s="210"/>
      <c r="AK85" s="210" t="s">
        <v>320</v>
      </c>
      <c r="AL85" s="210"/>
      <c r="AM85" s="212"/>
      <c r="AN85" s="210"/>
      <c r="AO85" s="210"/>
      <c r="AP85" s="210"/>
      <c r="AQ85" s="210"/>
      <c r="AR85" s="210"/>
      <c r="AS85" s="207"/>
      <c r="AT85" s="210"/>
      <c r="AU85" s="209"/>
      <c r="AV85" s="207"/>
      <c r="AW85" s="210"/>
      <c r="AX85" s="210"/>
      <c r="AY85" s="210"/>
      <c r="AZ85" s="209"/>
      <c r="BA85" s="210"/>
      <c r="BB85" s="210"/>
      <c r="BC85" s="210"/>
      <c r="BD85" s="210"/>
      <c r="BE85" s="213"/>
      <c r="BF85" s="210"/>
      <c r="BG85" s="210"/>
      <c r="BH85" s="210"/>
      <c r="BI85" s="207"/>
      <c r="BJ85" s="207"/>
      <c r="BK85" s="207"/>
      <c r="BL85" s="207"/>
      <c r="BM85" s="207"/>
      <c r="BN85" s="210"/>
      <c r="BO85" s="210"/>
      <c r="BP85" s="210"/>
      <c r="BQ85" s="210"/>
      <c r="BR85" s="100"/>
      <c r="BS85" s="139" t="str">
        <f t="shared" ca="1" si="217"/>
        <v/>
      </c>
      <c r="BT85" s="140" t="str">
        <f t="shared" si="149"/>
        <v/>
      </c>
      <c r="BU85" s="140" t="str">
        <f t="shared" si="150"/>
        <v/>
      </c>
      <c r="BV85" s="140" t="str">
        <f t="shared" si="151"/>
        <v/>
      </c>
      <c r="BW85" s="140" t="str">
        <f t="shared" si="152"/>
        <v/>
      </c>
      <c r="BX85" s="140" t="str">
        <f t="shared" si="153"/>
        <v/>
      </c>
      <c r="BY85" s="140" t="str">
        <f t="shared" si="154"/>
        <v/>
      </c>
      <c r="BZ85" s="140" t="str">
        <f t="shared" si="155"/>
        <v/>
      </c>
      <c r="CA85" s="140" t="str">
        <f t="shared" si="156"/>
        <v/>
      </c>
      <c r="CB85" s="140" t="str">
        <f t="shared" si="157"/>
        <v/>
      </c>
      <c r="CC85" s="140" t="str">
        <f t="shared" si="158"/>
        <v/>
      </c>
      <c r="CD85" s="140" t="str">
        <f t="shared" si="159"/>
        <v/>
      </c>
      <c r="CE85" s="140" t="str">
        <f t="shared" si="160"/>
        <v/>
      </c>
      <c r="CF85" s="140" t="str">
        <f t="shared" si="161"/>
        <v/>
      </c>
      <c r="CG85" s="140" t="str">
        <f t="shared" si="162"/>
        <v/>
      </c>
      <c r="CH85" s="140" t="str">
        <f t="shared" si="163"/>
        <v/>
      </c>
      <c r="CI85" s="140" t="str">
        <f t="shared" si="164"/>
        <v/>
      </c>
      <c r="CJ85" s="140" t="str">
        <f t="shared" si="165"/>
        <v/>
      </c>
      <c r="CK85" s="140" t="str">
        <f t="shared" si="166"/>
        <v/>
      </c>
      <c r="CL85" s="140" t="str">
        <f t="shared" si="167"/>
        <v/>
      </c>
      <c r="CM85" s="140" t="str">
        <f t="shared" si="168"/>
        <v/>
      </c>
      <c r="CN85" s="140" t="str">
        <f t="shared" si="169"/>
        <v/>
      </c>
      <c r="CO85" s="140" t="str">
        <f t="shared" si="170"/>
        <v/>
      </c>
      <c r="CP85" s="140" t="str">
        <f t="shared" si="171"/>
        <v/>
      </c>
      <c r="CQ85" s="140" t="str">
        <f t="shared" si="172"/>
        <v/>
      </c>
      <c r="CR85" s="140" t="str">
        <f t="shared" si="173"/>
        <v/>
      </c>
      <c r="CS85" s="140" t="str">
        <f t="shared" si="174"/>
        <v/>
      </c>
      <c r="CT85" s="140" t="str">
        <f t="shared" si="175"/>
        <v/>
      </c>
      <c r="CU85" s="140" t="str">
        <f t="shared" si="176"/>
        <v/>
      </c>
      <c r="CV85" s="140" t="str">
        <f t="shared" si="177"/>
        <v/>
      </c>
      <c r="CW85" s="140" t="str">
        <f t="shared" si="178"/>
        <v/>
      </c>
      <c r="CX85" s="140" t="str">
        <f t="shared" si="179"/>
        <v/>
      </c>
      <c r="CY85" s="140" t="str">
        <f t="shared" si="180"/>
        <v/>
      </c>
      <c r="CZ85" s="140" t="str">
        <f t="shared" si="181"/>
        <v/>
      </c>
      <c r="DA85" s="140" t="str">
        <f t="shared" si="182"/>
        <v/>
      </c>
      <c r="DB85" s="140" t="str">
        <f t="shared" si="183"/>
        <v/>
      </c>
      <c r="DC85" s="140" t="str">
        <f t="shared" si="184"/>
        <v/>
      </c>
      <c r="DD85" s="140" t="str">
        <f t="shared" si="185"/>
        <v/>
      </c>
      <c r="DE85" s="140" t="str">
        <f t="shared" si="186"/>
        <v/>
      </c>
      <c r="DF85" s="140" t="str">
        <f t="shared" si="187"/>
        <v/>
      </c>
      <c r="DG85" s="140" t="str">
        <f t="shared" si="188"/>
        <v/>
      </c>
      <c r="DH85" s="140" t="str">
        <f t="shared" si="189"/>
        <v/>
      </c>
      <c r="DI85" s="140" t="str">
        <f t="shared" si="190"/>
        <v/>
      </c>
      <c r="DJ85" s="140" t="str">
        <f t="shared" si="191"/>
        <v/>
      </c>
      <c r="DK85" s="140" t="str">
        <f t="shared" si="192"/>
        <v/>
      </c>
      <c r="DL85" s="140" t="str">
        <f t="shared" si="193"/>
        <v/>
      </c>
      <c r="DM85" s="140" t="str">
        <f t="shared" si="194"/>
        <v/>
      </c>
      <c r="DN85" s="140" t="str">
        <f t="shared" si="195"/>
        <v/>
      </c>
      <c r="DO85" s="140" t="str">
        <f t="shared" si="196"/>
        <v/>
      </c>
      <c r="DP85" s="140" t="str">
        <f t="shared" si="197"/>
        <v/>
      </c>
      <c r="DQ85" s="140" t="str">
        <f t="shared" si="198"/>
        <v/>
      </c>
      <c r="DR85" s="140" t="str">
        <f t="shared" si="199"/>
        <v/>
      </c>
      <c r="DS85" s="140" t="str">
        <f t="shared" si="200"/>
        <v/>
      </c>
      <c r="DT85" s="140" t="str">
        <f t="shared" si="201"/>
        <v/>
      </c>
      <c r="DU85" s="140" t="str">
        <f t="shared" si="202"/>
        <v/>
      </c>
      <c r="DV85" s="140" t="str">
        <f t="shared" si="203"/>
        <v/>
      </c>
      <c r="DW85" s="140" t="str">
        <f t="shared" si="204"/>
        <v/>
      </c>
      <c r="DX85" s="140" t="str">
        <f t="shared" si="205"/>
        <v/>
      </c>
      <c r="DY85" s="140" t="str">
        <f t="shared" si="206"/>
        <v/>
      </c>
      <c r="DZ85" s="140" t="str">
        <f t="shared" si="207"/>
        <v/>
      </c>
      <c r="EA85" s="140" t="str">
        <f t="shared" si="208"/>
        <v/>
      </c>
      <c r="EB85" s="140" t="str">
        <f t="shared" si="209"/>
        <v/>
      </c>
      <c r="EC85" s="140" t="str">
        <f t="shared" si="210"/>
        <v/>
      </c>
      <c r="ED85" s="140" t="str">
        <f t="shared" si="211"/>
        <v/>
      </c>
      <c r="EE85" s="140" t="str">
        <f t="shared" si="212"/>
        <v/>
      </c>
      <c r="EF85" s="140" t="str">
        <f t="shared" si="213"/>
        <v/>
      </c>
      <c r="EG85" s="140" t="str">
        <f t="shared" si="214"/>
        <v/>
      </c>
      <c r="EH85" s="140" t="str">
        <f t="shared" si="215"/>
        <v/>
      </c>
      <c r="EI85" s="100"/>
      <c r="EJ85" s="141" t="str">
        <f t="shared" ca="1" si="218"/>
        <v/>
      </c>
      <c r="EK85" s="94" t="str">
        <f t="shared" ca="1" si="219"/>
        <v/>
      </c>
      <c r="EM85" s="81" t="str">
        <f t="shared" ca="1" si="220"/>
        <v/>
      </c>
      <c r="EN85" s="81" t="str">
        <f t="shared" ca="1" si="225"/>
        <v/>
      </c>
      <c r="EO85" s="81" t="str">
        <f t="shared" ca="1" si="226"/>
        <v/>
      </c>
      <c r="EP85" s="81" t="str">
        <f t="shared" ca="1" si="227"/>
        <v/>
      </c>
      <c r="EQ85" s="81" t="str">
        <f t="shared" ca="1" si="228"/>
        <v/>
      </c>
      <c r="ER85" s="81" t="str">
        <f t="shared" ca="1" si="229"/>
        <v/>
      </c>
      <c r="ES85" s="81" t="str">
        <f t="shared" ca="1" si="230"/>
        <v/>
      </c>
      <c r="ET85" s="81" t="str">
        <f t="shared" ca="1" si="231"/>
        <v/>
      </c>
      <c r="EU85" s="81" t="str">
        <f t="shared" ca="1" si="232"/>
        <v/>
      </c>
      <c r="EV85" s="81" t="str">
        <f t="shared" ca="1" si="233"/>
        <v/>
      </c>
      <c r="EW85" s="81" t="str">
        <f t="shared" ca="1" si="234"/>
        <v/>
      </c>
      <c r="EX85" s="81" t="str">
        <f t="shared" ca="1" si="235"/>
        <v/>
      </c>
      <c r="EY85" s="81" t="str">
        <f t="shared" ca="1" si="236"/>
        <v/>
      </c>
      <c r="EZ85" s="81" t="str">
        <f t="shared" ca="1" si="237"/>
        <v/>
      </c>
      <c r="FA85" s="81" t="str">
        <f t="shared" ca="1" si="238"/>
        <v/>
      </c>
      <c r="FB85" s="81" t="str">
        <f t="shared" ca="1" si="239"/>
        <v/>
      </c>
      <c r="FC85" s="81" t="str">
        <f t="shared" ca="1" si="240"/>
        <v/>
      </c>
      <c r="FD85" s="81" t="str">
        <f t="shared" ca="1" si="241"/>
        <v/>
      </c>
      <c r="FE85" s="81" t="str">
        <f t="shared" ca="1" si="242"/>
        <v/>
      </c>
      <c r="FF85" s="81" t="str">
        <f t="shared" ca="1" si="243"/>
        <v/>
      </c>
      <c r="FG85" s="81" t="str">
        <f t="shared" ca="1" si="244"/>
        <v/>
      </c>
      <c r="FH85" s="81" t="str">
        <f t="shared" ca="1" si="245"/>
        <v/>
      </c>
      <c r="FI85" s="81" t="str">
        <f t="shared" ca="1" si="246"/>
        <v/>
      </c>
      <c r="FJ85" s="81" t="str">
        <f t="shared" ca="1" si="247"/>
        <v/>
      </c>
      <c r="FK85" s="81" t="str">
        <f t="shared" ca="1" si="248"/>
        <v/>
      </c>
      <c r="FL85" s="81" t="str">
        <f t="shared" ca="1" si="249"/>
        <v/>
      </c>
      <c r="FM85" s="81" t="str">
        <f t="shared" ca="1" si="250"/>
        <v/>
      </c>
      <c r="FN85" s="81" t="str">
        <f t="shared" ca="1" si="251"/>
        <v/>
      </c>
      <c r="FO85" s="81" t="str">
        <f t="shared" ca="1" si="252"/>
        <v/>
      </c>
      <c r="FP85" s="81" t="str">
        <f t="shared" ca="1" si="253"/>
        <v/>
      </c>
      <c r="FQ85" s="81" t="str">
        <f t="shared" ca="1" si="254"/>
        <v/>
      </c>
      <c r="FR85" s="81" t="str">
        <f t="shared" ca="1" si="255"/>
        <v/>
      </c>
      <c r="FS85" s="81" t="str">
        <f t="shared" ca="1" si="256"/>
        <v/>
      </c>
      <c r="FT85" s="81" t="str">
        <f t="shared" ca="1" si="257"/>
        <v/>
      </c>
      <c r="FU85" s="81" t="str">
        <f t="shared" ca="1" si="258"/>
        <v/>
      </c>
      <c r="FV85" s="81" t="str">
        <f t="shared" ca="1" si="259"/>
        <v/>
      </c>
      <c r="FW85" s="81" t="str">
        <f t="shared" ca="1" si="260"/>
        <v/>
      </c>
      <c r="FX85" s="81" t="str">
        <f t="shared" ca="1" si="261"/>
        <v/>
      </c>
      <c r="FY85" s="81" t="str">
        <f t="shared" ca="1" si="262"/>
        <v/>
      </c>
      <c r="FZ85" s="81" t="str">
        <f t="shared" ca="1" si="263"/>
        <v/>
      </c>
      <c r="GA85" s="81" t="str">
        <f t="shared" ca="1" si="264"/>
        <v/>
      </c>
      <c r="GB85" s="81" t="str">
        <f t="shared" ca="1" si="265"/>
        <v/>
      </c>
      <c r="GC85" s="81" t="str">
        <f t="shared" ca="1" si="266"/>
        <v/>
      </c>
      <c r="GD85" s="81" t="str">
        <f t="shared" ca="1" si="267"/>
        <v/>
      </c>
      <c r="GE85" s="81" t="str">
        <f t="shared" ca="1" si="268"/>
        <v/>
      </c>
      <c r="GF85" s="81" t="str">
        <f t="shared" ca="1" si="269"/>
        <v/>
      </c>
      <c r="GG85" s="81" t="str">
        <f t="shared" ca="1" si="270"/>
        <v/>
      </c>
      <c r="GH85" s="81" t="str">
        <f t="shared" ca="1" si="271"/>
        <v/>
      </c>
      <c r="GI85" s="81" t="str">
        <f t="shared" ca="1" si="272"/>
        <v/>
      </c>
      <c r="GJ85" s="81" t="str">
        <f t="shared" ca="1" si="273"/>
        <v/>
      </c>
      <c r="GK85" s="81" t="str">
        <f t="shared" ca="1" si="274"/>
        <v/>
      </c>
      <c r="GL85" s="81" t="str">
        <f t="shared" ca="1" si="275"/>
        <v/>
      </c>
      <c r="GM85" s="81" t="str">
        <f t="shared" ca="1" si="276"/>
        <v/>
      </c>
      <c r="GN85" s="81" t="str">
        <f t="shared" ca="1" si="277"/>
        <v/>
      </c>
      <c r="GO85" s="81" t="str">
        <f t="shared" ca="1" si="278"/>
        <v/>
      </c>
      <c r="GP85" s="81" t="str">
        <f t="shared" ca="1" si="279"/>
        <v/>
      </c>
      <c r="GQ85" s="81" t="str">
        <f t="shared" ca="1" si="280"/>
        <v/>
      </c>
      <c r="GR85" s="81" t="str">
        <f t="shared" ca="1" si="281"/>
        <v/>
      </c>
      <c r="GS85" s="81" t="str">
        <f t="shared" ca="1" si="282"/>
        <v/>
      </c>
      <c r="GT85" s="81" t="str">
        <f t="shared" ca="1" si="283"/>
        <v/>
      </c>
      <c r="GU85" s="81" t="str">
        <f t="shared" ca="1" si="284"/>
        <v/>
      </c>
      <c r="GV85" s="81" t="str">
        <f t="shared" ca="1" si="285"/>
        <v/>
      </c>
      <c r="GW85" s="81" t="str">
        <f t="shared" ca="1" si="286"/>
        <v/>
      </c>
      <c r="GX85" s="81" t="str">
        <f t="shared" ca="1" si="287"/>
        <v/>
      </c>
      <c r="GY85" s="81" t="str">
        <f t="shared" ca="1" si="224"/>
        <v/>
      </c>
      <c r="GZ85" s="81" t="str">
        <f t="shared" ca="1" si="146"/>
        <v/>
      </c>
      <c r="HA85" s="81" t="str">
        <f t="shared" ca="1" si="147"/>
        <v/>
      </c>
      <c r="HC85" s="142" t="str">
        <f t="shared" si="221"/>
        <v/>
      </c>
      <c r="HD85" s="142" t="str">
        <f t="shared" si="222"/>
        <v/>
      </c>
      <c r="HE85" s="142" t="str">
        <f t="shared" si="223"/>
        <v/>
      </c>
      <c r="HF85" s="100"/>
    </row>
    <row r="86" spans="1:214" x14ac:dyDescent="0.15">
      <c r="A86" s="108">
        <v>77</v>
      </c>
      <c r="B86" s="137" t="str">
        <f t="shared" ca="1" si="216"/>
        <v/>
      </c>
      <c r="C86" s="205"/>
      <c r="D86" s="206"/>
      <c r="E86" s="207"/>
      <c r="F86" s="207"/>
      <c r="G86" s="207"/>
      <c r="H86" s="207"/>
      <c r="I86" s="207"/>
      <c r="J86" s="207"/>
      <c r="K86" s="207"/>
      <c r="L86" s="207"/>
      <c r="M86" s="207"/>
      <c r="N86" s="207"/>
      <c r="O86" s="207"/>
      <c r="P86" s="207"/>
      <c r="Q86" s="207"/>
      <c r="R86" s="209"/>
      <c r="S86" s="207"/>
      <c r="T86" s="207"/>
      <c r="U86" s="210"/>
      <c r="V86" s="210"/>
      <c r="W86" s="210"/>
      <c r="X86" s="210"/>
      <c r="Y86" s="207"/>
      <c r="Z86" s="211"/>
      <c r="AA86" s="207"/>
      <c r="AB86" s="210"/>
      <c r="AC86" s="207"/>
      <c r="AD86" s="211"/>
      <c r="AE86" s="210"/>
      <c r="AF86" s="210"/>
      <c r="AG86" s="207"/>
      <c r="AH86" s="210"/>
      <c r="AI86" s="210"/>
      <c r="AJ86" s="210"/>
      <c r="AK86" s="210" t="s">
        <v>320</v>
      </c>
      <c r="AL86" s="210"/>
      <c r="AM86" s="212"/>
      <c r="AN86" s="210"/>
      <c r="AO86" s="210"/>
      <c r="AP86" s="210"/>
      <c r="AQ86" s="210"/>
      <c r="AR86" s="210"/>
      <c r="AS86" s="207"/>
      <c r="AT86" s="210"/>
      <c r="AU86" s="209"/>
      <c r="AV86" s="207"/>
      <c r="AW86" s="210"/>
      <c r="AX86" s="210"/>
      <c r="AY86" s="210"/>
      <c r="AZ86" s="209"/>
      <c r="BA86" s="210"/>
      <c r="BB86" s="210"/>
      <c r="BC86" s="210"/>
      <c r="BD86" s="210"/>
      <c r="BE86" s="213"/>
      <c r="BF86" s="210"/>
      <c r="BG86" s="210"/>
      <c r="BH86" s="210"/>
      <c r="BI86" s="207"/>
      <c r="BJ86" s="207"/>
      <c r="BK86" s="207"/>
      <c r="BL86" s="207"/>
      <c r="BM86" s="207"/>
      <c r="BN86" s="210"/>
      <c r="BO86" s="210"/>
      <c r="BP86" s="210"/>
      <c r="BQ86" s="210"/>
      <c r="BR86" s="100"/>
      <c r="BS86" s="139" t="str">
        <f t="shared" ca="1" si="217"/>
        <v/>
      </c>
      <c r="BT86" s="140" t="str">
        <f t="shared" si="149"/>
        <v/>
      </c>
      <c r="BU86" s="140" t="str">
        <f t="shared" si="150"/>
        <v/>
      </c>
      <c r="BV86" s="140" t="str">
        <f t="shared" si="151"/>
        <v/>
      </c>
      <c r="BW86" s="140" t="str">
        <f t="shared" si="152"/>
        <v/>
      </c>
      <c r="BX86" s="140" t="str">
        <f t="shared" si="153"/>
        <v/>
      </c>
      <c r="BY86" s="140" t="str">
        <f t="shared" si="154"/>
        <v/>
      </c>
      <c r="BZ86" s="140" t="str">
        <f t="shared" si="155"/>
        <v/>
      </c>
      <c r="CA86" s="140" t="str">
        <f t="shared" si="156"/>
        <v/>
      </c>
      <c r="CB86" s="140" t="str">
        <f t="shared" si="157"/>
        <v/>
      </c>
      <c r="CC86" s="140" t="str">
        <f t="shared" si="158"/>
        <v/>
      </c>
      <c r="CD86" s="140" t="str">
        <f t="shared" si="159"/>
        <v/>
      </c>
      <c r="CE86" s="140" t="str">
        <f t="shared" si="160"/>
        <v/>
      </c>
      <c r="CF86" s="140" t="str">
        <f t="shared" si="161"/>
        <v/>
      </c>
      <c r="CG86" s="140" t="str">
        <f t="shared" si="162"/>
        <v/>
      </c>
      <c r="CH86" s="140" t="str">
        <f t="shared" si="163"/>
        <v/>
      </c>
      <c r="CI86" s="140" t="str">
        <f t="shared" si="164"/>
        <v/>
      </c>
      <c r="CJ86" s="140" t="str">
        <f t="shared" si="165"/>
        <v/>
      </c>
      <c r="CK86" s="140" t="str">
        <f t="shared" si="166"/>
        <v/>
      </c>
      <c r="CL86" s="140" t="str">
        <f t="shared" si="167"/>
        <v/>
      </c>
      <c r="CM86" s="140" t="str">
        <f t="shared" si="168"/>
        <v/>
      </c>
      <c r="CN86" s="140" t="str">
        <f t="shared" si="169"/>
        <v/>
      </c>
      <c r="CO86" s="140" t="str">
        <f t="shared" si="170"/>
        <v/>
      </c>
      <c r="CP86" s="140" t="str">
        <f t="shared" si="171"/>
        <v/>
      </c>
      <c r="CQ86" s="140" t="str">
        <f t="shared" si="172"/>
        <v/>
      </c>
      <c r="CR86" s="140" t="str">
        <f t="shared" si="173"/>
        <v/>
      </c>
      <c r="CS86" s="140" t="str">
        <f t="shared" si="174"/>
        <v/>
      </c>
      <c r="CT86" s="140" t="str">
        <f t="shared" si="175"/>
        <v/>
      </c>
      <c r="CU86" s="140" t="str">
        <f t="shared" si="176"/>
        <v/>
      </c>
      <c r="CV86" s="140" t="str">
        <f t="shared" si="177"/>
        <v/>
      </c>
      <c r="CW86" s="140" t="str">
        <f t="shared" si="178"/>
        <v/>
      </c>
      <c r="CX86" s="140" t="str">
        <f t="shared" si="179"/>
        <v/>
      </c>
      <c r="CY86" s="140" t="str">
        <f t="shared" si="180"/>
        <v/>
      </c>
      <c r="CZ86" s="140" t="str">
        <f t="shared" si="181"/>
        <v/>
      </c>
      <c r="DA86" s="140" t="str">
        <f t="shared" si="182"/>
        <v/>
      </c>
      <c r="DB86" s="140" t="str">
        <f t="shared" si="183"/>
        <v/>
      </c>
      <c r="DC86" s="140" t="str">
        <f t="shared" si="184"/>
        <v/>
      </c>
      <c r="DD86" s="140" t="str">
        <f t="shared" si="185"/>
        <v/>
      </c>
      <c r="DE86" s="140" t="str">
        <f t="shared" si="186"/>
        <v/>
      </c>
      <c r="DF86" s="140" t="str">
        <f t="shared" si="187"/>
        <v/>
      </c>
      <c r="DG86" s="140" t="str">
        <f t="shared" si="188"/>
        <v/>
      </c>
      <c r="DH86" s="140" t="str">
        <f t="shared" si="189"/>
        <v/>
      </c>
      <c r="DI86" s="140" t="str">
        <f t="shared" si="190"/>
        <v/>
      </c>
      <c r="DJ86" s="140" t="str">
        <f t="shared" si="191"/>
        <v/>
      </c>
      <c r="DK86" s="140" t="str">
        <f t="shared" si="192"/>
        <v/>
      </c>
      <c r="DL86" s="140" t="str">
        <f t="shared" si="193"/>
        <v/>
      </c>
      <c r="DM86" s="140" t="str">
        <f t="shared" si="194"/>
        <v/>
      </c>
      <c r="DN86" s="140" t="str">
        <f t="shared" si="195"/>
        <v/>
      </c>
      <c r="DO86" s="140" t="str">
        <f t="shared" si="196"/>
        <v/>
      </c>
      <c r="DP86" s="140" t="str">
        <f t="shared" si="197"/>
        <v/>
      </c>
      <c r="DQ86" s="140" t="str">
        <f t="shared" si="198"/>
        <v/>
      </c>
      <c r="DR86" s="140" t="str">
        <f t="shared" si="199"/>
        <v/>
      </c>
      <c r="DS86" s="140" t="str">
        <f t="shared" si="200"/>
        <v/>
      </c>
      <c r="DT86" s="140" t="str">
        <f t="shared" si="201"/>
        <v/>
      </c>
      <c r="DU86" s="140" t="str">
        <f t="shared" si="202"/>
        <v/>
      </c>
      <c r="DV86" s="140" t="str">
        <f t="shared" si="203"/>
        <v/>
      </c>
      <c r="DW86" s="140" t="str">
        <f t="shared" si="204"/>
        <v/>
      </c>
      <c r="DX86" s="140" t="str">
        <f t="shared" si="205"/>
        <v/>
      </c>
      <c r="DY86" s="140" t="str">
        <f t="shared" si="206"/>
        <v/>
      </c>
      <c r="DZ86" s="140" t="str">
        <f t="shared" si="207"/>
        <v/>
      </c>
      <c r="EA86" s="140" t="str">
        <f t="shared" si="208"/>
        <v/>
      </c>
      <c r="EB86" s="140" t="str">
        <f t="shared" si="209"/>
        <v/>
      </c>
      <c r="EC86" s="140" t="str">
        <f t="shared" si="210"/>
        <v/>
      </c>
      <c r="ED86" s="140" t="str">
        <f t="shared" si="211"/>
        <v/>
      </c>
      <c r="EE86" s="140" t="str">
        <f t="shared" si="212"/>
        <v/>
      </c>
      <c r="EF86" s="140" t="str">
        <f t="shared" si="213"/>
        <v/>
      </c>
      <c r="EG86" s="140" t="str">
        <f t="shared" si="214"/>
        <v/>
      </c>
      <c r="EH86" s="140" t="str">
        <f t="shared" si="215"/>
        <v/>
      </c>
      <c r="EI86" s="100"/>
      <c r="EJ86" s="141" t="str">
        <f t="shared" ca="1" si="218"/>
        <v/>
      </c>
      <c r="EK86" s="94" t="str">
        <f t="shared" ca="1" si="219"/>
        <v/>
      </c>
      <c r="EM86" s="81" t="str">
        <f t="shared" ca="1" si="220"/>
        <v/>
      </c>
      <c r="EN86" s="81" t="str">
        <f t="shared" ca="1" si="225"/>
        <v/>
      </c>
      <c r="EO86" s="81" t="str">
        <f t="shared" ca="1" si="226"/>
        <v/>
      </c>
      <c r="EP86" s="81" t="str">
        <f t="shared" ca="1" si="227"/>
        <v/>
      </c>
      <c r="EQ86" s="81" t="str">
        <f t="shared" ca="1" si="228"/>
        <v/>
      </c>
      <c r="ER86" s="81" t="str">
        <f t="shared" ca="1" si="229"/>
        <v/>
      </c>
      <c r="ES86" s="81" t="str">
        <f t="shared" ca="1" si="230"/>
        <v/>
      </c>
      <c r="ET86" s="81" t="str">
        <f t="shared" ca="1" si="231"/>
        <v/>
      </c>
      <c r="EU86" s="81" t="str">
        <f t="shared" ca="1" si="232"/>
        <v/>
      </c>
      <c r="EV86" s="81" t="str">
        <f t="shared" ca="1" si="233"/>
        <v/>
      </c>
      <c r="EW86" s="81" t="str">
        <f t="shared" ca="1" si="234"/>
        <v/>
      </c>
      <c r="EX86" s="81" t="str">
        <f t="shared" ca="1" si="235"/>
        <v/>
      </c>
      <c r="EY86" s="81" t="str">
        <f t="shared" ca="1" si="236"/>
        <v/>
      </c>
      <c r="EZ86" s="81" t="str">
        <f t="shared" ca="1" si="237"/>
        <v/>
      </c>
      <c r="FA86" s="81" t="str">
        <f t="shared" ca="1" si="238"/>
        <v/>
      </c>
      <c r="FB86" s="81" t="str">
        <f t="shared" ca="1" si="239"/>
        <v/>
      </c>
      <c r="FC86" s="81" t="str">
        <f t="shared" ca="1" si="240"/>
        <v/>
      </c>
      <c r="FD86" s="81" t="str">
        <f t="shared" ca="1" si="241"/>
        <v/>
      </c>
      <c r="FE86" s="81" t="str">
        <f t="shared" ca="1" si="242"/>
        <v/>
      </c>
      <c r="FF86" s="81" t="str">
        <f t="shared" ca="1" si="243"/>
        <v/>
      </c>
      <c r="FG86" s="81" t="str">
        <f t="shared" ca="1" si="244"/>
        <v/>
      </c>
      <c r="FH86" s="81" t="str">
        <f t="shared" ca="1" si="245"/>
        <v/>
      </c>
      <c r="FI86" s="81" t="str">
        <f t="shared" ca="1" si="246"/>
        <v/>
      </c>
      <c r="FJ86" s="81" t="str">
        <f t="shared" ca="1" si="247"/>
        <v/>
      </c>
      <c r="FK86" s="81" t="str">
        <f t="shared" ca="1" si="248"/>
        <v/>
      </c>
      <c r="FL86" s="81" t="str">
        <f t="shared" ca="1" si="249"/>
        <v/>
      </c>
      <c r="FM86" s="81" t="str">
        <f t="shared" ca="1" si="250"/>
        <v/>
      </c>
      <c r="FN86" s="81" t="str">
        <f t="shared" ca="1" si="251"/>
        <v/>
      </c>
      <c r="FO86" s="81" t="str">
        <f t="shared" ca="1" si="252"/>
        <v/>
      </c>
      <c r="FP86" s="81" t="str">
        <f t="shared" ca="1" si="253"/>
        <v/>
      </c>
      <c r="FQ86" s="81" t="str">
        <f t="shared" ca="1" si="254"/>
        <v/>
      </c>
      <c r="FR86" s="81" t="str">
        <f t="shared" ca="1" si="255"/>
        <v/>
      </c>
      <c r="FS86" s="81" t="str">
        <f t="shared" ca="1" si="256"/>
        <v/>
      </c>
      <c r="FT86" s="81" t="str">
        <f t="shared" ca="1" si="257"/>
        <v/>
      </c>
      <c r="FU86" s="81" t="str">
        <f t="shared" ca="1" si="258"/>
        <v/>
      </c>
      <c r="FV86" s="81" t="str">
        <f t="shared" ca="1" si="259"/>
        <v/>
      </c>
      <c r="FW86" s="81" t="str">
        <f t="shared" ca="1" si="260"/>
        <v/>
      </c>
      <c r="FX86" s="81" t="str">
        <f t="shared" ca="1" si="261"/>
        <v/>
      </c>
      <c r="FY86" s="81" t="str">
        <f t="shared" ca="1" si="262"/>
        <v/>
      </c>
      <c r="FZ86" s="81" t="str">
        <f t="shared" ca="1" si="263"/>
        <v/>
      </c>
      <c r="GA86" s="81" t="str">
        <f t="shared" ca="1" si="264"/>
        <v/>
      </c>
      <c r="GB86" s="81" t="str">
        <f t="shared" ca="1" si="265"/>
        <v/>
      </c>
      <c r="GC86" s="81" t="str">
        <f t="shared" ca="1" si="266"/>
        <v/>
      </c>
      <c r="GD86" s="81" t="str">
        <f t="shared" ca="1" si="267"/>
        <v/>
      </c>
      <c r="GE86" s="81" t="str">
        <f t="shared" ca="1" si="268"/>
        <v/>
      </c>
      <c r="GF86" s="81" t="str">
        <f t="shared" ca="1" si="269"/>
        <v/>
      </c>
      <c r="GG86" s="81" t="str">
        <f t="shared" ca="1" si="270"/>
        <v/>
      </c>
      <c r="GH86" s="81" t="str">
        <f t="shared" ca="1" si="271"/>
        <v/>
      </c>
      <c r="GI86" s="81" t="str">
        <f t="shared" ca="1" si="272"/>
        <v/>
      </c>
      <c r="GJ86" s="81" t="str">
        <f t="shared" ca="1" si="273"/>
        <v/>
      </c>
      <c r="GK86" s="81" t="str">
        <f t="shared" ca="1" si="274"/>
        <v/>
      </c>
      <c r="GL86" s="81" t="str">
        <f t="shared" ca="1" si="275"/>
        <v/>
      </c>
      <c r="GM86" s="81" t="str">
        <f t="shared" ca="1" si="276"/>
        <v/>
      </c>
      <c r="GN86" s="81" t="str">
        <f t="shared" ca="1" si="277"/>
        <v/>
      </c>
      <c r="GO86" s="81" t="str">
        <f t="shared" ca="1" si="278"/>
        <v/>
      </c>
      <c r="GP86" s="81" t="str">
        <f t="shared" ca="1" si="279"/>
        <v/>
      </c>
      <c r="GQ86" s="81" t="str">
        <f t="shared" ca="1" si="280"/>
        <v/>
      </c>
      <c r="GR86" s="81" t="str">
        <f t="shared" ca="1" si="281"/>
        <v/>
      </c>
      <c r="GS86" s="81" t="str">
        <f t="shared" ca="1" si="282"/>
        <v/>
      </c>
      <c r="GT86" s="81" t="str">
        <f t="shared" ca="1" si="283"/>
        <v/>
      </c>
      <c r="GU86" s="81" t="str">
        <f t="shared" ca="1" si="284"/>
        <v/>
      </c>
      <c r="GV86" s="81" t="str">
        <f t="shared" ca="1" si="285"/>
        <v/>
      </c>
      <c r="GW86" s="81" t="str">
        <f t="shared" ca="1" si="286"/>
        <v/>
      </c>
      <c r="GX86" s="81" t="str">
        <f t="shared" ca="1" si="287"/>
        <v/>
      </c>
      <c r="GY86" s="81" t="str">
        <f t="shared" ca="1" si="224"/>
        <v/>
      </c>
      <c r="GZ86" s="81" t="str">
        <f t="shared" ca="1" si="146"/>
        <v/>
      </c>
      <c r="HA86" s="81" t="str">
        <f t="shared" ca="1" si="147"/>
        <v/>
      </c>
      <c r="HC86" s="142" t="str">
        <f t="shared" si="221"/>
        <v/>
      </c>
      <c r="HD86" s="142" t="str">
        <f t="shared" si="222"/>
        <v/>
      </c>
      <c r="HE86" s="142" t="str">
        <f t="shared" si="223"/>
        <v/>
      </c>
      <c r="HF86" s="100"/>
    </row>
    <row r="87" spans="1:214" x14ac:dyDescent="0.15">
      <c r="A87" s="108">
        <v>78</v>
      </c>
      <c r="B87" s="137" t="str">
        <f t="shared" ca="1" si="216"/>
        <v/>
      </c>
      <c r="C87" s="205"/>
      <c r="D87" s="206"/>
      <c r="E87" s="207"/>
      <c r="F87" s="207"/>
      <c r="G87" s="207"/>
      <c r="H87" s="207"/>
      <c r="I87" s="207"/>
      <c r="J87" s="207"/>
      <c r="K87" s="207"/>
      <c r="L87" s="207"/>
      <c r="M87" s="207"/>
      <c r="N87" s="207"/>
      <c r="O87" s="207"/>
      <c r="P87" s="207"/>
      <c r="Q87" s="207"/>
      <c r="R87" s="209"/>
      <c r="S87" s="207"/>
      <c r="T87" s="207"/>
      <c r="U87" s="210"/>
      <c r="V87" s="210"/>
      <c r="W87" s="210"/>
      <c r="X87" s="210"/>
      <c r="Y87" s="207"/>
      <c r="Z87" s="211"/>
      <c r="AA87" s="207"/>
      <c r="AB87" s="210"/>
      <c r="AC87" s="207"/>
      <c r="AD87" s="211"/>
      <c r="AE87" s="210"/>
      <c r="AF87" s="210"/>
      <c r="AG87" s="207"/>
      <c r="AH87" s="210"/>
      <c r="AI87" s="210"/>
      <c r="AJ87" s="210"/>
      <c r="AK87" s="210" t="s">
        <v>320</v>
      </c>
      <c r="AL87" s="210"/>
      <c r="AM87" s="212"/>
      <c r="AN87" s="210"/>
      <c r="AO87" s="210"/>
      <c r="AP87" s="210"/>
      <c r="AQ87" s="210"/>
      <c r="AR87" s="210"/>
      <c r="AS87" s="207"/>
      <c r="AT87" s="210"/>
      <c r="AU87" s="209"/>
      <c r="AV87" s="207"/>
      <c r="AW87" s="210"/>
      <c r="AX87" s="210"/>
      <c r="AY87" s="210"/>
      <c r="AZ87" s="209"/>
      <c r="BA87" s="210"/>
      <c r="BB87" s="210"/>
      <c r="BC87" s="210"/>
      <c r="BD87" s="210"/>
      <c r="BE87" s="213"/>
      <c r="BF87" s="210"/>
      <c r="BG87" s="210"/>
      <c r="BH87" s="210"/>
      <c r="BI87" s="207"/>
      <c r="BJ87" s="207"/>
      <c r="BK87" s="207"/>
      <c r="BL87" s="207"/>
      <c r="BM87" s="207"/>
      <c r="BN87" s="210"/>
      <c r="BO87" s="210"/>
      <c r="BP87" s="210"/>
      <c r="BQ87" s="210"/>
      <c r="BR87" s="100"/>
      <c r="BS87" s="139" t="str">
        <f t="shared" ca="1" si="217"/>
        <v/>
      </c>
      <c r="BT87" s="140" t="str">
        <f t="shared" si="149"/>
        <v/>
      </c>
      <c r="BU87" s="140" t="str">
        <f t="shared" si="150"/>
        <v/>
      </c>
      <c r="BV87" s="140" t="str">
        <f t="shared" si="151"/>
        <v/>
      </c>
      <c r="BW87" s="140" t="str">
        <f t="shared" si="152"/>
        <v/>
      </c>
      <c r="BX87" s="140" t="str">
        <f t="shared" si="153"/>
        <v/>
      </c>
      <c r="BY87" s="140" t="str">
        <f t="shared" si="154"/>
        <v/>
      </c>
      <c r="BZ87" s="140" t="str">
        <f t="shared" si="155"/>
        <v/>
      </c>
      <c r="CA87" s="140" t="str">
        <f t="shared" si="156"/>
        <v/>
      </c>
      <c r="CB87" s="140" t="str">
        <f t="shared" si="157"/>
        <v/>
      </c>
      <c r="CC87" s="140" t="str">
        <f t="shared" si="158"/>
        <v/>
      </c>
      <c r="CD87" s="140" t="str">
        <f t="shared" si="159"/>
        <v/>
      </c>
      <c r="CE87" s="140" t="str">
        <f t="shared" si="160"/>
        <v/>
      </c>
      <c r="CF87" s="140" t="str">
        <f t="shared" si="161"/>
        <v/>
      </c>
      <c r="CG87" s="140" t="str">
        <f t="shared" si="162"/>
        <v/>
      </c>
      <c r="CH87" s="140" t="str">
        <f t="shared" si="163"/>
        <v/>
      </c>
      <c r="CI87" s="140" t="str">
        <f t="shared" si="164"/>
        <v/>
      </c>
      <c r="CJ87" s="140" t="str">
        <f t="shared" si="165"/>
        <v/>
      </c>
      <c r="CK87" s="140" t="str">
        <f t="shared" si="166"/>
        <v/>
      </c>
      <c r="CL87" s="140" t="str">
        <f t="shared" si="167"/>
        <v/>
      </c>
      <c r="CM87" s="140" t="str">
        <f t="shared" si="168"/>
        <v/>
      </c>
      <c r="CN87" s="140" t="str">
        <f t="shared" si="169"/>
        <v/>
      </c>
      <c r="CO87" s="140" t="str">
        <f t="shared" si="170"/>
        <v/>
      </c>
      <c r="CP87" s="140" t="str">
        <f t="shared" si="171"/>
        <v/>
      </c>
      <c r="CQ87" s="140" t="str">
        <f t="shared" si="172"/>
        <v/>
      </c>
      <c r="CR87" s="140" t="str">
        <f t="shared" si="173"/>
        <v/>
      </c>
      <c r="CS87" s="140" t="str">
        <f t="shared" si="174"/>
        <v/>
      </c>
      <c r="CT87" s="140" t="str">
        <f t="shared" si="175"/>
        <v/>
      </c>
      <c r="CU87" s="140" t="str">
        <f t="shared" si="176"/>
        <v/>
      </c>
      <c r="CV87" s="140" t="str">
        <f t="shared" si="177"/>
        <v/>
      </c>
      <c r="CW87" s="140" t="str">
        <f t="shared" si="178"/>
        <v/>
      </c>
      <c r="CX87" s="140" t="str">
        <f t="shared" si="179"/>
        <v/>
      </c>
      <c r="CY87" s="140" t="str">
        <f t="shared" si="180"/>
        <v/>
      </c>
      <c r="CZ87" s="140" t="str">
        <f t="shared" si="181"/>
        <v/>
      </c>
      <c r="DA87" s="140" t="str">
        <f t="shared" si="182"/>
        <v/>
      </c>
      <c r="DB87" s="140" t="str">
        <f t="shared" si="183"/>
        <v/>
      </c>
      <c r="DC87" s="140" t="str">
        <f t="shared" si="184"/>
        <v/>
      </c>
      <c r="DD87" s="140" t="str">
        <f t="shared" si="185"/>
        <v/>
      </c>
      <c r="DE87" s="140" t="str">
        <f t="shared" si="186"/>
        <v/>
      </c>
      <c r="DF87" s="140" t="str">
        <f t="shared" si="187"/>
        <v/>
      </c>
      <c r="DG87" s="140" t="str">
        <f t="shared" si="188"/>
        <v/>
      </c>
      <c r="DH87" s="140" t="str">
        <f t="shared" si="189"/>
        <v/>
      </c>
      <c r="DI87" s="140" t="str">
        <f t="shared" si="190"/>
        <v/>
      </c>
      <c r="DJ87" s="140" t="str">
        <f t="shared" si="191"/>
        <v/>
      </c>
      <c r="DK87" s="140" t="str">
        <f t="shared" si="192"/>
        <v/>
      </c>
      <c r="DL87" s="140" t="str">
        <f t="shared" si="193"/>
        <v/>
      </c>
      <c r="DM87" s="140" t="str">
        <f t="shared" si="194"/>
        <v/>
      </c>
      <c r="DN87" s="140" t="str">
        <f t="shared" si="195"/>
        <v/>
      </c>
      <c r="DO87" s="140" t="str">
        <f t="shared" si="196"/>
        <v/>
      </c>
      <c r="DP87" s="140" t="str">
        <f t="shared" si="197"/>
        <v/>
      </c>
      <c r="DQ87" s="140" t="str">
        <f t="shared" si="198"/>
        <v/>
      </c>
      <c r="DR87" s="140" t="str">
        <f t="shared" si="199"/>
        <v/>
      </c>
      <c r="DS87" s="140" t="str">
        <f t="shared" si="200"/>
        <v/>
      </c>
      <c r="DT87" s="140" t="str">
        <f t="shared" si="201"/>
        <v/>
      </c>
      <c r="DU87" s="140" t="str">
        <f t="shared" si="202"/>
        <v/>
      </c>
      <c r="DV87" s="140" t="str">
        <f t="shared" si="203"/>
        <v/>
      </c>
      <c r="DW87" s="140" t="str">
        <f t="shared" si="204"/>
        <v/>
      </c>
      <c r="DX87" s="140" t="str">
        <f t="shared" si="205"/>
        <v/>
      </c>
      <c r="DY87" s="140" t="str">
        <f t="shared" si="206"/>
        <v/>
      </c>
      <c r="DZ87" s="140" t="str">
        <f t="shared" si="207"/>
        <v/>
      </c>
      <c r="EA87" s="140" t="str">
        <f t="shared" si="208"/>
        <v/>
      </c>
      <c r="EB87" s="140" t="str">
        <f t="shared" si="209"/>
        <v/>
      </c>
      <c r="EC87" s="140" t="str">
        <f t="shared" si="210"/>
        <v/>
      </c>
      <c r="ED87" s="140" t="str">
        <f t="shared" si="211"/>
        <v/>
      </c>
      <c r="EE87" s="140" t="str">
        <f t="shared" si="212"/>
        <v/>
      </c>
      <c r="EF87" s="140" t="str">
        <f t="shared" si="213"/>
        <v/>
      </c>
      <c r="EG87" s="140" t="str">
        <f t="shared" si="214"/>
        <v/>
      </c>
      <c r="EH87" s="140" t="str">
        <f t="shared" si="215"/>
        <v/>
      </c>
      <c r="EI87" s="100"/>
      <c r="EJ87" s="141" t="str">
        <f t="shared" ca="1" si="218"/>
        <v/>
      </c>
      <c r="EK87" s="94" t="str">
        <f t="shared" ca="1" si="219"/>
        <v/>
      </c>
      <c r="EM87" s="81" t="str">
        <f t="shared" ca="1" si="220"/>
        <v/>
      </c>
      <c r="EN87" s="81" t="str">
        <f t="shared" ca="1" si="225"/>
        <v/>
      </c>
      <c r="EO87" s="81" t="str">
        <f t="shared" ca="1" si="226"/>
        <v/>
      </c>
      <c r="EP87" s="81" t="str">
        <f t="shared" ca="1" si="227"/>
        <v/>
      </c>
      <c r="EQ87" s="81" t="str">
        <f t="shared" ca="1" si="228"/>
        <v/>
      </c>
      <c r="ER87" s="81" t="str">
        <f t="shared" ca="1" si="229"/>
        <v/>
      </c>
      <c r="ES87" s="81" t="str">
        <f t="shared" ca="1" si="230"/>
        <v/>
      </c>
      <c r="ET87" s="81" t="str">
        <f t="shared" ca="1" si="231"/>
        <v/>
      </c>
      <c r="EU87" s="81" t="str">
        <f t="shared" ca="1" si="232"/>
        <v/>
      </c>
      <c r="EV87" s="81" t="str">
        <f t="shared" ca="1" si="233"/>
        <v/>
      </c>
      <c r="EW87" s="81" t="str">
        <f t="shared" ca="1" si="234"/>
        <v/>
      </c>
      <c r="EX87" s="81" t="str">
        <f t="shared" ca="1" si="235"/>
        <v/>
      </c>
      <c r="EY87" s="81" t="str">
        <f t="shared" ca="1" si="236"/>
        <v/>
      </c>
      <c r="EZ87" s="81" t="str">
        <f t="shared" ca="1" si="237"/>
        <v/>
      </c>
      <c r="FA87" s="81" t="str">
        <f t="shared" ca="1" si="238"/>
        <v/>
      </c>
      <c r="FB87" s="81" t="str">
        <f t="shared" ca="1" si="239"/>
        <v/>
      </c>
      <c r="FC87" s="81" t="str">
        <f t="shared" ca="1" si="240"/>
        <v/>
      </c>
      <c r="FD87" s="81" t="str">
        <f t="shared" ca="1" si="241"/>
        <v/>
      </c>
      <c r="FE87" s="81" t="str">
        <f t="shared" ca="1" si="242"/>
        <v/>
      </c>
      <c r="FF87" s="81" t="str">
        <f t="shared" ca="1" si="243"/>
        <v/>
      </c>
      <c r="FG87" s="81" t="str">
        <f t="shared" ca="1" si="244"/>
        <v/>
      </c>
      <c r="FH87" s="81" t="str">
        <f t="shared" ca="1" si="245"/>
        <v/>
      </c>
      <c r="FI87" s="81" t="str">
        <f t="shared" ca="1" si="246"/>
        <v/>
      </c>
      <c r="FJ87" s="81" t="str">
        <f t="shared" ca="1" si="247"/>
        <v/>
      </c>
      <c r="FK87" s="81" t="str">
        <f t="shared" ca="1" si="248"/>
        <v/>
      </c>
      <c r="FL87" s="81" t="str">
        <f t="shared" ca="1" si="249"/>
        <v/>
      </c>
      <c r="FM87" s="81" t="str">
        <f t="shared" ca="1" si="250"/>
        <v/>
      </c>
      <c r="FN87" s="81" t="str">
        <f t="shared" ca="1" si="251"/>
        <v/>
      </c>
      <c r="FO87" s="81" t="str">
        <f t="shared" ca="1" si="252"/>
        <v/>
      </c>
      <c r="FP87" s="81" t="str">
        <f t="shared" ca="1" si="253"/>
        <v/>
      </c>
      <c r="FQ87" s="81" t="str">
        <f t="shared" ca="1" si="254"/>
        <v/>
      </c>
      <c r="FR87" s="81" t="str">
        <f t="shared" ca="1" si="255"/>
        <v/>
      </c>
      <c r="FS87" s="81" t="str">
        <f t="shared" ca="1" si="256"/>
        <v/>
      </c>
      <c r="FT87" s="81" t="str">
        <f t="shared" ca="1" si="257"/>
        <v/>
      </c>
      <c r="FU87" s="81" t="str">
        <f t="shared" ca="1" si="258"/>
        <v/>
      </c>
      <c r="FV87" s="81" t="str">
        <f t="shared" ca="1" si="259"/>
        <v/>
      </c>
      <c r="FW87" s="81" t="str">
        <f t="shared" ca="1" si="260"/>
        <v/>
      </c>
      <c r="FX87" s="81" t="str">
        <f t="shared" ca="1" si="261"/>
        <v/>
      </c>
      <c r="FY87" s="81" t="str">
        <f t="shared" ca="1" si="262"/>
        <v/>
      </c>
      <c r="FZ87" s="81" t="str">
        <f t="shared" ca="1" si="263"/>
        <v/>
      </c>
      <c r="GA87" s="81" t="str">
        <f t="shared" ca="1" si="264"/>
        <v/>
      </c>
      <c r="GB87" s="81" t="str">
        <f t="shared" ca="1" si="265"/>
        <v/>
      </c>
      <c r="GC87" s="81" t="str">
        <f t="shared" ca="1" si="266"/>
        <v/>
      </c>
      <c r="GD87" s="81" t="str">
        <f t="shared" ca="1" si="267"/>
        <v/>
      </c>
      <c r="GE87" s="81" t="str">
        <f t="shared" ca="1" si="268"/>
        <v/>
      </c>
      <c r="GF87" s="81" t="str">
        <f t="shared" ca="1" si="269"/>
        <v/>
      </c>
      <c r="GG87" s="81" t="str">
        <f t="shared" ca="1" si="270"/>
        <v/>
      </c>
      <c r="GH87" s="81" t="str">
        <f t="shared" ca="1" si="271"/>
        <v/>
      </c>
      <c r="GI87" s="81" t="str">
        <f t="shared" ca="1" si="272"/>
        <v/>
      </c>
      <c r="GJ87" s="81" t="str">
        <f t="shared" ca="1" si="273"/>
        <v/>
      </c>
      <c r="GK87" s="81" t="str">
        <f t="shared" ca="1" si="274"/>
        <v/>
      </c>
      <c r="GL87" s="81" t="str">
        <f t="shared" ca="1" si="275"/>
        <v/>
      </c>
      <c r="GM87" s="81" t="str">
        <f t="shared" ca="1" si="276"/>
        <v/>
      </c>
      <c r="GN87" s="81" t="str">
        <f t="shared" ca="1" si="277"/>
        <v/>
      </c>
      <c r="GO87" s="81" t="str">
        <f t="shared" ca="1" si="278"/>
        <v/>
      </c>
      <c r="GP87" s="81" t="str">
        <f t="shared" ca="1" si="279"/>
        <v/>
      </c>
      <c r="GQ87" s="81" t="str">
        <f t="shared" ca="1" si="280"/>
        <v/>
      </c>
      <c r="GR87" s="81" t="str">
        <f t="shared" ca="1" si="281"/>
        <v/>
      </c>
      <c r="GS87" s="81" t="str">
        <f t="shared" ca="1" si="282"/>
        <v/>
      </c>
      <c r="GT87" s="81" t="str">
        <f t="shared" ca="1" si="283"/>
        <v/>
      </c>
      <c r="GU87" s="81" t="str">
        <f t="shared" ca="1" si="284"/>
        <v/>
      </c>
      <c r="GV87" s="81" t="str">
        <f t="shared" ca="1" si="285"/>
        <v/>
      </c>
      <c r="GW87" s="81" t="str">
        <f t="shared" ca="1" si="286"/>
        <v/>
      </c>
      <c r="GX87" s="81" t="str">
        <f t="shared" ca="1" si="287"/>
        <v/>
      </c>
      <c r="GY87" s="81" t="str">
        <f t="shared" ca="1" si="224"/>
        <v/>
      </c>
      <c r="GZ87" s="81" t="str">
        <f t="shared" ca="1" si="146"/>
        <v/>
      </c>
      <c r="HA87" s="81" t="str">
        <f t="shared" ca="1" si="147"/>
        <v/>
      </c>
      <c r="HC87" s="142" t="str">
        <f t="shared" si="221"/>
        <v/>
      </c>
      <c r="HD87" s="142" t="str">
        <f t="shared" si="222"/>
        <v/>
      </c>
      <c r="HE87" s="142" t="str">
        <f t="shared" si="223"/>
        <v/>
      </c>
      <c r="HF87" s="100"/>
    </row>
    <row r="88" spans="1:214" x14ac:dyDescent="0.15">
      <c r="A88" s="108">
        <v>79</v>
      </c>
      <c r="B88" s="137" t="str">
        <f t="shared" ca="1" si="216"/>
        <v/>
      </c>
      <c r="C88" s="205"/>
      <c r="D88" s="206"/>
      <c r="E88" s="207"/>
      <c r="F88" s="207"/>
      <c r="G88" s="207"/>
      <c r="H88" s="207"/>
      <c r="I88" s="207"/>
      <c r="J88" s="207"/>
      <c r="K88" s="207"/>
      <c r="L88" s="207"/>
      <c r="M88" s="207"/>
      <c r="N88" s="207"/>
      <c r="O88" s="207"/>
      <c r="P88" s="207"/>
      <c r="Q88" s="207"/>
      <c r="R88" s="209"/>
      <c r="S88" s="207"/>
      <c r="T88" s="207"/>
      <c r="U88" s="210"/>
      <c r="V88" s="210"/>
      <c r="W88" s="210"/>
      <c r="X88" s="210"/>
      <c r="Y88" s="207"/>
      <c r="Z88" s="211"/>
      <c r="AA88" s="207"/>
      <c r="AB88" s="210"/>
      <c r="AC88" s="207"/>
      <c r="AD88" s="211"/>
      <c r="AE88" s="210"/>
      <c r="AF88" s="210"/>
      <c r="AG88" s="207"/>
      <c r="AH88" s="210"/>
      <c r="AI88" s="210"/>
      <c r="AJ88" s="210"/>
      <c r="AK88" s="210" t="s">
        <v>320</v>
      </c>
      <c r="AL88" s="210"/>
      <c r="AM88" s="212"/>
      <c r="AN88" s="210"/>
      <c r="AO88" s="210"/>
      <c r="AP88" s="210"/>
      <c r="AQ88" s="210"/>
      <c r="AR88" s="210"/>
      <c r="AS88" s="207"/>
      <c r="AT88" s="210"/>
      <c r="AU88" s="209"/>
      <c r="AV88" s="207"/>
      <c r="AW88" s="210"/>
      <c r="AX88" s="210"/>
      <c r="AY88" s="210"/>
      <c r="AZ88" s="209"/>
      <c r="BA88" s="210"/>
      <c r="BB88" s="210"/>
      <c r="BC88" s="210"/>
      <c r="BD88" s="210"/>
      <c r="BE88" s="213"/>
      <c r="BF88" s="210"/>
      <c r="BG88" s="210"/>
      <c r="BH88" s="210"/>
      <c r="BI88" s="207"/>
      <c r="BJ88" s="207"/>
      <c r="BK88" s="207"/>
      <c r="BL88" s="207"/>
      <c r="BM88" s="207"/>
      <c r="BN88" s="210"/>
      <c r="BO88" s="210"/>
      <c r="BP88" s="210"/>
      <c r="BQ88" s="210"/>
      <c r="BR88" s="100"/>
      <c r="BS88" s="139" t="str">
        <f t="shared" ca="1" si="217"/>
        <v/>
      </c>
      <c r="BT88" s="140" t="str">
        <f t="shared" si="149"/>
        <v/>
      </c>
      <c r="BU88" s="140" t="str">
        <f t="shared" si="150"/>
        <v/>
      </c>
      <c r="BV88" s="140" t="str">
        <f t="shared" si="151"/>
        <v/>
      </c>
      <c r="BW88" s="140" t="str">
        <f t="shared" si="152"/>
        <v/>
      </c>
      <c r="BX88" s="140" t="str">
        <f t="shared" si="153"/>
        <v/>
      </c>
      <c r="BY88" s="140" t="str">
        <f t="shared" si="154"/>
        <v/>
      </c>
      <c r="BZ88" s="140" t="str">
        <f t="shared" si="155"/>
        <v/>
      </c>
      <c r="CA88" s="140" t="str">
        <f t="shared" si="156"/>
        <v/>
      </c>
      <c r="CB88" s="140" t="str">
        <f t="shared" si="157"/>
        <v/>
      </c>
      <c r="CC88" s="140" t="str">
        <f t="shared" si="158"/>
        <v/>
      </c>
      <c r="CD88" s="140" t="str">
        <f t="shared" si="159"/>
        <v/>
      </c>
      <c r="CE88" s="140" t="str">
        <f t="shared" si="160"/>
        <v/>
      </c>
      <c r="CF88" s="140" t="str">
        <f t="shared" si="161"/>
        <v/>
      </c>
      <c r="CG88" s="140" t="str">
        <f t="shared" si="162"/>
        <v/>
      </c>
      <c r="CH88" s="140" t="str">
        <f t="shared" si="163"/>
        <v/>
      </c>
      <c r="CI88" s="140" t="str">
        <f t="shared" si="164"/>
        <v/>
      </c>
      <c r="CJ88" s="140" t="str">
        <f t="shared" si="165"/>
        <v/>
      </c>
      <c r="CK88" s="140" t="str">
        <f t="shared" si="166"/>
        <v/>
      </c>
      <c r="CL88" s="140" t="str">
        <f t="shared" si="167"/>
        <v/>
      </c>
      <c r="CM88" s="140" t="str">
        <f t="shared" si="168"/>
        <v/>
      </c>
      <c r="CN88" s="140" t="str">
        <f t="shared" si="169"/>
        <v/>
      </c>
      <c r="CO88" s="140" t="str">
        <f t="shared" si="170"/>
        <v/>
      </c>
      <c r="CP88" s="140" t="str">
        <f t="shared" si="171"/>
        <v/>
      </c>
      <c r="CQ88" s="140" t="str">
        <f t="shared" si="172"/>
        <v/>
      </c>
      <c r="CR88" s="140" t="str">
        <f t="shared" si="173"/>
        <v/>
      </c>
      <c r="CS88" s="140" t="str">
        <f t="shared" si="174"/>
        <v/>
      </c>
      <c r="CT88" s="140" t="str">
        <f t="shared" si="175"/>
        <v/>
      </c>
      <c r="CU88" s="140" t="str">
        <f t="shared" si="176"/>
        <v/>
      </c>
      <c r="CV88" s="140" t="str">
        <f t="shared" si="177"/>
        <v/>
      </c>
      <c r="CW88" s="140" t="str">
        <f t="shared" si="178"/>
        <v/>
      </c>
      <c r="CX88" s="140" t="str">
        <f t="shared" si="179"/>
        <v/>
      </c>
      <c r="CY88" s="140" t="str">
        <f t="shared" si="180"/>
        <v/>
      </c>
      <c r="CZ88" s="140" t="str">
        <f t="shared" si="181"/>
        <v/>
      </c>
      <c r="DA88" s="140" t="str">
        <f t="shared" si="182"/>
        <v/>
      </c>
      <c r="DB88" s="140" t="str">
        <f t="shared" si="183"/>
        <v/>
      </c>
      <c r="DC88" s="140" t="str">
        <f t="shared" si="184"/>
        <v/>
      </c>
      <c r="DD88" s="140" t="str">
        <f t="shared" si="185"/>
        <v/>
      </c>
      <c r="DE88" s="140" t="str">
        <f t="shared" si="186"/>
        <v/>
      </c>
      <c r="DF88" s="140" t="str">
        <f t="shared" si="187"/>
        <v/>
      </c>
      <c r="DG88" s="140" t="str">
        <f t="shared" si="188"/>
        <v/>
      </c>
      <c r="DH88" s="140" t="str">
        <f t="shared" si="189"/>
        <v/>
      </c>
      <c r="DI88" s="140" t="str">
        <f t="shared" si="190"/>
        <v/>
      </c>
      <c r="DJ88" s="140" t="str">
        <f t="shared" si="191"/>
        <v/>
      </c>
      <c r="DK88" s="140" t="str">
        <f t="shared" si="192"/>
        <v/>
      </c>
      <c r="DL88" s="140" t="str">
        <f t="shared" si="193"/>
        <v/>
      </c>
      <c r="DM88" s="140" t="str">
        <f t="shared" si="194"/>
        <v/>
      </c>
      <c r="DN88" s="140" t="str">
        <f t="shared" si="195"/>
        <v/>
      </c>
      <c r="DO88" s="140" t="str">
        <f t="shared" si="196"/>
        <v/>
      </c>
      <c r="DP88" s="140" t="str">
        <f t="shared" si="197"/>
        <v/>
      </c>
      <c r="DQ88" s="140" t="str">
        <f t="shared" si="198"/>
        <v/>
      </c>
      <c r="DR88" s="140" t="str">
        <f t="shared" si="199"/>
        <v/>
      </c>
      <c r="DS88" s="140" t="str">
        <f t="shared" si="200"/>
        <v/>
      </c>
      <c r="DT88" s="140" t="str">
        <f t="shared" si="201"/>
        <v/>
      </c>
      <c r="DU88" s="140" t="str">
        <f t="shared" si="202"/>
        <v/>
      </c>
      <c r="DV88" s="140" t="str">
        <f t="shared" si="203"/>
        <v/>
      </c>
      <c r="DW88" s="140" t="str">
        <f t="shared" si="204"/>
        <v/>
      </c>
      <c r="DX88" s="140" t="str">
        <f t="shared" si="205"/>
        <v/>
      </c>
      <c r="DY88" s="140" t="str">
        <f t="shared" si="206"/>
        <v/>
      </c>
      <c r="DZ88" s="140" t="str">
        <f t="shared" si="207"/>
        <v/>
      </c>
      <c r="EA88" s="140" t="str">
        <f t="shared" si="208"/>
        <v/>
      </c>
      <c r="EB88" s="140" t="str">
        <f t="shared" si="209"/>
        <v/>
      </c>
      <c r="EC88" s="140" t="str">
        <f t="shared" si="210"/>
        <v/>
      </c>
      <c r="ED88" s="140" t="str">
        <f t="shared" si="211"/>
        <v/>
      </c>
      <c r="EE88" s="140" t="str">
        <f t="shared" si="212"/>
        <v/>
      </c>
      <c r="EF88" s="140" t="str">
        <f t="shared" si="213"/>
        <v/>
      </c>
      <c r="EG88" s="140" t="str">
        <f t="shared" si="214"/>
        <v/>
      </c>
      <c r="EH88" s="140" t="str">
        <f t="shared" si="215"/>
        <v/>
      </c>
      <c r="EI88" s="100"/>
      <c r="EJ88" s="141" t="str">
        <f t="shared" ca="1" si="218"/>
        <v/>
      </c>
      <c r="EK88" s="94" t="str">
        <f t="shared" ca="1" si="219"/>
        <v/>
      </c>
      <c r="EM88" s="81" t="str">
        <f t="shared" ca="1" si="220"/>
        <v/>
      </c>
      <c r="EN88" s="81" t="str">
        <f t="shared" ca="1" si="225"/>
        <v/>
      </c>
      <c r="EO88" s="81" t="str">
        <f t="shared" ca="1" si="226"/>
        <v/>
      </c>
      <c r="EP88" s="81" t="str">
        <f t="shared" ca="1" si="227"/>
        <v/>
      </c>
      <c r="EQ88" s="81" t="str">
        <f t="shared" ca="1" si="228"/>
        <v/>
      </c>
      <c r="ER88" s="81" t="str">
        <f t="shared" ca="1" si="229"/>
        <v/>
      </c>
      <c r="ES88" s="81" t="str">
        <f t="shared" ca="1" si="230"/>
        <v/>
      </c>
      <c r="ET88" s="81" t="str">
        <f t="shared" ca="1" si="231"/>
        <v/>
      </c>
      <c r="EU88" s="81" t="str">
        <f t="shared" ca="1" si="232"/>
        <v/>
      </c>
      <c r="EV88" s="81" t="str">
        <f t="shared" ca="1" si="233"/>
        <v/>
      </c>
      <c r="EW88" s="81" t="str">
        <f t="shared" ca="1" si="234"/>
        <v/>
      </c>
      <c r="EX88" s="81" t="str">
        <f t="shared" ca="1" si="235"/>
        <v/>
      </c>
      <c r="EY88" s="81" t="str">
        <f t="shared" ca="1" si="236"/>
        <v/>
      </c>
      <c r="EZ88" s="81" t="str">
        <f t="shared" ca="1" si="237"/>
        <v/>
      </c>
      <c r="FA88" s="81" t="str">
        <f t="shared" ca="1" si="238"/>
        <v/>
      </c>
      <c r="FB88" s="81" t="str">
        <f t="shared" ca="1" si="239"/>
        <v/>
      </c>
      <c r="FC88" s="81" t="str">
        <f t="shared" ca="1" si="240"/>
        <v/>
      </c>
      <c r="FD88" s="81" t="str">
        <f t="shared" ca="1" si="241"/>
        <v/>
      </c>
      <c r="FE88" s="81" t="str">
        <f t="shared" ca="1" si="242"/>
        <v/>
      </c>
      <c r="FF88" s="81" t="str">
        <f t="shared" ca="1" si="243"/>
        <v/>
      </c>
      <c r="FG88" s="81" t="str">
        <f t="shared" ca="1" si="244"/>
        <v/>
      </c>
      <c r="FH88" s="81" t="str">
        <f t="shared" ca="1" si="245"/>
        <v/>
      </c>
      <c r="FI88" s="81" t="str">
        <f t="shared" ca="1" si="246"/>
        <v/>
      </c>
      <c r="FJ88" s="81" t="str">
        <f t="shared" ca="1" si="247"/>
        <v/>
      </c>
      <c r="FK88" s="81" t="str">
        <f t="shared" ca="1" si="248"/>
        <v/>
      </c>
      <c r="FL88" s="81" t="str">
        <f t="shared" ca="1" si="249"/>
        <v/>
      </c>
      <c r="FM88" s="81" t="str">
        <f t="shared" ca="1" si="250"/>
        <v/>
      </c>
      <c r="FN88" s="81" t="str">
        <f t="shared" ca="1" si="251"/>
        <v/>
      </c>
      <c r="FO88" s="81" t="str">
        <f t="shared" ca="1" si="252"/>
        <v/>
      </c>
      <c r="FP88" s="81" t="str">
        <f t="shared" ca="1" si="253"/>
        <v/>
      </c>
      <c r="FQ88" s="81" t="str">
        <f t="shared" ca="1" si="254"/>
        <v/>
      </c>
      <c r="FR88" s="81" t="str">
        <f t="shared" ca="1" si="255"/>
        <v/>
      </c>
      <c r="FS88" s="81" t="str">
        <f t="shared" ca="1" si="256"/>
        <v/>
      </c>
      <c r="FT88" s="81" t="str">
        <f t="shared" ca="1" si="257"/>
        <v/>
      </c>
      <c r="FU88" s="81" t="str">
        <f t="shared" ca="1" si="258"/>
        <v/>
      </c>
      <c r="FV88" s="81" t="str">
        <f t="shared" ca="1" si="259"/>
        <v/>
      </c>
      <c r="FW88" s="81" t="str">
        <f t="shared" ca="1" si="260"/>
        <v/>
      </c>
      <c r="FX88" s="81" t="str">
        <f t="shared" ca="1" si="261"/>
        <v/>
      </c>
      <c r="FY88" s="81" t="str">
        <f t="shared" ca="1" si="262"/>
        <v/>
      </c>
      <c r="FZ88" s="81" t="str">
        <f t="shared" ca="1" si="263"/>
        <v/>
      </c>
      <c r="GA88" s="81" t="str">
        <f t="shared" ca="1" si="264"/>
        <v/>
      </c>
      <c r="GB88" s="81" t="str">
        <f t="shared" ca="1" si="265"/>
        <v/>
      </c>
      <c r="GC88" s="81" t="str">
        <f t="shared" ca="1" si="266"/>
        <v/>
      </c>
      <c r="GD88" s="81" t="str">
        <f t="shared" ca="1" si="267"/>
        <v/>
      </c>
      <c r="GE88" s="81" t="str">
        <f t="shared" ca="1" si="268"/>
        <v/>
      </c>
      <c r="GF88" s="81" t="str">
        <f t="shared" ca="1" si="269"/>
        <v/>
      </c>
      <c r="GG88" s="81" t="str">
        <f t="shared" ca="1" si="270"/>
        <v/>
      </c>
      <c r="GH88" s="81" t="str">
        <f t="shared" ca="1" si="271"/>
        <v/>
      </c>
      <c r="GI88" s="81" t="str">
        <f t="shared" ca="1" si="272"/>
        <v/>
      </c>
      <c r="GJ88" s="81" t="str">
        <f t="shared" ca="1" si="273"/>
        <v/>
      </c>
      <c r="GK88" s="81" t="str">
        <f t="shared" ca="1" si="274"/>
        <v/>
      </c>
      <c r="GL88" s="81" t="str">
        <f t="shared" ca="1" si="275"/>
        <v/>
      </c>
      <c r="GM88" s="81" t="str">
        <f t="shared" ca="1" si="276"/>
        <v/>
      </c>
      <c r="GN88" s="81" t="str">
        <f t="shared" ca="1" si="277"/>
        <v/>
      </c>
      <c r="GO88" s="81" t="str">
        <f t="shared" ca="1" si="278"/>
        <v/>
      </c>
      <c r="GP88" s="81" t="str">
        <f t="shared" ca="1" si="279"/>
        <v/>
      </c>
      <c r="GQ88" s="81" t="str">
        <f t="shared" ca="1" si="280"/>
        <v/>
      </c>
      <c r="GR88" s="81" t="str">
        <f t="shared" ca="1" si="281"/>
        <v/>
      </c>
      <c r="GS88" s="81" t="str">
        <f t="shared" ca="1" si="282"/>
        <v/>
      </c>
      <c r="GT88" s="81" t="str">
        <f t="shared" ca="1" si="283"/>
        <v/>
      </c>
      <c r="GU88" s="81" t="str">
        <f t="shared" ca="1" si="284"/>
        <v/>
      </c>
      <c r="GV88" s="81" t="str">
        <f t="shared" ca="1" si="285"/>
        <v/>
      </c>
      <c r="GW88" s="81" t="str">
        <f t="shared" ca="1" si="286"/>
        <v/>
      </c>
      <c r="GX88" s="81" t="str">
        <f t="shared" ca="1" si="287"/>
        <v/>
      </c>
      <c r="GY88" s="81" t="str">
        <f t="shared" ca="1" si="224"/>
        <v/>
      </c>
      <c r="GZ88" s="81" t="str">
        <f t="shared" ca="1" si="146"/>
        <v/>
      </c>
      <c r="HA88" s="81" t="str">
        <f t="shared" ca="1" si="147"/>
        <v/>
      </c>
      <c r="HC88" s="142" t="str">
        <f t="shared" si="221"/>
        <v/>
      </c>
      <c r="HD88" s="142" t="str">
        <f t="shared" si="222"/>
        <v/>
      </c>
      <c r="HE88" s="142" t="str">
        <f t="shared" si="223"/>
        <v/>
      </c>
      <c r="HF88" s="100"/>
    </row>
    <row r="89" spans="1:214" x14ac:dyDescent="0.15">
      <c r="A89" s="108">
        <v>80</v>
      </c>
      <c r="B89" s="137" t="str">
        <f t="shared" ca="1" si="216"/>
        <v/>
      </c>
      <c r="C89" s="205"/>
      <c r="D89" s="206"/>
      <c r="E89" s="207"/>
      <c r="F89" s="207"/>
      <c r="G89" s="207"/>
      <c r="H89" s="207"/>
      <c r="I89" s="207"/>
      <c r="J89" s="207"/>
      <c r="K89" s="207"/>
      <c r="L89" s="207"/>
      <c r="M89" s="207"/>
      <c r="N89" s="207"/>
      <c r="O89" s="207"/>
      <c r="P89" s="207"/>
      <c r="Q89" s="207"/>
      <c r="R89" s="209"/>
      <c r="S89" s="207"/>
      <c r="T89" s="207"/>
      <c r="U89" s="210"/>
      <c r="V89" s="210"/>
      <c r="W89" s="210"/>
      <c r="X89" s="210"/>
      <c r="Y89" s="207"/>
      <c r="Z89" s="211"/>
      <c r="AA89" s="207"/>
      <c r="AB89" s="210"/>
      <c r="AC89" s="207"/>
      <c r="AD89" s="211"/>
      <c r="AE89" s="210"/>
      <c r="AF89" s="210"/>
      <c r="AG89" s="207"/>
      <c r="AH89" s="210"/>
      <c r="AI89" s="210"/>
      <c r="AJ89" s="210"/>
      <c r="AK89" s="210" t="s">
        <v>320</v>
      </c>
      <c r="AL89" s="210"/>
      <c r="AM89" s="212"/>
      <c r="AN89" s="210"/>
      <c r="AO89" s="210"/>
      <c r="AP89" s="210"/>
      <c r="AQ89" s="210"/>
      <c r="AR89" s="210"/>
      <c r="AS89" s="207"/>
      <c r="AT89" s="210"/>
      <c r="AU89" s="209"/>
      <c r="AV89" s="207"/>
      <c r="AW89" s="210"/>
      <c r="AX89" s="210"/>
      <c r="AY89" s="210"/>
      <c r="AZ89" s="209"/>
      <c r="BA89" s="210"/>
      <c r="BB89" s="210"/>
      <c r="BC89" s="210"/>
      <c r="BD89" s="210"/>
      <c r="BE89" s="213"/>
      <c r="BF89" s="210"/>
      <c r="BG89" s="210"/>
      <c r="BH89" s="210"/>
      <c r="BI89" s="207"/>
      <c r="BJ89" s="207"/>
      <c r="BK89" s="207"/>
      <c r="BL89" s="207"/>
      <c r="BM89" s="207"/>
      <c r="BN89" s="210"/>
      <c r="BO89" s="210"/>
      <c r="BP89" s="210"/>
      <c r="BQ89" s="210"/>
      <c r="BR89" s="100"/>
      <c r="BS89" s="139" t="str">
        <f t="shared" ca="1" si="217"/>
        <v/>
      </c>
      <c r="BT89" s="140" t="str">
        <f t="shared" si="149"/>
        <v/>
      </c>
      <c r="BU89" s="140" t="str">
        <f t="shared" si="150"/>
        <v/>
      </c>
      <c r="BV89" s="140" t="str">
        <f t="shared" si="151"/>
        <v/>
      </c>
      <c r="BW89" s="140" t="str">
        <f t="shared" si="152"/>
        <v/>
      </c>
      <c r="BX89" s="140" t="str">
        <f t="shared" si="153"/>
        <v/>
      </c>
      <c r="BY89" s="140" t="str">
        <f t="shared" si="154"/>
        <v/>
      </c>
      <c r="BZ89" s="140" t="str">
        <f t="shared" si="155"/>
        <v/>
      </c>
      <c r="CA89" s="140" t="str">
        <f t="shared" si="156"/>
        <v/>
      </c>
      <c r="CB89" s="140" t="str">
        <f t="shared" si="157"/>
        <v/>
      </c>
      <c r="CC89" s="140" t="str">
        <f t="shared" si="158"/>
        <v/>
      </c>
      <c r="CD89" s="140" t="str">
        <f t="shared" si="159"/>
        <v/>
      </c>
      <c r="CE89" s="140" t="str">
        <f t="shared" si="160"/>
        <v/>
      </c>
      <c r="CF89" s="140" t="str">
        <f t="shared" si="161"/>
        <v/>
      </c>
      <c r="CG89" s="140" t="str">
        <f t="shared" si="162"/>
        <v/>
      </c>
      <c r="CH89" s="140" t="str">
        <f t="shared" si="163"/>
        <v/>
      </c>
      <c r="CI89" s="140" t="str">
        <f t="shared" si="164"/>
        <v/>
      </c>
      <c r="CJ89" s="140" t="str">
        <f t="shared" si="165"/>
        <v/>
      </c>
      <c r="CK89" s="140" t="str">
        <f t="shared" si="166"/>
        <v/>
      </c>
      <c r="CL89" s="140" t="str">
        <f t="shared" si="167"/>
        <v/>
      </c>
      <c r="CM89" s="140" t="str">
        <f t="shared" si="168"/>
        <v/>
      </c>
      <c r="CN89" s="140" t="str">
        <f t="shared" si="169"/>
        <v/>
      </c>
      <c r="CO89" s="140" t="str">
        <f t="shared" si="170"/>
        <v/>
      </c>
      <c r="CP89" s="140" t="str">
        <f t="shared" si="171"/>
        <v/>
      </c>
      <c r="CQ89" s="140" t="str">
        <f t="shared" si="172"/>
        <v/>
      </c>
      <c r="CR89" s="140" t="str">
        <f t="shared" si="173"/>
        <v/>
      </c>
      <c r="CS89" s="140" t="str">
        <f t="shared" si="174"/>
        <v/>
      </c>
      <c r="CT89" s="140" t="str">
        <f t="shared" si="175"/>
        <v/>
      </c>
      <c r="CU89" s="140" t="str">
        <f t="shared" si="176"/>
        <v/>
      </c>
      <c r="CV89" s="140" t="str">
        <f t="shared" si="177"/>
        <v/>
      </c>
      <c r="CW89" s="140" t="str">
        <f t="shared" si="178"/>
        <v/>
      </c>
      <c r="CX89" s="140" t="str">
        <f t="shared" si="179"/>
        <v/>
      </c>
      <c r="CY89" s="140" t="str">
        <f t="shared" si="180"/>
        <v/>
      </c>
      <c r="CZ89" s="140" t="str">
        <f t="shared" si="181"/>
        <v/>
      </c>
      <c r="DA89" s="140" t="str">
        <f t="shared" si="182"/>
        <v/>
      </c>
      <c r="DB89" s="140" t="str">
        <f t="shared" si="183"/>
        <v/>
      </c>
      <c r="DC89" s="140" t="str">
        <f t="shared" si="184"/>
        <v/>
      </c>
      <c r="DD89" s="140" t="str">
        <f t="shared" si="185"/>
        <v/>
      </c>
      <c r="DE89" s="140" t="str">
        <f t="shared" si="186"/>
        <v/>
      </c>
      <c r="DF89" s="140" t="str">
        <f t="shared" si="187"/>
        <v/>
      </c>
      <c r="DG89" s="140" t="str">
        <f t="shared" si="188"/>
        <v/>
      </c>
      <c r="DH89" s="140" t="str">
        <f t="shared" si="189"/>
        <v/>
      </c>
      <c r="DI89" s="140" t="str">
        <f t="shared" si="190"/>
        <v/>
      </c>
      <c r="DJ89" s="140" t="str">
        <f t="shared" si="191"/>
        <v/>
      </c>
      <c r="DK89" s="140" t="str">
        <f t="shared" si="192"/>
        <v/>
      </c>
      <c r="DL89" s="140" t="str">
        <f t="shared" si="193"/>
        <v/>
      </c>
      <c r="DM89" s="140" t="str">
        <f t="shared" si="194"/>
        <v/>
      </c>
      <c r="DN89" s="140" t="str">
        <f t="shared" si="195"/>
        <v/>
      </c>
      <c r="DO89" s="140" t="str">
        <f t="shared" si="196"/>
        <v/>
      </c>
      <c r="DP89" s="140" t="str">
        <f t="shared" si="197"/>
        <v/>
      </c>
      <c r="DQ89" s="140" t="str">
        <f t="shared" si="198"/>
        <v/>
      </c>
      <c r="DR89" s="140" t="str">
        <f t="shared" si="199"/>
        <v/>
      </c>
      <c r="DS89" s="140" t="str">
        <f t="shared" si="200"/>
        <v/>
      </c>
      <c r="DT89" s="140" t="str">
        <f t="shared" si="201"/>
        <v/>
      </c>
      <c r="DU89" s="140" t="str">
        <f t="shared" si="202"/>
        <v/>
      </c>
      <c r="DV89" s="140" t="str">
        <f t="shared" si="203"/>
        <v/>
      </c>
      <c r="DW89" s="140" t="str">
        <f t="shared" si="204"/>
        <v/>
      </c>
      <c r="DX89" s="140" t="str">
        <f t="shared" si="205"/>
        <v/>
      </c>
      <c r="DY89" s="140" t="str">
        <f t="shared" si="206"/>
        <v/>
      </c>
      <c r="DZ89" s="140" t="str">
        <f t="shared" si="207"/>
        <v/>
      </c>
      <c r="EA89" s="140" t="str">
        <f t="shared" si="208"/>
        <v/>
      </c>
      <c r="EB89" s="140" t="str">
        <f t="shared" si="209"/>
        <v/>
      </c>
      <c r="EC89" s="140" t="str">
        <f t="shared" si="210"/>
        <v/>
      </c>
      <c r="ED89" s="140" t="str">
        <f t="shared" si="211"/>
        <v/>
      </c>
      <c r="EE89" s="140" t="str">
        <f t="shared" si="212"/>
        <v/>
      </c>
      <c r="EF89" s="140" t="str">
        <f t="shared" si="213"/>
        <v/>
      </c>
      <c r="EG89" s="140" t="str">
        <f t="shared" si="214"/>
        <v/>
      </c>
      <c r="EH89" s="140" t="str">
        <f t="shared" si="215"/>
        <v/>
      </c>
      <c r="EI89" s="100"/>
      <c r="EJ89" s="141" t="str">
        <f t="shared" ca="1" si="218"/>
        <v/>
      </c>
      <c r="EK89" s="94" t="str">
        <f t="shared" ca="1" si="219"/>
        <v/>
      </c>
      <c r="EM89" s="81" t="str">
        <f t="shared" ca="1" si="220"/>
        <v/>
      </c>
      <c r="EN89" s="81" t="str">
        <f t="shared" ca="1" si="225"/>
        <v/>
      </c>
      <c r="EO89" s="81" t="str">
        <f t="shared" ca="1" si="226"/>
        <v/>
      </c>
      <c r="EP89" s="81" t="str">
        <f t="shared" ca="1" si="227"/>
        <v/>
      </c>
      <c r="EQ89" s="81" t="str">
        <f t="shared" ca="1" si="228"/>
        <v/>
      </c>
      <c r="ER89" s="81" t="str">
        <f t="shared" ca="1" si="229"/>
        <v/>
      </c>
      <c r="ES89" s="81" t="str">
        <f t="shared" ca="1" si="230"/>
        <v/>
      </c>
      <c r="ET89" s="81" t="str">
        <f t="shared" ca="1" si="231"/>
        <v/>
      </c>
      <c r="EU89" s="81" t="str">
        <f t="shared" ca="1" si="232"/>
        <v/>
      </c>
      <c r="EV89" s="81" t="str">
        <f t="shared" ca="1" si="233"/>
        <v/>
      </c>
      <c r="EW89" s="81" t="str">
        <f t="shared" ca="1" si="234"/>
        <v/>
      </c>
      <c r="EX89" s="81" t="str">
        <f t="shared" ca="1" si="235"/>
        <v/>
      </c>
      <c r="EY89" s="81" t="str">
        <f t="shared" ca="1" si="236"/>
        <v/>
      </c>
      <c r="EZ89" s="81" t="str">
        <f t="shared" ca="1" si="237"/>
        <v/>
      </c>
      <c r="FA89" s="81" t="str">
        <f t="shared" ca="1" si="238"/>
        <v/>
      </c>
      <c r="FB89" s="81" t="str">
        <f t="shared" ca="1" si="239"/>
        <v/>
      </c>
      <c r="FC89" s="81" t="str">
        <f t="shared" ca="1" si="240"/>
        <v/>
      </c>
      <c r="FD89" s="81" t="str">
        <f t="shared" ca="1" si="241"/>
        <v/>
      </c>
      <c r="FE89" s="81" t="str">
        <f t="shared" ca="1" si="242"/>
        <v/>
      </c>
      <c r="FF89" s="81" t="str">
        <f t="shared" ca="1" si="243"/>
        <v/>
      </c>
      <c r="FG89" s="81" t="str">
        <f t="shared" ca="1" si="244"/>
        <v/>
      </c>
      <c r="FH89" s="81" t="str">
        <f t="shared" ca="1" si="245"/>
        <v/>
      </c>
      <c r="FI89" s="81" t="str">
        <f t="shared" ca="1" si="246"/>
        <v/>
      </c>
      <c r="FJ89" s="81" t="str">
        <f t="shared" ca="1" si="247"/>
        <v/>
      </c>
      <c r="FK89" s="81" t="str">
        <f t="shared" ca="1" si="248"/>
        <v/>
      </c>
      <c r="FL89" s="81" t="str">
        <f t="shared" ca="1" si="249"/>
        <v/>
      </c>
      <c r="FM89" s="81" t="str">
        <f t="shared" ca="1" si="250"/>
        <v/>
      </c>
      <c r="FN89" s="81" t="str">
        <f t="shared" ca="1" si="251"/>
        <v/>
      </c>
      <c r="FO89" s="81" t="str">
        <f t="shared" ca="1" si="252"/>
        <v/>
      </c>
      <c r="FP89" s="81" t="str">
        <f t="shared" ca="1" si="253"/>
        <v/>
      </c>
      <c r="FQ89" s="81" t="str">
        <f t="shared" ca="1" si="254"/>
        <v/>
      </c>
      <c r="FR89" s="81" t="str">
        <f t="shared" ca="1" si="255"/>
        <v/>
      </c>
      <c r="FS89" s="81" t="str">
        <f t="shared" ca="1" si="256"/>
        <v/>
      </c>
      <c r="FT89" s="81" t="str">
        <f t="shared" ca="1" si="257"/>
        <v/>
      </c>
      <c r="FU89" s="81" t="str">
        <f t="shared" ca="1" si="258"/>
        <v/>
      </c>
      <c r="FV89" s="81" t="str">
        <f t="shared" ca="1" si="259"/>
        <v/>
      </c>
      <c r="FW89" s="81" t="str">
        <f t="shared" ca="1" si="260"/>
        <v/>
      </c>
      <c r="FX89" s="81" t="str">
        <f t="shared" ca="1" si="261"/>
        <v/>
      </c>
      <c r="FY89" s="81" t="str">
        <f t="shared" ca="1" si="262"/>
        <v/>
      </c>
      <c r="FZ89" s="81" t="str">
        <f t="shared" ca="1" si="263"/>
        <v/>
      </c>
      <c r="GA89" s="81" t="str">
        <f t="shared" ca="1" si="264"/>
        <v/>
      </c>
      <c r="GB89" s="81" t="str">
        <f t="shared" ca="1" si="265"/>
        <v/>
      </c>
      <c r="GC89" s="81" t="str">
        <f t="shared" ca="1" si="266"/>
        <v/>
      </c>
      <c r="GD89" s="81" t="str">
        <f t="shared" ca="1" si="267"/>
        <v/>
      </c>
      <c r="GE89" s="81" t="str">
        <f t="shared" ca="1" si="268"/>
        <v/>
      </c>
      <c r="GF89" s="81" t="str">
        <f t="shared" ca="1" si="269"/>
        <v/>
      </c>
      <c r="GG89" s="81" t="str">
        <f t="shared" ca="1" si="270"/>
        <v/>
      </c>
      <c r="GH89" s="81" t="str">
        <f t="shared" ca="1" si="271"/>
        <v/>
      </c>
      <c r="GI89" s="81" t="str">
        <f t="shared" ca="1" si="272"/>
        <v/>
      </c>
      <c r="GJ89" s="81" t="str">
        <f t="shared" ca="1" si="273"/>
        <v/>
      </c>
      <c r="GK89" s="81" t="str">
        <f t="shared" ca="1" si="274"/>
        <v/>
      </c>
      <c r="GL89" s="81" t="str">
        <f t="shared" ca="1" si="275"/>
        <v/>
      </c>
      <c r="GM89" s="81" t="str">
        <f t="shared" ca="1" si="276"/>
        <v/>
      </c>
      <c r="GN89" s="81" t="str">
        <f t="shared" ca="1" si="277"/>
        <v/>
      </c>
      <c r="GO89" s="81" t="str">
        <f t="shared" ca="1" si="278"/>
        <v/>
      </c>
      <c r="GP89" s="81" t="str">
        <f t="shared" ca="1" si="279"/>
        <v/>
      </c>
      <c r="GQ89" s="81" t="str">
        <f t="shared" ca="1" si="280"/>
        <v/>
      </c>
      <c r="GR89" s="81" t="str">
        <f t="shared" ca="1" si="281"/>
        <v/>
      </c>
      <c r="GS89" s="81" t="str">
        <f t="shared" ca="1" si="282"/>
        <v/>
      </c>
      <c r="GT89" s="81" t="str">
        <f t="shared" ca="1" si="283"/>
        <v/>
      </c>
      <c r="GU89" s="81" t="str">
        <f t="shared" ca="1" si="284"/>
        <v/>
      </c>
      <c r="GV89" s="81" t="str">
        <f t="shared" ca="1" si="285"/>
        <v/>
      </c>
      <c r="GW89" s="81" t="str">
        <f t="shared" ca="1" si="286"/>
        <v/>
      </c>
      <c r="GX89" s="81" t="str">
        <f t="shared" ca="1" si="287"/>
        <v/>
      </c>
      <c r="GY89" s="81" t="str">
        <f t="shared" ca="1" si="224"/>
        <v/>
      </c>
      <c r="GZ89" s="81" t="str">
        <f t="shared" ca="1" si="146"/>
        <v/>
      </c>
      <c r="HA89" s="81" t="str">
        <f t="shared" ca="1" si="147"/>
        <v/>
      </c>
      <c r="HC89" s="142" t="str">
        <f t="shared" si="221"/>
        <v/>
      </c>
      <c r="HD89" s="142" t="str">
        <f t="shared" si="222"/>
        <v/>
      </c>
      <c r="HE89" s="142" t="str">
        <f t="shared" si="223"/>
        <v/>
      </c>
      <c r="HF89" s="100"/>
    </row>
    <row r="90" spans="1:214" x14ac:dyDescent="0.15">
      <c r="A90" s="108">
        <v>81</v>
      </c>
      <c r="B90" s="137" t="str">
        <f t="shared" ca="1" si="216"/>
        <v/>
      </c>
      <c r="C90" s="205"/>
      <c r="D90" s="206"/>
      <c r="E90" s="207"/>
      <c r="F90" s="207"/>
      <c r="G90" s="207"/>
      <c r="H90" s="207"/>
      <c r="I90" s="207"/>
      <c r="J90" s="207"/>
      <c r="K90" s="207"/>
      <c r="L90" s="207"/>
      <c r="M90" s="207"/>
      <c r="N90" s="207"/>
      <c r="O90" s="207"/>
      <c r="P90" s="207"/>
      <c r="Q90" s="207"/>
      <c r="R90" s="209"/>
      <c r="S90" s="207"/>
      <c r="T90" s="207"/>
      <c r="U90" s="210"/>
      <c r="V90" s="210"/>
      <c r="W90" s="210"/>
      <c r="X90" s="210"/>
      <c r="Y90" s="207"/>
      <c r="Z90" s="211"/>
      <c r="AA90" s="207"/>
      <c r="AB90" s="210"/>
      <c r="AC90" s="207"/>
      <c r="AD90" s="211"/>
      <c r="AE90" s="210"/>
      <c r="AF90" s="210"/>
      <c r="AG90" s="207"/>
      <c r="AH90" s="210"/>
      <c r="AI90" s="210"/>
      <c r="AJ90" s="210"/>
      <c r="AK90" s="210" t="s">
        <v>320</v>
      </c>
      <c r="AL90" s="210"/>
      <c r="AM90" s="212"/>
      <c r="AN90" s="210"/>
      <c r="AO90" s="210"/>
      <c r="AP90" s="210"/>
      <c r="AQ90" s="210"/>
      <c r="AR90" s="210"/>
      <c r="AS90" s="207"/>
      <c r="AT90" s="210"/>
      <c r="AU90" s="209"/>
      <c r="AV90" s="207"/>
      <c r="AW90" s="210"/>
      <c r="AX90" s="210"/>
      <c r="AY90" s="210"/>
      <c r="AZ90" s="209"/>
      <c r="BA90" s="210"/>
      <c r="BB90" s="210"/>
      <c r="BC90" s="210"/>
      <c r="BD90" s="210"/>
      <c r="BE90" s="213"/>
      <c r="BF90" s="210"/>
      <c r="BG90" s="210"/>
      <c r="BH90" s="210"/>
      <c r="BI90" s="207"/>
      <c r="BJ90" s="207"/>
      <c r="BK90" s="207"/>
      <c r="BL90" s="207"/>
      <c r="BM90" s="207"/>
      <c r="BN90" s="210"/>
      <c r="BO90" s="210"/>
      <c r="BP90" s="210"/>
      <c r="BQ90" s="210"/>
      <c r="BR90" s="100"/>
      <c r="BS90" s="139" t="str">
        <f t="shared" ca="1" si="217"/>
        <v/>
      </c>
      <c r="BT90" s="140" t="str">
        <f t="shared" si="149"/>
        <v/>
      </c>
      <c r="BU90" s="140" t="str">
        <f t="shared" si="150"/>
        <v/>
      </c>
      <c r="BV90" s="140" t="str">
        <f t="shared" si="151"/>
        <v/>
      </c>
      <c r="BW90" s="140" t="str">
        <f t="shared" si="152"/>
        <v/>
      </c>
      <c r="BX90" s="140" t="str">
        <f t="shared" si="153"/>
        <v/>
      </c>
      <c r="BY90" s="140" t="str">
        <f t="shared" si="154"/>
        <v/>
      </c>
      <c r="BZ90" s="140" t="str">
        <f t="shared" si="155"/>
        <v/>
      </c>
      <c r="CA90" s="140" t="str">
        <f t="shared" si="156"/>
        <v/>
      </c>
      <c r="CB90" s="140" t="str">
        <f t="shared" si="157"/>
        <v/>
      </c>
      <c r="CC90" s="140" t="str">
        <f t="shared" si="158"/>
        <v/>
      </c>
      <c r="CD90" s="140" t="str">
        <f t="shared" si="159"/>
        <v/>
      </c>
      <c r="CE90" s="140" t="str">
        <f t="shared" si="160"/>
        <v/>
      </c>
      <c r="CF90" s="140" t="str">
        <f t="shared" si="161"/>
        <v/>
      </c>
      <c r="CG90" s="140" t="str">
        <f t="shared" si="162"/>
        <v/>
      </c>
      <c r="CH90" s="140" t="str">
        <f t="shared" si="163"/>
        <v/>
      </c>
      <c r="CI90" s="140" t="str">
        <f t="shared" si="164"/>
        <v/>
      </c>
      <c r="CJ90" s="140" t="str">
        <f t="shared" si="165"/>
        <v/>
      </c>
      <c r="CK90" s="140" t="str">
        <f t="shared" si="166"/>
        <v/>
      </c>
      <c r="CL90" s="140" t="str">
        <f t="shared" si="167"/>
        <v/>
      </c>
      <c r="CM90" s="140" t="str">
        <f t="shared" si="168"/>
        <v/>
      </c>
      <c r="CN90" s="140" t="str">
        <f t="shared" si="169"/>
        <v/>
      </c>
      <c r="CO90" s="140" t="str">
        <f t="shared" si="170"/>
        <v/>
      </c>
      <c r="CP90" s="140" t="str">
        <f t="shared" si="171"/>
        <v/>
      </c>
      <c r="CQ90" s="140" t="str">
        <f t="shared" si="172"/>
        <v/>
      </c>
      <c r="CR90" s="140" t="str">
        <f t="shared" si="173"/>
        <v/>
      </c>
      <c r="CS90" s="140" t="str">
        <f t="shared" si="174"/>
        <v/>
      </c>
      <c r="CT90" s="140" t="str">
        <f t="shared" si="175"/>
        <v/>
      </c>
      <c r="CU90" s="140" t="str">
        <f t="shared" si="176"/>
        <v/>
      </c>
      <c r="CV90" s="140" t="str">
        <f t="shared" si="177"/>
        <v/>
      </c>
      <c r="CW90" s="140" t="str">
        <f t="shared" si="178"/>
        <v/>
      </c>
      <c r="CX90" s="140" t="str">
        <f t="shared" si="179"/>
        <v/>
      </c>
      <c r="CY90" s="140" t="str">
        <f t="shared" si="180"/>
        <v/>
      </c>
      <c r="CZ90" s="140" t="str">
        <f t="shared" si="181"/>
        <v/>
      </c>
      <c r="DA90" s="140" t="str">
        <f t="shared" si="182"/>
        <v/>
      </c>
      <c r="DB90" s="140" t="str">
        <f t="shared" si="183"/>
        <v/>
      </c>
      <c r="DC90" s="140" t="str">
        <f t="shared" si="184"/>
        <v/>
      </c>
      <c r="DD90" s="140" t="str">
        <f t="shared" si="185"/>
        <v/>
      </c>
      <c r="DE90" s="140" t="str">
        <f t="shared" si="186"/>
        <v/>
      </c>
      <c r="DF90" s="140" t="str">
        <f t="shared" si="187"/>
        <v/>
      </c>
      <c r="DG90" s="140" t="str">
        <f t="shared" si="188"/>
        <v/>
      </c>
      <c r="DH90" s="140" t="str">
        <f t="shared" si="189"/>
        <v/>
      </c>
      <c r="DI90" s="140" t="str">
        <f t="shared" si="190"/>
        <v/>
      </c>
      <c r="DJ90" s="140" t="str">
        <f t="shared" si="191"/>
        <v/>
      </c>
      <c r="DK90" s="140" t="str">
        <f t="shared" si="192"/>
        <v/>
      </c>
      <c r="DL90" s="140" t="str">
        <f t="shared" si="193"/>
        <v/>
      </c>
      <c r="DM90" s="140" t="str">
        <f t="shared" si="194"/>
        <v/>
      </c>
      <c r="DN90" s="140" t="str">
        <f t="shared" si="195"/>
        <v/>
      </c>
      <c r="DO90" s="140" t="str">
        <f t="shared" si="196"/>
        <v/>
      </c>
      <c r="DP90" s="140" t="str">
        <f t="shared" si="197"/>
        <v/>
      </c>
      <c r="DQ90" s="140" t="str">
        <f t="shared" si="198"/>
        <v/>
      </c>
      <c r="DR90" s="140" t="str">
        <f t="shared" si="199"/>
        <v/>
      </c>
      <c r="DS90" s="140" t="str">
        <f t="shared" si="200"/>
        <v/>
      </c>
      <c r="DT90" s="140" t="str">
        <f t="shared" si="201"/>
        <v/>
      </c>
      <c r="DU90" s="140" t="str">
        <f t="shared" si="202"/>
        <v/>
      </c>
      <c r="DV90" s="140" t="str">
        <f t="shared" si="203"/>
        <v/>
      </c>
      <c r="DW90" s="140" t="str">
        <f t="shared" si="204"/>
        <v/>
      </c>
      <c r="DX90" s="140" t="str">
        <f t="shared" si="205"/>
        <v/>
      </c>
      <c r="DY90" s="140" t="str">
        <f t="shared" si="206"/>
        <v/>
      </c>
      <c r="DZ90" s="140" t="str">
        <f t="shared" si="207"/>
        <v/>
      </c>
      <c r="EA90" s="140" t="str">
        <f t="shared" si="208"/>
        <v/>
      </c>
      <c r="EB90" s="140" t="str">
        <f t="shared" si="209"/>
        <v/>
      </c>
      <c r="EC90" s="140" t="str">
        <f t="shared" si="210"/>
        <v/>
      </c>
      <c r="ED90" s="140" t="str">
        <f t="shared" si="211"/>
        <v/>
      </c>
      <c r="EE90" s="140" t="str">
        <f t="shared" si="212"/>
        <v/>
      </c>
      <c r="EF90" s="140" t="str">
        <f t="shared" si="213"/>
        <v/>
      </c>
      <c r="EG90" s="140" t="str">
        <f t="shared" si="214"/>
        <v/>
      </c>
      <c r="EH90" s="140" t="str">
        <f t="shared" si="215"/>
        <v/>
      </c>
      <c r="EI90" s="100"/>
      <c r="EJ90" s="141" t="str">
        <f t="shared" ca="1" si="218"/>
        <v/>
      </c>
      <c r="EK90" s="94" t="str">
        <f t="shared" ca="1" si="219"/>
        <v/>
      </c>
      <c r="EM90" s="81" t="str">
        <f t="shared" ca="1" si="220"/>
        <v/>
      </c>
      <c r="EN90" s="81" t="str">
        <f t="shared" ca="1" si="225"/>
        <v/>
      </c>
      <c r="EO90" s="81" t="str">
        <f t="shared" ca="1" si="226"/>
        <v/>
      </c>
      <c r="EP90" s="81" t="str">
        <f t="shared" ca="1" si="227"/>
        <v/>
      </c>
      <c r="EQ90" s="81" t="str">
        <f t="shared" ca="1" si="228"/>
        <v/>
      </c>
      <c r="ER90" s="81" t="str">
        <f t="shared" ca="1" si="229"/>
        <v/>
      </c>
      <c r="ES90" s="81" t="str">
        <f t="shared" ca="1" si="230"/>
        <v/>
      </c>
      <c r="ET90" s="81" t="str">
        <f t="shared" ca="1" si="231"/>
        <v/>
      </c>
      <c r="EU90" s="81" t="str">
        <f t="shared" ca="1" si="232"/>
        <v/>
      </c>
      <c r="EV90" s="81" t="str">
        <f t="shared" ca="1" si="233"/>
        <v/>
      </c>
      <c r="EW90" s="81" t="str">
        <f t="shared" ca="1" si="234"/>
        <v/>
      </c>
      <c r="EX90" s="81" t="str">
        <f t="shared" ca="1" si="235"/>
        <v/>
      </c>
      <c r="EY90" s="81" t="str">
        <f t="shared" ca="1" si="236"/>
        <v/>
      </c>
      <c r="EZ90" s="81" t="str">
        <f t="shared" ca="1" si="237"/>
        <v/>
      </c>
      <c r="FA90" s="81" t="str">
        <f t="shared" ca="1" si="238"/>
        <v/>
      </c>
      <c r="FB90" s="81" t="str">
        <f t="shared" ca="1" si="239"/>
        <v/>
      </c>
      <c r="FC90" s="81" t="str">
        <f t="shared" ca="1" si="240"/>
        <v/>
      </c>
      <c r="FD90" s="81" t="str">
        <f t="shared" ca="1" si="241"/>
        <v/>
      </c>
      <c r="FE90" s="81" t="str">
        <f t="shared" ca="1" si="242"/>
        <v/>
      </c>
      <c r="FF90" s="81" t="str">
        <f t="shared" ca="1" si="243"/>
        <v/>
      </c>
      <c r="FG90" s="81" t="str">
        <f t="shared" ca="1" si="244"/>
        <v/>
      </c>
      <c r="FH90" s="81" t="str">
        <f t="shared" ca="1" si="245"/>
        <v/>
      </c>
      <c r="FI90" s="81" t="str">
        <f t="shared" ca="1" si="246"/>
        <v/>
      </c>
      <c r="FJ90" s="81" t="str">
        <f t="shared" ca="1" si="247"/>
        <v/>
      </c>
      <c r="FK90" s="81" t="str">
        <f t="shared" ca="1" si="248"/>
        <v/>
      </c>
      <c r="FL90" s="81" t="str">
        <f t="shared" ca="1" si="249"/>
        <v/>
      </c>
      <c r="FM90" s="81" t="str">
        <f t="shared" ca="1" si="250"/>
        <v/>
      </c>
      <c r="FN90" s="81" t="str">
        <f t="shared" ca="1" si="251"/>
        <v/>
      </c>
      <c r="FO90" s="81" t="str">
        <f t="shared" ca="1" si="252"/>
        <v/>
      </c>
      <c r="FP90" s="81" t="str">
        <f t="shared" ca="1" si="253"/>
        <v/>
      </c>
      <c r="FQ90" s="81" t="str">
        <f t="shared" ca="1" si="254"/>
        <v/>
      </c>
      <c r="FR90" s="81" t="str">
        <f t="shared" ca="1" si="255"/>
        <v/>
      </c>
      <c r="FS90" s="81" t="str">
        <f t="shared" ca="1" si="256"/>
        <v/>
      </c>
      <c r="FT90" s="81" t="str">
        <f t="shared" ca="1" si="257"/>
        <v/>
      </c>
      <c r="FU90" s="81" t="str">
        <f t="shared" ca="1" si="258"/>
        <v/>
      </c>
      <c r="FV90" s="81" t="str">
        <f t="shared" ca="1" si="259"/>
        <v/>
      </c>
      <c r="FW90" s="81" t="str">
        <f t="shared" ca="1" si="260"/>
        <v/>
      </c>
      <c r="FX90" s="81" t="str">
        <f t="shared" ca="1" si="261"/>
        <v/>
      </c>
      <c r="FY90" s="81" t="str">
        <f t="shared" ca="1" si="262"/>
        <v/>
      </c>
      <c r="FZ90" s="81" t="str">
        <f t="shared" ca="1" si="263"/>
        <v/>
      </c>
      <c r="GA90" s="81" t="str">
        <f t="shared" ca="1" si="264"/>
        <v/>
      </c>
      <c r="GB90" s="81" t="str">
        <f t="shared" ca="1" si="265"/>
        <v/>
      </c>
      <c r="GC90" s="81" t="str">
        <f t="shared" ca="1" si="266"/>
        <v/>
      </c>
      <c r="GD90" s="81" t="str">
        <f t="shared" ca="1" si="267"/>
        <v/>
      </c>
      <c r="GE90" s="81" t="str">
        <f t="shared" ca="1" si="268"/>
        <v/>
      </c>
      <c r="GF90" s="81" t="str">
        <f t="shared" ca="1" si="269"/>
        <v/>
      </c>
      <c r="GG90" s="81" t="str">
        <f t="shared" ca="1" si="270"/>
        <v/>
      </c>
      <c r="GH90" s="81" t="str">
        <f t="shared" ca="1" si="271"/>
        <v/>
      </c>
      <c r="GI90" s="81" t="str">
        <f t="shared" ca="1" si="272"/>
        <v/>
      </c>
      <c r="GJ90" s="81" t="str">
        <f t="shared" ca="1" si="273"/>
        <v/>
      </c>
      <c r="GK90" s="81" t="str">
        <f t="shared" ca="1" si="274"/>
        <v/>
      </c>
      <c r="GL90" s="81" t="str">
        <f t="shared" ca="1" si="275"/>
        <v/>
      </c>
      <c r="GM90" s="81" t="str">
        <f t="shared" ca="1" si="276"/>
        <v/>
      </c>
      <c r="GN90" s="81" t="str">
        <f t="shared" ca="1" si="277"/>
        <v/>
      </c>
      <c r="GO90" s="81" t="str">
        <f t="shared" ca="1" si="278"/>
        <v/>
      </c>
      <c r="GP90" s="81" t="str">
        <f t="shared" ca="1" si="279"/>
        <v/>
      </c>
      <c r="GQ90" s="81" t="str">
        <f t="shared" ca="1" si="280"/>
        <v/>
      </c>
      <c r="GR90" s="81" t="str">
        <f t="shared" ca="1" si="281"/>
        <v/>
      </c>
      <c r="GS90" s="81" t="str">
        <f t="shared" ca="1" si="282"/>
        <v/>
      </c>
      <c r="GT90" s="81" t="str">
        <f t="shared" ca="1" si="283"/>
        <v/>
      </c>
      <c r="GU90" s="81" t="str">
        <f t="shared" ca="1" si="284"/>
        <v/>
      </c>
      <c r="GV90" s="81" t="str">
        <f t="shared" ca="1" si="285"/>
        <v/>
      </c>
      <c r="GW90" s="81" t="str">
        <f t="shared" ca="1" si="286"/>
        <v/>
      </c>
      <c r="GX90" s="81" t="str">
        <f t="shared" ca="1" si="287"/>
        <v/>
      </c>
      <c r="GY90" s="81" t="str">
        <f t="shared" ca="1" si="224"/>
        <v/>
      </c>
      <c r="GZ90" s="81" t="str">
        <f t="shared" ref="GZ90:GZ109" ca="1" si="288">IF(BP90="","",IF(CELL("format",BP90)=GZ$7,"",CELL("format",BP90)))</f>
        <v/>
      </c>
      <c r="HA90" s="81" t="str">
        <f t="shared" ref="HA90:HA109" ca="1" si="289">IF(BQ90="","",IF(CELL("format",BQ90)=HA$7,"",CELL("format",BQ90)))</f>
        <v/>
      </c>
      <c r="HC90" s="142" t="str">
        <f t="shared" si="221"/>
        <v/>
      </c>
      <c r="HD90" s="142" t="str">
        <f t="shared" si="222"/>
        <v/>
      </c>
      <c r="HE90" s="142" t="str">
        <f t="shared" si="223"/>
        <v/>
      </c>
      <c r="HF90" s="100"/>
    </row>
    <row r="91" spans="1:214" x14ac:dyDescent="0.15">
      <c r="A91" s="108">
        <v>82</v>
      </c>
      <c r="B91" s="137" t="str">
        <f t="shared" ca="1" si="216"/>
        <v/>
      </c>
      <c r="C91" s="205"/>
      <c r="D91" s="206"/>
      <c r="E91" s="207"/>
      <c r="F91" s="207"/>
      <c r="G91" s="207"/>
      <c r="H91" s="207"/>
      <c r="I91" s="207"/>
      <c r="J91" s="207"/>
      <c r="K91" s="207"/>
      <c r="L91" s="207"/>
      <c r="M91" s="207"/>
      <c r="N91" s="207"/>
      <c r="O91" s="207"/>
      <c r="P91" s="207"/>
      <c r="Q91" s="207"/>
      <c r="R91" s="209"/>
      <c r="S91" s="207"/>
      <c r="T91" s="207"/>
      <c r="U91" s="210"/>
      <c r="V91" s="210"/>
      <c r="W91" s="210"/>
      <c r="X91" s="210"/>
      <c r="Y91" s="207"/>
      <c r="Z91" s="211"/>
      <c r="AA91" s="207"/>
      <c r="AB91" s="210"/>
      <c r="AC91" s="207"/>
      <c r="AD91" s="211"/>
      <c r="AE91" s="210"/>
      <c r="AF91" s="210"/>
      <c r="AG91" s="207"/>
      <c r="AH91" s="210"/>
      <c r="AI91" s="210"/>
      <c r="AJ91" s="210"/>
      <c r="AK91" s="210" t="s">
        <v>320</v>
      </c>
      <c r="AL91" s="210"/>
      <c r="AM91" s="212"/>
      <c r="AN91" s="210"/>
      <c r="AO91" s="210"/>
      <c r="AP91" s="210"/>
      <c r="AQ91" s="210"/>
      <c r="AR91" s="210"/>
      <c r="AS91" s="207"/>
      <c r="AT91" s="210"/>
      <c r="AU91" s="209"/>
      <c r="AV91" s="207"/>
      <c r="AW91" s="210"/>
      <c r="AX91" s="210"/>
      <c r="AY91" s="210"/>
      <c r="AZ91" s="209"/>
      <c r="BA91" s="210"/>
      <c r="BB91" s="210"/>
      <c r="BC91" s="210"/>
      <c r="BD91" s="210"/>
      <c r="BE91" s="213"/>
      <c r="BF91" s="210"/>
      <c r="BG91" s="210"/>
      <c r="BH91" s="210"/>
      <c r="BI91" s="207"/>
      <c r="BJ91" s="207"/>
      <c r="BK91" s="207"/>
      <c r="BL91" s="207"/>
      <c r="BM91" s="207"/>
      <c r="BN91" s="210"/>
      <c r="BO91" s="210"/>
      <c r="BP91" s="210"/>
      <c r="BQ91" s="210"/>
      <c r="BR91" s="100"/>
      <c r="BS91" s="139" t="str">
        <f t="shared" ca="1" si="217"/>
        <v/>
      </c>
      <c r="BT91" s="140" t="str">
        <f t="shared" si="149"/>
        <v/>
      </c>
      <c r="BU91" s="140" t="str">
        <f t="shared" si="150"/>
        <v/>
      </c>
      <c r="BV91" s="140" t="str">
        <f t="shared" si="151"/>
        <v/>
      </c>
      <c r="BW91" s="140" t="str">
        <f t="shared" si="152"/>
        <v/>
      </c>
      <c r="BX91" s="140" t="str">
        <f t="shared" si="153"/>
        <v/>
      </c>
      <c r="BY91" s="140" t="str">
        <f t="shared" si="154"/>
        <v/>
      </c>
      <c r="BZ91" s="140" t="str">
        <f t="shared" si="155"/>
        <v/>
      </c>
      <c r="CA91" s="140" t="str">
        <f t="shared" si="156"/>
        <v/>
      </c>
      <c r="CB91" s="140" t="str">
        <f t="shared" si="157"/>
        <v/>
      </c>
      <c r="CC91" s="140" t="str">
        <f t="shared" si="158"/>
        <v/>
      </c>
      <c r="CD91" s="140" t="str">
        <f t="shared" si="159"/>
        <v/>
      </c>
      <c r="CE91" s="140" t="str">
        <f t="shared" si="160"/>
        <v/>
      </c>
      <c r="CF91" s="140" t="str">
        <f t="shared" si="161"/>
        <v/>
      </c>
      <c r="CG91" s="140" t="str">
        <f t="shared" si="162"/>
        <v/>
      </c>
      <c r="CH91" s="140" t="str">
        <f t="shared" si="163"/>
        <v/>
      </c>
      <c r="CI91" s="140" t="str">
        <f t="shared" si="164"/>
        <v/>
      </c>
      <c r="CJ91" s="140" t="str">
        <f t="shared" si="165"/>
        <v/>
      </c>
      <c r="CK91" s="140" t="str">
        <f t="shared" si="166"/>
        <v/>
      </c>
      <c r="CL91" s="140" t="str">
        <f t="shared" si="167"/>
        <v/>
      </c>
      <c r="CM91" s="140" t="str">
        <f t="shared" si="168"/>
        <v/>
      </c>
      <c r="CN91" s="140" t="str">
        <f t="shared" si="169"/>
        <v/>
      </c>
      <c r="CO91" s="140" t="str">
        <f t="shared" si="170"/>
        <v/>
      </c>
      <c r="CP91" s="140" t="str">
        <f t="shared" si="171"/>
        <v/>
      </c>
      <c r="CQ91" s="140" t="str">
        <f t="shared" si="172"/>
        <v/>
      </c>
      <c r="CR91" s="140" t="str">
        <f t="shared" si="173"/>
        <v/>
      </c>
      <c r="CS91" s="140" t="str">
        <f t="shared" si="174"/>
        <v/>
      </c>
      <c r="CT91" s="140" t="str">
        <f t="shared" si="175"/>
        <v/>
      </c>
      <c r="CU91" s="140" t="str">
        <f t="shared" si="176"/>
        <v/>
      </c>
      <c r="CV91" s="140" t="str">
        <f t="shared" si="177"/>
        <v/>
      </c>
      <c r="CW91" s="140" t="str">
        <f t="shared" si="178"/>
        <v/>
      </c>
      <c r="CX91" s="140" t="str">
        <f t="shared" si="179"/>
        <v/>
      </c>
      <c r="CY91" s="140" t="str">
        <f t="shared" si="180"/>
        <v/>
      </c>
      <c r="CZ91" s="140" t="str">
        <f t="shared" si="181"/>
        <v/>
      </c>
      <c r="DA91" s="140" t="str">
        <f t="shared" si="182"/>
        <v/>
      </c>
      <c r="DB91" s="140" t="str">
        <f t="shared" si="183"/>
        <v/>
      </c>
      <c r="DC91" s="140" t="str">
        <f t="shared" si="184"/>
        <v/>
      </c>
      <c r="DD91" s="140" t="str">
        <f t="shared" si="185"/>
        <v/>
      </c>
      <c r="DE91" s="140" t="str">
        <f t="shared" si="186"/>
        <v/>
      </c>
      <c r="DF91" s="140" t="str">
        <f t="shared" si="187"/>
        <v/>
      </c>
      <c r="DG91" s="140" t="str">
        <f t="shared" si="188"/>
        <v/>
      </c>
      <c r="DH91" s="140" t="str">
        <f t="shared" si="189"/>
        <v/>
      </c>
      <c r="DI91" s="140" t="str">
        <f t="shared" si="190"/>
        <v/>
      </c>
      <c r="DJ91" s="140" t="str">
        <f t="shared" si="191"/>
        <v/>
      </c>
      <c r="DK91" s="140" t="str">
        <f t="shared" si="192"/>
        <v/>
      </c>
      <c r="DL91" s="140" t="str">
        <f t="shared" si="193"/>
        <v/>
      </c>
      <c r="DM91" s="140" t="str">
        <f t="shared" si="194"/>
        <v/>
      </c>
      <c r="DN91" s="140" t="str">
        <f t="shared" si="195"/>
        <v/>
      </c>
      <c r="DO91" s="140" t="str">
        <f t="shared" si="196"/>
        <v/>
      </c>
      <c r="DP91" s="140" t="str">
        <f t="shared" si="197"/>
        <v/>
      </c>
      <c r="DQ91" s="140" t="str">
        <f t="shared" si="198"/>
        <v/>
      </c>
      <c r="DR91" s="140" t="str">
        <f t="shared" si="199"/>
        <v/>
      </c>
      <c r="DS91" s="140" t="str">
        <f t="shared" si="200"/>
        <v/>
      </c>
      <c r="DT91" s="140" t="str">
        <f t="shared" si="201"/>
        <v/>
      </c>
      <c r="DU91" s="140" t="str">
        <f t="shared" si="202"/>
        <v/>
      </c>
      <c r="DV91" s="140" t="str">
        <f t="shared" si="203"/>
        <v/>
      </c>
      <c r="DW91" s="140" t="str">
        <f t="shared" si="204"/>
        <v/>
      </c>
      <c r="DX91" s="140" t="str">
        <f t="shared" si="205"/>
        <v/>
      </c>
      <c r="DY91" s="140" t="str">
        <f t="shared" si="206"/>
        <v/>
      </c>
      <c r="DZ91" s="140" t="str">
        <f t="shared" si="207"/>
        <v/>
      </c>
      <c r="EA91" s="140" t="str">
        <f t="shared" si="208"/>
        <v/>
      </c>
      <c r="EB91" s="140" t="str">
        <f t="shared" si="209"/>
        <v/>
      </c>
      <c r="EC91" s="140" t="str">
        <f t="shared" si="210"/>
        <v/>
      </c>
      <c r="ED91" s="140" t="str">
        <f t="shared" si="211"/>
        <v/>
      </c>
      <c r="EE91" s="140" t="str">
        <f t="shared" si="212"/>
        <v/>
      </c>
      <c r="EF91" s="140" t="str">
        <f t="shared" si="213"/>
        <v/>
      </c>
      <c r="EG91" s="140" t="str">
        <f t="shared" si="214"/>
        <v/>
      </c>
      <c r="EH91" s="140" t="str">
        <f t="shared" si="215"/>
        <v/>
      </c>
      <c r="EI91" s="100"/>
      <c r="EJ91" s="141" t="str">
        <f t="shared" ca="1" si="218"/>
        <v/>
      </c>
      <c r="EK91" s="94" t="str">
        <f t="shared" ca="1" si="219"/>
        <v/>
      </c>
      <c r="EM91" s="81" t="str">
        <f t="shared" ca="1" si="220"/>
        <v/>
      </c>
      <c r="EN91" s="81" t="str">
        <f t="shared" ca="1" si="225"/>
        <v/>
      </c>
      <c r="EO91" s="81" t="str">
        <f t="shared" ca="1" si="226"/>
        <v/>
      </c>
      <c r="EP91" s="81" t="str">
        <f t="shared" ca="1" si="227"/>
        <v/>
      </c>
      <c r="EQ91" s="81" t="str">
        <f t="shared" ca="1" si="228"/>
        <v/>
      </c>
      <c r="ER91" s="81" t="str">
        <f t="shared" ca="1" si="229"/>
        <v/>
      </c>
      <c r="ES91" s="81" t="str">
        <f t="shared" ca="1" si="230"/>
        <v/>
      </c>
      <c r="ET91" s="81" t="str">
        <f t="shared" ca="1" si="231"/>
        <v/>
      </c>
      <c r="EU91" s="81" t="str">
        <f t="shared" ca="1" si="232"/>
        <v/>
      </c>
      <c r="EV91" s="81" t="str">
        <f t="shared" ca="1" si="233"/>
        <v/>
      </c>
      <c r="EW91" s="81" t="str">
        <f t="shared" ca="1" si="234"/>
        <v/>
      </c>
      <c r="EX91" s="81" t="str">
        <f t="shared" ca="1" si="235"/>
        <v/>
      </c>
      <c r="EY91" s="81" t="str">
        <f t="shared" ca="1" si="236"/>
        <v/>
      </c>
      <c r="EZ91" s="81" t="str">
        <f t="shared" ca="1" si="237"/>
        <v/>
      </c>
      <c r="FA91" s="81" t="str">
        <f t="shared" ca="1" si="238"/>
        <v/>
      </c>
      <c r="FB91" s="81" t="str">
        <f t="shared" ca="1" si="239"/>
        <v/>
      </c>
      <c r="FC91" s="81" t="str">
        <f t="shared" ca="1" si="240"/>
        <v/>
      </c>
      <c r="FD91" s="81" t="str">
        <f t="shared" ca="1" si="241"/>
        <v/>
      </c>
      <c r="FE91" s="81" t="str">
        <f t="shared" ca="1" si="242"/>
        <v/>
      </c>
      <c r="FF91" s="81" t="str">
        <f t="shared" ca="1" si="243"/>
        <v/>
      </c>
      <c r="FG91" s="81" t="str">
        <f t="shared" ca="1" si="244"/>
        <v/>
      </c>
      <c r="FH91" s="81" t="str">
        <f t="shared" ca="1" si="245"/>
        <v/>
      </c>
      <c r="FI91" s="81" t="str">
        <f t="shared" ca="1" si="246"/>
        <v/>
      </c>
      <c r="FJ91" s="81" t="str">
        <f t="shared" ca="1" si="247"/>
        <v/>
      </c>
      <c r="FK91" s="81" t="str">
        <f t="shared" ca="1" si="248"/>
        <v/>
      </c>
      <c r="FL91" s="81" t="str">
        <f t="shared" ca="1" si="249"/>
        <v/>
      </c>
      <c r="FM91" s="81" t="str">
        <f t="shared" ca="1" si="250"/>
        <v/>
      </c>
      <c r="FN91" s="81" t="str">
        <f t="shared" ca="1" si="251"/>
        <v/>
      </c>
      <c r="FO91" s="81" t="str">
        <f t="shared" ca="1" si="252"/>
        <v/>
      </c>
      <c r="FP91" s="81" t="str">
        <f t="shared" ca="1" si="253"/>
        <v/>
      </c>
      <c r="FQ91" s="81" t="str">
        <f t="shared" ca="1" si="254"/>
        <v/>
      </c>
      <c r="FR91" s="81" t="str">
        <f t="shared" ca="1" si="255"/>
        <v/>
      </c>
      <c r="FS91" s="81" t="str">
        <f t="shared" ca="1" si="256"/>
        <v/>
      </c>
      <c r="FT91" s="81" t="str">
        <f t="shared" ca="1" si="257"/>
        <v/>
      </c>
      <c r="FU91" s="81" t="str">
        <f t="shared" ca="1" si="258"/>
        <v/>
      </c>
      <c r="FV91" s="81" t="str">
        <f t="shared" ca="1" si="259"/>
        <v/>
      </c>
      <c r="FW91" s="81" t="str">
        <f t="shared" ca="1" si="260"/>
        <v/>
      </c>
      <c r="FX91" s="81" t="str">
        <f t="shared" ca="1" si="261"/>
        <v/>
      </c>
      <c r="FY91" s="81" t="str">
        <f t="shared" ca="1" si="262"/>
        <v/>
      </c>
      <c r="FZ91" s="81" t="str">
        <f t="shared" ca="1" si="263"/>
        <v/>
      </c>
      <c r="GA91" s="81" t="str">
        <f t="shared" ca="1" si="264"/>
        <v/>
      </c>
      <c r="GB91" s="81" t="str">
        <f t="shared" ca="1" si="265"/>
        <v/>
      </c>
      <c r="GC91" s="81" t="str">
        <f t="shared" ca="1" si="266"/>
        <v/>
      </c>
      <c r="GD91" s="81" t="str">
        <f t="shared" ca="1" si="267"/>
        <v/>
      </c>
      <c r="GE91" s="81" t="str">
        <f t="shared" ca="1" si="268"/>
        <v/>
      </c>
      <c r="GF91" s="81" t="str">
        <f t="shared" ca="1" si="269"/>
        <v/>
      </c>
      <c r="GG91" s="81" t="str">
        <f t="shared" ca="1" si="270"/>
        <v/>
      </c>
      <c r="GH91" s="81" t="str">
        <f t="shared" ca="1" si="271"/>
        <v/>
      </c>
      <c r="GI91" s="81" t="str">
        <f t="shared" ca="1" si="272"/>
        <v/>
      </c>
      <c r="GJ91" s="81" t="str">
        <f t="shared" ca="1" si="273"/>
        <v/>
      </c>
      <c r="GK91" s="81" t="str">
        <f t="shared" ca="1" si="274"/>
        <v/>
      </c>
      <c r="GL91" s="81" t="str">
        <f t="shared" ca="1" si="275"/>
        <v/>
      </c>
      <c r="GM91" s="81" t="str">
        <f t="shared" ca="1" si="276"/>
        <v/>
      </c>
      <c r="GN91" s="81" t="str">
        <f t="shared" ca="1" si="277"/>
        <v/>
      </c>
      <c r="GO91" s="81" t="str">
        <f t="shared" ca="1" si="278"/>
        <v/>
      </c>
      <c r="GP91" s="81" t="str">
        <f t="shared" ca="1" si="279"/>
        <v/>
      </c>
      <c r="GQ91" s="81" t="str">
        <f t="shared" ca="1" si="280"/>
        <v/>
      </c>
      <c r="GR91" s="81" t="str">
        <f t="shared" ca="1" si="281"/>
        <v/>
      </c>
      <c r="GS91" s="81" t="str">
        <f t="shared" ca="1" si="282"/>
        <v/>
      </c>
      <c r="GT91" s="81" t="str">
        <f t="shared" ca="1" si="283"/>
        <v/>
      </c>
      <c r="GU91" s="81" t="str">
        <f t="shared" ca="1" si="284"/>
        <v/>
      </c>
      <c r="GV91" s="81" t="str">
        <f t="shared" ca="1" si="285"/>
        <v/>
      </c>
      <c r="GW91" s="81" t="str">
        <f t="shared" ca="1" si="286"/>
        <v/>
      </c>
      <c r="GX91" s="81" t="str">
        <f t="shared" ca="1" si="287"/>
        <v/>
      </c>
      <c r="GY91" s="81" t="str">
        <f t="shared" ca="1" si="224"/>
        <v/>
      </c>
      <c r="GZ91" s="81" t="str">
        <f t="shared" ca="1" si="288"/>
        <v/>
      </c>
      <c r="HA91" s="81" t="str">
        <f t="shared" ca="1" si="289"/>
        <v/>
      </c>
      <c r="HC91" s="142" t="str">
        <f t="shared" si="221"/>
        <v/>
      </c>
      <c r="HD91" s="142" t="str">
        <f t="shared" si="222"/>
        <v/>
      </c>
      <c r="HE91" s="142" t="str">
        <f t="shared" si="223"/>
        <v/>
      </c>
      <c r="HF91" s="100"/>
    </row>
    <row r="92" spans="1:214" x14ac:dyDescent="0.15">
      <c r="A92" s="108">
        <v>83</v>
      </c>
      <c r="B92" s="137" t="str">
        <f t="shared" ca="1" si="216"/>
        <v/>
      </c>
      <c r="C92" s="205"/>
      <c r="D92" s="206"/>
      <c r="E92" s="207"/>
      <c r="F92" s="207"/>
      <c r="G92" s="207"/>
      <c r="H92" s="207"/>
      <c r="I92" s="207"/>
      <c r="J92" s="207"/>
      <c r="K92" s="207"/>
      <c r="L92" s="207"/>
      <c r="M92" s="207"/>
      <c r="N92" s="207"/>
      <c r="O92" s="207"/>
      <c r="P92" s="207"/>
      <c r="Q92" s="207"/>
      <c r="R92" s="209"/>
      <c r="S92" s="207"/>
      <c r="T92" s="207"/>
      <c r="U92" s="210"/>
      <c r="V92" s="210"/>
      <c r="W92" s="210"/>
      <c r="X92" s="210"/>
      <c r="Y92" s="207"/>
      <c r="Z92" s="211"/>
      <c r="AA92" s="207"/>
      <c r="AB92" s="210"/>
      <c r="AC92" s="207"/>
      <c r="AD92" s="211"/>
      <c r="AE92" s="210"/>
      <c r="AF92" s="210"/>
      <c r="AG92" s="207"/>
      <c r="AH92" s="210"/>
      <c r="AI92" s="210"/>
      <c r="AJ92" s="210"/>
      <c r="AK92" s="210" t="s">
        <v>320</v>
      </c>
      <c r="AL92" s="210"/>
      <c r="AM92" s="212"/>
      <c r="AN92" s="210"/>
      <c r="AO92" s="210"/>
      <c r="AP92" s="210"/>
      <c r="AQ92" s="210"/>
      <c r="AR92" s="210"/>
      <c r="AS92" s="207"/>
      <c r="AT92" s="210"/>
      <c r="AU92" s="209"/>
      <c r="AV92" s="207"/>
      <c r="AW92" s="210"/>
      <c r="AX92" s="210"/>
      <c r="AY92" s="210"/>
      <c r="AZ92" s="209"/>
      <c r="BA92" s="210"/>
      <c r="BB92" s="210"/>
      <c r="BC92" s="210"/>
      <c r="BD92" s="210"/>
      <c r="BE92" s="213"/>
      <c r="BF92" s="210"/>
      <c r="BG92" s="210"/>
      <c r="BH92" s="210"/>
      <c r="BI92" s="207"/>
      <c r="BJ92" s="207"/>
      <c r="BK92" s="207"/>
      <c r="BL92" s="207"/>
      <c r="BM92" s="207"/>
      <c r="BN92" s="210"/>
      <c r="BO92" s="210"/>
      <c r="BP92" s="210"/>
      <c r="BQ92" s="210"/>
      <c r="BR92" s="100"/>
      <c r="BS92" s="139" t="str">
        <f t="shared" ca="1" si="217"/>
        <v/>
      </c>
      <c r="BT92" s="140" t="str">
        <f t="shared" si="149"/>
        <v/>
      </c>
      <c r="BU92" s="140" t="str">
        <f t="shared" si="150"/>
        <v/>
      </c>
      <c r="BV92" s="140" t="str">
        <f t="shared" si="151"/>
        <v/>
      </c>
      <c r="BW92" s="140" t="str">
        <f t="shared" si="152"/>
        <v/>
      </c>
      <c r="BX92" s="140" t="str">
        <f t="shared" si="153"/>
        <v/>
      </c>
      <c r="BY92" s="140" t="str">
        <f t="shared" si="154"/>
        <v/>
      </c>
      <c r="BZ92" s="140" t="str">
        <f t="shared" si="155"/>
        <v/>
      </c>
      <c r="CA92" s="140" t="str">
        <f t="shared" si="156"/>
        <v/>
      </c>
      <c r="CB92" s="140" t="str">
        <f t="shared" si="157"/>
        <v/>
      </c>
      <c r="CC92" s="140" t="str">
        <f t="shared" si="158"/>
        <v/>
      </c>
      <c r="CD92" s="140" t="str">
        <f t="shared" si="159"/>
        <v/>
      </c>
      <c r="CE92" s="140" t="str">
        <f t="shared" si="160"/>
        <v/>
      </c>
      <c r="CF92" s="140" t="str">
        <f t="shared" si="161"/>
        <v/>
      </c>
      <c r="CG92" s="140" t="str">
        <f t="shared" si="162"/>
        <v/>
      </c>
      <c r="CH92" s="140" t="str">
        <f t="shared" si="163"/>
        <v/>
      </c>
      <c r="CI92" s="140" t="str">
        <f t="shared" si="164"/>
        <v/>
      </c>
      <c r="CJ92" s="140" t="str">
        <f t="shared" si="165"/>
        <v/>
      </c>
      <c r="CK92" s="140" t="str">
        <f t="shared" si="166"/>
        <v/>
      </c>
      <c r="CL92" s="140" t="str">
        <f t="shared" si="167"/>
        <v/>
      </c>
      <c r="CM92" s="140" t="str">
        <f t="shared" si="168"/>
        <v/>
      </c>
      <c r="CN92" s="140" t="str">
        <f t="shared" si="169"/>
        <v/>
      </c>
      <c r="CO92" s="140" t="str">
        <f t="shared" si="170"/>
        <v/>
      </c>
      <c r="CP92" s="140" t="str">
        <f t="shared" si="171"/>
        <v/>
      </c>
      <c r="CQ92" s="140" t="str">
        <f t="shared" si="172"/>
        <v/>
      </c>
      <c r="CR92" s="140" t="str">
        <f t="shared" si="173"/>
        <v/>
      </c>
      <c r="CS92" s="140" t="str">
        <f t="shared" si="174"/>
        <v/>
      </c>
      <c r="CT92" s="140" t="str">
        <f t="shared" si="175"/>
        <v/>
      </c>
      <c r="CU92" s="140" t="str">
        <f t="shared" si="176"/>
        <v/>
      </c>
      <c r="CV92" s="140" t="str">
        <f t="shared" si="177"/>
        <v/>
      </c>
      <c r="CW92" s="140" t="str">
        <f t="shared" si="178"/>
        <v/>
      </c>
      <c r="CX92" s="140" t="str">
        <f t="shared" si="179"/>
        <v/>
      </c>
      <c r="CY92" s="140" t="str">
        <f t="shared" si="180"/>
        <v/>
      </c>
      <c r="CZ92" s="140" t="str">
        <f t="shared" si="181"/>
        <v/>
      </c>
      <c r="DA92" s="140" t="str">
        <f t="shared" si="182"/>
        <v/>
      </c>
      <c r="DB92" s="140" t="str">
        <f t="shared" si="183"/>
        <v/>
      </c>
      <c r="DC92" s="140" t="str">
        <f t="shared" si="184"/>
        <v/>
      </c>
      <c r="DD92" s="140" t="str">
        <f t="shared" si="185"/>
        <v/>
      </c>
      <c r="DE92" s="140" t="str">
        <f t="shared" si="186"/>
        <v/>
      </c>
      <c r="DF92" s="140" t="str">
        <f t="shared" si="187"/>
        <v/>
      </c>
      <c r="DG92" s="140" t="str">
        <f t="shared" si="188"/>
        <v/>
      </c>
      <c r="DH92" s="140" t="str">
        <f t="shared" si="189"/>
        <v/>
      </c>
      <c r="DI92" s="140" t="str">
        <f t="shared" si="190"/>
        <v/>
      </c>
      <c r="DJ92" s="140" t="str">
        <f t="shared" si="191"/>
        <v/>
      </c>
      <c r="DK92" s="140" t="str">
        <f t="shared" si="192"/>
        <v/>
      </c>
      <c r="DL92" s="140" t="str">
        <f t="shared" si="193"/>
        <v/>
      </c>
      <c r="DM92" s="140" t="str">
        <f t="shared" si="194"/>
        <v/>
      </c>
      <c r="DN92" s="140" t="str">
        <f t="shared" si="195"/>
        <v/>
      </c>
      <c r="DO92" s="140" t="str">
        <f t="shared" si="196"/>
        <v/>
      </c>
      <c r="DP92" s="140" t="str">
        <f t="shared" si="197"/>
        <v/>
      </c>
      <c r="DQ92" s="140" t="str">
        <f t="shared" si="198"/>
        <v/>
      </c>
      <c r="DR92" s="140" t="str">
        <f t="shared" si="199"/>
        <v/>
      </c>
      <c r="DS92" s="140" t="str">
        <f t="shared" si="200"/>
        <v/>
      </c>
      <c r="DT92" s="140" t="str">
        <f t="shared" si="201"/>
        <v/>
      </c>
      <c r="DU92" s="140" t="str">
        <f t="shared" si="202"/>
        <v/>
      </c>
      <c r="DV92" s="140" t="str">
        <f t="shared" si="203"/>
        <v/>
      </c>
      <c r="DW92" s="140" t="str">
        <f t="shared" si="204"/>
        <v/>
      </c>
      <c r="DX92" s="140" t="str">
        <f t="shared" si="205"/>
        <v/>
      </c>
      <c r="DY92" s="140" t="str">
        <f t="shared" si="206"/>
        <v/>
      </c>
      <c r="DZ92" s="140" t="str">
        <f t="shared" si="207"/>
        <v/>
      </c>
      <c r="EA92" s="140" t="str">
        <f t="shared" si="208"/>
        <v/>
      </c>
      <c r="EB92" s="140" t="str">
        <f t="shared" si="209"/>
        <v/>
      </c>
      <c r="EC92" s="140" t="str">
        <f t="shared" si="210"/>
        <v/>
      </c>
      <c r="ED92" s="140" t="str">
        <f t="shared" si="211"/>
        <v/>
      </c>
      <c r="EE92" s="140" t="str">
        <f t="shared" si="212"/>
        <v/>
      </c>
      <c r="EF92" s="140" t="str">
        <f t="shared" si="213"/>
        <v/>
      </c>
      <c r="EG92" s="140" t="str">
        <f t="shared" si="214"/>
        <v/>
      </c>
      <c r="EH92" s="140" t="str">
        <f t="shared" si="215"/>
        <v/>
      </c>
      <c r="EI92" s="100"/>
      <c r="EJ92" s="141" t="str">
        <f t="shared" ca="1" si="218"/>
        <v/>
      </c>
      <c r="EK92" s="94" t="str">
        <f t="shared" ca="1" si="219"/>
        <v/>
      </c>
      <c r="EM92" s="81" t="str">
        <f t="shared" ca="1" si="220"/>
        <v/>
      </c>
      <c r="EN92" s="81" t="str">
        <f t="shared" ca="1" si="225"/>
        <v/>
      </c>
      <c r="EO92" s="81" t="str">
        <f t="shared" ca="1" si="226"/>
        <v/>
      </c>
      <c r="EP92" s="81" t="str">
        <f t="shared" ca="1" si="227"/>
        <v/>
      </c>
      <c r="EQ92" s="81" t="str">
        <f t="shared" ca="1" si="228"/>
        <v/>
      </c>
      <c r="ER92" s="81" t="str">
        <f t="shared" ca="1" si="229"/>
        <v/>
      </c>
      <c r="ES92" s="81" t="str">
        <f t="shared" ca="1" si="230"/>
        <v/>
      </c>
      <c r="ET92" s="81" t="str">
        <f t="shared" ca="1" si="231"/>
        <v/>
      </c>
      <c r="EU92" s="81" t="str">
        <f t="shared" ca="1" si="232"/>
        <v/>
      </c>
      <c r="EV92" s="81" t="str">
        <f t="shared" ca="1" si="233"/>
        <v/>
      </c>
      <c r="EW92" s="81" t="str">
        <f t="shared" ca="1" si="234"/>
        <v/>
      </c>
      <c r="EX92" s="81" t="str">
        <f t="shared" ca="1" si="235"/>
        <v/>
      </c>
      <c r="EY92" s="81" t="str">
        <f t="shared" ca="1" si="236"/>
        <v/>
      </c>
      <c r="EZ92" s="81" t="str">
        <f t="shared" ca="1" si="237"/>
        <v/>
      </c>
      <c r="FA92" s="81" t="str">
        <f t="shared" ca="1" si="238"/>
        <v/>
      </c>
      <c r="FB92" s="81" t="str">
        <f t="shared" ca="1" si="239"/>
        <v/>
      </c>
      <c r="FC92" s="81" t="str">
        <f t="shared" ca="1" si="240"/>
        <v/>
      </c>
      <c r="FD92" s="81" t="str">
        <f t="shared" ca="1" si="241"/>
        <v/>
      </c>
      <c r="FE92" s="81" t="str">
        <f t="shared" ca="1" si="242"/>
        <v/>
      </c>
      <c r="FF92" s="81" t="str">
        <f t="shared" ca="1" si="243"/>
        <v/>
      </c>
      <c r="FG92" s="81" t="str">
        <f t="shared" ca="1" si="244"/>
        <v/>
      </c>
      <c r="FH92" s="81" t="str">
        <f t="shared" ca="1" si="245"/>
        <v/>
      </c>
      <c r="FI92" s="81" t="str">
        <f t="shared" ca="1" si="246"/>
        <v/>
      </c>
      <c r="FJ92" s="81" t="str">
        <f t="shared" ca="1" si="247"/>
        <v/>
      </c>
      <c r="FK92" s="81" t="str">
        <f t="shared" ca="1" si="248"/>
        <v/>
      </c>
      <c r="FL92" s="81" t="str">
        <f t="shared" ca="1" si="249"/>
        <v/>
      </c>
      <c r="FM92" s="81" t="str">
        <f t="shared" ca="1" si="250"/>
        <v/>
      </c>
      <c r="FN92" s="81" t="str">
        <f t="shared" ca="1" si="251"/>
        <v/>
      </c>
      <c r="FO92" s="81" t="str">
        <f t="shared" ca="1" si="252"/>
        <v/>
      </c>
      <c r="FP92" s="81" t="str">
        <f t="shared" ca="1" si="253"/>
        <v/>
      </c>
      <c r="FQ92" s="81" t="str">
        <f t="shared" ca="1" si="254"/>
        <v/>
      </c>
      <c r="FR92" s="81" t="str">
        <f t="shared" ca="1" si="255"/>
        <v/>
      </c>
      <c r="FS92" s="81" t="str">
        <f t="shared" ca="1" si="256"/>
        <v/>
      </c>
      <c r="FT92" s="81" t="str">
        <f t="shared" ca="1" si="257"/>
        <v/>
      </c>
      <c r="FU92" s="81" t="str">
        <f t="shared" ca="1" si="258"/>
        <v/>
      </c>
      <c r="FV92" s="81" t="str">
        <f t="shared" ca="1" si="259"/>
        <v/>
      </c>
      <c r="FW92" s="81" t="str">
        <f t="shared" ca="1" si="260"/>
        <v/>
      </c>
      <c r="FX92" s="81" t="str">
        <f t="shared" ca="1" si="261"/>
        <v/>
      </c>
      <c r="FY92" s="81" t="str">
        <f t="shared" ca="1" si="262"/>
        <v/>
      </c>
      <c r="FZ92" s="81" t="str">
        <f t="shared" ca="1" si="263"/>
        <v/>
      </c>
      <c r="GA92" s="81" t="str">
        <f t="shared" ca="1" si="264"/>
        <v/>
      </c>
      <c r="GB92" s="81" t="str">
        <f t="shared" ca="1" si="265"/>
        <v/>
      </c>
      <c r="GC92" s="81" t="str">
        <f t="shared" ca="1" si="266"/>
        <v/>
      </c>
      <c r="GD92" s="81" t="str">
        <f t="shared" ca="1" si="267"/>
        <v/>
      </c>
      <c r="GE92" s="81" t="str">
        <f t="shared" ca="1" si="268"/>
        <v/>
      </c>
      <c r="GF92" s="81" t="str">
        <f t="shared" ca="1" si="269"/>
        <v/>
      </c>
      <c r="GG92" s="81" t="str">
        <f t="shared" ca="1" si="270"/>
        <v/>
      </c>
      <c r="GH92" s="81" t="str">
        <f t="shared" ca="1" si="271"/>
        <v/>
      </c>
      <c r="GI92" s="81" t="str">
        <f t="shared" ca="1" si="272"/>
        <v/>
      </c>
      <c r="GJ92" s="81" t="str">
        <f t="shared" ca="1" si="273"/>
        <v/>
      </c>
      <c r="GK92" s="81" t="str">
        <f t="shared" ca="1" si="274"/>
        <v/>
      </c>
      <c r="GL92" s="81" t="str">
        <f t="shared" ca="1" si="275"/>
        <v/>
      </c>
      <c r="GM92" s="81" t="str">
        <f t="shared" ca="1" si="276"/>
        <v/>
      </c>
      <c r="GN92" s="81" t="str">
        <f t="shared" ca="1" si="277"/>
        <v/>
      </c>
      <c r="GO92" s="81" t="str">
        <f t="shared" ca="1" si="278"/>
        <v/>
      </c>
      <c r="GP92" s="81" t="str">
        <f t="shared" ca="1" si="279"/>
        <v/>
      </c>
      <c r="GQ92" s="81" t="str">
        <f t="shared" ca="1" si="280"/>
        <v/>
      </c>
      <c r="GR92" s="81" t="str">
        <f t="shared" ca="1" si="281"/>
        <v/>
      </c>
      <c r="GS92" s="81" t="str">
        <f t="shared" ca="1" si="282"/>
        <v/>
      </c>
      <c r="GT92" s="81" t="str">
        <f t="shared" ca="1" si="283"/>
        <v/>
      </c>
      <c r="GU92" s="81" t="str">
        <f t="shared" ca="1" si="284"/>
        <v/>
      </c>
      <c r="GV92" s="81" t="str">
        <f t="shared" ca="1" si="285"/>
        <v/>
      </c>
      <c r="GW92" s="81" t="str">
        <f t="shared" ca="1" si="286"/>
        <v/>
      </c>
      <c r="GX92" s="81" t="str">
        <f t="shared" ca="1" si="287"/>
        <v/>
      </c>
      <c r="GY92" s="81" t="str">
        <f t="shared" ca="1" si="224"/>
        <v/>
      </c>
      <c r="GZ92" s="81" t="str">
        <f t="shared" ca="1" si="288"/>
        <v/>
      </c>
      <c r="HA92" s="81" t="str">
        <f t="shared" ca="1" si="289"/>
        <v/>
      </c>
      <c r="HC92" s="142" t="str">
        <f t="shared" si="221"/>
        <v/>
      </c>
      <c r="HD92" s="142" t="str">
        <f t="shared" si="222"/>
        <v/>
      </c>
      <c r="HE92" s="142" t="str">
        <f t="shared" si="223"/>
        <v/>
      </c>
      <c r="HF92" s="100"/>
    </row>
    <row r="93" spans="1:214" x14ac:dyDescent="0.15">
      <c r="A93" s="108">
        <v>84</v>
      </c>
      <c r="B93" s="137" t="str">
        <f t="shared" ca="1" si="216"/>
        <v/>
      </c>
      <c r="C93" s="205"/>
      <c r="D93" s="206"/>
      <c r="E93" s="207"/>
      <c r="F93" s="207"/>
      <c r="G93" s="207"/>
      <c r="H93" s="207"/>
      <c r="I93" s="207"/>
      <c r="J93" s="207"/>
      <c r="K93" s="207"/>
      <c r="L93" s="207"/>
      <c r="M93" s="207"/>
      <c r="N93" s="207"/>
      <c r="O93" s="207"/>
      <c r="P93" s="207"/>
      <c r="Q93" s="207"/>
      <c r="R93" s="209"/>
      <c r="S93" s="207"/>
      <c r="T93" s="207"/>
      <c r="U93" s="210"/>
      <c r="V93" s="210"/>
      <c r="W93" s="210"/>
      <c r="X93" s="210"/>
      <c r="Y93" s="207"/>
      <c r="Z93" s="211"/>
      <c r="AA93" s="207"/>
      <c r="AB93" s="210"/>
      <c r="AC93" s="207"/>
      <c r="AD93" s="211"/>
      <c r="AE93" s="210"/>
      <c r="AF93" s="210"/>
      <c r="AG93" s="207"/>
      <c r="AH93" s="210"/>
      <c r="AI93" s="210"/>
      <c r="AJ93" s="210"/>
      <c r="AK93" s="210" t="s">
        <v>320</v>
      </c>
      <c r="AL93" s="210"/>
      <c r="AM93" s="212"/>
      <c r="AN93" s="210"/>
      <c r="AO93" s="210"/>
      <c r="AP93" s="210"/>
      <c r="AQ93" s="210"/>
      <c r="AR93" s="210"/>
      <c r="AS93" s="207"/>
      <c r="AT93" s="210"/>
      <c r="AU93" s="209"/>
      <c r="AV93" s="207"/>
      <c r="AW93" s="210"/>
      <c r="AX93" s="210"/>
      <c r="AY93" s="210"/>
      <c r="AZ93" s="209"/>
      <c r="BA93" s="210"/>
      <c r="BB93" s="210"/>
      <c r="BC93" s="210"/>
      <c r="BD93" s="210"/>
      <c r="BE93" s="213"/>
      <c r="BF93" s="210"/>
      <c r="BG93" s="210"/>
      <c r="BH93" s="210"/>
      <c r="BI93" s="207"/>
      <c r="BJ93" s="207"/>
      <c r="BK93" s="207"/>
      <c r="BL93" s="207"/>
      <c r="BM93" s="207"/>
      <c r="BN93" s="210"/>
      <c r="BO93" s="210"/>
      <c r="BP93" s="210"/>
      <c r="BQ93" s="210"/>
      <c r="BR93" s="100"/>
      <c r="BS93" s="139" t="str">
        <f t="shared" ca="1" si="217"/>
        <v/>
      </c>
      <c r="BT93" s="140" t="str">
        <f t="shared" si="149"/>
        <v/>
      </c>
      <c r="BU93" s="140" t="str">
        <f t="shared" si="150"/>
        <v/>
      </c>
      <c r="BV93" s="140" t="str">
        <f t="shared" si="151"/>
        <v/>
      </c>
      <c r="BW93" s="140" t="str">
        <f t="shared" si="152"/>
        <v/>
      </c>
      <c r="BX93" s="140" t="str">
        <f t="shared" si="153"/>
        <v/>
      </c>
      <c r="BY93" s="140" t="str">
        <f t="shared" si="154"/>
        <v/>
      </c>
      <c r="BZ93" s="140" t="str">
        <f t="shared" si="155"/>
        <v/>
      </c>
      <c r="CA93" s="140" t="str">
        <f t="shared" si="156"/>
        <v/>
      </c>
      <c r="CB93" s="140" t="str">
        <f t="shared" si="157"/>
        <v/>
      </c>
      <c r="CC93" s="140" t="str">
        <f t="shared" si="158"/>
        <v/>
      </c>
      <c r="CD93" s="140" t="str">
        <f t="shared" si="159"/>
        <v/>
      </c>
      <c r="CE93" s="140" t="str">
        <f t="shared" si="160"/>
        <v/>
      </c>
      <c r="CF93" s="140" t="str">
        <f t="shared" si="161"/>
        <v/>
      </c>
      <c r="CG93" s="140" t="str">
        <f t="shared" si="162"/>
        <v/>
      </c>
      <c r="CH93" s="140" t="str">
        <f t="shared" si="163"/>
        <v/>
      </c>
      <c r="CI93" s="140" t="str">
        <f t="shared" si="164"/>
        <v/>
      </c>
      <c r="CJ93" s="140" t="str">
        <f t="shared" si="165"/>
        <v/>
      </c>
      <c r="CK93" s="140" t="str">
        <f t="shared" si="166"/>
        <v/>
      </c>
      <c r="CL93" s="140" t="str">
        <f t="shared" si="167"/>
        <v/>
      </c>
      <c r="CM93" s="140" t="str">
        <f t="shared" si="168"/>
        <v/>
      </c>
      <c r="CN93" s="140" t="str">
        <f t="shared" si="169"/>
        <v/>
      </c>
      <c r="CO93" s="140" t="str">
        <f t="shared" si="170"/>
        <v/>
      </c>
      <c r="CP93" s="140" t="str">
        <f t="shared" si="171"/>
        <v/>
      </c>
      <c r="CQ93" s="140" t="str">
        <f t="shared" si="172"/>
        <v/>
      </c>
      <c r="CR93" s="140" t="str">
        <f t="shared" si="173"/>
        <v/>
      </c>
      <c r="CS93" s="140" t="str">
        <f t="shared" si="174"/>
        <v/>
      </c>
      <c r="CT93" s="140" t="str">
        <f t="shared" si="175"/>
        <v/>
      </c>
      <c r="CU93" s="140" t="str">
        <f t="shared" si="176"/>
        <v/>
      </c>
      <c r="CV93" s="140" t="str">
        <f t="shared" si="177"/>
        <v/>
      </c>
      <c r="CW93" s="140" t="str">
        <f t="shared" si="178"/>
        <v/>
      </c>
      <c r="CX93" s="140" t="str">
        <f t="shared" si="179"/>
        <v/>
      </c>
      <c r="CY93" s="140" t="str">
        <f t="shared" si="180"/>
        <v/>
      </c>
      <c r="CZ93" s="140" t="str">
        <f t="shared" si="181"/>
        <v/>
      </c>
      <c r="DA93" s="140" t="str">
        <f t="shared" si="182"/>
        <v/>
      </c>
      <c r="DB93" s="140" t="str">
        <f t="shared" si="183"/>
        <v/>
      </c>
      <c r="DC93" s="140" t="str">
        <f t="shared" si="184"/>
        <v/>
      </c>
      <c r="DD93" s="140" t="str">
        <f t="shared" si="185"/>
        <v/>
      </c>
      <c r="DE93" s="140" t="str">
        <f t="shared" si="186"/>
        <v/>
      </c>
      <c r="DF93" s="140" t="str">
        <f t="shared" si="187"/>
        <v/>
      </c>
      <c r="DG93" s="140" t="str">
        <f t="shared" si="188"/>
        <v/>
      </c>
      <c r="DH93" s="140" t="str">
        <f t="shared" si="189"/>
        <v/>
      </c>
      <c r="DI93" s="140" t="str">
        <f t="shared" si="190"/>
        <v/>
      </c>
      <c r="DJ93" s="140" t="str">
        <f t="shared" si="191"/>
        <v/>
      </c>
      <c r="DK93" s="140" t="str">
        <f t="shared" si="192"/>
        <v/>
      </c>
      <c r="DL93" s="140" t="str">
        <f t="shared" si="193"/>
        <v/>
      </c>
      <c r="DM93" s="140" t="str">
        <f t="shared" si="194"/>
        <v/>
      </c>
      <c r="DN93" s="140" t="str">
        <f t="shared" si="195"/>
        <v/>
      </c>
      <c r="DO93" s="140" t="str">
        <f t="shared" si="196"/>
        <v/>
      </c>
      <c r="DP93" s="140" t="str">
        <f t="shared" si="197"/>
        <v/>
      </c>
      <c r="DQ93" s="140" t="str">
        <f t="shared" si="198"/>
        <v/>
      </c>
      <c r="DR93" s="140" t="str">
        <f t="shared" si="199"/>
        <v/>
      </c>
      <c r="DS93" s="140" t="str">
        <f t="shared" si="200"/>
        <v/>
      </c>
      <c r="DT93" s="140" t="str">
        <f t="shared" si="201"/>
        <v/>
      </c>
      <c r="DU93" s="140" t="str">
        <f t="shared" si="202"/>
        <v/>
      </c>
      <c r="DV93" s="140" t="str">
        <f t="shared" si="203"/>
        <v/>
      </c>
      <c r="DW93" s="140" t="str">
        <f t="shared" si="204"/>
        <v/>
      </c>
      <c r="DX93" s="140" t="str">
        <f t="shared" si="205"/>
        <v/>
      </c>
      <c r="DY93" s="140" t="str">
        <f t="shared" si="206"/>
        <v/>
      </c>
      <c r="DZ93" s="140" t="str">
        <f t="shared" si="207"/>
        <v/>
      </c>
      <c r="EA93" s="140" t="str">
        <f t="shared" si="208"/>
        <v/>
      </c>
      <c r="EB93" s="140" t="str">
        <f t="shared" si="209"/>
        <v/>
      </c>
      <c r="EC93" s="140" t="str">
        <f t="shared" si="210"/>
        <v/>
      </c>
      <c r="ED93" s="140" t="str">
        <f t="shared" si="211"/>
        <v/>
      </c>
      <c r="EE93" s="140" t="str">
        <f t="shared" si="212"/>
        <v/>
      </c>
      <c r="EF93" s="140" t="str">
        <f t="shared" si="213"/>
        <v/>
      </c>
      <c r="EG93" s="140" t="str">
        <f t="shared" si="214"/>
        <v/>
      </c>
      <c r="EH93" s="140" t="str">
        <f t="shared" si="215"/>
        <v/>
      </c>
      <c r="EI93" s="100"/>
      <c r="EJ93" s="141" t="str">
        <f t="shared" ca="1" si="218"/>
        <v/>
      </c>
      <c r="EK93" s="94" t="str">
        <f t="shared" ca="1" si="219"/>
        <v/>
      </c>
      <c r="EM93" s="81" t="str">
        <f t="shared" ca="1" si="220"/>
        <v/>
      </c>
      <c r="EN93" s="81" t="str">
        <f t="shared" ca="1" si="225"/>
        <v/>
      </c>
      <c r="EO93" s="81" t="str">
        <f t="shared" ca="1" si="226"/>
        <v/>
      </c>
      <c r="EP93" s="81" t="str">
        <f t="shared" ca="1" si="227"/>
        <v/>
      </c>
      <c r="EQ93" s="81" t="str">
        <f t="shared" ca="1" si="228"/>
        <v/>
      </c>
      <c r="ER93" s="81" t="str">
        <f t="shared" ca="1" si="229"/>
        <v/>
      </c>
      <c r="ES93" s="81" t="str">
        <f t="shared" ca="1" si="230"/>
        <v/>
      </c>
      <c r="ET93" s="81" t="str">
        <f t="shared" ca="1" si="231"/>
        <v/>
      </c>
      <c r="EU93" s="81" t="str">
        <f t="shared" ca="1" si="232"/>
        <v/>
      </c>
      <c r="EV93" s="81" t="str">
        <f t="shared" ca="1" si="233"/>
        <v/>
      </c>
      <c r="EW93" s="81" t="str">
        <f t="shared" ca="1" si="234"/>
        <v/>
      </c>
      <c r="EX93" s="81" t="str">
        <f t="shared" ca="1" si="235"/>
        <v/>
      </c>
      <c r="EY93" s="81" t="str">
        <f t="shared" ca="1" si="236"/>
        <v/>
      </c>
      <c r="EZ93" s="81" t="str">
        <f t="shared" ca="1" si="237"/>
        <v/>
      </c>
      <c r="FA93" s="81" t="str">
        <f t="shared" ca="1" si="238"/>
        <v/>
      </c>
      <c r="FB93" s="81" t="str">
        <f t="shared" ca="1" si="239"/>
        <v/>
      </c>
      <c r="FC93" s="81" t="str">
        <f t="shared" ca="1" si="240"/>
        <v/>
      </c>
      <c r="FD93" s="81" t="str">
        <f t="shared" ca="1" si="241"/>
        <v/>
      </c>
      <c r="FE93" s="81" t="str">
        <f t="shared" ca="1" si="242"/>
        <v/>
      </c>
      <c r="FF93" s="81" t="str">
        <f t="shared" ca="1" si="243"/>
        <v/>
      </c>
      <c r="FG93" s="81" t="str">
        <f t="shared" ca="1" si="244"/>
        <v/>
      </c>
      <c r="FH93" s="81" t="str">
        <f t="shared" ca="1" si="245"/>
        <v/>
      </c>
      <c r="FI93" s="81" t="str">
        <f t="shared" ca="1" si="246"/>
        <v/>
      </c>
      <c r="FJ93" s="81" t="str">
        <f t="shared" ca="1" si="247"/>
        <v/>
      </c>
      <c r="FK93" s="81" t="str">
        <f t="shared" ca="1" si="248"/>
        <v/>
      </c>
      <c r="FL93" s="81" t="str">
        <f t="shared" ca="1" si="249"/>
        <v/>
      </c>
      <c r="FM93" s="81" t="str">
        <f t="shared" ca="1" si="250"/>
        <v/>
      </c>
      <c r="FN93" s="81" t="str">
        <f t="shared" ca="1" si="251"/>
        <v/>
      </c>
      <c r="FO93" s="81" t="str">
        <f t="shared" ca="1" si="252"/>
        <v/>
      </c>
      <c r="FP93" s="81" t="str">
        <f t="shared" ca="1" si="253"/>
        <v/>
      </c>
      <c r="FQ93" s="81" t="str">
        <f t="shared" ca="1" si="254"/>
        <v/>
      </c>
      <c r="FR93" s="81" t="str">
        <f t="shared" ca="1" si="255"/>
        <v/>
      </c>
      <c r="FS93" s="81" t="str">
        <f t="shared" ca="1" si="256"/>
        <v/>
      </c>
      <c r="FT93" s="81" t="str">
        <f t="shared" ca="1" si="257"/>
        <v/>
      </c>
      <c r="FU93" s="81" t="str">
        <f t="shared" ca="1" si="258"/>
        <v/>
      </c>
      <c r="FV93" s="81" t="str">
        <f t="shared" ca="1" si="259"/>
        <v/>
      </c>
      <c r="FW93" s="81" t="str">
        <f t="shared" ca="1" si="260"/>
        <v/>
      </c>
      <c r="FX93" s="81" t="str">
        <f t="shared" ca="1" si="261"/>
        <v/>
      </c>
      <c r="FY93" s="81" t="str">
        <f t="shared" ca="1" si="262"/>
        <v/>
      </c>
      <c r="FZ93" s="81" t="str">
        <f t="shared" ca="1" si="263"/>
        <v/>
      </c>
      <c r="GA93" s="81" t="str">
        <f t="shared" ca="1" si="264"/>
        <v/>
      </c>
      <c r="GB93" s="81" t="str">
        <f t="shared" ca="1" si="265"/>
        <v/>
      </c>
      <c r="GC93" s="81" t="str">
        <f t="shared" ca="1" si="266"/>
        <v/>
      </c>
      <c r="GD93" s="81" t="str">
        <f t="shared" ca="1" si="267"/>
        <v/>
      </c>
      <c r="GE93" s="81" t="str">
        <f t="shared" ca="1" si="268"/>
        <v/>
      </c>
      <c r="GF93" s="81" t="str">
        <f t="shared" ca="1" si="269"/>
        <v/>
      </c>
      <c r="GG93" s="81" t="str">
        <f t="shared" ca="1" si="270"/>
        <v/>
      </c>
      <c r="GH93" s="81" t="str">
        <f t="shared" ca="1" si="271"/>
        <v/>
      </c>
      <c r="GI93" s="81" t="str">
        <f t="shared" ca="1" si="272"/>
        <v/>
      </c>
      <c r="GJ93" s="81" t="str">
        <f t="shared" ca="1" si="273"/>
        <v/>
      </c>
      <c r="GK93" s="81" t="str">
        <f t="shared" ca="1" si="274"/>
        <v/>
      </c>
      <c r="GL93" s="81" t="str">
        <f t="shared" ca="1" si="275"/>
        <v/>
      </c>
      <c r="GM93" s="81" t="str">
        <f t="shared" ca="1" si="276"/>
        <v/>
      </c>
      <c r="GN93" s="81" t="str">
        <f t="shared" ca="1" si="277"/>
        <v/>
      </c>
      <c r="GO93" s="81" t="str">
        <f t="shared" ca="1" si="278"/>
        <v/>
      </c>
      <c r="GP93" s="81" t="str">
        <f t="shared" ca="1" si="279"/>
        <v/>
      </c>
      <c r="GQ93" s="81" t="str">
        <f t="shared" ca="1" si="280"/>
        <v/>
      </c>
      <c r="GR93" s="81" t="str">
        <f t="shared" ca="1" si="281"/>
        <v/>
      </c>
      <c r="GS93" s="81" t="str">
        <f t="shared" ca="1" si="282"/>
        <v/>
      </c>
      <c r="GT93" s="81" t="str">
        <f t="shared" ca="1" si="283"/>
        <v/>
      </c>
      <c r="GU93" s="81" t="str">
        <f t="shared" ca="1" si="284"/>
        <v/>
      </c>
      <c r="GV93" s="81" t="str">
        <f t="shared" ca="1" si="285"/>
        <v/>
      </c>
      <c r="GW93" s="81" t="str">
        <f t="shared" ca="1" si="286"/>
        <v/>
      </c>
      <c r="GX93" s="81" t="str">
        <f t="shared" ca="1" si="287"/>
        <v/>
      </c>
      <c r="GY93" s="81" t="str">
        <f t="shared" ca="1" si="224"/>
        <v/>
      </c>
      <c r="GZ93" s="81" t="str">
        <f t="shared" ca="1" si="288"/>
        <v/>
      </c>
      <c r="HA93" s="81" t="str">
        <f t="shared" ca="1" si="289"/>
        <v/>
      </c>
      <c r="HC93" s="142" t="str">
        <f t="shared" si="221"/>
        <v/>
      </c>
      <c r="HD93" s="142" t="str">
        <f t="shared" si="222"/>
        <v/>
      </c>
      <c r="HE93" s="142" t="str">
        <f t="shared" si="223"/>
        <v/>
      </c>
      <c r="HF93" s="100"/>
    </row>
    <row r="94" spans="1:214" x14ac:dyDescent="0.15">
      <c r="A94" s="108">
        <v>85</v>
      </c>
      <c r="B94" s="137" t="str">
        <f t="shared" ca="1" si="216"/>
        <v/>
      </c>
      <c r="C94" s="205"/>
      <c r="D94" s="206"/>
      <c r="E94" s="207"/>
      <c r="F94" s="207"/>
      <c r="G94" s="207"/>
      <c r="H94" s="207"/>
      <c r="I94" s="207"/>
      <c r="J94" s="207"/>
      <c r="K94" s="207"/>
      <c r="L94" s="207"/>
      <c r="M94" s="207"/>
      <c r="N94" s="207"/>
      <c r="O94" s="207"/>
      <c r="P94" s="207"/>
      <c r="Q94" s="207"/>
      <c r="R94" s="209"/>
      <c r="S94" s="207"/>
      <c r="T94" s="207"/>
      <c r="U94" s="210"/>
      <c r="V94" s="210"/>
      <c r="W94" s="210"/>
      <c r="X94" s="210"/>
      <c r="Y94" s="207"/>
      <c r="Z94" s="211"/>
      <c r="AA94" s="207"/>
      <c r="AB94" s="210"/>
      <c r="AC94" s="207"/>
      <c r="AD94" s="211"/>
      <c r="AE94" s="210"/>
      <c r="AF94" s="210"/>
      <c r="AG94" s="207"/>
      <c r="AH94" s="210"/>
      <c r="AI94" s="210"/>
      <c r="AJ94" s="210"/>
      <c r="AK94" s="210" t="s">
        <v>320</v>
      </c>
      <c r="AL94" s="210"/>
      <c r="AM94" s="212"/>
      <c r="AN94" s="210"/>
      <c r="AO94" s="210"/>
      <c r="AP94" s="210"/>
      <c r="AQ94" s="210"/>
      <c r="AR94" s="210"/>
      <c r="AS94" s="207"/>
      <c r="AT94" s="210"/>
      <c r="AU94" s="209"/>
      <c r="AV94" s="207"/>
      <c r="AW94" s="210"/>
      <c r="AX94" s="210"/>
      <c r="AY94" s="210"/>
      <c r="AZ94" s="209"/>
      <c r="BA94" s="210"/>
      <c r="BB94" s="210"/>
      <c r="BC94" s="210"/>
      <c r="BD94" s="210"/>
      <c r="BE94" s="213"/>
      <c r="BF94" s="210"/>
      <c r="BG94" s="210"/>
      <c r="BH94" s="210"/>
      <c r="BI94" s="207"/>
      <c r="BJ94" s="207"/>
      <c r="BK94" s="207"/>
      <c r="BL94" s="207"/>
      <c r="BM94" s="207"/>
      <c r="BN94" s="210"/>
      <c r="BO94" s="210"/>
      <c r="BP94" s="210"/>
      <c r="BQ94" s="210"/>
      <c r="BR94" s="100"/>
      <c r="BS94" s="139" t="str">
        <f t="shared" ca="1" si="217"/>
        <v/>
      </c>
      <c r="BT94" s="140" t="str">
        <f t="shared" si="149"/>
        <v/>
      </c>
      <c r="BU94" s="140" t="str">
        <f t="shared" si="150"/>
        <v/>
      </c>
      <c r="BV94" s="140" t="str">
        <f t="shared" si="151"/>
        <v/>
      </c>
      <c r="BW94" s="140" t="str">
        <f t="shared" si="152"/>
        <v/>
      </c>
      <c r="BX94" s="140" t="str">
        <f t="shared" si="153"/>
        <v/>
      </c>
      <c r="BY94" s="140" t="str">
        <f t="shared" si="154"/>
        <v/>
      </c>
      <c r="BZ94" s="140" t="str">
        <f t="shared" si="155"/>
        <v/>
      </c>
      <c r="CA94" s="140" t="str">
        <f t="shared" si="156"/>
        <v/>
      </c>
      <c r="CB94" s="140" t="str">
        <f t="shared" si="157"/>
        <v/>
      </c>
      <c r="CC94" s="140" t="str">
        <f t="shared" si="158"/>
        <v/>
      </c>
      <c r="CD94" s="140" t="str">
        <f t="shared" si="159"/>
        <v/>
      </c>
      <c r="CE94" s="140" t="str">
        <f t="shared" si="160"/>
        <v/>
      </c>
      <c r="CF94" s="140" t="str">
        <f t="shared" si="161"/>
        <v/>
      </c>
      <c r="CG94" s="140" t="str">
        <f t="shared" si="162"/>
        <v/>
      </c>
      <c r="CH94" s="140" t="str">
        <f t="shared" si="163"/>
        <v/>
      </c>
      <c r="CI94" s="140" t="str">
        <f t="shared" si="164"/>
        <v/>
      </c>
      <c r="CJ94" s="140" t="str">
        <f t="shared" si="165"/>
        <v/>
      </c>
      <c r="CK94" s="140" t="str">
        <f t="shared" si="166"/>
        <v/>
      </c>
      <c r="CL94" s="140" t="str">
        <f t="shared" si="167"/>
        <v/>
      </c>
      <c r="CM94" s="140" t="str">
        <f t="shared" si="168"/>
        <v/>
      </c>
      <c r="CN94" s="140" t="str">
        <f t="shared" si="169"/>
        <v/>
      </c>
      <c r="CO94" s="140" t="str">
        <f t="shared" si="170"/>
        <v/>
      </c>
      <c r="CP94" s="140" t="str">
        <f t="shared" si="171"/>
        <v/>
      </c>
      <c r="CQ94" s="140" t="str">
        <f t="shared" si="172"/>
        <v/>
      </c>
      <c r="CR94" s="140" t="str">
        <f t="shared" si="173"/>
        <v/>
      </c>
      <c r="CS94" s="140" t="str">
        <f t="shared" si="174"/>
        <v/>
      </c>
      <c r="CT94" s="140" t="str">
        <f t="shared" si="175"/>
        <v/>
      </c>
      <c r="CU94" s="140" t="str">
        <f t="shared" si="176"/>
        <v/>
      </c>
      <c r="CV94" s="140" t="str">
        <f t="shared" si="177"/>
        <v/>
      </c>
      <c r="CW94" s="140" t="str">
        <f t="shared" si="178"/>
        <v/>
      </c>
      <c r="CX94" s="140" t="str">
        <f t="shared" si="179"/>
        <v/>
      </c>
      <c r="CY94" s="140" t="str">
        <f t="shared" si="180"/>
        <v/>
      </c>
      <c r="CZ94" s="140" t="str">
        <f t="shared" si="181"/>
        <v/>
      </c>
      <c r="DA94" s="140" t="str">
        <f t="shared" si="182"/>
        <v/>
      </c>
      <c r="DB94" s="140" t="str">
        <f t="shared" si="183"/>
        <v/>
      </c>
      <c r="DC94" s="140" t="str">
        <f t="shared" si="184"/>
        <v/>
      </c>
      <c r="DD94" s="140" t="str">
        <f t="shared" si="185"/>
        <v/>
      </c>
      <c r="DE94" s="140" t="str">
        <f t="shared" si="186"/>
        <v/>
      </c>
      <c r="DF94" s="140" t="str">
        <f t="shared" si="187"/>
        <v/>
      </c>
      <c r="DG94" s="140" t="str">
        <f t="shared" si="188"/>
        <v/>
      </c>
      <c r="DH94" s="140" t="str">
        <f t="shared" si="189"/>
        <v/>
      </c>
      <c r="DI94" s="140" t="str">
        <f t="shared" si="190"/>
        <v/>
      </c>
      <c r="DJ94" s="140" t="str">
        <f t="shared" si="191"/>
        <v/>
      </c>
      <c r="DK94" s="140" t="str">
        <f t="shared" si="192"/>
        <v/>
      </c>
      <c r="DL94" s="140" t="str">
        <f t="shared" si="193"/>
        <v/>
      </c>
      <c r="DM94" s="140" t="str">
        <f t="shared" si="194"/>
        <v/>
      </c>
      <c r="DN94" s="140" t="str">
        <f t="shared" si="195"/>
        <v/>
      </c>
      <c r="DO94" s="140" t="str">
        <f t="shared" si="196"/>
        <v/>
      </c>
      <c r="DP94" s="140" t="str">
        <f t="shared" si="197"/>
        <v/>
      </c>
      <c r="DQ94" s="140" t="str">
        <f t="shared" si="198"/>
        <v/>
      </c>
      <c r="DR94" s="140" t="str">
        <f t="shared" si="199"/>
        <v/>
      </c>
      <c r="DS94" s="140" t="str">
        <f t="shared" si="200"/>
        <v/>
      </c>
      <c r="DT94" s="140" t="str">
        <f t="shared" si="201"/>
        <v/>
      </c>
      <c r="DU94" s="140" t="str">
        <f t="shared" si="202"/>
        <v/>
      </c>
      <c r="DV94" s="140" t="str">
        <f t="shared" si="203"/>
        <v/>
      </c>
      <c r="DW94" s="140" t="str">
        <f t="shared" si="204"/>
        <v/>
      </c>
      <c r="DX94" s="140" t="str">
        <f t="shared" si="205"/>
        <v/>
      </c>
      <c r="DY94" s="140" t="str">
        <f t="shared" si="206"/>
        <v/>
      </c>
      <c r="DZ94" s="140" t="str">
        <f t="shared" si="207"/>
        <v/>
      </c>
      <c r="EA94" s="140" t="str">
        <f t="shared" si="208"/>
        <v/>
      </c>
      <c r="EB94" s="140" t="str">
        <f t="shared" si="209"/>
        <v/>
      </c>
      <c r="EC94" s="140" t="str">
        <f t="shared" si="210"/>
        <v/>
      </c>
      <c r="ED94" s="140" t="str">
        <f t="shared" si="211"/>
        <v/>
      </c>
      <c r="EE94" s="140" t="str">
        <f t="shared" si="212"/>
        <v/>
      </c>
      <c r="EF94" s="140" t="str">
        <f t="shared" si="213"/>
        <v/>
      </c>
      <c r="EG94" s="140" t="str">
        <f t="shared" si="214"/>
        <v/>
      </c>
      <c r="EH94" s="140" t="str">
        <f t="shared" si="215"/>
        <v/>
      </c>
      <c r="EI94" s="100"/>
      <c r="EJ94" s="141" t="str">
        <f t="shared" ca="1" si="218"/>
        <v/>
      </c>
      <c r="EK94" s="94" t="str">
        <f t="shared" ca="1" si="219"/>
        <v/>
      </c>
      <c r="EM94" s="81" t="str">
        <f t="shared" ca="1" si="220"/>
        <v/>
      </c>
      <c r="EN94" s="81" t="str">
        <f t="shared" ca="1" si="225"/>
        <v/>
      </c>
      <c r="EO94" s="81" t="str">
        <f t="shared" ca="1" si="226"/>
        <v/>
      </c>
      <c r="EP94" s="81" t="str">
        <f t="shared" ca="1" si="227"/>
        <v/>
      </c>
      <c r="EQ94" s="81" t="str">
        <f t="shared" ca="1" si="228"/>
        <v/>
      </c>
      <c r="ER94" s="81" t="str">
        <f t="shared" ca="1" si="229"/>
        <v/>
      </c>
      <c r="ES94" s="81" t="str">
        <f t="shared" ca="1" si="230"/>
        <v/>
      </c>
      <c r="ET94" s="81" t="str">
        <f t="shared" ca="1" si="231"/>
        <v/>
      </c>
      <c r="EU94" s="81" t="str">
        <f t="shared" ca="1" si="232"/>
        <v/>
      </c>
      <c r="EV94" s="81" t="str">
        <f t="shared" ca="1" si="233"/>
        <v/>
      </c>
      <c r="EW94" s="81" t="str">
        <f t="shared" ca="1" si="234"/>
        <v/>
      </c>
      <c r="EX94" s="81" t="str">
        <f t="shared" ca="1" si="235"/>
        <v/>
      </c>
      <c r="EY94" s="81" t="str">
        <f t="shared" ca="1" si="236"/>
        <v/>
      </c>
      <c r="EZ94" s="81" t="str">
        <f t="shared" ca="1" si="237"/>
        <v/>
      </c>
      <c r="FA94" s="81" t="str">
        <f t="shared" ca="1" si="238"/>
        <v/>
      </c>
      <c r="FB94" s="81" t="str">
        <f t="shared" ca="1" si="239"/>
        <v/>
      </c>
      <c r="FC94" s="81" t="str">
        <f t="shared" ca="1" si="240"/>
        <v/>
      </c>
      <c r="FD94" s="81" t="str">
        <f t="shared" ca="1" si="241"/>
        <v/>
      </c>
      <c r="FE94" s="81" t="str">
        <f t="shared" ca="1" si="242"/>
        <v/>
      </c>
      <c r="FF94" s="81" t="str">
        <f t="shared" ca="1" si="243"/>
        <v/>
      </c>
      <c r="FG94" s="81" t="str">
        <f t="shared" ca="1" si="244"/>
        <v/>
      </c>
      <c r="FH94" s="81" t="str">
        <f t="shared" ca="1" si="245"/>
        <v/>
      </c>
      <c r="FI94" s="81" t="str">
        <f t="shared" ca="1" si="246"/>
        <v/>
      </c>
      <c r="FJ94" s="81" t="str">
        <f t="shared" ca="1" si="247"/>
        <v/>
      </c>
      <c r="FK94" s="81" t="str">
        <f t="shared" ca="1" si="248"/>
        <v/>
      </c>
      <c r="FL94" s="81" t="str">
        <f t="shared" ca="1" si="249"/>
        <v/>
      </c>
      <c r="FM94" s="81" t="str">
        <f t="shared" ca="1" si="250"/>
        <v/>
      </c>
      <c r="FN94" s="81" t="str">
        <f t="shared" ca="1" si="251"/>
        <v/>
      </c>
      <c r="FO94" s="81" t="str">
        <f t="shared" ca="1" si="252"/>
        <v/>
      </c>
      <c r="FP94" s="81" t="str">
        <f t="shared" ca="1" si="253"/>
        <v/>
      </c>
      <c r="FQ94" s="81" t="str">
        <f t="shared" ca="1" si="254"/>
        <v/>
      </c>
      <c r="FR94" s="81" t="str">
        <f t="shared" ca="1" si="255"/>
        <v/>
      </c>
      <c r="FS94" s="81" t="str">
        <f t="shared" ca="1" si="256"/>
        <v/>
      </c>
      <c r="FT94" s="81" t="str">
        <f t="shared" ca="1" si="257"/>
        <v/>
      </c>
      <c r="FU94" s="81" t="str">
        <f t="shared" ca="1" si="258"/>
        <v/>
      </c>
      <c r="FV94" s="81" t="str">
        <f t="shared" ca="1" si="259"/>
        <v/>
      </c>
      <c r="FW94" s="81" t="str">
        <f t="shared" ca="1" si="260"/>
        <v/>
      </c>
      <c r="FX94" s="81" t="str">
        <f t="shared" ca="1" si="261"/>
        <v/>
      </c>
      <c r="FY94" s="81" t="str">
        <f t="shared" ca="1" si="262"/>
        <v/>
      </c>
      <c r="FZ94" s="81" t="str">
        <f t="shared" ca="1" si="263"/>
        <v/>
      </c>
      <c r="GA94" s="81" t="str">
        <f t="shared" ca="1" si="264"/>
        <v/>
      </c>
      <c r="GB94" s="81" t="str">
        <f t="shared" ca="1" si="265"/>
        <v/>
      </c>
      <c r="GC94" s="81" t="str">
        <f t="shared" ca="1" si="266"/>
        <v/>
      </c>
      <c r="GD94" s="81" t="str">
        <f t="shared" ca="1" si="267"/>
        <v/>
      </c>
      <c r="GE94" s="81" t="str">
        <f t="shared" ca="1" si="268"/>
        <v/>
      </c>
      <c r="GF94" s="81" t="str">
        <f t="shared" ca="1" si="269"/>
        <v/>
      </c>
      <c r="GG94" s="81" t="str">
        <f t="shared" ca="1" si="270"/>
        <v/>
      </c>
      <c r="GH94" s="81" t="str">
        <f t="shared" ca="1" si="271"/>
        <v/>
      </c>
      <c r="GI94" s="81" t="str">
        <f t="shared" ca="1" si="272"/>
        <v/>
      </c>
      <c r="GJ94" s="81" t="str">
        <f t="shared" ca="1" si="273"/>
        <v/>
      </c>
      <c r="GK94" s="81" t="str">
        <f t="shared" ca="1" si="274"/>
        <v/>
      </c>
      <c r="GL94" s="81" t="str">
        <f t="shared" ca="1" si="275"/>
        <v/>
      </c>
      <c r="GM94" s="81" t="str">
        <f t="shared" ca="1" si="276"/>
        <v/>
      </c>
      <c r="GN94" s="81" t="str">
        <f t="shared" ca="1" si="277"/>
        <v/>
      </c>
      <c r="GO94" s="81" t="str">
        <f t="shared" ca="1" si="278"/>
        <v/>
      </c>
      <c r="GP94" s="81" t="str">
        <f t="shared" ca="1" si="279"/>
        <v/>
      </c>
      <c r="GQ94" s="81" t="str">
        <f t="shared" ca="1" si="280"/>
        <v/>
      </c>
      <c r="GR94" s="81" t="str">
        <f t="shared" ca="1" si="281"/>
        <v/>
      </c>
      <c r="GS94" s="81" t="str">
        <f t="shared" ca="1" si="282"/>
        <v/>
      </c>
      <c r="GT94" s="81" t="str">
        <f t="shared" ca="1" si="283"/>
        <v/>
      </c>
      <c r="GU94" s="81" t="str">
        <f t="shared" ca="1" si="284"/>
        <v/>
      </c>
      <c r="GV94" s="81" t="str">
        <f t="shared" ca="1" si="285"/>
        <v/>
      </c>
      <c r="GW94" s="81" t="str">
        <f t="shared" ca="1" si="286"/>
        <v/>
      </c>
      <c r="GX94" s="81" t="str">
        <f t="shared" ca="1" si="287"/>
        <v/>
      </c>
      <c r="GY94" s="81" t="str">
        <f t="shared" ca="1" si="224"/>
        <v/>
      </c>
      <c r="GZ94" s="81" t="str">
        <f t="shared" ca="1" si="288"/>
        <v/>
      </c>
      <c r="HA94" s="81" t="str">
        <f t="shared" ca="1" si="289"/>
        <v/>
      </c>
      <c r="HC94" s="142" t="str">
        <f t="shared" si="221"/>
        <v/>
      </c>
      <c r="HD94" s="142" t="str">
        <f t="shared" si="222"/>
        <v/>
      </c>
      <c r="HE94" s="142" t="str">
        <f t="shared" si="223"/>
        <v/>
      </c>
      <c r="HF94" s="100"/>
    </row>
    <row r="95" spans="1:214" x14ac:dyDescent="0.15">
      <c r="A95" s="108">
        <v>86</v>
      </c>
      <c r="B95" s="137" t="str">
        <f t="shared" ca="1" si="216"/>
        <v/>
      </c>
      <c r="C95" s="205"/>
      <c r="D95" s="206"/>
      <c r="E95" s="207"/>
      <c r="F95" s="207"/>
      <c r="G95" s="207"/>
      <c r="H95" s="207"/>
      <c r="I95" s="207"/>
      <c r="J95" s="207"/>
      <c r="K95" s="207"/>
      <c r="L95" s="207"/>
      <c r="M95" s="207"/>
      <c r="N95" s="207"/>
      <c r="O95" s="207"/>
      <c r="P95" s="207"/>
      <c r="Q95" s="207"/>
      <c r="R95" s="209"/>
      <c r="S95" s="207"/>
      <c r="T95" s="207"/>
      <c r="U95" s="210"/>
      <c r="V95" s="210"/>
      <c r="W95" s="210"/>
      <c r="X95" s="210"/>
      <c r="Y95" s="207"/>
      <c r="Z95" s="211"/>
      <c r="AA95" s="207"/>
      <c r="AB95" s="210"/>
      <c r="AC95" s="207"/>
      <c r="AD95" s="211"/>
      <c r="AE95" s="210"/>
      <c r="AF95" s="210"/>
      <c r="AG95" s="207"/>
      <c r="AH95" s="210"/>
      <c r="AI95" s="210"/>
      <c r="AJ95" s="210"/>
      <c r="AK95" s="210" t="s">
        <v>320</v>
      </c>
      <c r="AL95" s="210"/>
      <c r="AM95" s="212"/>
      <c r="AN95" s="210"/>
      <c r="AO95" s="210"/>
      <c r="AP95" s="210"/>
      <c r="AQ95" s="210"/>
      <c r="AR95" s="210"/>
      <c r="AS95" s="207"/>
      <c r="AT95" s="210"/>
      <c r="AU95" s="209"/>
      <c r="AV95" s="207"/>
      <c r="AW95" s="210"/>
      <c r="AX95" s="210"/>
      <c r="AY95" s="210"/>
      <c r="AZ95" s="209"/>
      <c r="BA95" s="210"/>
      <c r="BB95" s="210"/>
      <c r="BC95" s="210"/>
      <c r="BD95" s="210"/>
      <c r="BE95" s="213"/>
      <c r="BF95" s="210"/>
      <c r="BG95" s="210"/>
      <c r="BH95" s="210"/>
      <c r="BI95" s="207"/>
      <c r="BJ95" s="207"/>
      <c r="BK95" s="207"/>
      <c r="BL95" s="207"/>
      <c r="BM95" s="207"/>
      <c r="BN95" s="210"/>
      <c r="BO95" s="210"/>
      <c r="BP95" s="210"/>
      <c r="BQ95" s="210"/>
      <c r="BR95" s="100"/>
      <c r="BS95" s="139" t="str">
        <f t="shared" ca="1" si="217"/>
        <v/>
      </c>
      <c r="BT95" s="140" t="str">
        <f t="shared" si="149"/>
        <v/>
      </c>
      <c r="BU95" s="140" t="str">
        <f t="shared" si="150"/>
        <v/>
      </c>
      <c r="BV95" s="140" t="str">
        <f t="shared" si="151"/>
        <v/>
      </c>
      <c r="BW95" s="140" t="str">
        <f t="shared" si="152"/>
        <v/>
      </c>
      <c r="BX95" s="140" t="str">
        <f t="shared" si="153"/>
        <v/>
      </c>
      <c r="BY95" s="140" t="str">
        <f t="shared" si="154"/>
        <v/>
      </c>
      <c r="BZ95" s="140" t="str">
        <f t="shared" si="155"/>
        <v/>
      </c>
      <c r="CA95" s="140" t="str">
        <f t="shared" si="156"/>
        <v/>
      </c>
      <c r="CB95" s="140" t="str">
        <f t="shared" si="157"/>
        <v/>
      </c>
      <c r="CC95" s="140" t="str">
        <f t="shared" si="158"/>
        <v/>
      </c>
      <c r="CD95" s="140" t="str">
        <f t="shared" si="159"/>
        <v/>
      </c>
      <c r="CE95" s="140" t="str">
        <f t="shared" si="160"/>
        <v/>
      </c>
      <c r="CF95" s="140" t="str">
        <f t="shared" si="161"/>
        <v/>
      </c>
      <c r="CG95" s="140" t="str">
        <f t="shared" si="162"/>
        <v/>
      </c>
      <c r="CH95" s="140" t="str">
        <f t="shared" si="163"/>
        <v/>
      </c>
      <c r="CI95" s="140" t="str">
        <f t="shared" si="164"/>
        <v/>
      </c>
      <c r="CJ95" s="140" t="str">
        <f t="shared" si="165"/>
        <v/>
      </c>
      <c r="CK95" s="140" t="str">
        <f t="shared" si="166"/>
        <v/>
      </c>
      <c r="CL95" s="140" t="str">
        <f t="shared" si="167"/>
        <v/>
      </c>
      <c r="CM95" s="140" t="str">
        <f t="shared" si="168"/>
        <v/>
      </c>
      <c r="CN95" s="140" t="str">
        <f t="shared" si="169"/>
        <v/>
      </c>
      <c r="CO95" s="140" t="str">
        <f t="shared" si="170"/>
        <v/>
      </c>
      <c r="CP95" s="140" t="str">
        <f t="shared" si="171"/>
        <v/>
      </c>
      <c r="CQ95" s="140" t="str">
        <f t="shared" si="172"/>
        <v/>
      </c>
      <c r="CR95" s="140" t="str">
        <f t="shared" si="173"/>
        <v/>
      </c>
      <c r="CS95" s="140" t="str">
        <f t="shared" si="174"/>
        <v/>
      </c>
      <c r="CT95" s="140" t="str">
        <f t="shared" si="175"/>
        <v/>
      </c>
      <c r="CU95" s="140" t="str">
        <f t="shared" si="176"/>
        <v/>
      </c>
      <c r="CV95" s="140" t="str">
        <f t="shared" si="177"/>
        <v/>
      </c>
      <c r="CW95" s="140" t="str">
        <f t="shared" si="178"/>
        <v/>
      </c>
      <c r="CX95" s="140" t="str">
        <f t="shared" si="179"/>
        <v/>
      </c>
      <c r="CY95" s="140" t="str">
        <f t="shared" si="180"/>
        <v/>
      </c>
      <c r="CZ95" s="140" t="str">
        <f t="shared" si="181"/>
        <v/>
      </c>
      <c r="DA95" s="140" t="str">
        <f t="shared" si="182"/>
        <v/>
      </c>
      <c r="DB95" s="140" t="str">
        <f t="shared" si="183"/>
        <v/>
      </c>
      <c r="DC95" s="140" t="str">
        <f t="shared" si="184"/>
        <v/>
      </c>
      <c r="DD95" s="140" t="str">
        <f t="shared" si="185"/>
        <v/>
      </c>
      <c r="DE95" s="140" t="str">
        <f t="shared" si="186"/>
        <v/>
      </c>
      <c r="DF95" s="140" t="str">
        <f t="shared" si="187"/>
        <v/>
      </c>
      <c r="DG95" s="140" t="str">
        <f t="shared" si="188"/>
        <v/>
      </c>
      <c r="DH95" s="140" t="str">
        <f t="shared" si="189"/>
        <v/>
      </c>
      <c r="DI95" s="140" t="str">
        <f t="shared" si="190"/>
        <v/>
      </c>
      <c r="DJ95" s="140" t="str">
        <f t="shared" si="191"/>
        <v/>
      </c>
      <c r="DK95" s="140" t="str">
        <f t="shared" si="192"/>
        <v/>
      </c>
      <c r="DL95" s="140" t="str">
        <f t="shared" si="193"/>
        <v/>
      </c>
      <c r="DM95" s="140" t="str">
        <f t="shared" si="194"/>
        <v/>
      </c>
      <c r="DN95" s="140" t="str">
        <f t="shared" si="195"/>
        <v/>
      </c>
      <c r="DO95" s="140" t="str">
        <f t="shared" si="196"/>
        <v/>
      </c>
      <c r="DP95" s="140" t="str">
        <f t="shared" si="197"/>
        <v/>
      </c>
      <c r="DQ95" s="140" t="str">
        <f t="shared" si="198"/>
        <v/>
      </c>
      <c r="DR95" s="140" t="str">
        <f t="shared" si="199"/>
        <v/>
      </c>
      <c r="DS95" s="140" t="str">
        <f t="shared" si="200"/>
        <v/>
      </c>
      <c r="DT95" s="140" t="str">
        <f t="shared" si="201"/>
        <v/>
      </c>
      <c r="DU95" s="140" t="str">
        <f t="shared" si="202"/>
        <v/>
      </c>
      <c r="DV95" s="140" t="str">
        <f t="shared" si="203"/>
        <v/>
      </c>
      <c r="DW95" s="140" t="str">
        <f t="shared" si="204"/>
        <v/>
      </c>
      <c r="DX95" s="140" t="str">
        <f t="shared" si="205"/>
        <v/>
      </c>
      <c r="DY95" s="140" t="str">
        <f t="shared" si="206"/>
        <v/>
      </c>
      <c r="DZ95" s="140" t="str">
        <f t="shared" si="207"/>
        <v/>
      </c>
      <c r="EA95" s="140" t="str">
        <f t="shared" si="208"/>
        <v/>
      </c>
      <c r="EB95" s="140" t="str">
        <f t="shared" si="209"/>
        <v/>
      </c>
      <c r="EC95" s="140" t="str">
        <f t="shared" si="210"/>
        <v/>
      </c>
      <c r="ED95" s="140" t="str">
        <f t="shared" si="211"/>
        <v/>
      </c>
      <c r="EE95" s="140" t="str">
        <f t="shared" si="212"/>
        <v/>
      </c>
      <c r="EF95" s="140" t="str">
        <f t="shared" si="213"/>
        <v/>
      </c>
      <c r="EG95" s="140" t="str">
        <f t="shared" si="214"/>
        <v/>
      </c>
      <c r="EH95" s="140" t="str">
        <f t="shared" si="215"/>
        <v/>
      </c>
      <c r="EI95" s="100"/>
      <c r="EJ95" s="141" t="str">
        <f t="shared" ca="1" si="218"/>
        <v/>
      </c>
      <c r="EK95" s="94" t="str">
        <f t="shared" ca="1" si="219"/>
        <v/>
      </c>
      <c r="EM95" s="81" t="str">
        <f t="shared" ca="1" si="220"/>
        <v/>
      </c>
      <c r="EN95" s="81" t="str">
        <f t="shared" ca="1" si="225"/>
        <v/>
      </c>
      <c r="EO95" s="81" t="str">
        <f t="shared" ca="1" si="226"/>
        <v/>
      </c>
      <c r="EP95" s="81" t="str">
        <f t="shared" ca="1" si="227"/>
        <v/>
      </c>
      <c r="EQ95" s="81" t="str">
        <f t="shared" ca="1" si="228"/>
        <v/>
      </c>
      <c r="ER95" s="81" t="str">
        <f t="shared" ca="1" si="229"/>
        <v/>
      </c>
      <c r="ES95" s="81" t="str">
        <f t="shared" ca="1" si="230"/>
        <v/>
      </c>
      <c r="ET95" s="81" t="str">
        <f t="shared" ca="1" si="231"/>
        <v/>
      </c>
      <c r="EU95" s="81" t="str">
        <f t="shared" ca="1" si="232"/>
        <v/>
      </c>
      <c r="EV95" s="81" t="str">
        <f t="shared" ca="1" si="233"/>
        <v/>
      </c>
      <c r="EW95" s="81" t="str">
        <f t="shared" ca="1" si="234"/>
        <v/>
      </c>
      <c r="EX95" s="81" t="str">
        <f t="shared" ca="1" si="235"/>
        <v/>
      </c>
      <c r="EY95" s="81" t="str">
        <f t="shared" ca="1" si="236"/>
        <v/>
      </c>
      <c r="EZ95" s="81" t="str">
        <f t="shared" ca="1" si="237"/>
        <v/>
      </c>
      <c r="FA95" s="81" t="str">
        <f t="shared" ca="1" si="238"/>
        <v/>
      </c>
      <c r="FB95" s="81" t="str">
        <f t="shared" ca="1" si="239"/>
        <v/>
      </c>
      <c r="FC95" s="81" t="str">
        <f t="shared" ca="1" si="240"/>
        <v/>
      </c>
      <c r="FD95" s="81" t="str">
        <f t="shared" ca="1" si="241"/>
        <v/>
      </c>
      <c r="FE95" s="81" t="str">
        <f t="shared" ca="1" si="242"/>
        <v/>
      </c>
      <c r="FF95" s="81" t="str">
        <f t="shared" ca="1" si="243"/>
        <v/>
      </c>
      <c r="FG95" s="81" t="str">
        <f t="shared" ca="1" si="244"/>
        <v/>
      </c>
      <c r="FH95" s="81" t="str">
        <f t="shared" ca="1" si="245"/>
        <v/>
      </c>
      <c r="FI95" s="81" t="str">
        <f t="shared" ca="1" si="246"/>
        <v/>
      </c>
      <c r="FJ95" s="81" t="str">
        <f t="shared" ca="1" si="247"/>
        <v/>
      </c>
      <c r="FK95" s="81" t="str">
        <f t="shared" ca="1" si="248"/>
        <v/>
      </c>
      <c r="FL95" s="81" t="str">
        <f t="shared" ca="1" si="249"/>
        <v/>
      </c>
      <c r="FM95" s="81" t="str">
        <f t="shared" ca="1" si="250"/>
        <v/>
      </c>
      <c r="FN95" s="81" t="str">
        <f t="shared" ca="1" si="251"/>
        <v/>
      </c>
      <c r="FO95" s="81" t="str">
        <f t="shared" ca="1" si="252"/>
        <v/>
      </c>
      <c r="FP95" s="81" t="str">
        <f t="shared" ca="1" si="253"/>
        <v/>
      </c>
      <c r="FQ95" s="81" t="str">
        <f t="shared" ca="1" si="254"/>
        <v/>
      </c>
      <c r="FR95" s="81" t="str">
        <f t="shared" ca="1" si="255"/>
        <v/>
      </c>
      <c r="FS95" s="81" t="str">
        <f t="shared" ca="1" si="256"/>
        <v/>
      </c>
      <c r="FT95" s="81" t="str">
        <f t="shared" ca="1" si="257"/>
        <v/>
      </c>
      <c r="FU95" s="81" t="str">
        <f t="shared" ca="1" si="258"/>
        <v/>
      </c>
      <c r="FV95" s="81" t="str">
        <f t="shared" ca="1" si="259"/>
        <v/>
      </c>
      <c r="FW95" s="81" t="str">
        <f t="shared" ca="1" si="260"/>
        <v/>
      </c>
      <c r="FX95" s="81" t="str">
        <f t="shared" ca="1" si="261"/>
        <v/>
      </c>
      <c r="FY95" s="81" t="str">
        <f t="shared" ca="1" si="262"/>
        <v/>
      </c>
      <c r="FZ95" s="81" t="str">
        <f t="shared" ca="1" si="263"/>
        <v/>
      </c>
      <c r="GA95" s="81" t="str">
        <f t="shared" ca="1" si="264"/>
        <v/>
      </c>
      <c r="GB95" s="81" t="str">
        <f t="shared" ca="1" si="265"/>
        <v/>
      </c>
      <c r="GC95" s="81" t="str">
        <f t="shared" ca="1" si="266"/>
        <v/>
      </c>
      <c r="GD95" s="81" t="str">
        <f t="shared" ca="1" si="267"/>
        <v/>
      </c>
      <c r="GE95" s="81" t="str">
        <f t="shared" ca="1" si="268"/>
        <v/>
      </c>
      <c r="GF95" s="81" t="str">
        <f t="shared" ca="1" si="269"/>
        <v/>
      </c>
      <c r="GG95" s="81" t="str">
        <f t="shared" ca="1" si="270"/>
        <v/>
      </c>
      <c r="GH95" s="81" t="str">
        <f t="shared" ca="1" si="271"/>
        <v/>
      </c>
      <c r="GI95" s="81" t="str">
        <f t="shared" ca="1" si="272"/>
        <v/>
      </c>
      <c r="GJ95" s="81" t="str">
        <f t="shared" ca="1" si="273"/>
        <v/>
      </c>
      <c r="GK95" s="81" t="str">
        <f t="shared" ca="1" si="274"/>
        <v/>
      </c>
      <c r="GL95" s="81" t="str">
        <f t="shared" ca="1" si="275"/>
        <v/>
      </c>
      <c r="GM95" s="81" t="str">
        <f t="shared" ca="1" si="276"/>
        <v/>
      </c>
      <c r="GN95" s="81" t="str">
        <f t="shared" ca="1" si="277"/>
        <v/>
      </c>
      <c r="GO95" s="81" t="str">
        <f t="shared" ca="1" si="278"/>
        <v/>
      </c>
      <c r="GP95" s="81" t="str">
        <f t="shared" ca="1" si="279"/>
        <v/>
      </c>
      <c r="GQ95" s="81" t="str">
        <f t="shared" ca="1" si="280"/>
        <v/>
      </c>
      <c r="GR95" s="81" t="str">
        <f t="shared" ca="1" si="281"/>
        <v/>
      </c>
      <c r="GS95" s="81" t="str">
        <f t="shared" ca="1" si="282"/>
        <v/>
      </c>
      <c r="GT95" s="81" t="str">
        <f t="shared" ca="1" si="283"/>
        <v/>
      </c>
      <c r="GU95" s="81" t="str">
        <f t="shared" ca="1" si="284"/>
        <v/>
      </c>
      <c r="GV95" s="81" t="str">
        <f t="shared" ca="1" si="285"/>
        <v/>
      </c>
      <c r="GW95" s="81" t="str">
        <f t="shared" ca="1" si="286"/>
        <v/>
      </c>
      <c r="GX95" s="81" t="str">
        <f t="shared" ca="1" si="287"/>
        <v/>
      </c>
      <c r="GY95" s="81" t="str">
        <f t="shared" ca="1" si="224"/>
        <v/>
      </c>
      <c r="GZ95" s="81" t="str">
        <f t="shared" ca="1" si="288"/>
        <v/>
      </c>
      <c r="HA95" s="81" t="str">
        <f t="shared" ca="1" si="289"/>
        <v/>
      </c>
      <c r="HC95" s="142" t="str">
        <f t="shared" si="221"/>
        <v/>
      </c>
      <c r="HD95" s="142" t="str">
        <f t="shared" si="222"/>
        <v/>
      </c>
      <c r="HE95" s="142" t="str">
        <f t="shared" si="223"/>
        <v/>
      </c>
      <c r="HF95" s="100"/>
    </row>
    <row r="96" spans="1:214" x14ac:dyDescent="0.15">
      <c r="A96" s="108">
        <v>87</v>
      </c>
      <c r="B96" s="137" t="str">
        <f t="shared" ca="1" si="216"/>
        <v/>
      </c>
      <c r="C96" s="205"/>
      <c r="D96" s="206"/>
      <c r="E96" s="207"/>
      <c r="F96" s="207"/>
      <c r="G96" s="207"/>
      <c r="H96" s="207"/>
      <c r="I96" s="207"/>
      <c r="J96" s="207"/>
      <c r="K96" s="207"/>
      <c r="L96" s="207"/>
      <c r="M96" s="207"/>
      <c r="N96" s="207"/>
      <c r="O96" s="207"/>
      <c r="P96" s="207"/>
      <c r="Q96" s="207"/>
      <c r="R96" s="209"/>
      <c r="S96" s="207"/>
      <c r="T96" s="207"/>
      <c r="U96" s="210"/>
      <c r="V96" s="210"/>
      <c r="W96" s="210"/>
      <c r="X96" s="210"/>
      <c r="Y96" s="207"/>
      <c r="Z96" s="211"/>
      <c r="AA96" s="207"/>
      <c r="AB96" s="210"/>
      <c r="AC96" s="207"/>
      <c r="AD96" s="211"/>
      <c r="AE96" s="210"/>
      <c r="AF96" s="210"/>
      <c r="AG96" s="207"/>
      <c r="AH96" s="210"/>
      <c r="AI96" s="210"/>
      <c r="AJ96" s="210"/>
      <c r="AK96" s="210" t="s">
        <v>320</v>
      </c>
      <c r="AL96" s="210"/>
      <c r="AM96" s="212"/>
      <c r="AN96" s="210"/>
      <c r="AO96" s="210"/>
      <c r="AP96" s="210"/>
      <c r="AQ96" s="210"/>
      <c r="AR96" s="210"/>
      <c r="AS96" s="207"/>
      <c r="AT96" s="210"/>
      <c r="AU96" s="209"/>
      <c r="AV96" s="207"/>
      <c r="AW96" s="210"/>
      <c r="AX96" s="210"/>
      <c r="AY96" s="210"/>
      <c r="AZ96" s="209"/>
      <c r="BA96" s="210"/>
      <c r="BB96" s="210"/>
      <c r="BC96" s="210"/>
      <c r="BD96" s="210"/>
      <c r="BE96" s="213"/>
      <c r="BF96" s="210"/>
      <c r="BG96" s="210"/>
      <c r="BH96" s="210"/>
      <c r="BI96" s="207"/>
      <c r="BJ96" s="207"/>
      <c r="BK96" s="207"/>
      <c r="BL96" s="207"/>
      <c r="BM96" s="207"/>
      <c r="BN96" s="210"/>
      <c r="BO96" s="210"/>
      <c r="BP96" s="210"/>
      <c r="BQ96" s="210"/>
      <c r="BR96" s="100"/>
      <c r="BS96" s="139" t="str">
        <f t="shared" ca="1" si="217"/>
        <v/>
      </c>
      <c r="BT96" s="140" t="str">
        <f t="shared" si="149"/>
        <v/>
      </c>
      <c r="BU96" s="140" t="str">
        <f t="shared" si="150"/>
        <v/>
      </c>
      <c r="BV96" s="140" t="str">
        <f t="shared" si="151"/>
        <v/>
      </c>
      <c r="BW96" s="140" t="str">
        <f t="shared" si="152"/>
        <v/>
      </c>
      <c r="BX96" s="140" t="str">
        <f t="shared" si="153"/>
        <v/>
      </c>
      <c r="BY96" s="140" t="str">
        <f t="shared" si="154"/>
        <v/>
      </c>
      <c r="BZ96" s="140" t="str">
        <f t="shared" si="155"/>
        <v/>
      </c>
      <c r="CA96" s="140" t="str">
        <f t="shared" si="156"/>
        <v/>
      </c>
      <c r="CB96" s="140" t="str">
        <f t="shared" si="157"/>
        <v/>
      </c>
      <c r="CC96" s="140" t="str">
        <f t="shared" si="158"/>
        <v/>
      </c>
      <c r="CD96" s="140" t="str">
        <f t="shared" si="159"/>
        <v/>
      </c>
      <c r="CE96" s="140" t="str">
        <f t="shared" si="160"/>
        <v/>
      </c>
      <c r="CF96" s="140" t="str">
        <f t="shared" si="161"/>
        <v/>
      </c>
      <c r="CG96" s="140" t="str">
        <f t="shared" si="162"/>
        <v/>
      </c>
      <c r="CH96" s="140" t="str">
        <f t="shared" si="163"/>
        <v/>
      </c>
      <c r="CI96" s="140" t="str">
        <f t="shared" si="164"/>
        <v/>
      </c>
      <c r="CJ96" s="140" t="str">
        <f t="shared" si="165"/>
        <v/>
      </c>
      <c r="CK96" s="140" t="str">
        <f t="shared" si="166"/>
        <v/>
      </c>
      <c r="CL96" s="140" t="str">
        <f t="shared" si="167"/>
        <v/>
      </c>
      <c r="CM96" s="140" t="str">
        <f t="shared" si="168"/>
        <v/>
      </c>
      <c r="CN96" s="140" t="str">
        <f t="shared" si="169"/>
        <v/>
      </c>
      <c r="CO96" s="140" t="str">
        <f t="shared" si="170"/>
        <v/>
      </c>
      <c r="CP96" s="140" t="str">
        <f t="shared" si="171"/>
        <v/>
      </c>
      <c r="CQ96" s="140" t="str">
        <f t="shared" si="172"/>
        <v/>
      </c>
      <c r="CR96" s="140" t="str">
        <f t="shared" si="173"/>
        <v/>
      </c>
      <c r="CS96" s="140" t="str">
        <f t="shared" si="174"/>
        <v/>
      </c>
      <c r="CT96" s="140" t="str">
        <f t="shared" si="175"/>
        <v/>
      </c>
      <c r="CU96" s="140" t="str">
        <f t="shared" si="176"/>
        <v/>
      </c>
      <c r="CV96" s="140" t="str">
        <f t="shared" si="177"/>
        <v/>
      </c>
      <c r="CW96" s="140" t="str">
        <f t="shared" si="178"/>
        <v/>
      </c>
      <c r="CX96" s="140" t="str">
        <f t="shared" si="179"/>
        <v/>
      </c>
      <c r="CY96" s="140" t="str">
        <f t="shared" si="180"/>
        <v/>
      </c>
      <c r="CZ96" s="140" t="str">
        <f t="shared" si="181"/>
        <v/>
      </c>
      <c r="DA96" s="140" t="str">
        <f t="shared" si="182"/>
        <v/>
      </c>
      <c r="DB96" s="140" t="str">
        <f t="shared" si="183"/>
        <v/>
      </c>
      <c r="DC96" s="140" t="str">
        <f t="shared" si="184"/>
        <v/>
      </c>
      <c r="DD96" s="140" t="str">
        <f t="shared" si="185"/>
        <v/>
      </c>
      <c r="DE96" s="140" t="str">
        <f t="shared" si="186"/>
        <v/>
      </c>
      <c r="DF96" s="140" t="str">
        <f t="shared" si="187"/>
        <v/>
      </c>
      <c r="DG96" s="140" t="str">
        <f t="shared" si="188"/>
        <v/>
      </c>
      <c r="DH96" s="140" t="str">
        <f t="shared" si="189"/>
        <v/>
      </c>
      <c r="DI96" s="140" t="str">
        <f t="shared" si="190"/>
        <v/>
      </c>
      <c r="DJ96" s="140" t="str">
        <f t="shared" si="191"/>
        <v/>
      </c>
      <c r="DK96" s="140" t="str">
        <f t="shared" si="192"/>
        <v/>
      </c>
      <c r="DL96" s="140" t="str">
        <f t="shared" si="193"/>
        <v/>
      </c>
      <c r="DM96" s="140" t="str">
        <f t="shared" si="194"/>
        <v/>
      </c>
      <c r="DN96" s="140" t="str">
        <f t="shared" si="195"/>
        <v/>
      </c>
      <c r="DO96" s="140" t="str">
        <f t="shared" si="196"/>
        <v/>
      </c>
      <c r="DP96" s="140" t="str">
        <f t="shared" si="197"/>
        <v/>
      </c>
      <c r="DQ96" s="140" t="str">
        <f t="shared" si="198"/>
        <v/>
      </c>
      <c r="DR96" s="140" t="str">
        <f t="shared" si="199"/>
        <v/>
      </c>
      <c r="DS96" s="140" t="str">
        <f t="shared" si="200"/>
        <v/>
      </c>
      <c r="DT96" s="140" t="str">
        <f t="shared" si="201"/>
        <v/>
      </c>
      <c r="DU96" s="140" t="str">
        <f t="shared" si="202"/>
        <v/>
      </c>
      <c r="DV96" s="140" t="str">
        <f t="shared" si="203"/>
        <v/>
      </c>
      <c r="DW96" s="140" t="str">
        <f t="shared" si="204"/>
        <v/>
      </c>
      <c r="DX96" s="140" t="str">
        <f t="shared" si="205"/>
        <v/>
      </c>
      <c r="DY96" s="140" t="str">
        <f t="shared" si="206"/>
        <v/>
      </c>
      <c r="DZ96" s="140" t="str">
        <f t="shared" si="207"/>
        <v/>
      </c>
      <c r="EA96" s="140" t="str">
        <f t="shared" si="208"/>
        <v/>
      </c>
      <c r="EB96" s="140" t="str">
        <f t="shared" si="209"/>
        <v/>
      </c>
      <c r="EC96" s="140" t="str">
        <f t="shared" si="210"/>
        <v/>
      </c>
      <c r="ED96" s="140" t="str">
        <f t="shared" si="211"/>
        <v/>
      </c>
      <c r="EE96" s="140" t="str">
        <f t="shared" si="212"/>
        <v/>
      </c>
      <c r="EF96" s="140" t="str">
        <f t="shared" si="213"/>
        <v/>
      </c>
      <c r="EG96" s="140" t="str">
        <f t="shared" si="214"/>
        <v/>
      </c>
      <c r="EH96" s="140" t="str">
        <f t="shared" si="215"/>
        <v/>
      </c>
      <c r="EI96" s="100"/>
      <c r="EJ96" s="141" t="str">
        <f t="shared" ca="1" si="218"/>
        <v/>
      </c>
      <c r="EK96" s="94" t="str">
        <f t="shared" ca="1" si="219"/>
        <v/>
      </c>
      <c r="EM96" s="81" t="str">
        <f t="shared" ca="1" si="220"/>
        <v/>
      </c>
      <c r="EN96" s="81" t="str">
        <f t="shared" ca="1" si="225"/>
        <v/>
      </c>
      <c r="EO96" s="81" t="str">
        <f t="shared" ca="1" si="226"/>
        <v/>
      </c>
      <c r="EP96" s="81" t="str">
        <f t="shared" ca="1" si="227"/>
        <v/>
      </c>
      <c r="EQ96" s="81" t="str">
        <f t="shared" ca="1" si="228"/>
        <v/>
      </c>
      <c r="ER96" s="81" t="str">
        <f t="shared" ca="1" si="229"/>
        <v/>
      </c>
      <c r="ES96" s="81" t="str">
        <f t="shared" ca="1" si="230"/>
        <v/>
      </c>
      <c r="ET96" s="81" t="str">
        <f t="shared" ca="1" si="231"/>
        <v/>
      </c>
      <c r="EU96" s="81" t="str">
        <f t="shared" ca="1" si="232"/>
        <v/>
      </c>
      <c r="EV96" s="81" t="str">
        <f t="shared" ca="1" si="233"/>
        <v/>
      </c>
      <c r="EW96" s="81" t="str">
        <f t="shared" ca="1" si="234"/>
        <v/>
      </c>
      <c r="EX96" s="81" t="str">
        <f t="shared" ca="1" si="235"/>
        <v/>
      </c>
      <c r="EY96" s="81" t="str">
        <f t="shared" ca="1" si="236"/>
        <v/>
      </c>
      <c r="EZ96" s="81" t="str">
        <f t="shared" ca="1" si="237"/>
        <v/>
      </c>
      <c r="FA96" s="81" t="str">
        <f t="shared" ca="1" si="238"/>
        <v/>
      </c>
      <c r="FB96" s="81" t="str">
        <f t="shared" ca="1" si="239"/>
        <v/>
      </c>
      <c r="FC96" s="81" t="str">
        <f t="shared" ca="1" si="240"/>
        <v/>
      </c>
      <c r="FD96" s="81" t="str">
        <f t="shared" ca="1" si="241"/>
        <v/>
      </c>
      <c r="FE96" s="81" t="str">
        <f t="shared" ca="1" si="242"/>
        <v/>
      </c>
      <c r="FF96" s="81" t="str">
        <f t="shared" ca="1" si="243"/>
        <v/>
      </c>
      <c r="FG96" s="81" t="str">
        <f t="shared" ca="1" si="244"/>
        <v/>
      </c>
      <c r="FH96" s="81" t="str">
        <f t="shared" ca="1" si="245"/>
        <v/>
      </c>
      <c r="FI96" s="81" t="str">
        <f t="shared" ca="1" si="246"/>
        <v/>
      </c>
      <c r="FJ96" s="81" t="str">
        <f t="shared" ca="1" si="247"/>
        <v/>
      </c>
      <c r="FK96" s="81" t="str">
        <f t="shared" ca="1" si="248"/>
        <v/>
      </c>
      <c r="FL96" s="81" t="str">
        <f t="shared" ca="1" si="249"/>
        <v/>
      </c>
      <c r="FM96" s="81" t="str">
        <f t="shared" ca="1" si="250"/>
        <v/>
      </c>
      <c r="FN96" s="81" t="str">
        <f t="shared" ca="1" si="251"/>
        <v/>
      </c>
      <c r="FO96" s="81" t="str">
        <f t="shared" ca="1" si="252"/>
        <v/>
      </c>
      <c r="FP96" s="81" t="str">
        <f t="shared" ca="1" si="253"/>
        <v/>
      </c>
      <c r="FQ96" s="81" t="str">
        <f t="shared" ca="1" si="254"/>
        <v/>
      </c>
      <c r="FR96" s="81" t="str">
        <f t="shared" ca="1" si="255"/>
        <v/>
      </c>
      <c r="FS96" s="81" t="str">
        <f t="shared" ca="1" si="256"/>
        <v/>
      </c>
      <c r="FT96" s="81" t="str">
        <f t="shared" ca="1" si="257"/>
        <v/>
      </c>
      <c r="FU96" s="81" t="str">
        <f t="shared" ca="1" si="258"/>
        <v/>
      </c>
      <c r="FV96" s="81" t="str">
        <f t="shared" ca="1" si="259"/>
        <v/>
      </c>
      <c r="FW96" s="81" t="str">
        <f t="shared" ca="1" si="260"/>
        <v/>
      </c>
      <c r="FX96" s="81" t="str">
        <f t="shared" ca="1" si="261"/>
        <v/>
      </c>
      <c r="FY96" s="81" t="str">
        <f t="shared" ca="1" si="262"/>
        <v/>
      </c>
      <c r="FZ96" s="81" t="str">
        <f t="shared" ca="1" si="263"/>
        <v/>
      </c>
      <c r="GA96" s="81" t="str">
        <f t="shared" ca="1" si="264"/>
        <v/>
      </c>
      <c r="GB96" s="81" t="str">
        <f t="shared" ca="1" si="265"/>
        <v/>
      </c>
      <c r="GC96" s="81" t="str">
        <f t="shared" ca="1" si="266"/>
        <v/>
      </c>
      <c r="GD96" s="81" t="str">
        <f t="shared" ca="1" si="267"/>
        <v/>
      </c>
      <c r="GE96" s="81" t="str">
        <f t="shared" ca="1" si="268"/>
        <v/>
      </c>
      <c r="GF96" s="81" t="str">
        <f t="shared" ca="1" si="269"/>
        <v/>
      </c>
      <c r="GG96" s="81" t="str">
        <f t="shared" ca="1" si="270"/>
        <v/>
      </c>
      <c r="GH96" s="81" t="str">
        <f t="shared" ca="1" si="271"/>
        <v/>
      </c>
      <c r="GI96" s="81" t="str">
        <f t="shared" ca="1" si="272"/>
        <v/>
      </c>
      <c r="GJ96" s="81" t="str">
        <f t="shared" ca="1" si="273"/>
        <v/>
      </c>
      <c r="GK96" s="81" t="str">
        <f t="shared" ca="1" si="274"/>
        <v/>
      </c>
      <c r="GL96" s="81" t="str">
        <f t="shared" ca="1" si="275"/>
        <v/>
      </c>
      <c r="GM96" s="81" t="str">
        <f t="shared" ca="1" si="276"/>
        <v/>
      </c>
      <c r="GN96" s="81" t="str">
        <f t="shared" ca="1" si="277"/>
        <v/>
      </c>
      <c r="GO96" s="81" t="str">
        <f t="shared" ca="1" si="278"/>
        <v/>
      </c>
      <c r="GP96" s="81" t="str">
        <f t="shared" ca="1" si="279"/>
        <v/>
      </c>
      <c r="GQ96" s="81" t="str">
        <f t="shared" ca="1" si="280"/>
        <v/>
      </c>
      <c r="GR96" s="81" t="str">
        <f t="shared" ca="1" si="281"/>
        <v/>
      </c>
      <c r="GS96" s="81" t="str">
        <f t="shared" ca="1" si="282"/>
        <v/>
      </c>
      <c r="GT96" s="81" t="str">
        <f t="shared" ca="1" si="283"/>
        <v/>
      </c>
      <c r="GU96" s="81" t="str">
        <f t="shared" ca="1" si="284"/>
        <v/>
      </c>
      <c r="GV96" s="81" t="str">
        <f t="shared" ca="1" si="285"/>
        <v/>
      </c>
      <c r="GW96" s="81" t="str">
        <f t="shared" ca="1" si="286"/>
        <v/>
      </c>
      <c r="GX96" s="81" t="str">
        <f t="shared" ca="1" si="287"/>
        <v/>
      </c>
      <c r="GY96" s="81" t="str">
        <f t="shared" ca="1" si="224"/>
        <v/>
      </c>
      <c r="GZ96" s="81" t="str">
        <f t="shared" ca="1" si="288"/>
        <v/>
      </c>
      <c r="HA96" s="81" t="str">
        <f t="shared" ca="1" si="289"/>
        <v/>
      </c>
      <c r="HC96" s="142" t="str">
        <f t="shared" si="221"/>
        <v/>
      </c>
      <c r="HD96" s="142" t="str">
        <f t="shared" si="222"/>
        <v/>
      </c>
      <c r="HE96" s="142" t="str">
        <f t="shared" si="223"/>
        <v/>
      </c>
      <c r="HF96" s="100"/>
    </row>
    <row r="97" spans="1:214" x14ac:dyDescent="0.15">
      <c r="A97" s="108">
        <v>88</v>
      </c>
      <c r="B97" s="137" t="str">
        <f t="shared" ca="1" si="216"/>
        <v/>
      </c>
      <c r="C97" s="205"/>
      <c r="D97" s="206"/>
      <c r="E97" s="207"/>
      <c r="F97" s="207"/>
      <c r="G97" s="207"/>
      <c r="H97" s="207"/>
      <c r="I97" s="207"/>
      <c r="J97" s="207"/>
      <c r="K97" s="207"/>
      <c r="L97" s="207"/>
      <c r="M97" s="207"/>
      <c r="N97" s="207"/>
      <c r="O97" s="207"/>
      <c r="P97" s="207"/>
      <c r="Q97" s="207"/>
      <c r="R97" s="209"/>
      <c r="S97" s="207"/>
      <c r="T97" s="207"/>
      <c r="U97" s="210"/>
      <c r="V97" s="210"/>
      <c r="W97" s="210"/>
      <c r="X97" s="210"/>
      <c r="Y97" s="207"/>
      <c r="Z97" s="211"/>
      <c r="AA97" s="207"/>
      <c r="AB97" s="210"/>
      <c r="AC97" s="207"/>
      <c r="AD97" s="211"/>
      <c r="AE97" s="210"/>
      <c r="AF97" s="210"/>
      <c r="AG97" s="207"/>
      <c r="AH97" s="210"/>
      <c r="AI97" s="210"/>
      <c r="AJ97" s="210"/>
      <c r="AK97" s="210" t="s">
        <v>320</v>
      </c>
      <c r="AL97" s="210"/>
      <c r="AM97" s="212"/>
      <c r="AN97" s="210"/>
      <c r="AO97" s="210"/>
      <c r="AP97" s="210"/>
      <c r="AQ97" s="210"/>
      <c r="AR97" s="210"/>
      <c r="AS97" s="207"/>
      <c r="AT97" s="210"/>
      <c r="AU97" s="209"/>
      <c r="AV97" s="207"/>
      <c r="AW97" s="210"/>
      <c r="AX97" s="210"/>
      <c r="AY97" s="210"/>
      <c r="AZ97" s="209"/>
      <c r="BA97" s="210"/>
      <c r="BB97" s="210"/>
      <c r="BC97" s="210"/>
      <c r="BD97" s="210"/>
      <c r="BE97" s="213"/>
      <c r="BF97" s="210"/>
      <c r="BG97" s="210"/>
      <c r="BH97" s="210"/>
      <c r="BI97" s="207"/>
      <c r="BJ97" s="207"/>
      <c r="BK97" s="207"/>
      <c r="BL97" s="207"/>
      <c r="BM97" s="207"/>
      <c r="BN97" s="210"/>
      <c r="BO97" s="210"/>
      <c r="BP97" s="210"/>
      <c r="BQ97" s="210"/>
      <c r="BR97" s="100"/>
      <c r="BS97" s="139" t="str">
        <f t="shared" ca="1" si="217"/>
        <v/>
      </c>
      <c r="BT97" s="140" t="str">
        <f t="shared" si="149"/>
        <v/>
      </c>
      <c r="BU97" s="140" t="str">
        <f t="shared" si="150"/>
        <v/>
      </c>
      <c r="BV97" s="140" t="str">
        <f t="shared" si="151"/>
        <v/>
      </c>
      <c r="BW97" s="140" t="str">
        <f t="shared" si="152"/>
        <v/>
      </c>
      <c r="BX97" s="140" t="str">
        <f t="shared" si="153"/>
        <v/>
      </c>
      <c r="BY97" s="140" t="str">
        <f t="shared" si="154"/>
        <v/>
      </c>
      <c r="BZ97" s="140" t="str">
        <f t="shared" si="155"/>
        <v/>
      </c>
      <c r="CA97" s="140" t="str">
        <f t="shared" si="156"/>
        <v/>
      </c>
      <c r="CB97" s="140" t="str">
        <f t="shared" si="157"/>
        <v/>
      </c>
      <c r="CC97" s="140" t="str">
        <f t="shared" si="158"/>
        <v/>
      </c>
      <c r="CD97" s="140" t="str">
        <f t="shared" si="159"/>
        <v/>
      </c>
      <c r="CE97" s="140" t="str">
        <f t="shared" si="160"/>
        <v/>
      </c>
      <c r="CF97" s="140" t="str">
        <f t="shared" si="161"/>
        <v/>
      </c>
      <c r="CG97" s="140" t="str">
        <f t="shared" si="162"/>
        <v/>
      </c>
      <c r="CH97" s="140" t="str">
        <f t="shared" si="163"/>
        <v/>
      </c>
      <c r="CI97" s="140" t="str">
        <f t="shared" si="164"/>
        <v/>
      </c>
      <c r="CJ97" s="140" t="str">
        <f t="shared" si="165"/>
        <v/>
      </c>
      <c r="CK97" s="140" t="str">
        <f t="shared" si="166"/>
        <v/>
      </c>
      <c r="CL97" s="140" t="str">
        <f t="shared" si="167"/>
        <v/>
      </c>
      <c r="CM97" s="140" t="str">
        <f t="shared" si="168"/>
        <v/>
      </c>
      <c r="CN97" s="140" t="str">
        <f t="shared" si="169"/>
        <v/>
      </c>
      <c r="CO97" s="140" t="str">
        <f t="shared" si="170"/>
        <v/>
      </c>
      <c r="CP97" s="140" t="str">
        <f t="shared" si="171"/>
        <v/>
      </c>
      <c r="CQ97" s="140" t="str">
        <f t="shared" si="172"/>
        <v/>
      </c>
      <c r="CR97" s="140" t="str">
        <f t="shared" si="173"/>
        <v/>
      </c>
      <c r="CS97" s="140" t="str">
        <f t="shared" si="174"/>
        <v/>
      </c>
      <c r="CT97" s="140" t="str">
        <f t="shared" si="175"/>
        <v/>
      </c>
      <c r="CU97" s="140" t="str">
        <f t="shared" si="176"/>
        <v/>
      </c>
      <c r="CV97" s="140" t="str">
        <f t="shared" si="177"/>
        <v/>
      </c>
      <c r="CW97" s="140" t="str">
        <f t="shared" si="178"/>
        <v/>
      </c>
      <c r="CX97" s="140" t="str">
        <f t="shared" si="179"/>
        <v/>
      </c>
      <c r="CY97" s="140" t="str">
        <f t="shared" si="180"/>
        <v/>
      </c>
      <c r="CZ97" s="140" t="str">
        <f t="shared" si="181"/>
        <v/>
      </c>
      <c r="DA97" s="140" t="str">
        <f t="shared" si="182"/>
        <v/>
      </c>
      <c r="DB97" s="140" t="str">
        <f t="shared" si="183"/>
        <v/>
      </c>
      <c r="DC97" s="140" t="str">
        <f t="shared" si="184"/>
        <v/>
      </c>
      <c r="DD97" s="140" t="str">
        <f t="shared" si="185"/>
        <v/>
      </c>
      <c r="DE97" s="140" t="str">
        <f t="shared" si="186"/>
        <v/>
      </c>
      <c r="DF97" s="140" t="str">
        <f t="shared" si="187"/>
        <v/>
      </c>
      <c r="DG97" s="140" t="str">
        <f t="shared" si="188"/>
        <v/>
      </c>
      <c r="DH97" s="140" t="str">
        <f t="shared" si="189"/>
        <v/>
      </c>
      <c r="DI97" s="140" t="str">
        <f t="shared" si="190"/>
        <v/>
      </c>
      <c r="DJ97" s="140" t="str">
        <f t="shared" si="191"/>
        <v/>
      </c>
      <c r="DK97" s="140" t="str">
        <f t="shared" si="192"/>
        <v/>
      </c>
      <c r="DL97" s="140" t="str">
        <f t="shared" si="193"/>
        <v/>
      </c>
      <c r="DM97" s="140" t="str">
        <f t="shared" si="194"/>
        <v/>
      </c>
      <c r="DN97" s="140" t="str">
        <f t="shared" si="195"/>
        <v/>
      </c>
      <c r="DO97" s="140" t="str">
        <f t="shared" si="196"/>
        <v/>
      </c>
      <c r="DP97" s="140" t="str">
        <f t="shared" si="197"/>
        <v/>
      </c>
      <c r="DQ97" s="140" t="str">
        <f t="shared" si="198"/>
        <v/>
      </c>
      <c r="DR97" s="140" t="str">
        <f t="shared" si="199"/>
        <v/>
      </c>
      <c r="DS97" s="140" t="str">
        <f t="shared" si="200"/>
        <v/>
      </c>
      <c r="DT97" s="140" t="str">
        <f t="shared" si="201"/>
        <v/>
      </c>
      <c r="DU97" s="140" t="str">
        <f t="shared" si="202"/>
        <v/>
      </c>
      <c r="DV97" s="140" t="str">
        <f t="shared" si="203"/>
        <v/>
      </c>
      <c r="DW97" s="140" t="str">
        <f t="shared" si="204"/>
        <v/>
      </c>
      <c r="DX97" s="140" t="str">
        <f t="shared" si="205"/>
        <v/>
      </c>
      <c r="DY97" s="140" t="str">
        <f t="shared" si="206"/>
        <v/>
      </c>
      <c r="DZ97" s="140" t="str">
        <f t="shared" si="207"/>
        <v/>
      </c>
      <c r="EA97" s="140" t="str">
        <f t="shared" si="208"/>
        <v/>
      </c>
      <c r="EB97" s="140" t="str">
        <f t="shared" si="209"/>
        <v/>
      </c>
      <c r="EC97" s="140" t="str">
        <f t="shared" si="210"/>
        <v/>
      </c>
      <c r="ED97" s="140" t="str">
        <f t="shared" si="211"/>
        <v/>
      </c>
      <c r="EE97" s="140" t="str">
        <f t="shared" si="212"/>
        <v/>
      </c>
      <c r="EF97" s="140" t="str">
        <f t="shared" si="213"/>
        <v/>
      </c>
      <c r="EG97" s="140" t="str">
        <f t="shared" si="214"/>
        <v/>
      </c>
      <c r="EH97" s="140" t="str">
        <f t="shared" si="215"/>
        <v/>
      </c>
      <c r="EI97" s="100"/>
      <c r="EJ97" s="141" t="str">
        <f t="shared" ca="1" si="218"/>
        <v/>
      </c>
      <c r="EK97" s="94" t="str">
        <f t="shared" ca="1" si="219"/>
        <v/>
      </c>
      <c r="EM97" s="81" t="str">
        <f t="shared" ca="1" si="220"/>
        <v/>
      </c>
      <c r="EN97" s="81" t="str">
        <f t="shared" ca="1" si="225"/>
        <v/>
      </c>
      <c r="EO97" s="81" t="str">
        <f t="shared" ca="1" si="226"/>
        <v/>
      </c>
      <c r="EP97" s="81" t="str">
        <f t="shared" ca="1" si="227"/>
        <v/>
      </c>
      <c r="EQ97" s="81" t="str">
        <f t="shared" ca="1" si="228"/>
        <v/>
      </c>
      <c r="ER97" s="81" t="str">
        <f t="shared" ca="1" si="229"/>
        <v/>
      </c>
      <c r="ES97" s="81" t="str">
        <f t="shared" ca="1" si="230"/>
        <v/>
      </c>
      <c r="ET97" s="81" t="str">
        <f t="shared" ca="1" si="231"/>
        <v/>
      </c>
      <c r="EU97" s="81" t="str">
        <f t="shared" ca="1" si="232"/>
        <v/>
      </c>
      <c r="EV97" s="81" t="str">
        <f t="shared" ca="1" si="233"/>
        <v/>
      </c>
      <c r="EW97" s="81" t="str">
        <f t="shared" ca="1" si="234"/>
        <v/>
      </c>
      <c r="EX97" s="81" t="str">
        <f t="shared" ca="1" si="235"/>
        <v/>
      </c>
      <c r="EY97" s="81" t="str">
        <f t="shared" ca="1" si="236"/>
        <v/>
      </c>
      <c r="EZ97" s="81" t="str">
        <f t="shared" ca="1" si="237"/>
        <v/>
      </c>
      <c r="FA97" s="81" t="str">
        <f t="shared" ca="1" si="238"/>
        <v/>
      </c>
      <c r="FB97" s="81" t="str">
        <f t="shared" ca="1" si="239"/>
        <v/>
      </c>
      <c r="FC97" s="81" t="str">
        <f t="shared" ca="1" si="240"/>
        <v/>
      </c>
      <c r="FD97" s="81" t="str">
        <f t="shared" ca="1" si="241"/>
        <v/>
      </c>
      <c r="FE97" s="81" t="str">
        <f t="shared" ca="1" si="242"/>
        <v/>
      </c>
      <c r="FF97" s="81" t="str">
        <f t="shared" ca="1" si="243"/>
        <v/>
      </c>
      <c r="FG97" s="81" t="str">
        <f t="shared" ca="1" si="244"/>
        <v/>
      </c>
      <c r="FH97" s="81" t="str">
        <f t="shared" ca="1" si="245"/>
        <v/>
      </c>
      <c r="FI97" s="81" t="str">
        <f t="shared" ca="1" si="246"/>
        <v/>
      </c>
      <c r="FJ97" s="81" t="str">
        <f t="shared" ca="1" si="247"/>
        <v/>
      </c>
      <c r="FK97" s="81" t="str">
        <f t="shared" ca="1" si="248"/>
        <v/>
      </c>
      <c r="FL97" s="81" t="str">
        <f t="shared" ca="1" si="249"/>
        <v/>
      </c>
      <c r="FM97" s="81" t="str">
        <f t="shared" ca="1" si="250"/>
        <v/>
      </c>
      <c r="FN97" s="81" t="str">
        <f t="shared" ca="1" si="251"/>
        <v/>
      </c>
      <c r="FO97" s="81" t="str">
        <f t="shared" ca="1" si="252"/>
        <v/>
      </c>
      <c r="FP97" s="81" t="str">
        <f t="shared" ca="1" si="253"/>
        <v/>
      </c>
      <c r="FQ97" s="81" t="str">
        <f t="shared" ca="1" si="254"/>
        <v/>
      </c>
      <c r="FR97" s="81" t="str">
        <f t="shared" ca="1" si="255"/>
        <v/>
      </c>
      <c r="FS97" s="81" t="str">
        <f t="shared" ca="1" si="256"/>
        <v/>
      </c>
      <c r="FT97" s="81" t="str">
        <f t="shared" ca="1" si="257"/>
        <v/>
      </c>
      <c r="FU97" s="81" t="str">
        <f t="shared" ca="1" si="258"/>
        <v/>
      </c>
      <c r="FV97" s="81" t="str">
        <f t="shared" ca="1" si="259"/>
        <v/>
      </c>
      <c r="FW97" s="81" t="str">
        <f t="shared" ca="1" si="260"/>
        <v/>
      </c>
      <c r="FX97" s="81" t="str">
        <f t="shared" ca="1" si="261"/>
        <v/>
      </c>
      <c r="FY97" s="81" t="str">
        <f t="shared" ca="1" si="262"/>
        <v/>
      </c>
      <c r="FZ97" s="81" t="str">
        <f t="shared" ca="1" si="263"/>
        <v/>
      </c>
      <c r="GA97" s="81" t="str">
        <f t="shared" ca="1" si="264"/>
        <v/>
      </c>
      <c r="GB97" s="81" t="str">
        <f t="shared" ca="1" si="265"/>
        <v/>
      </c>
      <c r="GC97" s="81" t="str">
        <f t="shared" ca="1" si="266"/>
        <v/>
      </c>
      <c r="GD97" s="81" t="str">
        <f t="shared" ca="1" si="267"/>
        <v/>
      </c>
      <c r="GE97" s="81" t="str">
        <f t="shared" ca="1" si="268"/>
        <v/>
      </c>
      <c r="GF97" s="81" t="str">
        <f t="shared" ca="1" si="269"/>
        <v/>
      </c>
      <c r="GG97" s="81" t="str">
        <f t="shared" ca="1" si="270"/>
        <v/>
      </c>
      <c r="GH97" s="81" t="str">
        <f t="shared" ca="1" si="271"/>
        <v/>
      </c>
      <c r="GI97" s="81" t="str">
        <f t="shared" ca="1" si="272"/>
        <v/>
      </c>
      <c r="GJ97" s="81" t="str">
        <f t="shared" ca="1" si="273"/>
        <v/>
      </c>
      <c r="GK97" s="81" t="str">
        <f t="shared" ca="1" si="274"/>
        <v/>
      </c>
      <c r="GL97" s="81" t="str">
        <f t="shared" ca="1" si="275"/>
        <v/>
      </c>
      <c r="GM97" s="81" t="str">
        <f t="shared" ca="1" si="276"/>
        <v/>
      </c>
      <c r="GN97" s="81" t="str">
        <f t="shared" ca="1" si="277"/>
        <v/>
      </c>
      <c r="GO97" s="81" t="str">
        <f t="shared" ca="1" si="278"/>
        <v/>
      </c>
      <c r="GP97" s="81" t="str">
        <f t="shared" ca="1" si="279"/>
        <v/>
      </c>
      <c r="GQ97" s="81" t="str">
        <f t="shared" ca="1" si="280"/>
        <v/>
      </c>
      <c r="GR97" s="81" t="str">
        <f t="shared" ca="1" si="281"/>
        <v/>
      </c>
      <c r="GS97" s="81" t="str">
        <f t="shared" ca="1" si="282"/>
        <v/>
      </c>
      <c r="GT97" s="81" t="str">
        <f t="shared" ca="1" si="283"/>
        <v/>
      </c>
      <c r="GU97" s="81" t="str">
        <f t="shared" ca="1" si="284"/>
        <v/>
      </c>
      <c r="GV97" s="81" t="str">
        <f t="shared" ca="1" si="285"/>
        <v/>
      </c>
      <c r="GW97" s="81" t="str">
        <f t="shared" ca="1" si="286"/>
        <v/>
      </c>
      <c r="GX97" s="81" t="str">
        <f t="shared" ca="1" si="287"/>
        <v/>
      </c>
      <c r="GY97" s="81" t="str">
        <f t="shared" ca="1" si="224"/>
        <v/>
      </c>
      <c r="GZ97" s="81" t="str">
        <f t="shared" ca="1" si="288"/>
        <v/>
      </c>
      <c r="HA97" s="81" t="str">
        <f t="shared" ca="1" si="289"/>
        <v/>
      </c>
      <c r="HC97" s="142" t="str">
        <f t="shared" si="221"/>
        <v/>
      </c>
      <c r="HD97" s="142" t="str">
        <f t="shared" si="222"/>
        <v/>
      </c>
      <c r="HE97" s="142" t="str">
        <f t="shared" si="223"/>
        <v/>
      </c>
      <c r="HF97" s="100"/>
    </row>
    <row r="98" spans="1:214" x14ac:dyDescent="0.15">
      <c r="A98" s="108">
        <v>89</v>
      </c>
      <c r="B98" s="137" t="str">
        <f t="shared" ca="1" si="216"/>
        <v/>
      </c>
      <c r="C98" s="205"/>
      <c r="D98" s="206"/>
      <c r="E98" s="207"/>
      <c r="F98" s="207"/>
      <c r="G98" s="207"/>
      <c r="H98" s="207"/>
      <c r="I98" s="207"/>
      <c r="J98" s="207"/>
      <c r="K98" s="207"/>
      <c r="L98" s="207"/>
      <c r="M98" s="207"/>
      <c r="N98" s="207"/>
      <c r="O98" s="207"/>
      <c r="P98" s="207"/>
      <c r="Q98" s="207"/>
      <c r="R98" s="209"/>
      <c r="S98" s="207"/>
      <c r="T98" s="207"/>
      <c r="U98" s="210"/>
      <c r="V98" s="210"/>
      <c r="W98" s="210"/>
      <c r="X98" s="210"/>
      <c r="Y98" s="207"/>
      <c r="Z98" s="211"/>
      <c r="AA98" s="207"/>
      <c r="AB98" s="210"/>
      <c r="AC98" s="207"/>
      <c r="AD98" s="211"/>
      <c r="AE98" s="210"/>
      <c r="AF98" s="210"/>
      <c r="AG98" s="207"/>
      <c r="AH98" s="210"/>
      <c r="AI98" s="210"/>
      <c r="AJ98" s="210"/>
      <c r="AK98" s="210" t="s">
        <v>320</v>
      </c>
      <c r="AL98" s="210"/>
      <c r="AM98" s="212"/>
      <c r="AN98" s="210"/>
      <c r="AO98" s="210"/>
      <c r="AP98" s="210"/>
      <c r="AQ98" s="210"/>
      <c r="AR98" s="210"/>
      <c r="AS98" s="207"/>
      <c r="AT98" s="210"/>
      <c r="AU98" s="209"/>
      <c r="AV98" s="207"/>
      <c r="AW98" s="210"/>
      <c r="AX98" s="210"/>
      <c r="AY98" s="210"/>
      <c r="AZ98" s="209"/>
      <c r="BA98" s="210"/>
      <c r="BB98" s="210"/>
      <c r="BC98" s="210"/>
      <c r="BD98" s="210"/>
      <c r="BE98" s="213"/>
      <c r="BF98" s="210"/>
      <c r="BG98" s="210"/>
      <c r="BH98" s="210"/>
      <c r="BI98" s="207"/>
      <c r="BJ98" s="207"/>
      <c r="BK98" s="207"/>
      <c r="BL98" s="207"/>
      <c r="BM98" s="207"/>
      <c r="BN98" s="210"/>
      <c r="BO98" s="210"/>
      <c r="BP98" s="210"/>
      <c r="BQ98" s="210"/>
      <c r="BR98" s="100"/>
      <c r="BS98" s="139" t="str">
        <f t="shared" ca="1" si="217"/>
        <v/>
      </c>
      <c r="BT98" s="140" t="str">
        <f t="shared" si="149"/>
        <v/>
      </c>
      <c r="BU98" s="140" t="str">
        <f t="shared" si="150"/>
        <v/>
      </c>
      <c r="BV98" s="140" t="str">
        <f t="shared" si="151"/>
        <v/>
      </c>
      <c r="BW98" s="140" t="str">
        <f t="shared" si="152"/>
        <v/>
      </c>
      <c r="BX98" s="140" t="str">
        <f t="shared" si="153"/>
        <v/>
      </c>
      <c r="BY98" s="140" t="str">
        <f t="shared" si="154"/>
        <v/>
      </c>
      <c r="BZ98" s="140" t="str">
        <f t="shared" si="155"/>
        <v/>
      </c>
      <c r="CA98" s="140" t="str">
        <f t="shared" si="156"/>
        <v/>
      </c>
      <c r="CB98" s="140" t="str">
        <f t="shared" si="157"/>
        <v/>
      </c>
      <c r="CC98" s="140" t="str">
        <f t="shared" si="158"/>
        <v/>
      </c>
      <c r="CD98" s="140" t="str">
        <f t="shared" si="159"/>
        <v/>
      </c>
      <c r="CE98" s="140" t="str">
        <f t="shared" si="160"/>
        <v/>
      </c>
      <c r="CF98" s="140" t="str">
        <f t="shared" si="161"/>
        <v/>
      </c>
      <c r="CG98" s="140" t="str">
        <f t="shared" si="162"/>
        <v/>
      </c>
      <c r="CH98" s="140" t="str">
        <f t="shared" si="163"/>
        <v/>
      </c>
      <c r="CI98" s="140" t="str">
        <f t="shared" si="164"/>
        <v/>
      </c>
      <c r="CJ98" s="140" t="str">
        <f t="shared" si="165"/>
        <v/>
      </c>
      <c r="CK98" s="140" t="str">
        <f t="shared" si="166"/>
        <v/>
      </c>
      <c r="CL98" s="140" t="str">
        <f t="shared" si="167"/>
        <v/>
      </c>
      <c r="CM98" s="140" t="str">
        <f t="shared" si="168"/>
        <v/>
      </c>
      <c r="CN98" s="140" t="str">
        <f t="shared" si="169"/>
        <v/>
      </c>
      <c r="CO98" s="140" t="str">
        <f t="shared" si="170"/>
        <v/>
      </c>
      <c r="CP98" s="140" t="str">
        <f t="shared" si="171"/>
        <v/>
      </c>
      <c r="CQ98" s="140" t="str">
        <f t="shared" si="172"/>
        <v/>
      </c>
      <c r="CR98" s="140" t="str">
        <f t="shared" si="173"/>
        <v/>
      </c>
      <c r="CS98" s="140" t="str">
        <f t="shared" si="174"/>
        <v/>
      </c>
      <c r="CT98" s="140" t="str">
        <f t="shared" si="175"/>
        <v/>
      </c>
      <c r="CU98" s="140" t="str">
        <f t="shared" si="176"/>
        <v/>
      </c>
      <c r="CV98" s="140" t="str">
        <f t="shared" si="177"/>
        <v/>
      </c>
      <c r="CW98" s="140" t="str">
        <f t="shared" si="178"/>
        <v/>
      </c>
      <c r="CX98" s="140" t="str">
        <f t="shared" si="179"/>
        <v/>
      </c>
      <c r="CY98" s="140" t="str">
        <f t="shared" si="180"/>
        <v/>
      </c>
      <c r="CZ98" s="140" t="str">
        <f t="shared" si="181"/>
        <v/>
      </c>
      <c r="DA98" s="140" t="str">
        <f t="shared" si="182"/>
        <v/>
      </c>
      <c r="DB98" s="140" t="str">
        <f t="shared" si="183"/>
        <v/>
      </c>
      <c r="DC98" s="140" t="str">
        <f t="shared" si="184"/>
        <v/>
      </c>
      <c r="DD98" s="140" t="str">
        <f t="shared" si="185"/>
        <v/>
      </c>
      <c r="DE98" s="140" t="str">
        <f t="shared" si="186"/>
        <v/>
      </c>
      <c r="DF98" s="140" t="str">
        <f t="shared" si="187"/>
        <v/>
      </c>
      <c r="DG98" s="140" t="str">
        <f t="shared" si="188"/>
        <v/>
      </c>
      <c r="DH98" s="140" t="str">
        <f t="shared" si="189"/>
        <v/>
      </c>
      <c r="DI98" s="140" t="str">
        <f t="shared" si="190"/>
        <v/>
      </c>
      <c r="DJ98" s="140" t="str">
        <f t="shared" si="191"/>
        <v/>
      </c>
      <c r="DK98" s="140" t="str">
        <f t="shared" si="192"/>
        <v/>
      </c>
      <c r="DL98" s="140" t="str">
        <f t="shared" si="193"/>
        <v/>
      </c>
      <c r="DM98" s="140" t="str">
        <f t="shared" si="194"/>
        <v/>
      </c>
      <c r="DN98" s="140" t="str">
        <f t="shared" si="195"/>
        <v/>
      </c>
      <c r="DO98" s="140" t="str">
        <f t="shared" si="196"/>
        <v/>
      </c>
      <c r="DP98" s="140" t="str">
        <f t="shared" si="197"/>
        <v/>
      </c>
      <c r="DQ98" s="140" t="str">
        <f t="shared" si="198"/>
        <v/>
      </c>
      <c r="DR98" s="140" t="str">
        <f t="shared" si="199"/>
        <v/>
      </c>
      <c r="DS98" s="140" t="str">
        <f t="shared" si="200"/>
        <v/>
      </c>
      <c r="DT98" s="140" t="str">
        <f t="shared" si="201"/>
        <v/>
      </c>
      <c r="DU98" s="140" t="str">
        <f t="shared" si="202"/>
        <v/>
      </c>
      <c r="DV98" s="140" t="str">
        <f t="shared" si="203"/>
        <v/>
      </c>
      <c r="DW98" s="140" t="str">
        <f t="shared" si="204"/>
        <v/>
      </c>
      <c r="DX98" s="140" t="str">
        <f t="shared" si="205"/>
        <v/>
      </c>
      <c r="DY98" s="140" t="str">
        <f t="shared" si="206"/>
        <v/>
      </c>
      <c r="DZ98" s="140" t="str">
        <f t="shared" si="207"/>
        <v/>
      </c>
      <c r="EA98" s="140" t="str">
        <f t="shared" si="208"/>
        <v/>
      </c>
      <c r="EB98" s="140" t="str">
        <f t="shared" si="209"/>
        <v/>
      </c>
      <c r="EC98" s="140" t="str">
        <f t="shared" si="210"/>
        <v/>
      </c>
      <c r="ED98" s="140" t="str">
        <f t="shared" si="211"/>
        <v/>
      </c>
      <c r="EE98" s="140" t="str">
        <f t="shared" si="212"/>
        <v/>
      </c>
      <c r="EF98" s="140" t="str">
        <f t="shared" si="213"/>
        <v/>
      </c>
      <c r="EG98" s="140" t="str">
        <f t="shared" si="214"/>
        <v/>
      </c>
      <c r="EH98" s="140" t="str">
        <f t="shared" si="215"/>
        <v/>
      </c>
      <c r="EI98" s="100"/>
      <c r="EJ98" s="141" t="str">
        <f t="shared" ca="1" si="218"/>
        <v/>
      </c>
      <c r="EK98" s="94" t="str">
        <f t="shared" ca="1" si="219"/>
        <v/>
      </c>
      <c r="EM98" s="81" t="str">
        <f t="shared" ca="1" si="220"/>
        <v/>
      </c>
      <c r="EN98" s="81" t="str">
        <f t="shared" ca="1" si="225"/>
        <v/>
      </c>
      <c r="EO98" s="81" t="str">
        <f t="shared" ca="1" si="226"/>
        <v/>
      </c>
      <c r="EP98" s="81" t="str">
        <f t="shared" ca="1" si="227"/>
        <v/>
      </c>
      <c r="EQ98" s="81" t="str">
        <f t="shared" ca="1" si="228"/>
        <v/>
      </c>
      <c r="ER98" s="81" t="str">
        <f t="shared" ca="1" si="229"/>
        <v/>
      </c>
      <c r="ES98" s="81" t="str">
        <f t="shared" ca="1" si="230"/>
        <v/>
      </c>
      <c r="ET98" s="81" t="str">
        <f t="shared" ca="1" si="231"/>
        <v/>
      </c>
      <c r="EU98" s="81" t="str">
        <f t="shared" ca="1" si="232"/>
        <v/>
      </c>
      <c r="EV98" s="81" t="str">
        <f t="shared" ca="1" si="233"/>
        <v/>
      </c>
      <c r="EW98" s="81" t="str">
        <f t="shared" ca="1" si="234"/>
        <v/>
      </c>
      <c r="EX98" s="81" t="str">
        <f t="shared" ca="1" si="235"/>
        <v/>
      </c>
      <c r="EY98" s="81" t="str">
        <f t="shared" ca="1" si="236"/>
        <v/>
      </c>
      <c r="EZ98" s="81" t="str">
        <f t="shared" ca="1" si="237"/>
        <v/>
      </c>
      <c r="FA98" s="81" t="str">
        <f t="shared" ca="1" si="238"/>
        <v/>
      </c>
      <c r="FB98" s="81" t="str">
        <f t="shared" ca="1" si="239"/>
        <v/>
      </c>
      <c r="FC98" s="81" t="str">
        <f t="shared" ca="1" si="240"/>
        <v/>
      </c>
      <c r="FD98" s="81" t="str">
        <f t="shared" ca="1" si="241"/>
        <v/>
      </c>
      <c r="FE98" s="81" t="str">
        <f t="shared" ca="1" si="242"/>
        <v/>
      </c>
      <c r="FF98" s="81" t="str">
        <f t="shared" ca="1" si="243"/>
        <v/>
      </c>
      <c r="FG98" s="81" t="str">
        <f t="shared" ca="1" si="244"/>
        <v/>
      </c>
      <c r="FH98" s="81" t="str">
        <f t="shared" ca="1" si="245"/>
        <v/>
      </c>
      <c r="FI98" s="81" t="str">
        <f t="shared" ca="1" si="246"/>
        <v/>
      </c>
      <c r="FJ98" s="81" t="str">
        <f t="shared" ca="1" si="247"/>
        <v/>
      </c>
      <c r="FK98" s="81" t="str">
        <f t="shared" ca="1" si="248"/>
        <v/>
      </c>
      <c r="FL98" s="81" t="str">
        <f t="shared" ca="1" si="249"/>
        <v/>
      </c>
      <c r="FM98" s="81" t="str">
        <f t="shared" ca="1" si="250"/>
        <v/>
      </c>
      <c r="FN98" s="81" t="str">
        <f t="shared" ca="1" si="251"/>
        <v/>
      </c>
      <c r="FO98" s="81" t="str">
        <f t="shared" ca="1" si="252"/>
        <v/>
      </c>
      <c r="FP98" s="81" t="str">
        <f t="shared" ca="1" si="253"/>
        <v/>
      </c>
      <c r="FQ98" s="81" t="str">
        <f t="shared" ca="1" si="254"/>
        <v/>
      </c>
      <c r="FR98" s="81" t="str">
        <f t="shared" ca="1" si="255"/>
        <v/>
      </c>
      <c r="FS98" s="81" t="str">
        <f t="shared" ca="1" si="256"/>
        <v/>
      </c>
      <c r="FT98" s="81" t="str">
        <f t="shared" ca="1" si="257"/>
        <v/>
      </c>
      <c r="FU98" s="81" t="str">
        <f t="shared" ca="1" si="258"/>
        <v/>
      </c>
      <c r="FV98" s="81" t="str">
        <f t="shared" ca="1" si="259"/>
        <v/>
      </c>
      <c r="FW98" s="81" t="str">
        <f t="shared" ca="1" si="260"/>
        <v/>
      </c>
      <c r="FX98" s="81" t="str">
        <f t="shared" ca="1" si="261"/>
        <v/>
      </c>
      <c r="FY98" s="81" t="str">
        <f t="shared" ca="1" si="262"/>
        <v/>
      </c>
      <c r="FZ98" s="81" t="str">
        <f t="shared" ca="1" si="263"/>
        <v/>
      </c>
      <c r="GA98" s="81" t="str">
        <f t="shared" ca="1" si="264"/>
        <v/>
      </c>
      <c r="GB98" s="81" t="str">
        <f t="shared" ca="1" si="265"/>
        <v/>
      </c>
      <c r="GC98" s="81" t="str">
        <f t="shared" ca="1" si="266"/>
        <v/>
      </c>
      <c r="GD98" s="81" t="str">
        <f t="shared" ca="1" si="267"/>
        <v/>
      </c>
      <c r="GE98" s="81" t="str">
        <f t="shared" ca="1" si="268"/>
        <v/>
      </c>
      <c r="GF98" s="81" t="str">
        <f t="shared" ca="1" si="269"/>
        <v/>
      </c>
      <c r="GG98" s="81" t="str">
        <f t="shared" ca="1" si="270"/>
        <v/>
      </c>
      <c r="GH98" s="81" t="str">
        <f t="shared" ca="1" si="271"/>
        <v/>
      </c>
      <c r="GI98" s="81" t="str">
        <f t="shared" ca="1" si="272"/>
        <v/>
      </c>
      <c r="GJ98" s="81" t="str">
        <f t="shared" ca="1" si="273"/>
        <v/>
      </c>
      <c r="GK98" s="81" t="str">
        <f t="shared" ca="1" si="274"/>
        <v/>
      </c>
      <c r="GL98" s="81" t="str">
        <f t="shared" ca="1" si="275"/>
        <v/>
      </c>
      <c r="GM98" s="81" t="str">
        <f t="shared" ca="1" si="276"/>
        <v/>
      </c>
      <c r="GN98" s="81" t="str">
        <f t="shared" ca="1" si="277"/>
        <v/>
      </c>
      <c r="GO98" s="81" t="str">
        <f t="shared" ca="1" si="278"/>
        <v/>
      </c>
      <c r="GP98" s="81" t="str">
        <f t="shared" ca="1" si="279"/>
        <v/>
      </c>
      <c r="GQ98" s="81" t="str">
        <f t="shared" ca="1" si="280"/>
        <v/>
      </c>
      <c r="GR98" s="81" t="str">
        <f t="shared" ca="1" si="281"/>
        <v/>
      </c>
      <c r="GS98" s="81" t="str">
        <f t="shared" ca="1" si="282"/>
        <v/>
      </c>
      <c r="GT98" s="81" t="str">
        <f t="shared" ca="1" si="283"/>
        <v/>
      </c>
      <c r="GU98" s="81" t="str">
        <f t="shared" ca="1" si="284"/>
        <v/>
      </c>
      <c r="GV98" s="81" t="str">
        <f t="shared" ca="1" si="285"/>
        <v/>
      </c>
      <c r="GW98" s="81" t="str">
        <f t="shared" ca="1" si="286"/>
        <v/>
      </c>
      <c r="GX98" s="81" t="str">
        <f t="shared" ca="1" si="287"/>
        <v/>
      </c>
      <c r="GY98" s="81" t="str">
        <f t="shared" ca="1" si="224"/>
        <v/>
      </c>
      <c r="GZ98" s="81" t="str">
        <f t="shared" ca="1" si="288"/>
        <v/>
      </c>
      <c r="HA98" s="81" t="str">
        <f t="shared" ca="1" si="289"/>
        <v/>
      </c>
      <c r="HC98" s="142" t="str">
        <f t="shared" si="221"/>
        <v/>
      </c>
      <c r="HD98" s="142" t="str">
        <f t="shared" si="222"/>
        <v/>
      </c>
      <c r="HE98" s="142" t="str">
        <f t="shared" si="223"/>
        <v/>
      </c>
      <c r="HF98" s="100"/>
    </row>
    <row r="99" spans="1:214" x14ac:dyDescent="0.15">
      <c r="A99" s="108">
        <v>90</v>
      </c>
      <c r="B99" s="137" t="str">
        <f t="shared" ca="1" si="216"/>
        <v/>
      </c>
      <c r="C99" s="205"/>
      <c r="D99" s="206"/>
      <c r="E99" s="207"/>
      <c r="F99" s="207"/>
      <c r="G99" s="207"/>
      <c r="H99" s="207"/>
      <c r="I99" s="207"/>
      <c r="J99" s="207"/>
      <c r="K99" s="207"/>
      <c r="L99" s="207"/>
      <c r="M99" s="207"/>
      <c r="N99" s="207"/>
      <c r="O99" s="207"/>
      <c r="P99" s="207"/>
      <c r="Q99" s="207"/>
      <c r="R99" s="209"/>
      <c r="S99" s="207"/>
      <c r="T99" s="207"/>
      <c r="U99" s="210"/>
      <c r="V99" s="210"/>
      <c r="W99" s="210"/>
      <c r="X99" s="210"/>
      <c r="Y99" s="207"/>
      <c r="Z99" s="211"/>
      <c r="AA99" s="207"/>
      <c r="AB99" s="210"/>
      <c r="AC99" s="207"/>
      <c r="AD99" s="211"/>
      <c r="AE99" s="210"/>
      <c r="AF99" s="210"/>
      <c r="AG99" s="207"/>
      <c r="AH99" s="210"/>
      <c r="AI99" s="210"/>
      <c r="AJ99" s="210"/>
      <c r="AK99" s="210" t="s">
        <v>320</v>
      </c>
      <c r="AL99" s="210"/>
      <c r="AM99" s="212"/>
      <c r="AN99" s="210"/>
      <c r="AO99" s="210"/>
      <c r="AP99" s="210"/>
      <c r="AQ99" s="210"/>
      <c r="AR99" s="210"/>
      <c r="AS99" s="207"/>
      <c r="AT99" s="210"/>
      <c r="AU99" s="209"/>
      <c r="AV99" s="207"/>
      <c r="AW99" s="210"/>
      <c r="AX99" s="210"/>
      <c r="AY99" s="210"/>
      <c r="AZ99" s="209"/>
      <c r="BA99" s="210"/>
      <c r="BB99" s="210"/>
      <c r="BC99" s="210"/>
      <c r="BD99" s="210"/>
      <c r="BE99" s="213"/>
      <c r="BF99" s="210"/>
      <c r="BG99" s="210"/>
      <c r="BH99" s="210"/>
      <c r="BI99" s="207"/>
      <c r="BJ99" s="207"/>
      <c r="BK99" s="207"/>
      <c r="BL99" s="207"/>
      <c r="BM99" s="207"/>
      <c r="BN99" s="210"/>
      <c r="BO99" s="210"/>
      <c r="BP99" s="210"/>
      <c r="BQ99" s="210"/>
      <c r="BR99" s="100"/>
      <c r="BS99" s="139" t="str">
        <f t="shared" ca="1" si="217"/>
        <v/>
      </c>
      <c r="BT99" s="140" t="str">
        <f t="shared" si="149"/>
        <v/>
      </c>
      <c r="BU99" s="140" t="str">
        <f t="shared" si="150"/>
        <v/>
      </c>
      <c r="BV99" s="140" t="str">
        <f t="shared" si="151"/>
        <v/>
      </c>
      <c r="BW99" s="140" t="str">
        <f t="shared" si="152"/>
        <v/>
      </c>
      <c r="BX99" s="140" t="str">
        <f t="shared" si="153"/>
        <v/>
      </c>
      <c r="BY99" s="140" t="str">
        <f t="shared" si="154"/>
        <v/>
      </c>
      <c r="BZ99" s="140" t="str">
        <f t="shared" si="155"/>
        <v/>
      </c>
      <c r="CA99" s="140" t="str">
        <f t="shared" si="156"/>
        <v/>
      </c>
      <c r="CB99" s="140" t="str">
        <f t="shared" si="157"/>
        <v/>
      </c>
      <c r="CC99" s="140" t="str">
        <f t="shared" si="158"/>
        <v/>
      </c>
      <c r="CD99" s="140" t="str">
        <f t="shared" si="159"/>
        <v/>
      </c>
      <c r="CE99" s="140" t="str">
        <f t="shared" si="160"/>
        <v/>
      </c>
      <c r="CF99" s="140" t="str">
        <f t="shared" si="161"/>
        <v/>
      </c>
      <c r="CG99" s="140" t="str">
        <f t="shared" si="162"/>
        <v/>
      </c>
      <c r="CH99" s="140" t="str">
        <f t="shared" si="163"/>
        <v/>
      </c>
      <c r="CI99" s="140" t="str">
        <f t="shared" si="164"/>
        <v/>
      </c>
      <c r="CJ99" s="140" t="str">
        <f t="shared" si="165"/>
        <v/>
      </c>
      <c r="CK99" s="140" t="str">
        <f t="shared" si="166"/>
        <v/>
      </c>
      <c r="CL99" s="140" t="str">
        <f t="shared" si="167"/>
        <v/>
      </c>
      <c r="CM99" s="140" t="str">
        <f t="shared" si="168"/>
        <v/>
      </c>
      <c r="CN99" s="140" t="str">
        <f t="shared" si="169"/>
        <v/>
      </c>
      <c r="CO99" s="140" t="str">
        <f t="shared" si="170"/>
        <v/>
      </c>
      <c r="CP99" s="140" t="str">
        <f t="shared" si="171"/>
        <v/>
      </c>
      <c r="CQ99" s="140" t="str">
        <f t="shared" si="172"/>
        <v/>
      </c>
      <c r="CR99" s="140" t="str">
        <f t="shared" si="173"/>
        <v/>
      </c>
      <c r="CS99" s="140" t="str">
        <f t="shared" si="174"/>
        <v/>
      </c>
      <c r="CT99" s="140" t="str">
        <f t="shared" si="175"/>
        <v/>
      </c>
      <c r="CU99" s="140" t="str">
        <f t="shared" si="176"/>
        <v/>
      </c>
      <c r="CV99" s="140" t="str">
        <f t="shared" si="177"/>
        <v/>
      </c>
      <c r="CW99" s="140" t="str">
        <f t="shared" si="178"/>
        <v/>
      </c>
      <c r="CX99" s="140" t="str">
        <f t="shared" si="179"/>
        <v/>
      </c>
      <c r="CY99" s="140" t="str">
        <f t="shared" si="180"/>
        <v/>
      </c>
      <c r="CZ99" s="140" t="str">
        <f t="shared" si="181"/>
        <v/>
      </c>
      <c r="DA99" s="140" t="str">
        <f t="shared" si="182"/>
        <v/>
      </c>
      <c r="DB99" s="140" t="str">
        <f t="shared" si="183"/>
        <v/>
      </c>
      <c r="DC99" s="140" t="str">
        <f t="shared" si="184"/>
        <v/>
      </c>
      <c r="DD99" s="140" t="str">
        <f t="shared" si="185"/>
        <v/>
      </c>
      <c r="DE99" s="140" t="str">
        <f t="shared" si="186"/>
        <v/>
      </c>
      <c r="DF99" s="140" t="str">
        <f t="shared" si="187"/>
        <v/>
      </c>
      <c r="DG99" s="140" t="str">
        <f t="shared" si="188"/>
        <v/>
      </c>
      <c r="DH99" s="140" t="str">
        <f t="shared" si="189"/>
        <v/>
      </c>
      <c r="DI99" s="140" t="str">
        <f t="shared" si="190"/>
        <v/>
      </c>
      <c r="DJ99" s="140" t="str">
        <f t="shared" si="191"/>
        <v/>
      </c>
      <c r="DK99" s="140" t="str">
        <f t="shared" si="192"/>
        <v/>
      </c>
      <c r="DL99" s="140" t="str">
        <f t="shared" si="193"/>
        <v/>
      </c>
      <c r="DM99" s="140" t="str">
        <f t="shared" si="194"/>
        <v/>
      </c>
      <c r="DN99" s="140" t="str">
        <f t="shared" si="195"/>
        <v/>
      </c>
      <c r="DO99" s="140" t="str">
        <f t="shared" si="196"/>
        <v/>
      </c>
      <c r="DP99" s="140" t="str">
        <f t="shared" si="197"/>
        <v/>
      </c>
      <c r="DQ99" s="140" t="str">
        <f t="shared" si="198"/>
        <v/>
      </c>
      <c r="DR99" s="140" t="str">
        <f t="shared" si="199"/>
        <v/>
      </c>
      <c r="DS99" s="140" t="str">
        <f t="shared" si="200"/>
        <v/>
      </c>
      <c r="DT99" s="140" t="str">
        <f t="shared" si="201"/>
        <v/>
      </c>
      <c r="DU99" s="140" t="str">
        <f t="shared" si="202"/>
        <v/>
      </c>
      <c r="DV99" s="140" t="str">
        <f t="shared" si="203"/>
        <v/>
      </c>
      <c r="DW99" s="140" t="str">
        <f t="shared" si="204"/>
        <v/>
      </c>
      <c r="DX99" s="140" t="str">
        <f t="shared" si="205"/>
        <v/>
      </c>
      <c r="DY99" s="140" t="str">
        <f t="shared" si="206"/>
        <v/>
      </c>
      <c r="DZ99" s="140" t="str">
        <f t="shared" si="207"/>
        <v/>
      </c>
      <c r="EA99" s="140" t="str">
        <f t="shared" si="208"/>
        <v/>
      </c>
      <c r="EB99" s="140" t="str">
        <f t="shared" si="209"/>
        <v/>
      </c>
      <c r="EC99" s="140" t="str">
        <f t="shared" si="210"/>
        <v/>
      </c>
      <c r="ED99" s="140" t="str">
        <f t="shared" si="211"/>
        <v/>
      </c>
      <c r="EE99" s="140" t="str">
        <f t="shared" si="212"/>
        <v/>
      </c>
      <c r="EF99" s="140" t="str">
        <f t="shared" si="213"/>
        <v/>
      </c>
      <c r="EG99" s="140" t="str">
        <f t="shared" si="214"/>
        <v/>
      </c>
      <c r="EH99" s="140" t="str">
        <f t="shared" si="215"/>
        <v/>
      </c>
      <c r="EI99" s="100"/>
      <c r="EJ99" s="141" t="str">
        <f t="shared" ca="1" si="218"/>
        <v/>
      </c>
      <c r="EK99" s="94" t="str">
        <f t="shared" ca="1" si="219"/>
        <v/>
      </c>
      <c r="EM99" s="81" t="str">
        <f t="shared" ca="1" si="220"/>
        <v/>
      </c>
      <c r="EN99" s="81" t="str">
        <f t="shared" ca="1" si="225"/>
        <v/>
      </c>
      <c r="EO99" s="81" t="str">
        <f t="shared" ca="1" si="226"/>
        <v/>
      </c>
      <c r="EP99" s="81" t="str">
        <f t="shared" ca="1" si="227"/>
        <v/>
      </c>
      <c r="EQ99" s="81" t="str">
        <f t="shared" ca="1" si="228"/>
        <v/>
      </c>
      <c r="ER99" s="81" t="str">
        <f t="shared" ca="1" si="229"/>
        <v/>
      </c>
      <c r="ES99" s="81" t="str">
        <f t="shared" ca="1" si="230"/>
        <v/>
      </c>
      <c r="ET99" s="81" t="str">
        <f t="shared" ca="1" si="231"/>
        <v/>
      </c>
      <c r="EU99" s="81" t="str">
        <f t="shared" ca="1" si="232"/>
        <v/>
      </c>
      <c r="EV99" s="81" t="str">
        <f t="shared" ca="1" si="233"/>
        <v/>
      </c>
      <c r="EW99" s="81" t="str">
        <f t="shared" ca="1" si="234"/>
        <v/>
      </c>
      <c r="EX99" s="81" t="str">
        <f t="shared" ca="1" si="235"/>
        <v/>
      </c>
      <c r="EY99" s="81" t="str">
        <f t="shared" ca="1" si="236"/>
        <v/>
      </c>
      <c r="EZ99" s="81" t="str">
        <f t="shared" ca="1" si="237"/>
        <v/>
      </c>
      <c r="FA99" s="81" t="str">
        <f t="shared" ca="1" si="238"/>
        <v/>
      </c>
      <c r="FB99" s="81" t="str">
        <f t="shared" ca="1" si="239"/>
        <v/>
      </c>
      <c r="FC99" s="81" t="str">
        <f t="shared" ca="1" si="240"/>
        <v/>
      </c>
      <c r="FD99" s="81" t="str">
        <f t="shared" ca="1" si="241"/>
        <v/>
      </c>
      <c r="FE99" s="81" t="str">
        <f t="shared" ca="1" si="242"/>
        <v/>
      </c>
      <c r="FF99" s="81" t="str">
        <f t="shared" ca="1" si="243"/>
        <v/>
      </c>
      <c r="FG99" s="81" t="str">
        <f t="shared" ca="1" si="244"/>
        <v/>
      </c>
      <c r="FH99" s="81" t="str">
        <f t="shared" ca="1" si="245"/>
        <v/>
      </c>
      <c r="FI99" s="81" t="str">
        <f t="shared" ca="1" si="246"/>
        <v/>
      </c>
      <c r="FJ99" s="81" t="str">
        <f t="shared" ca="1" si="247"/>
        <v/>
      </c>
      <c r="FK99" s="81" t="str">
        <f t="shared" ca="1" si="248"/>
        <v/>
      </c>
      <c r="FL99" s="81" t="str">
        <f t="shared" ca="1" si="249"/>
        <v/>
      </c>
      <c r="FM99" s="81" t="str">
        <f t="shared" ca="1" si="250"/>
        <v/>
      </c>
      <c r="FN99" s="81" t="str">
        <f t="shared" ca="1" si="251"/>
        <v/>
      </c>
      <c r="FO99" s="81" t="str">
        <f t="shared" ca="1" si="252"/>
        <v/>
      </c>
      <c r="FP99" s="81" t="str">
        <f t="shared" ca="1" si="253"/>
        <v/>
      </c>
      <c r="FQ99" s="81" t="str">
        <f t="shared" ca="1" si="254"/>
        <v/>
      </c>
      <c r="FR99" s="81" t="str">
        <f t="shared" ca="1" si="255"/>
        <v/>
      </c>
      <c r="FS99" s="81" t="str">
        <f t="shared" ca="1" si="256"/>
        <v/>
      </c>
      <c r="FT99" s="81" t="str">
        <f t="shared" ca="1" si="257"/>
        <v/>
      </c>
      <c r="FU99" s="81" t="str">
        <f t="shared" ca="1" si="258"/>
        <v/>
      </c>
      <c r="FV99" s="81" t="str">
        <f t="shared" ca="1" si="259"/>
        <v/>
      </c>
      <c r="FW99" s="81" t="str">
        <f t="shared" ca="1" si="260"/>
        <v/>
      </c>
      <c r="FX99" s="81" t="str">
        <f t="shared" ca="1" si="261"/>
        <v/>
      </c>
      <c r="FY99" s="81" t="str">
        <f t="shared" ca="1" si="262"/>
        <v/>
      </c>
      <c r="FZ99" s="81" t="str">
        <f t="shared" ca="1" si="263"/>
        <v/>
      </c>
      <c r="GA99" s="81" t="str">
        <f t="shared" ca="1" si="264"/>
        <v/>
      </c>
      <c r="GB99" s="81" t="str">
        <f t="shared" ca="1" si="265"/>
        <v/>
      </c>
      <c r="GC99" s="81" t="str">
        <f t="shared" ca="1" si="266"/>
        <v/>
      </c>
      <c r="GD99" s="81" t="str">
        <f t="shared" ca="1" si="267"/>
        <v/>
      </c>
      <c r="GE99" s="81" t="str">
        <f t="shared" ca="1" si="268"/>
        <v/>
      </c>
      <c r="GF99" s="81" t="str">
        <f t="shared" ca="1" si="269"/>
        <v/>
      </c>
      <c r="GG99" s="81" t="str">
        <f t="shared" ca="1" si="270"/>
        <v/>
      </c>
      <c r="GH99" s="81" t="str">
        <f t="shared" ca="1" si="271"/>
        <v/>
      </c>
      <c r="GI99" s="81" t="str">
        <f t="shared" ca="1" si="272"/>
        <v/>
      </c>
      <c r="GJ99" s="81" t="str">
        <f t="shared" ca="1" si="273"/>
        <v/>
      </c>
      <c r="GK99" s="81" t="str">
        <f t="shared" ca="1" si="274"/>
        <v/>
      </c>
      <c r="GL99" s="81" t="str">
        <f t="shared" ca="1" si="275"/>
        <v/>
      </c>
      <c r="GM99" s="81" t="str">
        <f t="shared" ca="1" si="276"/>
        <v/>
      </c>
      <c r="GN99" s="81" t="str">
        <f t="shared" ca="1" si="277"/>
        <v/>
      </c>
      <c r="GO99" s="81" t="str">
        <f t="shared" ca="1" si="278"/>
        <v/>
      </c>
      <c r="GP99" s="81" t="str">
        <f t="shared" ca="1" si="279"/>
        <v/>
      </c>
      <c r="GQ99" s="81" t="str">
        <f t="shared" ca="1" si="280"/>
        <v/>
      </c>
      <c r="GR99" s="81" t="str">
        <f t="shared" ca="1" si="281"/>
        <v/>
      </c>
      <c r="GS99" s="81" t="str">
        <f t="shared" ca="1" si="282"/>
        <v/>
      </c>
      <c r="GT99" s="81" t="str">
        <f t="shared" ca="1" si="283"/>
        <v/>
      </c>
      <c r="GU99" s="81" t="str">
        <f t="shared" ca="1" si="284"/>
        <v/>
      </c>
      <c r="GV99" s="81" t="str">
        <f t="shared" ca="1" si="285"/>
        <v/>
      </c>
      <c r="GW99" s="81" t="str">
        <f t="shared" ca="1" si="286"/>
        <v/>
      </c>
      <c r="GX99" s="81" t="str">
        <f t="shared" ca="1" si="287"/>
        <v/>
      </c>
      <c r="GY99" s="81" t="str">
        <f t="shared" ca="1" si="224"/>
        <v/>
      </c>
      <c r="GZ99" s="81" t="str">
        <f t="shared" ca="1" si="288"/>
        <v/>
      </c>
      <c r="HA99" s="81" t="str">
        <f t="shared" ca="1" si="289"/>
        <v/>
      </c>
      <c r="HC99" s="142" t="str">
        <f t="shared" si="221"/>
        <v/>
      </c>
      <c r="HD99" s="142" t="str">
        <f t="shared" si="222"/>
        <v/>
      </c>
      <c r="HE99" s="142" t="str">
        <f t="shared" si="223"/>
        <v/>
      </c>
      <c r="HF99" s="100"/>
    </row>
    <row r="100" spans="1:214" x14ac:dyDescent="0.15">
      <c r="A100" s="108">
        <v>91</v>
      </c>
      <c r="B100" s="137" t="str">
        <f t="shared" ca="1" si="216"/>
        <v/>
      </c>
      <c r="C100" s="205"/>
      <c r="D100" s="206"/>
      <c r="E100" s="207"/>
      <c r="F100" s="207"/>
      <c r="G100" s="207"/>
      <c r="H100" s="207"/>
      <c r="I100" s="207"/>
      <c r="J100" s="207"/>
      <c r="K100" s="207"/>
      <c r="L100" s="207"/>
      <c r="M100" s="207"/>
      <c r="N100" s="207"/>
      <c r="O100" s="207"/>
      <c r="P100" s="207"/>
      <c r="Q100" s="207"/>
      <c r="R100" s="209"/>
      <c r="S100" s="207"/>
      <c r="T100" s="207"/>
      <c r="U100" s="210"/>
      <c r="V100" s="210"/>
      <c r="W100" s="210"/>
      <c r="X100" s="210"/>
      <c r="Y100" s="207"/>
      <c r="Z100" s="211"/>
      <c r="AA100" s="207"/>
      <c r="AB100" s="210"/>
      <c r="AC100" s="207"/>
      <c r="AD100" s="211"/>
      <c r="AE100" s="210"/>
      <c r="AF100" s="210"/>
      <c r="AG100" s="207"/>
      <c r="AH100" s="210"/>
      <c r="AI100" s="210"/>
      <c r="AJ100" s="210"/>
      <c r="AK100" s="210" t="s">
        <v>320</v>
      </c>
      <c r="AL100" s="210"/>
      <c r="AM100" s="212"/>
      <c r="AN100" s="210"/>
      <c r="AO100" s="210"/>
      <c r="AP100" s="210"/>
      <c r="AQ100" s="210"/>
      <c r="AR100" s="210"/>
      <c r="AS100" s="207"/>
      <c r="AT100" s="210"/>
      <c r="AU100" s="209"/>
      <c r="AV100" s="207"/>
      <c r="AW100" s="210"/>
      <c r="AX100" s="210"/>
      <c r="AY100" s="210"/>
      <c r="AZ100" s="209"/>
      <c r="BA100" s="210"/>
      <c r="BB100" s="210"/>
      <c r="BC100" s="210"/>
      <c r="BD100" s="210"/>
      <c r="BE100" s="213"/>
      <c r="BF100" s="210"/>
      <c r="BG100" s="210"/>
      <c r="BH100" s="210"/>
      <c r="BI100" s="207"/>
      <c r="BJ100" s="207"/>
      <c r="BK100" s="207"/>
      <c r="BL100" s="207"/>
      <c r="BM100" s="207"/>
      <c r="BN100" s="210"/>
      <c r="BO100" s="210"/>
      <c r="BP100" s="210"/>
      <c r="BQ100" s="210"/>
      <c r="BR100" s="100"/>
      <c r="BS100" s="139" t="str">
        <f t="shared" ca="1" si="217"/>
        <v/>
      </c>
      <c r="BT100" s="140" t="str">
        <f t="shared" si="149"/>
        <v/>
      </c>
      <c r="BU100" s="140" t="str">
        <f t="shared" si="150"/>
        <v/>
      </c>
      <c r="BV100" s="140" t="str">
        <f t="shared" si="151"/>
        <v/>
      </c>
      <c r="BW100" s="140" t="str">
        <f t="shared" si="152"/>
        <v/>
      </c>
      <c r="BX100" s="140" t="str">
        <f t="shared" si="153"/>
        <v/>
      </c>
      <c r="BY100" s="140" t="str">
        <f t="shared" si="154"/>
        <v/>
      </c>
      <c r="BZ100" s="140" t="str">
        <f t="shared" si="155"/>
        <v/>
      </c>
      <c r="CA100" s="140" t="str">
        <f t="shared" si="156"/>
        <v/>
      </c>
      <c r="CB100" s="140" t="str">
        <f t="shared" si="157"/>
        <v/>
      </c>
      <c r="CC100" s="140" t="str">
        <f t="shared" si="158"/>
        <v/>
      </c>
      <c r="CD100" s="140" t="str">
        <f t="shared" si="159"/>
        <v/>
      </c>
      <c r="CE100" s="140" t="str">
        <f t="shared" si="160"/>
        <v/>
      </c>
      <c r="CF100" s="140" t="str">
        <f t="shared" si="161"/>
        <v/>
      </c>
      <c r="CG100" s="140" t="str">
        <f t="shared" si="162"/>
        <v/>
      </c>
      <c r="CH100" s="140" t="str">
        <f t="shared" si="163"/>
        <v/>
      </c>
      <c r="CI100" s="140" t="str">
        <f t="shared" si="164"/>
        <v/>
      </c>
      <c r="CJ100" s="140" t="str">
        <f t="shared" si="165"/>
        <v/>
      </c>
      <c r="CK100" s="140" t="str">
        <f t="shared" si="166"/>
        <v/>
      </c>
      <c r="CL100" s="140" t="str">
        <f t="shared" si="167"/>
        <v/>
      </c>
      <c r="CM100" s="140" t="str">
        <f t="shared" si="168"/>
        <v/>
      </c>
      <c r="CN100" s="140" t="str">
        <f t="shared" si="169"/>
        <v/>
      </c>
      <c r="CO100" s="140" t="str">
        <f t="shared" si="170"/>
        <v/>
      </c>
      <c r="CP100" s="140" t="str">
        <f t="shared" si="171"/>
        <v/>
      </c>
      <c r="CQ100" s="140" t="str">
        <f t="shared" si="172"/>
        <v/>
      </c>
      <c r="CR100" s="140" t="str">
        <f t="shared" si="173"/>
        <v/>
      </c>
      <c r="CS100" s="140" t="str">
        <f t="shared" si="174"/>
        <v/>
      </c>
      <c r="CT100" s="140" t="str">
        <f t="shared" si="175"/>
        <v/>
      </c>
      <c r="CU100" s="140" t="str">
        <f t="shared" si="176"/>
        <v/>
      </c>
      <c r="CV100" s="140" t="str">
        <f t="shared" si="177"/>
        <v/>
      </c>
      <c r="CW100" s="140" t="str">
        <f t="shared" si="178"/>
        <v/>
      </c>
      <c r="CX100" s="140" t="str">
        <f t="shared" si="179"/>
        <v/>
      </c>
      <c r="CY100" s="140" t="str">
        <f t="shared" si="180"/>
        <v/>
      </c>
      <c r="CZ100" s="140" t="str">
        <f t="shared" si="181"/>
        <v/>
      </c>
      <c r="DA100" s="140" t="str">
        <f t="shared" si="182"/>
        <v/>
      </c>
      <c r="DB100" s="140" t="str">
        <f t="shared" si="183"/>
        <v/>
      </c>
      <c r="DC100" s="140" t="str">
        <f t="shared" si="184"/>
        <v/>
      </c>
      <c r="DD100" s="140" t="str">
        <f t="shared" si="185"/>
        <v/>
      </c>
      <c r="DE100" s="140" t="str">
        <f t="shared" si="186"/>
        <v/>
      </c>
      <c r="DF100" s="140" t="str">
        <f t="shared" si="187"/>
        <v/>
      </c>
      <c r="DG100" s="140" t="str">
        <f t="shared" si="188"/>
        <v/>
      </c>
      <c r="DH100" s="140" t="str">
        <f t="shared" si="189"/>
        <v/>
      </c>
      <c r="DI100" s="140" t="str">
        <f t="shared" si="190"/>
        <v/>
      </c>
      <c r="DJ100" s="140" t="str">
        <f t="shared" si="191"/>
        <v/>
      </c>
      <c r="DK100" s="140" t="str">
        <f t="shared" si="192"/>
        <v/>
      </c>
      <c r="DL100" s="140" t="str">
        <f t="shared" si="193"/>
        <v/>
      </c>
      <c r="DM100" s="140" t="str">
        <f t="shared" si="194"/>
        <v/>
      </c>
      <c r="DN100" s="140" t="str">
        <f t="shared" si="195"/>
        <v/>
      </c>
      <c r="DO100" s="140" t="str">
        <f t="shared" si="196"/>
        <v/>
      </c>
      <c r="DP100" s="140" t="str">
        <f t="shared" si="197"/>
        <v/>
      </c>
      <c r="DQ100" s="140" t="str">
        <f t="shared" si="198"/>
        <v/>
      </c>
      <c r="DR100" s="140" t="str">
        <f t="shared" si="199"/>
        <v/>
      </c>
      <c r="DS100" s="140" t="str">
        <f t="shared" si="200"/>
        <v/>
      </c>
      <c r="DT100" s="140" t="str">
        <f t="shared" si="201"/>
        <v/>
      </c>
      <c r="DU100" s="140" t="str">
        <f t="shared" si="202"/>
        <v/>
      </c>
      <c r="DV100" s="140" t="str">
        <f t="shared" si="203"/>
        <v/>
      </c>
      <c r="DW100" s="140" t="str">
        <f t="shared" si="204"/>
        <v/>
      </c>
      <c r="DX100" s="140" t="str">
        <f t="shared" si="205"/>
        <v/>
      </c>
      <c r="DY100" s="140" t="str">
        <f t="shared" si="206"/>
        <v/>
      </c>
      <c r="DZ100" s="140" t="str">
        <f t="shared" si="207"/>
        <v/>
      </c>
      <c r="EA100" s="140" t="str">
        <f t="shared" si="208"/>
        <v/>
      </c>
      <c r="EB100" s="140" t="str">
        <f t="shared" si="209"/>
        <v/>
      </c>
      <c r="EC100" s="140" t="str">
        <f t="shared" si="210"/>
        <v/>
      </c>
      <c r="ED100" s="140" t="str">
        <f t="shared" si="211"/>
        <v/>
      </c>
      <c r="EE100" s="140" t="str">
        <f t="shared" si="212"/>
        <v/>
      </c>
      <c r="EF100" s="140" t="str">
        <f t="shared" si="213"/>
        <v/>
      </c>
      <c r="EG100" s="140" t="str">
        <f t="shared" si="214"/>
        <v/>
      </c>
      <c r="EH100" s="140" t="str">
        <f t="shared" si="215"/>
        <v/>
      </c>
      <c r="EI100" s="100"/>
      <c r="EJ100" s="141" t="str">
        <f t="shared" ca="1" si="218"/>
        <v/>
      </c>
      <c r="EK100" s="94" t="str">
        <f t="shared" ca="1" si="219"/>
        <v/>
      </c>
      <c r="EM100" s="81" t="str">
        <f t="shared" ca="1" si="220"/>
        <v/>
      </c>
      <c r="EN100" s="81" t="str">
        <f t="shared" ca="1" si="225"/>
        <v/>
      </c>
      <c r="EO100" s="81" t="str">
        <f t="shared" ca="1" si="226"/>
        <v/>
      </c>
      <c r="EP100" s="81" t="str">
        <f t="shared" ca="1" si="227"/>
        <v/>
      </c>
      <c r="EQ100" s="81" t="str">
        <f t="shared" ca="1" si="228"/>
        <v/>
      </c>
      <c r="ER100" s="81" t="str">
        <f t="shared" ca="1" si="229"/>
        <v/>
      </c>
      <c r="ES100" s="81" t="str">
        <f t="shared" ca="1" si="230"/>
        <v/>
      </c>
      <c r="ET100" s="81" t="str">
        <f t="shared" ca="1" si="231"/>
        <v/>
      </c>
      <c r="EU100" s="81" t="str">
        <f t="shared" ca="1" si="232"/>
        <v/>
      </c>
      <c r="EV100" s="81" t="str">
        <f t="shared" ca="1" si="233"/>
        <v/>
      </c>
      <c r="EW100" s="81" t="str">
        <f t="shared" ca="1" si="234"/>
        <v/>
      </c>
      <c r="EX100" s="81" t="str">
        <f t="shared" ca="1" si="235"/>
        <v/>
      </c>
      <c r="EY100" s="81" t="str">
        <f t="shared" ca="1" si="236"/>
        <v/>
      </c>
      <c r="EZ100" s="81" t="str">
        <f t="shared" ca="1" si="237"/>
        <v/>
      </c>
      <c r="FA100" s="81" t="str">
        <f t="shared" ca="1" si="238"/>
        <v/>
      </c>
      <c r="FB100" s="81" t="str">
        <f t="shared" ca="1" si="239"/>
        <v/>
      </c>
      <c r="FC100" s="81" t="str">
        <f t="shared" ca="1" si="240"/>
        <v/>
      </c>
      <c r="FD100" s="81" t="str">
        <f t="shared" ca="1" si="241"/>
        <v/>
      </c>
      <c r="FE100" s="81" t="str">
        <f t="shared" ca="1" si="242"/>
        <v/>
      </c>
      <c r="FF100" s="81" t="str">
        <f t="shared" ca="1" si="243"/>
        <v/>
      </c>
      <c r="FG100" s="81" t="str">
        <f t="shared" ca="1" si="244"/>
        <v/>
      </c>
      <c r="FH100" s="81" t="str">
        <f t="shared" ca="1" si="245"/>
        <v/>
      </c>
      <c r="FI100" s="81" t="str">
        <f t="shared" ca="1" si="246"/>
        <v/>
      </c>
      <c r="FJ100" s="81" t="str">
        <f t="shared" ca="1" si="247"/>
        <v/>
      </c>
      <c r="FK100" s="81" t="str">
        <f t="shared" ca="1" si="248"/>
        <v/>
      </c>
      <c r="FL100" s="81" t="str">
        <f t="shared" ca="1" si="249"/>
        <v/>
      </c>
      <c r="FM100" s="81" t="str">
        <f t="shared" ca="1" si="250"/>
        <v/>
      </c>
      <c r="FN100" s="81" t="str">
        <f t="shared" ca="1" si="251"/>
        <v/>
      </c>
      <c r="FO100" s="81" t="str">
        <f t="shared" ca="1" si="252"/>
        <v/>
      </c>
      <c r="FP100" s="81" t="str">
        <f t="shared" ca="1" si="253"/>
        <v/>
      </c>
      <c r="FQ100" s="81" t="str">
        <f t="shared" ca="1" si="254"/>
        <v/>
      </c>
      <c r="FR100" s="81" t="str">
        <f t="shared" ca="1" si="255"/>
        <v/>
      </c>
      <c r="FS100" s="81" t="str">
        <f t="shared" ca="1" si="256"/>
        <v/>
      </c>
      <c r="FT100" s="81" t="str">
        <f t="shared" ca="1" si="257"/>
        <v/>
      </c>
      <c r="FU100" s="81" t="str">
        <f t="shared" ca="1" si="258"/>
        <v/>
      </c>
      <c r="FV100" s="81" t="str">
        <f t="shared" ca="1" si="259"/>
        <v/>
      </c>
      <c r="FW100" s="81" t="str">
        <f t="shared" ca="1" si="260"/>
        <v/>
      </c>
      <c r="FX100" s="81" t="str">
        <f t="shared" ca="1" si="261"/>
        <v/>
      </c>
      <c r="FY100" s="81" t="str">
        <f t="shared" ca="1" si="262"/>
        <v/>
      </c>
      <c r="FZ100" s="81" t="str">
        <f t="shared" ca="1" si="263"/>
        <v/>
      </c>
      <c r="GA100" s="81" t="str">
        <f t="shared" ca="1" si="264"/>
        <v/>
      </c>
      <c r="GB100" s="81" t="str">
        <f t="shared" ca="1" si="265"/>
        <v/>
      </c>
      <c r="GC100" s="81" t="str">
        <f t="shared" ca="1" si="266"/>
        <v/>
      </c>
      <c r="GD100" s="81" t="str">
        <f t="shared" ca="1" si="267"/>
        <v/>
      </c>
      <c r="GE100" s="81" t="str">
        <f t="shared" ca="1" si="268"/>
        <v/>
      </c>
      <c r="GF100" s="81" t="str">
        <f t="shared" ca="1" si="269"/>
        <v/>
      </c>
      <c r="GG100" s="81" t="str">
        <f t="shared" ca="1" si="270"/>
        <v/>
      </c>
      <c r="GH100" s="81" t="str">
        <f t="shared" ca="1" si="271"/>
        <v/>
      </c>
      <c r="GI100" s="81" t="str">
        <f t="shared" ca="1" si="272"/>
        <v/>
      </c>
      <c r="GJ100" s="81" t="str">
        <f t="shared" ca="1" si="273"/>
        <v/>
      </c>
      <c r="GK100" s="81" t="str">
        <f t="shared" ca="1" si="274"/>
        <v/>
      </c>
      <c r="GL100" s="81" t="str">
        <f t="shared" ca="1" si="275"/>
        <v/>
      </c>
      <c r="GM100" s="81" t="str">
        <f t="shared" ca="1" si="276"/>
        <v/>
      </c>
      <c r="GN100" s="81" t="str">
        <f t="shared" ca="1" si="277"/>
        <v/>
      </c>
      <c r="GO100" s="81" t="str">
        <f t="shared" ca="1" si="278"/>
        <v/>
      </c>
      <c r="GP100" s="81" t="str">
        <f t="shared" ca="1" si="279"/>
        <v/>
      </c>
      <c r="GQ100" s="81" t="str">
        <f t="shared" ca="1" si="280"/>
        <v/>
      </c>
      <c r="GR100" s="81" t="str">
        <f t="shared" ca="1" si="281"/>
        <v/>
      </c>
      <c r="GS100" s="81" t="str">
        <f t="shared" ca="1" si="282"/>
        <v/>
      </c>
      <c r="GT100" s="81" t="str">
        <f t="shared" ca="1" si="283"/>
        <v/>
      </c>
      <c r="GU100" s="81" t="str">
        <f t="shared" ca="1" si="284"/>
        <v/>
      </c>
      <c r="GV100" s="81" t="str">
        <f t="shared" ca="1" si="285"/>
        <v/>
      </c>
      <c r="GW100" s="81" t="str">
        <f t="shared" ca="1" si="286"/>
        <v/>
      </c>
      <c r="GX100" s="81" t="str">
        <f t="shared" ca="1" si="287"/>
        <v/>
      </c>
      <c r="GY100" s="81" t="str">
        <f t="shared" ca="1" si="224"/>
        <v/>
      </c>
      <c r="GZ100" s="81" t="str">
        <f t="shared" ca="1" si="288"/>
        <v/>
      </c>
      <c r="HA100" s="81" t="str">
        <f t="shared" ca="1" si="289"/>
        <v/>
      </c>
      <c r="HC100" s="142" t="str">
        <f t="shared" si="221"/>
        <v/>
      </c>
      <c r="HD100" s="142" t="str">
        <f t="shared" si="222"/>
        <v/>
      </c>
      <c r="HE100" s="142" t="str">
        <f t="shared" si="223"/>
        <v/>
      </c>
      <c r="HF100" s="100"/>
    </row>
    <row r="101" spans="1:214" x14ac:dyDescent="0.15">
      <c r="A101" s="108">
        <v>92</v>
      </c>
      <c r="B101" s="137" t="str">
        <f t="shared" ca="1" si="216"/>
        <v/>
      </c>
      <c r="C101" s="205"/>
      <c r="D101" s="206"/>
      <c r="E101" s="207"/>
      <c r="F101" s="207"/>
      <c r="G101" s="207"/>
      <c r="H101" s="207"/>
      <c r="I101" s="207"/>
      <c r="J101" s="207"/>
      <c r="K101" s="207"/>
      <c r="L101" s="207"/>
      <c r="M101" s="207"/>
      <c r="N101" s="207"/>
      <c r="O101" s="207"/>
      <c r="P101" s="207"/>
      <c r="Q101" s="207"/>
      <c r="R101" s="209"/>
      <c r="S101" s="207"/>
      <c r="T101" s="207"/>
      <c r="U101" s="210"/>
      <c r="V101" s="210"/>
      <c r="W101" s="210"/>
      <c r="X101" s="210"/>
      <c r="Y101" s="207"/>
      <c r="Z101" s="211"/>
      <c r="AA101" s="207"/>
      <c r="AB101" s="210"/>
      <c r="AC101" s="207"/>
      <c r="AD101" s="211"/>
      <c r="AE101" s="210"/>
      <c r="AF101" s="210"/>
      <c r="AG101" s="207"/>
      <c r="AH101" s="210"/>
      <c r="AI101" s="210"/>
      <c r="AJ101" s="210"/>
      <c r="AK101" s="210" t="s">
        <v>320</v>
      </c>
      <c r="AL101" s="210"/>
      <c r="AM101" s="212"/>
      <c r="AN101" s="210"/>
      <c r="AO101" s="210"/>
      <c r="AP101" s="210"/>
      <c r="AQ101" s="210"/>
      <c r="AR101" s="210"/>
      <c r="AS101" s="207"/>
      <c r="AT101" s="210"/>
      <c r="AU101" s="209"/>
      <c r="AV101" s="207"/>
      <c r="AW101" s="210"/>
      <c r="AX101" s="210"/>
      <c r="AY101" s="210"/>
      <c r="AZ101" s="209"/>
      <c r="BA101" s="210"/>
      <c r="BB101" s="210"/>
      <c r="BC101" s="210"/>
      <c r="BD101" s="210"/>
      <c r="BE101" s="213"/>
      <c r="BF101" s="210"/>
      <c r="BG101" s="210"/>
      <c r="BH101" s="210"/>
      <c r="BI101" s="207"/>
      <c r="BJ101" s="207"/>
      <c r="BK101" s="207"/>
      <c r="BL101" s="207"/>
      <c r="BM101" s="207"/>
      <c r="BN101" s="210"/>
      <c r="BO101" s="210"/>
      <c r="BP101" s="210"/>
      <c r="BQ101" s="210"/>
      <c r="BR101" s="100"/>
      <c r="BS101" s="139" t="str">
        <f t="shared" ca="1" si="217"/>
        <v/>
      </c>
      <c r="BT101" s="140" t="str">
        <f t="shared" si="149"/>
        <v/>
      </c>
      <c r="BU101" s="140" t="str">
        <f t="shared" si="150"/>
        <v/>
      </c>
      <c r="BV101" s="140" t="str">
        <f t="shared" si="151"/>
        <v/>
      </c>
      <c r="BW101" s="140" t="str">
        <f t="shared" si="152"/>
        <v/>
      </c>
      <c r="BX101" s="140" t="str">
        <f t="shared" si="153"/>
        <v/>
      </c>
      <c r="BY101" s="140" t="str">
        <f t="shared" si="154"/>
        <v/>
      </c>
      <c r="BZ101" s="140" t="str">
        <f t="shared" si="155"/>
        <v/>
      </c>
      <c r="CA101" s="140" t="str">
        <f t="shared" si="156"/>
        <v/>
      </c>
      <c r="CB101" s="140" t="str">
        <f t="shared" si="157"/>
        <v/>
      </c>
      <c r="CC101" s="140" t="str">
        <f t="shared" si="158"/>
        <v/>
      </c>
      <c r="CD101" s="140" t="str">
        <f t="shared" si="159"/>
        <v/>
      </c>
      <c r="CE101" s="140" t="str">
        <f t="shared" si="160"/>
        <v/>
      </c>
      <c r="CF101" s="140" t="str">
        <f t="shared" si="161"/>
        <v/>
      </c>
      <c r="CG101" s="140" t="str">
        <f t="shared" si="162"/>
        <v/>
      </c>
      <c r="CH101" s="140" t="str">
        <f t="shared" si="163"/>
        <v/>
      </c>
      <c r="CI101" s="140" t="str">
        <f t="shared" si="164"/>
        <v/>
      </c>
      <c r="CJ101" s="140" t="str">
        <f t="shared" si="165"/>
        <v/>
      </c>
      <c r="CK101" s="140" t="str">
        <f t="shared" si="166"/>
        <v/>
      </c>
      <c r="CL101" s="140" t="str">
        <f t="shared" si="167"/>
        <v/>
      </c>
      <c r="CM101" s="140" t="str">
        <f t="shared" si="168"/>
        <v/>
      </c>
      <c r="CN101" s="140" t="str">
        <f t="shared" si="169"/>
        <v/>
      </c>
      <c r="CO101" s="140" t="str">
        <f t="shared" si="170"/>
        <v/>
      </c>
      <c r="CP101" s="140" t="str">
        <f t="shared" si="171"/>
        <v/>
      </c>
      <c r="CQ101" s="140" t="str">
        <f t="shared" si="172"/>
        <v/>
      </c>
      <c r="CR101" s="140" t="str">
        <f t="shared" si="173"/>
        <v/>
      </c>
      <c r="CS101" s="140" t="str">
        <f t="shared" si="174"/>
        <v/>
      </c>
      <c r="CT101" s="140" t="str">
        <f t="shared" si="175"/>
        <v/>
      </c>
      <c r="CU101" s="140" t="str">
        <f t="shared" si="176"/>
        <v/>
      </c>
      <c r="CV101" s="140" t="str">
        <f t="shared" si="177"/>
        <v/>
      </c>
      <c r="CW101" s="140" t="str">
        <f t="shared" si="178"/>
        <v/>
      </c>
      <c r="CX101" s="140" t="str">
        <f t="shared" si="179"/>
        <v/>
      </c>
      <c r="CY101" s="140" t="str">
        <f t="shared" si="180"/>
        <v/>
      </c>
      <c r="CZ101" s="140" t="str">
        <f t="shared" si="181"/>
        <v/>
      </c>
      <c r="DA101" s="140" t="str">
        <f t="shared" si="182"/>
        <v/>
      </c>
      <c r="DB101" s="140" t="str">
        <f t="shared" si="183"/>
        <v/>
      </c>
      <c r="DC101" s="140" t="str">
        <f t="shared" si="184"/>
        <v/>
      </c>
      <c r="DD101" s="140" t="str">
        <f t="shared" si="185"/>
        <v/>
      </c>
      <c r="DE101" s="140" t="str">
        <f t="shared" si="186"/>
        <v/>
      </c>
      <c r="DF101" s="140" t="str">
        <f t="shared" si="187"/>
        <v/>
      </c>
      <c r="DG101" s="140" t="str">
        <f t="shared" si="188"/>
        <v/>
      </c>
      <c r="DH101" s="140" t="str">
        <f t="shared" si="189"/>
        <v/>
      </c>
      <c r="DI101" s="140" t="str">
        <f t="shared" si="190"/>
        <v/>
      </c>
      <c r="DJ101" s="140" t="str">
        <f t="shared" si="191"/>
        <v/>
      </c>
      <c r="DK101" s="140" t="str">
        <f t="shared" si="192"/>
        <v/>
      </c>
      <c r="DL101" s="140" t="str">
        <f t="shared" si="193"/>
        <v/>
      </c>
      <c r="DM101" s="140" t="str">
        <f t="shared" si="194"/>
        <v/>
      </c>
      <c r="DN101" s="140" t="str">
        <f t="shared" si="195"/>
        <v/>
      </c>
      <c r="DO101" s="140" t="str">
        <f t="shared" si="196"/>
        <v/>
      </c>
      <c r="DP101" s="140" t="str">
        <f t="shared" si="197"/>
        <v/>
      </c>
      <c r="DQ101" s="140" t="str">
        <f t="shared" si="198"/>
        <v/>
      </c>
      <c r="DR101" s="140" t="str">
        <f t="shared" si="199"/>
        <v/>
      </c>
      <c r="DS101" s="140" t="str">
        <f t="shared" si="200"/>
        <v/>
      </c>
      <c r="DT101" s="140" t="str">
        <f t="shared" si="201"/>
        <v/>
      </c>
      <c r="DU101" s="140" t="str">
        <f t="shared" si="202"/>
        <v/>
      </c>
      <c r="DV101" s="140" t="str">
        <f t="shared" si="203"/>
        <v/>
      </c>
      <c r="DW101" s="140" t="str">
        <f t="shared" si="204"/>
        <v/>
      </c>
      <c r="DX101" s="140" t="str">
        <f t="shared" si="205"/>
        <v/>
      </c>
      <c r="DY101" s="140" t="str">
        <f t="shared" si="206"/>
        <v/>
      </c>
      <c r="DZ101" s="140" t="str">
        <f t="shared" si="207"/>
        <v/>
      </c>
      <c r="EA101" s="140" t="str">
        <f t="shared" si="208"/>
        <v/>
      </c>
      <c r="EB101" s="140" t="str">
        <f t="shared" si="209"/>
        <v/>
      </c>
      <c r="EC101" s="140" t="str">
        <f t="shared" si="210"/>
        <v/>
      </c>
      <c r="ED101" s="140" t="str">
        <f t="shared" si="211"/>
        <v/>
      </c>
      <c r="EE101" s="140" t="str">
        <f t="shared" si="212"/>
        <v/>
      </c>
      <c r="EF101" s="140" t="str">
        <f t="shared" si="213"/>
        <v/>
      </c>
      <c r="EG101" s="140" t="str">
        <f t="shared" si="214"/>
        <v/>
      </c>
      <c r="EH101" s="140" t="str">
        <f t="shared" si="215"/>
        <v/>
      </c>
      <c r="EI101" s="100"/>
      <c r="EJ101" s="141" t="str">
        <f t="shared" ca="1" si="218"/>
        <v/>
      </c>
      <c r="EK101" s="94" t="str">
        <f t="shared" ca="1" si="219"/>
        <v/>
      </c>
      <c r="EM101" s="81" t="str">
        <f t="shared" ca="1" si="220"/>
        <v/>
      </c>
      <c r="EN101" s="81" t="str">
        <f t="shared" ca="1" si="225"/>
        <v/>
      </c>
      <c r="EO101" s="81" t="str">
        <f t="shared" ca="1" si="226"/>
        <v/>
      </c>
      <c r="EP101" s="81" t="str">
        <f t="shared" ca="1" si="227"/>
        <v/>
      </c>
      <c r="EQ101" s="81" t="str">
        <f t="shared" ca="1" si="228"/>
        <v/>
      </c>
      <c r="ER101" s="81" t="str">
        <f t="shared" ca="1" si="229"/>
        <v/>
      </c>
      <c r="ES101" s="81" t="str">
        <f t="shared" ca="1" si="230"/>
        <v/>
      </c>
      <c r="ET101" s="81" t="str">
        <f t="shared" ca="1" si="231"/>
        <v/>
      </c>
      <c r="EU101" s="81" t="str">
        <f t="shared" ca="1" si="232"/>
        <v/>
      </c>
      <c r="EV101" s="81" t="str">
        <f t="shared" ca="1" si="233"/>
        <v/>
      </c>
      <c r="EW101" s="81" t="str">
        <f t="shared" ca="1" si="234"/>
        <v/>
      </c>
      <c r="EX101" s="81" t="str">
        <f t="shared" ca="1" si="235"/>
        <v/>
      </c>
      <c r="EY101" s="81" t="str">
        <f t="shared" ca="1" si="236"/>
        <v/>
      </c>
      <c r="EZ101" s="81" t="str">
        <f t="shared" ca="1" si="237"/>
        <v/>
      </c>
      <c r="FA101" s="81" t="str">
        <f t="shared" ca="1" si="238"/>
        <v/>
      </c>
      <c r="FB101" s="81" t="str">
        <f t="shared" ca="1" si="239"/>
        <v/>
      </c>
      <c r="FC101" s="81" t="str">
        <f t="shared" ca="1" si="240"/>
        <v/>
      </c>
      <c r="FD101" s="81" t="str">
        <f t="shared" ca="1" si="241"/>
        <v/>
      </c>
      <c r="FE101" s="81" t="str">
        <f t="shared" ca="1" si="242"/>
        <v/>
      </c>
      <c r="FF101" s="81" t="str">
        <f t="shared" ca="1" si="243"/>
        <v/>
      </c>
      <c r="FG101" s="81" t="str">
        <f t="shared" ca="1" si="244"/>
        <v/>
      </c>
      <c r="FH101" s="81" t="str">
        <f t="shared" ca="1" si="245"/>
        <v/>
      </c>
      <c r="FI101" s="81" t="str">
        <f t="shared" ca="1" si="246"/>
        <v/>
      </c>
      <c r="FJ101" s="81" t="str">
        <f t="shared" ca="1" si="247"/>
        <v/>
      </c>
      <c r="FK101" s="81" t="str">
        <f t="shared" ca="1" si="248"/>
        <v/>
      </c>
      <c r="FL101" s="81" t="str">
        <f t="shared" ca="1" si="249"/>
        <v/>
      </c>
      <c r="FM101" s="81" t="str">
        <f t="shared" ca="1" si="250"/>
        <v/>
      </c>
      <c r="FN101" s="81" t="str">
        <f t="shared" ca="1" si="251"/>
        <v/>
      </c>
      <c r="FO101" s="81" t="str">
        <f t="shared" ca="1" si="252"/>
        <v/>
      </c>
      <c r="FP101" s="81" t="str">
        <f t="shared" ca="1" si="253"/>
        <v/>
      </c>
      <c r="FQ101" s="81" t="str">
        <f t="shared" ca="1" si="254"/>
        <v/>
      </c>
      <c r="FR101" s="81" t="str">
        <f t="shared" ca="1" si="255"/>
        <v/>
      </c>
      <c r="FS101" s="81" t="str">
        <f t="shared" ca="1" si="256"/>
        <v/>
      </c>
      <c r="FT101" s="81" t="str">
        <f t="shared" ca="1" si="257"/>
        <v/>
      </c>
      <c r="FU101" s="81" t="str">
        <f t="shared" ca="1" si="258"/>
        <v/>
      </c>
      <c r="FV101" s="81" t="str">
        <f t="shared" ca="1" si="259"/>
        <v/>
      </c>
      <c r="FW101" s="81" t="str">
        <f t="shared" ca="1" si="260"/>
        <v/>
      </c>
      <c r="FX101" s="81" t="str">
        <f t="shared" ca="1" si="261"/>
        <v/>
      </c>
      <c r="FY101" s="81" t="str">
        <f t="shared" ca="1" si="262"/>
        <v/>
      </c>
      <c r="FZ101" s="81" t="str">
        <f t="shared" ca="1" si="263"/>
        <v/>
      </c>
      <c r="GA101" s="81" t="str">
        <f t="shared" ca="1" si="264"/>
        <v/>
      </c>
      <c r="GB101" s="81" t="str">
        <f t="shared" ca="1" si="265"/>
        <v/>
      </c>
      <c r="GC101" s="81" t="str">
        <f t="shared" ca="1" si="266"/>
        <v/>
      </c>
      <c r="GD101" s="81" t="str">
        <f t="shared" ca="1" si="267"/>
        <v/>
      </c>
      <c r="GE101" s="81" t="str">
        <f t="shared" ca="1" si="268"/>
        <v/>
      </c>
      <c r="GF101" s="81" t="str">
        <f t="shared" ca="1" si="269"/>
        <v/>
      </c>
      <c r="GG101" s="81" t="str">
        <f t="shared" ca="1" si="270"/>
        <v/>
      </c>
      <c r="GH101" s="81" t="str">
        <f t="shared" ca="1" si="271"/>
        <v/>
      </c>
      <c r="GI101" s="81" t="str">
        <f t="shared" ca="1" si="272"/>
        <v/>
      </c>
      <c r="GJ101" s="81" t="str">
        <f t="shared" ca="1" si="273"/>
        <v/>
      </c>
      <c r="GK101" s="81" t="str">
        <f t="shared" ca="1" si="274"/>
        <v/>
      </c>
      <c r="GL101" s="81" t="str">
        <f t="shared" ca="1" si="275"/>
        <v/>
      </c>
      <c r="GM101" s="81" t="str">
        <f t="shared" ca="1" si="276"/>
        <v/>
      </c>
      <c r="GN101" s="81" t="str">
        <f t="shared" ca="1" si="277"/>
        <v/>
      </c>
      <c r="GO101" s="81" t="str">
        <f t="shared" ca="1" si="278"/>
        <v/>
      </c>
      <c r="GP101" s="81" t="str">
        <f t="shared" ca="1" si="279"/>
        <v/>
      </c>
      <c r="GQ101" s="81" t="str">
        <f t="shared" ca="1" si="280"/>
        <v/>
      </c>
      <c r="GR101" s="81" t="str">
        <f t="shared" ca="1" si="281"/>
        <v/>
      </c>
      <c r="GS101" s="81" t="str">
        <f t="shared" ca="1" si="282"/>
        <v/>
      </c>
      <c r="GT101" s="81" t="str">
        <f t="shared" ca="1" si="283"/>
        <v/>
      </c>
      <c r="GU101" s="81" t="str">
        <f t="shared" ca="1" si="284"/>
        <v/>
      </c>
      <c r="GV101" s="81" t="str">
        <f t="shared" ca="1" si="285"/>
        <v/>
      </c>
      <c r="GW101" s="81" t="str">
        <f t="shared" ca="1" si="286"/>
        <v/>
      </c>
      <c r="GX101" s="81" t="str">
        <f t="shared" ca="1" si="287"/>
        <v/>
      </c>
      <c r="GY101" s="81" t="str">
        <f t="shared" ca="1" si="224"/>
        <v/>
      </c>
      <c r="GZ101" s="81" t="str">
        <f t="shared" ca="1" si="288"/>
        <v/>
      </c>
      <c r="HA101" s="81" t="str">
        <f t="shared" ca="1" si="289"/>
        <v/>
      </c>
      <c r="HC101" s="142" t="str">
        <f t="shared" si="221"/>
        <v/>
      </c>
      <c r="HD101" s="142" t="str">
        <f t="shared" si="222"/>
        <v/>
      </c>
      <c r="HE101" s="142" t="str">
        <f t="shared" si="223"/>
        <v/>
      </c>
      <c r="HF101" s="100"/>
    </row>
    <row r="102" spans="1:214" x14ac:dyDescent="0.15">
      <c r="A102" s="108">
        <v>93</v>
      </c>
      <c r="B102" s="137" t="str">
        <f t="shared" ca="1" si="216"/>
        <v/>
      </c>
      <c r="C102" s="205"/>
      <c r="D102" s="206"/>
      <c r="E102" s="207"/>
      <c r="F102" s="207"/>
      <c r="G102" s="207"/>
      <c r="H102" s="207"/>
      <c r="I102" s="207"/>
      <c r="J102" s="207"/>
      <c r="K102" s="207"/>
      <c r="L102" s="207"/>
      <c r="M102" s="207"/>
      <c r="N102" s="207"/>
      <c r="O102" s="207"/>
      <c r="P102" s="207"/>
      <c r="Q102" s="207"/>
      <c r="R102" s="209"/>
      <c r="S102" s="207"/>
      <c r="T102" s="207"/>
      <c r="U102" s="210"/>
      <c r="V102" s="210"/>
      <c r="W102" s="210"/>
      <c r="X102" s="210"/>
      <c r="Y102" s="207"/>
      <c r="Z102" s="211"/>
      <c r="AA102" s="207"/>
      <c r="AB102" s="210"/>
      <c r="AC102" s="207"/>
      <c r="AD102" s="211"/>
      <c r="AE102" s="210"/>
      <c r="AF102" s="210"/>
      <c r="AG102" s="207"/>
      <c r="AH102" s="210"/>
      <c r="AI102" s="210"/>
      <c r="AJ102" s="210"/>
      <c r="AK102" s="210" t="s">
        <v>320</v>
      </c>
      <c r="AL102" s="210"/>
      <c r="AM102" s="212"/>
      <c r="AN102" s="210"/>
      <c r="AO102" s="210"/>
      <c r="AP102" s="210"/>
      <c r="AQ102" s="210"/>
      <c r="AR102" s="210"/>
      <c r="AS102" s="207"/>
      <c r="AT102" s="210"/>
      <c r="AU102" s="209"/>
      <c r="AV102" s="207"/>
      <c r="AW102" s="210"/>
      <c r="AX102" s="210"/>
      <c r="AY102" s="210"/>
      <c r="AZ102" s="209"/>
      <c r="BA102" s="210"/>
      <c r="BB102" s="210"/>
      <c r="BC102" s="210"/>
      <c r="BD102" s="210"/>
      <c r="BE102" s="213"/>
      <c r="BF102" s="210"/>
      <c r="BG102" s="210"/>
      <c r="BH102" s="210"/>
      <c r="BI102" s="207"/>
      <c r="BJ102" s="207"/>
      <c r="BK102" s="207"/>
      <c r="BL102" s="207"/>
      <c r="BM102" s="207"/>
      <c r="BN102" s="210"/>
      <c r="BO102" s="210"/>
      <c r="BP102" s="210"/>
      <c r="BQ102" s="210"/>
      <c r="BR102" s="100"/>
      <c r="BS102" s="139" t="str">
        <f t="shared" ca="1" si="217"/>
        <v/>
      </c>
      <c r="BT102" s="140" t="str">
        <f t="shared" si="149"/>
        <v/>
      </c>
      <c r="BU102" s="140" t="str">
        <f t="shared" si="150"/>
        <v/>
      </c>
      <c r="BV102" s="140" t="str">
        <f t="shared" si="151"/>
        <v/>
      </c>
      <c r="BW102" s="140" t="str">
        <f t="shared" si="152"/>
        <v/>
      </c>
      <c r="BX102" s="140" t="str">
        <f t="shared" si="153"/>
        <v/>
      </c>
      <c r="BY102" s="140" t="str">
        <f t="shared" si="154"/>
        <v/>
      </c>
      <c r="BZ102" s="140" t="str">
        <f t="shared" si="155"/>
        <v/>
      </c>
      <c r="CA102" s="140" t="str">
        <f t="shared" si="156"/>
        <v/>
      </c>
      <c r="CB102" s="140" t="str">
        <f t="shared" si="157"/>
        <v/>
      </c>
      <c r="CC102" s="140" t="str">
        <f t="shared" si="158"/>
        <v/>
      </c>
      <c r="CD102" s="140" t="str">
        <f t="shared" si="159"/>
        <v/>
      </c>
      <c r="CE102" s="140" t="str">
        <f t="shared" si="160"/>
        <v/>
      </c>
      <c r="CF102" s="140" t="str">
        <f t="shared" si="161"/>
        <v/>
      </c>
      <c r="CG102" s="140" t="str">
        <f t="shared" si="162"/>
        <v/>
      </c>
      <c r="CH102" s="140" t="str">
        <f t="shared" si="163"/>
        <v/>
      </c>
      <c r="CI102" s="140" t="str">
        <f t="shared" si="164"/>
        <v/>
      </c>
      <c r="CJ102" s="140" t="str">
        <f t="shared" si="165"/>
        <v/>
      </c>
      <c r="CK102" s="140" t="str">
        <f t="shared" si="166"/>
        <v/>
      </c>
      <c r="CL102" s="140" t="str">
        <f t="shared" si="167"/>
        <v/>
      </c>
      <c r="CM102" s="140" t="str">
        <f t="shared" si="168"/>
        <v/>
      </c>
      <c r="CN102" s="140" t="str">
        <f t="shared" si="169"/>
        <v/>
      </c>
      <c r="CO102" s="140" t="str">
        <f t="shared" si="170"/>
        <v/>
      </c>
      <c r="CP102" s="140" t="str">
        <f t="shared" si="171"/>
        <v/>
      </c>
      <c r="CQ102" s="140" t="str">
        <f t="shared" si="172"/>
        <v/>
      </c>
      <c r="CR102" s="140" t="str">
        <f t="shared" si="173"/>
        <v/>
      </c>
      <c r="CS102" s="140" t="str">
        <f t="shared" si="174"/>
        <v/>
      </c>
      <c r="CT102" s="140" t="str">
        <f t="shared" si="175"/>
        <v/>
      </c>
      <c r="CU102" s="140" t="str">
        <f t="shared" si="176"/>
        <v/>
      </c>
      <c r="CV102" s="140" t="str">
        <f t="shared" si="177"/>
        <v/>
      </c>
      <c r="CW102" s="140" t="str">
        <f t="shared" si="178"/>
        <v/>
      </c>
      <c r="CX102" s="140" t="str">
        <f t="shared" si="179"/>
        <v/>
      </c>
      <c r="CY102" s="140" t="str">
        <f t="shared" si="180"/>
        <v/>
      </c>
      <c r="CZ102" s="140" t="str">
        <f t="shared" si="181"/>
        <v/>
      </c>
      <c r="DA102" s="140" t="str">
        <f t="shared" si="182"/>
        <v/>
      </c>
      <c r="DB102" s="140" t="str">
        <f t="shared" si="183"/>
        <v/>
      </c>
      <c r="DC102" s="140" t="str">
        <f t="shared" si="184"/>
        <v/>
      </c>
      <c r="DD102" s="140" t="str">
        <f t="shared" si="185"/>
        <v/>
      </c>
      <c r="DE102" s="140" t="str">
        <f t="shared" si="186"/>
        <v/>
      </c>
      <c r="DF102" s="140" t="str">
        <f t="shared" si="187"/>
        <v/>
      </c>
      <c r="DG102" s="140" t="str">
        <f t="shared" si="188"/>
        <v/>
      </c>
      <c r="DH102" s="140" t="str">
        <f t="shared" si="189"/>
        <v/>
      </c>
      <c r="DI102" s="140" t="str">
        <f t="shared" si="190"/>
        <v/>
      </c>
      <c r="DJ102" s="140" t="str">
        <f t="shared" si="191"/>
        <v/>
      </c>
      <c r="DK102" s="140" t="str">
        <f t="shared" si="192"/>
        <v/>
      </c>
      <c r="DL102" s="140" t="str">
        <f t="shared" si="193"/>
        <v/>
      </c>
      <c r="DM102" s="140" t="str">
        <f t="shared" si="194"/>
        <v/>
      </c>
      <c r="DN102" s="140" t="str">
        <f t="shared" si="195"/>
        <v/>
      </c>
      <c r="DO102" s="140" t="str">
        <f t="shared" si="196"/>
        <v/>
      </c>
      <c r="DP102" s="140" t="str">
        <f t="shared" si="197"/>
        <v/>
      </c>
      <c r="DQ102" s="140" t="str">
        <f t="shared" si="198"/>
        <v/>
      </c>
      <c r="DR102" s="140" t="str">
        <f t="shared" si="199"/>
        <v/>
      </c>
      <c r="DS102" s="140" t="str">
        <f t="shared" si="200"/>
        <v/>
      </c>
      <c r="DT102" s="140" t="str">
        <f t="shared" si="201"/>
        <v/>
      </c>
      <c r="DU102" s="140" t="str">
        <f t="shared" si="202"/>
        <v/>
      </c>
      <c r="DV102" s="140" t="str">
        <f t="shared" si="203"/>
        <v/>
      </c>
      <c r="DW102" s="140" t="str">
        <f t="shared" si="204"/>
        <v/>
      </c>
      <c r="DX102" s="140" t="str">
        <f t="shared" si="205"/>
        <v/>
      </c>
      <c r="DY102" s="140" t="str">
        <f t="shared" si="206"/>
        <v/>
      </c>
      <c r="DZ102" s="140" t="str">
        <f t="shared" si="207"/>
        <v/>
      </c>
      <c r="EA102" s="140" t="str">
        <f t="shared" si="208"/>
        <v/>
      </c>
      <c r="EB102" s="140" t="str">
        <f t="shared" si="209"/>
        <v/>
      </c>
      <c r="EC102" s="140" t="str">
        <f t="shared" si="210"/>
        <v/>
      </c>
      <c r="ED102" s="140" t="str">
        <f t="shared" si="211"/>
        <v/>
      </c>
      <c r="EE102" s="140" t="str">
        <f t="shared" si="212"/>
        <v/>
      </c>
      <c r="EF102" s="140" t="str">
        <f t="shared" si="213"/>
        <v/>
      </c>
      <c r="EG102" s="140" t="str">
        <f t="shared" si="214"/>
        <v/>
      </c>
      <c r="EH102" s="140" t="str">
        <f t="shared" si="215"/>
        <v/>
      </c>
      <c r="EI102" s="100"/>
      <c r="EJ102" s="141" t="str">
        <f t="shared" ca="1" si="218"/>
        <v/>
      </c>
      <c r="EK102" s="94" t="str">
        <f t="shared" ca="1" si="219"/>
        <v/>
      </c>
      <c r="EM102" s="81" t="str">
        <f t="shared" ca="1" si="220"/>
        <v/>
      </c>
      <c r="EN102" s="81" t="str">
        <f t="shared" ca="1" si="225"/>
        <v/>
      </c>
      <c r="EO102" s="81" t="str">
        <f t="shared" ca="1" si="226"/>
        <v/>
      </c>
      <c r="EP102" s="81" t="str">
        <f t="shared" ca="1" si="227"/>
        <v/>
      </c>
      <c r="EQ102" s="81" t="str">
        <f t="shared" ca="1" si="228"/>
        <v/>
      </c>
      <c r="ER102" s="81" t="str">
        <f t="shared" ca="1" si="229"/>
        <v/>
      </c>
      <c r="ES102" s="81" t="str">
        <f t="shared" ca="1" si="230"/>
        <v/>
      </c>
      <c r="ET102" s="81" t="str">
        <f t="shared" ca="1" si="231"/>
        <v/>
      </c>
      <c r="EU102" s="81" t="str">
        <f t="shared" ca="1" si="232"/>
        <v/>
      </c>
      <c r="EV102" s="81" t="str">
        <f t="shared" ca="1" si="233"/>
        <v/>
      </c>
      <c r="EW102" s="81" t="str">
        <f t="shared" ca="1" si="234"/>
        <v/>
      </c>
      <c r="EX102" s="81" t="str">
        <f t="shared" ca="1" si="235"/>
        <v/>
      </c>
      <c r="EY102" s="81" t="str">
        <f t="shared" ca="1" si="236"/>
        <v/>
      </c>
      <c r="EZ102" s="81" t="str">
        <f t="shared" ca="1" si="237"/>
        <v/>
      </c>
      <c r="FA102" s="81" t="str">
        <f t="shared" ca="1" si="238"/>
        <v/>
      </c>
      <c r="FB102" s="81" t="str">
        <f t="shared" ca="1" si="239"/>
        <v/>
      </c>
      <c r="FC102" s="81" t="str">
        <f t="shared" ca="1" si="240"/>
        <v/>
      </c>
      <c r="FD102" s="81" t="str">
        <f t="shared" ca="1" si="241"/>
        <v/>
      </c>
      <c r="FE102" s="81" t="str">
        <f t="shared" ca="1" si="242"/>
        <v/>
      </c>
      <c r="FF102" s="81" t="str">
        <f t="shared" ca="1" si="243"/>
        <v/>
      </c>
      <c r="FG102" s="81" t="str">
        <f t="shared" ca="1" si="244"/>
        <v/>
      </c>
      <c r="FH102" s="81" t="str">
        <f t="shared" ca="1" si="245"/>
        <v/>
      </c>
      <c r="FI102" s="81" t="str">
        <f t="shared" ca="1" si="246"/>
        <v/>
      </c>
      <c r="FJ102" s="81" t="str">
        <f t="shared" ca="1" si="247"/>
        <v/>
      </c>
      <c r="FK102" s="81" t="str">
        <f t="shared" ca="1" si="248"/>
        <v/>
      </c>
      <c r="FL102" s="81" t="str">
        <f t="shared" ca="1" si="249"/>
        <v/>
      </c>
      <c r="FM102" s="81" t="str">
        <f t="shared" ca="1" si="250"/>
        <v/>
      </c>
      <c r="FN102" s="81" t="str">
        <f t="shared" ca="1" si="251"/>
        <v/>
      </c>
      <c r="FO102" s="81" t="str">
        <f t="shared" ca="1" si="252"/>
        <v/>
      </c>
      <c r="FP102" s="81" t="str">
        <f t="shared" ca="1" si="253"/>
        <v/>
      </c>
      <c r="FQ102" s="81" t="str">
        <f t="shared" ca="1" si="254"/>
        <v/>
      </c>
      <c r="FR102" s="81" t="str">
        <f t="shared" ca="1" si="255"/>
        <v/>
      </c>
      <c r="FS102" s="81" t="str">
        <f t="shared" ca="1" si="256"/>
        <v/>
      </c>
      <c r="FT102" s="81" t="str">
        <f t="shared" ca="1" si="257"/>
        <v/>
      </c>
      <c r="FU102" s="81" t="str">
        <f t="shared" ca="1" si="258"/>
        <v/>
      </c>
      <c r="FV102" s="81" t="str">
        <f t="shared" ca="1" si="259"/>
        <v/>
      </c>
      <c r="FW102" s="81" t="str">
        <f t="shared" ca="1" si="260"/>
        <v/>
      </c>
      <c r="FX102" s="81" t="str">
        <f t="shared" ca="1" si="261"/>
        <v/>
      </c>
      <c r="FY102" s="81" t="str">
        <f t="shared" ca="1" si="262"/>
        <v/>
      </c>
      <c r="FZ102" s="81" t="str">
        <f t="shared" ca="1" si="263"/>
        <v/>
      </c>
      <c r="GA102" s="81" t="str">
        <f t="shared" ca="1" si="264"/>
        <v/>
      </c>
      <c r="GB102" s="81" t="str">
        <f t="shared" ca="1" si="265"/>
        <v/>
      </c>
      <c r="GC102" s="81" t="str">
        <f t="shared" ca="1" si="266"/>
        <v/>
      </c>
      <c r="GD102" s="81" t="str">
        <f t="shared" ca="1" si="267"/>
        <v/>
      </c>
      <c r="GE102" s="81" t="str">
        <f t="shared" ca="1" si="268"/>
        <v/>
      </c>
      <c r="GF102" s="81" t="str">
        <f t="shared" ca="1" si="269"/>
        <v/>
      </c>
      <c r="GG102" s="81" t="str">
        <f t="shared" ca="1" si="270"/>
        <v/>
      </c>
      <c r="GH102" s="81" t="str">
        <f t="shared" ca="1" si="271"/>
        <v/>
      </c>
      <c r="GI102" s="81" t="str">
        <f t="shared" ca="1" si="272"/>
        <v/>
      </c>
      <c r="GJ102" s="81" t="str">
        <f t="shared" ca="1" si="273"/>
        <v/>
      </c>
      <c r="GK102" s="81" t="str">
        <f t="shared" ca="1" si="274"/>
        <v/>
      </c>
      <c r="GL102" s="81" t="str">
        <f t="shared" ca="1" si="275"/>
        <v/>
      </c>
      <c r="GM102" s="81" t="str">
        <f t="shared" ca="1" si="276"/>
        <v/>
      </c>
      <c r="GN102" s="81" t="str">
        <f t="shared" ca="1" si="277"/>
        <v/>
      </c>
      <c r="GO102" s="81" t="str">
        <f t="shared" ca="1" si="278"/>
        <v/>
      </c>
      <c r="GP102" s="81" t="str">
        <f t="shared" ca="1" si="279"/>
        <v/>
      </c>
      <c r="GQ102" s="81" t="str">
        <f t="shared" ca="1" si="280"/>
        <v/>
      </c>
      <c r="GR102" s="81" t="str">
        <f t="shared" ca="1" si="281"/>
        <v/>
      </c>
      <c r="GS102" s="81" t="str">
        <f t="shared" ca="1" si="282"/>
        <v/>
      </c>
      <c r="GT102" s="81" t="str">
        <f t="shared" ca="1" si="283"/>
        <v/>
      </c>
      <c r="GU102" s="81" t="str">
        <f t="shared" ca="1" si="284"/>
        <v/>
      </c>
      <c r="GV102" s="81" t="str">
        <f t="shared" ca="1" si="285"/>
        <v/>
      </c>
      <c r="GW102" s="81" t="str">
        <f t="shared" ca="1" si="286"/>
        <v/>
      </c>
      <c r="GX102" s="81" t="str">
        <f t="shared" ca="1" si="287"/>
        <v/>
      </c>
      <c r="GY102" s="81" t="str">
        <f t="shared" ca="1" si="224"/>
        <v/>
      </c>
      <c r="GZ102" s="81" t="str">
        <f t="shared" ca="1" si="288"/>
        <v/>
      </c>
      <c r="HA102" s="81" t="str">
        <f t="shared" ca="1" si="289"/>
        <v/>
      </c>
      <c r="HC102" s="142" t="str">
        <f t="shared" si="221"/>
        <v/>
      </c>
      <c r="HD102" s="142" t="str">
        <f t="shared" si="222"/>
        <v/>
      </c>
      <c r="HE102" s="142" t="str">
        <f t="shared" si="223"/>
        <v/>
      </c>
      <c r="HF102" s="100"/>
    </row>
    <row r="103" spans="1:214" x14ac:dyDescent="0.15">
      <c r="A103" s="108">
        <v>94</v>
      </c>
      <c r="B103" s="137" t="str">
        <f t="shared" ca="1" si="216"/>
        <v/>
      </c>
      <c r="C103" s="205"/>
      <c r="D103" s="206"/>
      <c r="E103" s="207"/>
      <c r="F103" s="207"/>
      <c r="G103" s="207"/>
      <c r="H103" s="207"/>
      <c r="I103" s="207"/>
      <c r="J103" s="207"/>
      <c r="K103" s="207"/>
      <c r="L103" s="207"/>
      <c r="M103" s="207"/>
      <c r="N103" s="207"/>
      <c r="O103" s="207"/>
      <c r="P103" s="207"/>
      <c r="Q103" s="207"/>
      <c r="R103" s="209"/>
      <c r="S103" s="207"/>
      <c r="T103" s="207"/>
      <c r="U103" s="210"/>
      <c r="V103" s="210"/>
      <c r="W103" s="210"/>
      <c r="X103" s="210"/>
      <c r="Y103" s="207"/>
      <c r="Z103" s="211"/>
      <c r="AA103" s="207"/>
      <c r="AB103" s="210"/>
      <c r="AC103" s="207"/>
      <c r="AD103" s="211"/>
      <c r="AE103" s="210"/>
      <c r="AF103" s="210"/>
      <c r="AG103" s="207"/>
      <c r="AH103" s="210"/>
      <c r="AI103" s="210"/>
      <c r="AJ103" s="210"/>
      <c r="AK103" s="210" t="s">
        <v>320</v>
      </c>
      <c r="AL103" s="210"/>
      <c r="AM103" s="212"/>
      <c r="AN103" s="210"/>
      <c r="AO103" s="210"/>
      <c r="AP103" s="210"/>
      <c r="AQ103" s="210"/>
      <c r="AR103" s="210"/>
      <c r="AS103" s="207"/>
      <c r="AT103" s="210"/>
      <c r="AU103" s="209"/>
      <c r="AV103" s="207"/>
      <c r="AW103" s="210"/>
      <c r="AX103" s="210"/>
      <c r="AY103" s="210"/>
      <c r="AZ103" s="209"/>
      <c r="BA103" s="210"/>
      <c r="BB103" s="210"/>
      <c r="BC103" s="210"/>
      <c r="BD103" s="210"/>
      <c r="BE103" s="213"/>
      <c r="BF103" s="210"/>
      <c r="BG103" s="210"/>
      <c r="BH103" s="210"/>
      <c r="BI103" s="207"/>
      <c r="BJ103" s="207"/>
      <c r="BK103" s="207"/>
      <c r="BL103" s="207"/>
      <c r="BM103" s="207"/>
      <c r="BN103" s="210"/>
      <c r="BO103" s="210"/>
      <c r="BP103" s="210"/>
      <c r="BQ103" s="210"/>
      <c r="BR103" s="100"/>
      <c r="BS103" s="139" t="str">
        <f t="shared" ca="1" si="217"/>
        <v/>
      </c>
      <c r="BT103" s="140" t="str">
        <f t="shared" si="149"/>
        <v/>
      </c>
      <c r="BU103" s="140" t="str">
        <f t="shared" si="150"/>
        <v/>
      </c>
      <c r="BV103" s="140" t="str">
        <f t="shared" si="151"/>
        <v/>
      </c>
      <c r="BW103" s="140" t="str">
        <f t="shared" si="152"/>
        <v/>
      </c>
      <c r="BX103" s="140" t="str">
        <f t="shared" si="153"/>
        <v/>
      </c>
      <c r="BY103" s="140" t="str">
        <f t="shared" si="154"/>
        <v/>
      </c>
      <c r="BZ103" s="140" t="str">
        <f t="shared" si="155"/>
        <v/>
      </c>
      <c r="CA103" s="140" t="str">
        <f t="shared" si="156"/>
        <v/>
      </c>
      <c r="CB103" s="140" t="str">
        <f t="shared" si="157"/>
        <v/>
      </c>
      <c r="CC103" s="140" t="str">
        <f t="shared" si="158"/>
        <v/>
      </c>
      <c r="CD103" s="140" t="str">
        <f t="shared" si="159"/>
        <v/>
      </c>
      <c r="CE103" s="140" t="str">
        <f t="shared" si="160"/>
        <v/>
      </c>
      <c r="CF103" s="140" t="str">
        <f t="shared" si="161"/>
        <v/>
      </c>
      <c r="CG103" s="140" t="str">
        <f t="shared" si="162"/>
        <v/>
      </c>
      <c r="CH103" s="140" t="str">
        <f t="shared" si="163"/>
        <v/>
      </c>
      <c r="CI103" s="140" t="str">
        <f t="shared" si="164"/>
        <v/>
      </c>
      <c r="CJ103" s="140" t="str">
        <f t="shared" si="165"/>
        <v/>
      </c>
      <c r="CK103" s="140" t="str">
        <f t="shared" si="166"/>
        <v/>
      </c>
      <c r="CL103" s="140" t="str">
        <f t="shared" si="167"/>
        <v/>
      </c>
      <c r="CM103" s="140" t="str">
        <f t="shared" si="168"/>
        <v/>
      </c>
      <c r="CN103" s="140" t="str">
        <f t="shared" si="169"/>
        <v/>
      </c>
      <c r="CO103" s="140" t="str">
        <f t="shared" si="170"/>
        <v/>
      </c>
      <c r="CP103" s="140" t="str">
        <f t="shared" si="171"/>
        <v/>
      </c>
      <c r="CQ103" s="140" t="str">
        <f t="shared" si="172"/>
        <v/>
      </c>
      <c r="CR103" s="140" t="str">
        <f t="shared" si="173"/>
        <v/>
      </c>
      <c r="CS103" s="140" t="str">
        <f t="shared" si="174"/>
        <v/>
      </c>
      <c r="CT103" s="140" t="str">
        <f t="shared" si="175"/>
        <v/>
      </c>
      <c r="CU103" s="140" t="str">
        <f t="shared" si="176"/>
        <v/>
      </c>
      <c r="CV103" s="140" t="str">
        <f t="shared" si="177"/>
        <v/>
      </c>
      <c r="CW103" s="140" t="str">
        <f t="shared" si="178"/>
        <v/>
      </c>
      <c r="CX103" s="140" t="str">
        <f t="shared" si="179"/>
        <v/>
      </c>
      <c r="CY103" s="140" t="str">
        <f t="shared" si="180"/>
        <v/>
      </c>
      <c r="CZ103" s="140" t="str">
        <f t="shared" si="181"/>
        <v/>
      </c>
      <c r="DA103" s="140" t="str">
        <f t="shared" si="182"/>
        <v/>
      </c>
      <c r="DB103" s="140" t="str">
        <f t="shared" si="183"/>
        <v/>
      </c>
      <c r="DC103" s="140" t="str">
        <f t="shared" si="184"/>
        <v/>
      </c>
      <c r="DD103" s="140" t="str">
        <f t="shared" si="185"/>
        <v/>
      </c>
      <c r="DE103" s="140" t="str">
        <f t="shared" si="186"/>
        <v/>
      </c>
      <c r="DF103" s="140" t="str">
        <f t="shared" si="187"/>
        <v/>
      </c>
      <c r="DG103" s="140" t="str">
        <f t="shared" si="188"/>
        <v/>
      </c>
      <c r="DH103" s="140" t="str">
        <f t="shared" si="189"/>
        <v/>
      </c>
      <c r="DI103" s="140" t="str">
        <f t="shared" si="190"/>
        <v/>
      </c>
      <c r="DJ103" s="140" t="str">
        <f t="shared" si="191"/>
        <v/>
      </c>
      <c r="DK103" s="140" t="str">
        <f t="shared" si="192"/>
        <v/>
      </c>
      <c r="DL103" s="140" t="str">
        <f t="shared" si="193"/>
        <v/>
      </c>
      <c r="DM103" s="140" t="str">
        <f t="shared" si="194"/>
        <v/>
      </c>
      <c r="DN103" s="140" t="str">
        <f t="shared" si="195"/>
        <v/>
      </c>
      <c r="DO103" s="140" t="str">
        <f t="shared" si="196"/>
        <v/>
      </c>
      <c r="DP103" s="140" t="str">
        <f t="shared" si="197"/>
        <v/>
      </c>
      <c r="DQ103" s="140" t="str">
        <f t="shared" si="198"/>
        <v/>
      </c>
      <c r="DR103" s="140" t="str">
        <f t="shared" si="199"/>
        <v/>
      </c>
      <c r="DS103" s="140" t="str">
        <f t="shared" si="200"/>
        <v/>
      </c>
      <c r="DT103" s="140" t="str">
        <f t="shared" si="201"/>
        <v/>
      </c>
      <c r="DU103" s="140" t="str">
        <f t="shared" si="202"/>
        <v/>
      </c>
      <c r="DV103" s="140" t="str">
        <f t="shared" si="203"/>
        <v/>
      </c>
      <c r="DW103" s="140" t="str">
        <f t="shared" si="204"/>
        <v/>
      </c>
      <c r="DX103" s="140" t="str">
        <f t="shared" si="205"/>
        <v/>
      </c>
      <c r="DY103" s="140" t="str">
        <f t="shared" si="206"/>
        <v/>
      </c>
      <c r="DZ103" s="140" t="str">
        <f t="shared" si="207"/>
        <v/>
      </c>
      <c r="EA103" s="140" t="str">
        <f t="shared" si="208"/>
        <v/>
      </c>
      <c r="EB103" s="140" t="str">
        <f t="shared" si="209"/>
        <v/>
      </c>
      <c r="EC103" s="140" t="str">
        <f t="shared" si="210"/>
        <v/>
      </c>
      <c r="ED103" s="140" t="str">
        <f t="shared" si="211"/>
        <v/>
      </c>
      <c r="EE103" s="140" t="str">
        <f t="shared" si="212"/>
        <v/>
      </c>
      <c r="EF103" s="140" t="str">
        <f t="shared" si="213"/>
        <v/>
      </c>
      <c r="EG103" s="140" t="str">
        <f t="shared" si="214"/>
        <v/>
      </c>
      <c r="EH103" s="140" t="str">
        <f t="shared" si="215"/>
        <v/>
      </c>
      <c r="EI103" s="100"/>
      <c r="EJ103" s="141" t="str">
        <f t="shared" ca="1" si="218"/>
        <v/>
      </c>
      <c r="EK103" s="94" t="str">
        <f t="shared" ca="1" si="219"/>
        <v/>
      </c>
      <c r="EM103" s="81" t="str">
        <f t="shared" ca="1" si="220"/>
        <v/>
      </c>
      <c r="EN103" s="81" t="str">
        <f t="shared" ca="1" si="225"/>
        <v/>
      </c>
      <c r="EO103" s="81" t="str">
        <f t="shared" ca="1" si="226"/>
        <v/>
      </c>
      <c r="EP103" s="81" t="str">
        <f t="shared" ca="1" si="227"/>
        <v/>
      </c>
      <c r="EQ103" s="81" t="str">
        <f t="shared" ca="1" si="228"/>
        <v/>
      </c>
      <c r="ER103" s="81" t="str">
        <f t="shared" ca="1" si="229"/>
        <v/>
      </c>
      <c r="ES103" s="81" t="str">
        <f t="shared" ca="1" si="230"/>
        <v/>
      </c>
      <c r="ET103" s="81" t="str">
        <f t="shared" ca="1" si="231"/>
        <v/>
      </c>
      <c r="EU103" s="81" t="str">
        <f t="shared" ca="1" si="232"/>
        <v/>
      </c>
      <c r="EV103" s="81" t="str">
        <f t="shared" ca="1" si="233"/>
        <v/>
      </c>
      <c r="EW103" s="81" t="str">
        <f t="shared" ca="1" si="234"/>
        <v/>
      </c>
      <c r="EX103" s="81" t="str">
        <f t="shared" ca="1" si="235"/>
        <v/>
      </c>
      <c r="EY103" s="81" t="str">
        <f t="shared" ca="1" si="236"/>
        <v/>
      </c>
      <c r="EZ103" s="81" t="str">
        <f t="shared" ca="1" si="237"/>
        <v/>
      </c>
      <c r="FA103" s="81" t="str">
        <f t="shared" ca="1" si="238"/>
        <v/>
      </c>
      <c r="FB103" s="81" t="str">
        <f t="shared" ca="1" si="239"/>
        <v/>
      </c>
      <c r="FC103" s="81" t="str">
        <f t="shared" ca="1" si="240"/>
        <v/>
      </c>
      <c r="FD103" s="81" t="str">
        <f t="shared" ca="1" si="241"/>
        <v/>
      </c>
      <c r="FE103" s="81" t="str">
        <f t="shared" ca="1" si="242"/>
        <v/>
      </c>
      <c r="FF103" s="81" t="str">
        <f t="shared" ca="1" si="243"/>
        <v/>
      </c>
      <c r="FG103" s="81" t="str">
        <f t="shared" ca="1" si="244"/>
        <v/>
      </c>
      <c r="FH103" s="81" t="str">
        <f t="shared" ca="1" si="245"/>
        <v/>
      </c>
      <c r="FI103" s="81" t="str">
        <f t="shared" ca="1" si="246"/>
        <v/>
      </c>
      <c r="FJ103" s="81" t="str">
        <f t="shared" ca="1" si="247"/>
        <v/>
      </c>
      <c r="FK103" s="81" t="str">
        <f t="shared" ca="1" si="248"/>
        <v/>
      </c>
      <c r="FL103" s="81" t="str">
        <f t="shared" ca="1" si="249"/>
        <v/>
      </c>
      <c r="FM103" s="81" t="str">
        <f t="shared" ca="1" si="250"/>
        <v/>
      </c>
      <c r="FN103" s="81" t="str">
        <f t="shared" ca="1" si="251"/>
        <v/>
      </c>
      <c r="FO103" s="81" t="str">
        <f t="shared" ca="1" si="252"/>
        <v/>
      </c>
      <c r="FP103" s="81" t="str">
        <f t="shared" ca="1" si="253"/>
        <v/>
      </c>
      <c r="FQ103" s="81" t="str">
        <f t="shared" ca="1" si="254"/>
        <v/>
      </c>
      <c r="FR103" s="81" t="str">
        <f t="shared" ca="1" si="255"/>
        <v/>
      </c>
      <c r="FS103" s="81" t="str">
        <f t="shared" ca="1" si="256"/>
        <v/>
      </c>
      <c r="FT103" s="81" t="str">
        <f t="shared" ca="1" si="257"/>
        <v/>
      </c>
      <c r="FU103" s="81" t="str">
        <f t="shared" ca="1" si="258"/>
        <v/>
      </c>
      <c r="FV103" s="81" t="str">
        <f t="shared" ca="1" si="259"/>
        <v/>
      </c>
      <c r="FW103" s="81" t="str">
        <f t="shared" ca="1" si="260"/>
        <v/>
      </c>
      <c r="FX103" s="81" t="str">
        <f t="shared" ca="1" si="261"/>
        <v/>
      </c>
      <c r="FY103" s="81" t="str">
        <f t="shared" ca="1" si="262"/>
        <v/>
      </c>
      <c r="FZ103" s="81" t="str">
        <f t="shared" ca="1" si="263"/>
        <v/>
      </c>
      <c r="GA103" s="81" t="str">
        <f t="shared" ca="1" si="264"/>
        <v/>
      </c>
      <c r="GB103" s="81" t="str">
        <f t="shared" ca="1" si="265"/>
        <v/>
      </c>
      <c r="GC103" s="81" t="str">
        <f t="shared" ca="1" si="266"/>
        <v/>
      </c>
      <c r="GD103" s="81" t="str">
        <f t="shared" ca="1" si="267"/>
        <v/>
      </c>
      <c r="GE103" s="81" t="str">
        <f t="shared" ca="1" si="268"/>
        <v/>
      </c>
      <c r="GF103" s="81" t="str">
        <f t="shared" ca="1" si="269"/>
        <v/>
      </c>
      <c r="GG103" s="81" t="str">
        <f t="shared" ca="1" si="270"/>
        <v/>
      </c>
      <c r="GH103" s="81" t="str">
        <f t="shared" ca="1" si="271"/>
        <v/>
      </c>
      <c r="GI103" s="81" t="str">
        <f t="shared" ca="1" si="272"/>
        <v/>
      </c>
      <c r="GJ103" s="81" t="str">
        <f t="shared" ca="1" si="273"/>
        <v/>
      </c>
      <c r="GK103" s="81" t="str">
        <f t="shared" ca="1" si="274"/>
        <v/>
      </c>
      <c r="GL103" s="81" t="str">
        <f t="shared" ca="1" si="275"/>
        <v/>
      </c>
      <c r="GM103" s="81" t="str">
        <f t="shared" ca="1" si="276"/>
        <v/>
      </c>
      <c r="GN103" s="81" t="str">
        <f t="shared" ca="1" si="277"/>
        <v/>
      </c>
      <c r="GO103" s="81" t="str">
        <f t="shared" ca="1" si="278"/>
        <v/>
      </c>
      <c r="GP103" s="81" t="str">
        <f t="shared" ca="1" si="279"/>
        <v/>
      </c>
      <c r="GQ103" s="81" t="str">
        <f t="shared" ca="1" si="280"/>
        <v/>
      </c>
      <c r="GR103" s="81" t="str">
        <f t="shared" ca="1" si="281"/>
        <v/>
      </c>
      <c r="GS103" s="81" t="str">
        <f t="shared" ca="1" si="282"/>
        <v/>
      </c>
      <c r="GT103" s="81" t="str">
        <f t="shared" ca="1" si="283"/>
        <v/>
      </c>
      <c r="GU103" s="81" t="str">
        <f t="shared" ca="1" si="284"/>
        <v/>
      </c>
      <c r="GV103" s="81" t="str">
        <f t="shared" ca="1" si="285"/>
        <v/>
      </c>
      <c r="GW103" s="81" t="str">
        <f t="shared" ca="1" si="286"/>
        <v/>
      </c>
      <c r="GX103" s="81" t="str">
        <f t="shared" ca="1" si="287"/>
        <v/>
      </c>
      <c r="GY103" s="81" t="str">
        <f t="shared" ca="1" si="224"/>
        <v/>
      </c>
      <c r="GZ103" s="81" t="str">
        <f t="shared" ca="1" si="288"/>
        <v/>
      </c>
      <c r="HA103" s="81" t="str">
        <f t="shared" ca="1" si="289"/>
        <v/>
      </c>
      <c r="HC103" s="142" t="str">
        <f t="shared" si="221"/>
        <v/>
      </c>
      <c r="HD103" s="142" t="str">
        <f t="shared" si="222"/>
        <v/>
      </c>
      <c r="HE103" s="142" t="str">
        <f t="shared" si="223"/>
        <v/>
      </c>
      <c r="HF103" s="100"/>
    </row>
    <row r="104" spans="1:214" x14ac:dyDescent="0.15">
      <c r="A104" s="108">
        <v>95</v>
      </c>
      <c r="B104" s="137" t="str">
        <f t="shared" ca="1" si="216"/>
        <v/>
      </c>
      <c r="C104" s="205"/>
      <c r="D104" s="206"/>
      <c r="E104" s="207"/>
      <c r="F104" s="207"/>
      <c r="G104" s="207"/>
      <c r="H104" s="207"/>
      <c r="I104" s="207"/>
      <c r="J104" s="207"/>
      <c r="K104" s="207"/>
      <c r="L104" s="207"/>
      <c r="M104" s="207"/>
      <c r="N104" s="207"/>
      <c r="O104" s="207"/>
      <c r="P104" s="207"/>
      <c r="Q104" s="207"/>
      <c r="R104" s="209"/>
      <c r="S104" s="207"/>
      <c r="T104" s="207"/>
      <c r="U104" s="210"/>
      <c r="V104" s="210"/>
      <c r="W104" s="210"/>
      <c r="X104" s="210"/>
      <c r="Y104" s="207"/>
      <c r="Z104" s="211"/>
      <c r="AA104" s="207"/>
      <c r="AB104" s="210"/>
      <c r="AC104" s="207"/>
      <c r="AD104" s="211"/>
      <c r="AE104" s="210"/>
      <c r="AF104" s="210"/>
      <c r="AG104" s="207"/>
      <c r="AH104" s="210"/>
      <c r="AI104" s="210"/>
      <c r="AJ104" s="210"/>
      <c r="AK104" s="210" t="s">
        <v>320</v>
      </c>
      <c r="AL104" s="210"/>
      <c r="AM104" s="212"/>
      <c r="AN104" s="210"/>
      <c r="AO104" s="210"/>
      <c r="AP104" s="210"/>
      <c r="AQ104" s="210"/>
      <c r="AR104" s="210"/>
      <c r="AS104" s="207"/>
      <c r="AT104" s="210"/>
      <c r="AU104" s="209"/>
      <c r="AV104" s="207"/>
      <c r="AW104" s="210"/>
      <c r="AX104" s="210"/>
      <c r="AY104" s="210"/>
      <c r="AZ104" s="209"/>
      <c r="BA104" s="210"/>
      <c r="BB104" s="210"/>
      <c r="BC104" s="210"/>
      <c r="BD104" s="210"/>
      <c r="BE104" s="213"/>
      <c r="BF104" s="210"/>
      <c r="BG104" s="210"/>
      <c r="BH104" s="210"/>
      <c r="BI104" s="207"/>
      <c r="BJ104" s="207"/>
      <c r="BK104" s="207"/>
      <c r="BL104" s="207"/>
      <c r="BM104" s="207"/>
      <c r="BN104" s="210"/>
      <c r="BO104" s="210"/>
      <c r="BP104" s="210"/>
      <c r="BQ104" s="210"/>
      <c r="BR104" s="100"/>
      <c r="BS104" s="139" t="str">
        <f t="shared" ca="1" si="217"/>
        <v/>
      </c>
      <c r="BT104" s="140" t="str">
        <f t="shared" si="149"/>
        <v/>
      </c>
      <c r="BU104" s="140" t="str">
        <f t="shared" si="150"/>
        <v/>
      </c>
      <c r="BV104" s="140" t="str">
        <f t="shared" si="151"/>
        <v/>
      </c>
      <c r="BW104" s="140" t="str">
        <f t="shared" si="152"/>
        <v/>
      </c>
      <c r="BX104" s="140" t="str">
        <f t="shared" si="153"/>
        <v/>
      </c>
      <c r="BY104" s="140" t="str">
        <f t="shared" si="154"/>
        <v/>
      </c>
      <c r="BZ104" s="140" t="str">
        <f t="shared" si="155"/>
        <v/>
      </c>
      <c r="CA104" s="140" t="str">
        <f t="shared" si="156"/>
        <v/>
      </c>
      <c r="CB104" s="140" t="str">
        <f t="shared" si="157"/>
        <v/>
      </c>
      <c r="CC104" s="140" t="str">
        <f t="shared" si="158"/>
        <v/>
      </c>
      <c r="CD104" s="140" t="str">
        <f t="shared" si="159"/>
        <v/>
      </c>
      <c r="CE104" s="140" t="str">
        <f t="shared" si="160"/>
        <v/>
      </c>
      <c r="CF104" s="140" t="str">
        <f t="shared" si="161"/>
        <v/>
      </c>
      <c r="CG104" s="140" t="str">
        <f t="shared" si="162"/>
        <v/>
      </c>
      <c r="CH104" s="140" t="str">
        <f t="shared" si="163"/>
        <v/>
      </c>
      <c r="CI104" s="140" t="str">
        <f t="shared" si="164"/>
        <v/>
      </c>
      <c r="CJ104" s="140" t="str">
        <f t="shared" si="165"/>
        <v/>
      </c>
      <c r="CK104" s="140" t="str">
        <f t="shared" si="166"/>
        <v/>
      </c>
      <c r="CL104" s="140" t="str">
        <f t="shared" si="167"/>
        <v/>
      </c>
      <c r="CM104" s="140" t="str">
        <f t="shared" si="168"/>
        <v/>
      </c>
      <c r="CN104" s="140" t="str">
        <f t="shared" si="169"/>
        <v/>
      </c>
      <c r="CO104" s="140" t="str">
        <f t="shared" si="170"/>
        <v/>
      </c>
      <c r="CP104" s="140" t="str">
        <f t="shared" si="171"/>
        <v/>
      </c>
      <c r="CQ104" s="140" t="str">
        <f t="shared" si="172"/>
        <v/>
      </c>
      <c r="CR104" s="140" t="str">
        <f t="shared" si="173"/>
        <v/>
      </c>
      <c r="CS104" s="140" t="str">
        <f t="shared" si="174"/>
        <v/>
      </c>
      <c r="CT104" s="140" t="str">
        <f t="shared" si="175"/>
        <v/>
      </c>
      <c r="CU104" s="140" t="str">
        <f t="shared" si="176"/>
        <v/>
      </c>
      <c r="CV104" s="140" t="str">
        <f t="shared" si="177"/>
        <v/>
      </c>
      <c r="CW104" s="140" t="str">
        <f t="shared" si="178"/>
        <v/>
      </c>
      <c r="CX104" s="140" t="str">
        <f t="shared" si="179"/>
        <v/>
      </c>
      <c r="CY104" s="140" t="str">
        <f t="shared" si="180"/>
        <v/>
      </c>
      <c r="CZ104" s="140" t="str">
        <f t="shared" si="181"/>
        <v/>
      </c>
      <c r="DA104" s="140" t="str">
        <f t="shared" si="182"/>
        <v/>
      </c>
      <c r="DB104" s="140" t="str">
        <f t="shared" si="183"/>
        <v/>
      </c>
      <c r="DC104" s="140" t="str">
        <f t="shared" si="184"/>
        <v/>
      </c>
      <c r="DD104" s="140" t="str">
        <f t="shared" si="185"/>
        <v/>
      </c>
      <c r="DE104" s="140" t="str">
        <f t="shared" si="186"/>
        <v/>
      </c>
      <c r="DF104" s="140" t="str">
        <f t="shared" si="187"/>
        <v/>
      </c>
      <c r="DG104" s="140" t="str">
        <f t="shared" si="188"/>
        <v/>
      </c>
      <c r="DH104" s="140" t="str">
        <f t="shared" si="189"/>
        <v/>
      </c>
      <c r="DI104" s="140" t="str">
        <f t="shared" si="190"/>
        <v/>
      </c>
      <c r="DJ104" s="140" t="str">
        <f t="shared" si="191"/>
        <v/>
      </c>
      <c r="DK104" s="140" t="str">
        <f t="shared" si="192"/>
        <v/>
      </c>
      <c r="DL104" s="140" t="str">
        <f t="shared" si="193"/>
        <v/>
      </c>
      <c r="DM104" s="140" t="str">
        <f t="shared" si="194"/>
        <v/>
      </c>
      <c r="DN104" s="140" t="str">
        <f t="shared" si="195"/>
        <v/>
      </c>
      <c r="DO104" s="140" t="str">
        <f t="shared" si="196"/>
        <v/>
      </c>
      <c r="DP104" s="140" t="str">
        <f t="shared" si="197"/>
        <v/>
      </c>
      <c r="DQ104" s="140" t="str">
        <f t="shared" si="198"/>
        <v/>
      </c>
      <c r="DR104" s="140" t="str">
        <f t="shared" si="199"/>
        <v/>
      </c>
      <c r="DS104" s="140" t="str">
        <f t="shared" si="200"/>
        <v/>
      </c>
      <c r="DT104" s="140" t="str">
        <f t="shared" si="201"/>
        <v/>
      </c>
      <c r="DU104" s="140" t="str">
        <f t="shared" si="202"/>
        <v/>
      </c>
      <c r="DV104" s="140" t="str">
        <f t="shared" si="203"/>
        <v/>
      </c>
      <c r="DW104" s="140" t="str">
        <f t="shared" si="204"/>
        <v/>
      </c>
      <c r="DX104" s="140" t="str">
        <f t="shared" si="205"/>
        <v/>
      </c>
      <c r="DY104" s="140" t="str">
        <f t="shared" si="206"/>
        <v/>
      </c>
      <c r="DZ104" s="140" t="str">
        <f t="shared" si="207"/>
        <v/>
      </c>
      <c r="EA104" s="140" t="str">
        <f t="shared" si="208"/>
        <v/>
      </c>
      <c r="EB104" s="140" t="str">
        <f t="shared" si="209"/>
        <v/>
      </c>
      <c r="EC104" s="140" t="str">
        <f t="shared" si="210"/>
        <v/>
      </c>
      <c r="ED104" s="140" t="str">
        <f t="shared" si="211"/>
        <v/>
      </c>
      <c r="EE104" s="140" t="str">
        <f t="shared" si="212"/>
        <v/>
      </c>
      <c r="EF104" s="140" t="str">
        <f t="shared" si="213"/>
        <v/>
      </c>
      <c r="EG104" s="140" t="str">
        <f t="shared" si="214"/>
        <v/>
      </c>
      <c r="EH104" s="140" t="str">
        <f t="shared" si="215"/>
        <v/>
      </c>
      <c r="EI104" s="100"/>
      <c r="EJ104" s="141" t="str">
        <f t="shared" ca="1" si="218"/>
        <v/>
      </c>
      <c r="EK104" s="94" t="str">
        <f t="shared" ca="1" si="219"/>
        <v/>
      </c>
      <c r="EM104" s="81" t="str">
        <f t="shared" ca="1" si="220"/>
        <v/>
      </c>
      <c r="EN104" s="81" t="str">
        <f t="shared" ca="1" si="225"/>
        <v/>
      </c>
      <c r="EO104" s="81" t="str">
        <f t="shared" ca="1" si="226"/>
        <v/>
      </c>
      <c r="EP104" s="81" t="str">
        <f t="shared" ca="1" si="227"/>
        <v/>
      </c>
      <c r="EQ104" s="81" t="str">
        <f t="shared" ca="1" si="228"/>
        <v/>
      </c>
      <c r="ER104" s="81" t="str">
        <f t="shared" ca="1" si="229"/>
        <v/>
      </c>
      <c r="ES104" s="81" t="str">
        <f t="shared" ca="1" si="230"/>
        <v/>
      </c>
      <c r="ET104" s="81" t="str">
        <f t="shared" ca="1" si="231"/>
        <v/>
      </c>
      <c r="EU104" s="81" t="str">
        <f t="shared" ca="1" si="232"/>
        <v/>
      </c>
      <c r="EV104" s="81" t="str">
        <f t="shared" ca="1" si="233"/>
        <v/>
      </c>
      <c r="EW104" s="81" t="str">
        <f t="shared" ca="1" si="234"/>
        <v/>
      </c>
      <c r="EX104" s="81" t="str">
        <f t="shared" ca="1" si="235"/>
        <v/>
      </c>
      <c r="EY104" s="81" t="str">
        <f t="shared" ca="1" si="236"/>
        <v/>
      </c>
      <c r="EZ104" s="81" t="str">
        <f t="shared" ca="1" si="237"/>
        <v/>
      </c>
      <c r="FA104" s="81" t="str">
        <f t="shared" ca="1" si="238"/>
        <v/>
      </c>
      <c r="FB104" s="81" t="str">
        <f t="shared" ca="1" si="239"/>
        <v/>
      </c>
      <c r="FC104" s="81" t="str">
        <f t="shared" ca="1" si="240"/>
        <v/>
      </c>
      <c r="FD104" s="81" t="str">
        <f t="shared" ca="1" si="241"/>
        <v/>
      </c>
      <c r="FE104" s="81" t="str">
        <f t="shared" ca="1" si="242"/>
        <v/>
      </c>
      <c r="FF104" s="81" t="str">
        <f t="shared" ca="1" si="243"/>
        <v/>
      </c>
      <c r="FG104" s="81" t="str">
        <f t="shared" ca="1" si="244"/>
        <v/>
      </c>
      <c r="FH104" s="81" t="str">
        <f t="shared" ca="1" si="245"/>
        <v/>
      </c>
      <c r="FI104" s="81" t="str">
        <f t="shared" ca="1" si="246"/>
        <v/>
      </c>
      <c r="FJ104" s="81" t="str">
        <f t="shared" ca="1" si="247"/>
        <v/>
      </c>
      <c r="FK104" s="81" t="str">
        <f t="shared" ca="1" si="248"/>
        <v/>
      </c>
      <c r="FL104" s="81" t="str">
        <f t="shared" ca="1" si="249"/>
        <v/>
      </c>
      <c r="FM104" s="81" t="str">
        <f t="shared" ca="1" si="250"/>
        <v/>
      </c>
      <c r="FN104" s="81" t="str">
        <f t="shared" ca="1" si="251"/>
        <v/>
      </c>
      <c r="FO104" s="81" t="str">
        <f t="shared" ca="1" si="252"/>
        <v/>
      </c>
      <c r="FP104" s="81" t="str">
        <f t="shared" ca="1" si="253"/>
        <v/>
      </c>
      <c r="FQ104" s="81" t="str">
        <f t="shared" ca="1" si="254"/>
        <v/>
      </c>
      <c r="FR104" s="81" t="str">
        <f t="shared" ca="1" si="255"/>
        <v/>
      </c>
      <c r="FS104" s="81" t="str">
        <f t="shared" ca="1" si="256"/>
        <v/>
      </c>
      <c r="FT104" s="81" t="str">
        <f t="shared" ca="1" si="257"/>
        <v/>
      </c>
      <c r="FU104" s="81" t="str">
        <f t="shared" ca="1" si="258"/>
        <v/>
      </c>
      <c r="FV104" s="81" t="str">
        <f t="shared" ca="1" si="259"/>
        <v/>
      </c>
      <c r="FW104" s="81" t="str">
        <f t="shared" ca="1" si="260"/>
        <v/>
      </c>
      <c r="FX104" s="81" t="str">
        <f t="shared" ca="1" si="261"/>
        <v/>
      </c>
      <c r="FY104" s="81" t="str">
        <f t="shared" ca="1" si="262"/>
        <v/>
      </c>
      <c r="FZ104" s="81" t="str">
        <f t="shared" ca="1" si="263"/>
        <v/>
      </c>
      <c r="GA104" s="81" t="str">
        <f t="shared" ca="1" si="264"/>
        <v/>
      </c>
      <c r="GB104" s="81" t="str">
        <f t="shared" ca="1" si="265"/>
        <v/>
      </c>
      <c r="GC104" s="81" t="str">
        <f t="shared" ca="1" si="266"/>
        <v/>
      </c>
      <c r="GD104" s="81" t="str">
        <f t="shared" ca="1" si="267"/>
        <v/>
      </c>
      <c r="GE104" s="81" t="str">
        <f t="shared" ca="1" si="268"/>
        <v/>
      </c>
      <c r="GF104" s="81" t="str">
        <f t="shared" ca="1" si="269"/>
        <v/>
      </c>
      <c r="GG104" s="81" t="str">
        <f t="shared" ca="1" si="270"/>
        <v/>
      </c>
      <c r="GH104" s="81" t="str">
        <f t="shared" ca="1" si="271"/>
        <v/>
      </c>
      <c r="GI104" s="81" t="str">
        <f t="shared" ca="1" si="272"/>
        <v/>
      </c>
      <c r="GJ104" s="81" t="str">
        <f t="shared" ca="1" si="273"/>
        <v/>
      </c>
      <c r="GK104" s="81" t="str">
        <f t="shared" ca="1" si="274"/>
        <v/>
      </c>
      <c r="GL104" s="81" t="str">
        <f t="shared" ca="1" si="275"/>
        <v/>
      </c>
      <c r="GM104" s="81" t="str">
        <f t="shared" ca="1" si="276"/>
        <v/>
      </c>
      <c r="GN104" s="81" t="str">
        <f t="shared" ca="1" si="277"/>
        <v/>
      </c>
      <c r="GO104" s="81" t="str">
        <f t="shared" ca="1" si="278"/>
        <v/>
      </c>
      <c r="GP104" s="81" t="str">
        <f t="shared" ca="1" si="279"/>
        <v/>
      </c>
      <c r="GQ104" s="81" t="str">
        <f t="shared" ca="1" si="280"/>
        <v/>
      </c>
      <c r="GR104" s="81" t="str">
        <f t="shared" ca="1" si="281"/>
        <v/>
      </c>
      <c r="GS104" s="81" t="str">
        <f t="shared" ca="1" si="282"/>
        <v/>
      </c>
      <c r="GT104" s="81" t="str">
        <f t="shared" ca="1" si="283"/>
        <v/>
      </c>
      <c r="GU104" s="81" t="str">
        <f t="shared" ca="1" si="284"/>
        <v/>
      </c>
      <c r="GV104" s="81" t="str">
        <f t="shared" ca="1" si="285"/>
        <v/>
      </c>
      <c r="GW104" s="81" t="str">
        <f t="shared" ca="1" si="286"/>
        <v/>
      </c>
      <c r="GX104" s="81" t="str">
        <f t="shared" ca="1" si="287"/>
        <v/>
      </c>
      <c r="GY104" s="81" t="str">
        <f t="shared" ca="1" si="224"/>
        <v/>
      </c>
      <c r="GZ104" s="81" t="str">
        <f t="shared" ca="1" si="288"/>
        <v/>
      </c>
      <c r="HA104" s="81" t="str">
        <f t="shared" ca="1" si="289"/>
        <v/>
      </c>
      <c r="HC104" s="142" t="str">
        <f t="shared" si="221"/>
        <v/>
      </c>
      <c r="HD104" s="142" t="str">
        <f t="shared" si="222"/>
        <v/>
      </c>
      <c r="HE104" s="142" t="str">
        <f t="shared" si="223"/>
        <v/>
      </c>
      <c r="HF104" s="100"/>
    </row>
    <row r="105" spans="1:214" x14ac:dyDescent="0.15">
      <c r="A105" s="108">
        <v>96</v>
      </c>
      <c r="B105" s="137" t="str">
        <f t="shared" ca="1" si="216"/>
        <v/>
      </c>
      <c r="C105" s="205"/>
      <c r="D105" s="206"/>
      <c r="E105" s="207"/>
      <c r="F105" s="207"/>
      <c r="G105" s="207"/>
      <c r="H105" s="207"/>
      <c r="I105" s="207"/>
      <c r="J105" s="207"/>
      <c r="K105" s="207"/>
      <c r="L105" s="207"/>
      <c r="M105" s="207"/>
      <c r="N105" s="207"/>
      <c r="O105" s="207"/>
      <c r="P105" s="207"/>
      <c r="Q105" s="207"/>
      <c r="R105" s="209"/>
      <c r="S105" s="207"/>
      <c r="T105" s="207"/>
      <c r="U105" s="210"/>
      <c r="V105" s="210"/>
      <c r="W105" s="210"/>
      <c r="X105" s="210"/>
      <c r="Y105" s="207"/>
      <c r="Z105" s="211"/>
      <c r="AA105" s="207"/>
      <c r="AB105" s="210"/>
      <c r="AC105" s="207"/>
      <c r="AD105" s="211"/>
      <c r="AE105" s="210"/>
      <c r="AF105" s="210"/>
      <c r="AG105" s="207"/>
      <c r="AH105" s="210"/>
      <c r="AI105" s="210"/>
      <c r="AJ105" s="210"/>
      <c r="AK105" s="210" t="s">
        <v>320</v>
      </c>
      <c r="AL105" s="210"/>
      <c r="AM105" s="212"/>
      <c r="AN105" s="210"/>
      <c r="AO105" s="210"/>
      <c r="AP105" s="210"/>
      <c r="AQ105" s="210"/>
      <c r="AR105" s="210"/>
      <c r="AS105" s="207"/>
      <c r="AT105" s="210"/>
      <c r="AU105" s="209"/>
      <c r="AV105" s="207"/>
      <c r="AW105" s="210"/>
      <c r="AX105" s="210"/>
      <c r="AY105" s="210"/>
      <c r="AZ105" s="209"/>
      <c r="BA105" s="210"/>
      <c r="BB105" s="210"/>
      <c r="BC105" s="210"/>
      <c r="BD105" s="210"/>
      <c r="BE105" s="213"/>
      <c r="BF105" s="210"/>
      <c r="BG105" s="210"/>
      <c r="BH105" s="210"/>
      <c r="BI105" s="207"/>
      <c r="BJ105" s="207"/>
      <c r="BK105" s="207"/>
      <c r="BL105" s="207"/>
      <c r="BM105" s="207"/>
      <c r="BN105" s="210"/>
      <c r="BO105" s="210"/>
      <c r="BP105" s="210"/>
      <c r="BQ105" s="210"/>
      <c r="BR105" s="100"/>
      <c r="BS105" s="139" t="str">
        <f t="shared" ca="1" si="217"/>
        <v/>
      </c>
      <c r="BT105" s="140" t="str">
        <f t="shared" si="149"/>
        <v/>
      </c>
      <c r="BU105" s="140" t="str">
        <f t="shared" si="150"/>
        <v/>
      </c>
      <c r="BV105" s="140" t="str">
        <f t="shared" si="151"/>
        <v/>
      </c>
      <c r="BW105" s="140" t="str">
        <f t="shared" si="152"/>
        <v/>
      </c>
      <c r="BX105" s="140" t="str">
        <f t="shared" si="153"/>
        <v/>
      </c>
      <c r="BY105" s="140" t="str">
        <f t="shared" si="154"/>
        <v/>
      </c>
      <c r="BZ105" s="140" t="str">
        <f t="shared" si="155"/>
        <v/>
      </c>
      <c r="CA105" s="140" t="str">
        <f t="shared" si="156"/>
        <v/>
      </c>
      <c r="CB105" s="140" t="str">
        <f t="shared" si="157"/>
        <v/>
      </c>
      <c r="CC105" s="140" t="str">
        <f t="shared" si="158"/>
        <v/>
      </c>
      <c r="CD105" s="140" t="str">
        <f t="shared" si="159"/>
        <v/>
      </c>
      <c r="CE105" s="140" t="str">
        <f t="shared" si="160"/>
        <v/>
      </c>
      <c r="CF105" s="140" t="str">
        <f t="shared" si="161"/>
        <v/>
      </c>
      <c r="CG105" s="140" t="str">
        <f t="shared" si="162"/>
        <v/>
      </c>
      <c r="CH105" s="140" t="str">
        <f t="shared" si="163"/>
        <v/>
      </c>
      <c r="CI105" s="140" t="str">
        <f t="shared" si="164"/>
        <v/>
      </c>
      <c r="CJ105" s="140" t="str">
        <f t="shared" si="165"/>
        <v/>
      </c>
      <c r="CK105" s="140" t="str">
        <f t="shared" si="166"/>
        <v/>
      </c>
      <c r="CL105" s="140" t="str">
        <f t="shared" si="167"/>
        <v/>
      </c>
      <c r="CM105" s="140" t="str">
        <f t="shared" si="168"/>
        <v/>
      </c>
      <c r="CN105" s="140" t="str">
        <f t="shared" si="169"/>
        <v/>
      </c>
      <c r="CO105" s="140" t="str">
        <f t="shared" si="170"/>
        <v/>
      </c>
      <c r="CP105" s="140" t="str">
        <f t="shared" si="171"/>
        <v/>
      </c>
      <c r="CQ105" s="140" t="str">
        <f t="shared" si="172"/>
        <v/>
      </c>
      <c r="CR105" s="140" t="str">
        <f t="shared" si="173"/>
        <v/>
      </c>
      <c r="CS105" s="140" t="str">
        <f t="shared" si="174"/>
        <v/>
      </c>
      <c r="CT105" s="140" t="str">
        <f t="shared" si="175"/>
        <v/>
      </c>
      <c r="CU105" s="140" t="str">
        <f t="shared" si="176"/>
        <v/>
      </c>
      <c r="CV105" s="140" t="str">
        <f t="shared" si="177"/>
        <v/>
      </c>
      <c r="CW105" s="140" t="str">
        <f t="shared" si="178"/>
        <v/>
      </c>
      <c r="CX105" s="140" t="str">
        <f t="shared" si="179"/>
        <v/>
      </c>
      <c r="CY105" s="140" t="str">
        <f t="shared" si="180"/>
        <v/>
      </c>
      <c r="CZ105" s="140" t="str">
        <f t="shared" si="181"/>
        <v/>
      </c>
      <c r="DA105" s="140" t="str">
        <f t="shared" si="182"/>
        <v/>
      </c>
      <c r="DB105" s="140" t="str">
        <f t="shared" si="183"/>
        <v/>
      </c>
      <c r="DC105" s="140" t="str">
        <f t="shared" si="184"/>
        <v/>
      </c>
      <c r="DD105" s="140" t="str">
        <f t="shared" si="185"/>
        <v/>
      </c>
      <c r="DE105" s="140" t="str">
        <f t="shared" si="186"/>
        <v/>
      </c>
      <c r="DF105" s="140" t="str">
        <f t="shared" si="187"/>
        <v/>
      </c>
      <c r="DG105" s="140" t="str">
        <f t="shared" si="188"/>
        <v/>
      </c>
      <c r="DH105" s="140" t="str">
        <f t="shared" si="189"/>
        <v/>
      </c>
      <c r="DI105" s="140" t="str">
        <f t="shared" si="190"/>
        <v/>
      </c>
      <c r="DJ105" s="140" t="str">
        <f t="shared" si="191"/>
        <v/>
      </c>
      <c r="DK105" s="140" t="str">
        <f t="shared" si="192"/>
        <v/>
      </c>
      <c r="DL105" s="140" t="str">
        <f t="shared" si="193"/>
        <v/>
      </c>
      <c r="DM105" s="140" t="str">
        <f t="shared" si="194"/>
        <v/>
      </c>
      <c r="DN105" s="140" t="str">
        <f t="shared" si="195"/>
        <v/>
      </c>
      <c r="DO105" s="140" t="str">
        <f t="shared" si="196"/>
        <v/>
      </c>
      <c r="DP105" s="140" t="str">
        <f t="shared" si="197"/>
        <v/>
      </c>
      <c r="DQ105" s="140" t="str">
        <f t="shared" si="198"/>
        <v/>
      </c>
      <c r="DR105" s="140" t="str">
        <f t="shared" si="199"/>
        <v/>
      </c>
      <c r="DS105" s="140" t="str">
        <f t="shared" si="200"/>
        <v/>
      </c>
      <c r="DT105" s="140" t="str">
        <f t="shared" si="201"/>
        <v/>
      </c>
      <c r="DU105" s="140" t="str">
        <f t="shared" si="202"/>
        <v/>
      </c>
      <c r="DV105" s="140" t="str">
        <f t="shared" si="203"/>
        <v/>
      </c>
      <c r="DW105" s="140" t="str">
        <f t="shared" si="204"/>
        <v/>
      </c>
      <c r="DX105" s="140" t="str">
        <f t="shared" si="205"/>
        <v/>
      </c>
      <c r="DY105" s="140" t="str">
        <f t="shared" si="206"/>
        <v/>
      </c>
      <c r="DZ105" s="140" t="str">
        <f t="shared" si="207"/>
        <v/>
      </c>
      <c r="EA105" s="140" t="str">
        <f t="shared" si="208"/>
        <v/>
      </c>
      <c r="EB105" s="140" t="str">
        <f t="shared" si="209"/>
        <v/>
      </c>
      <c r="EC105" s="140" t="str">
        <f t="shared" si="210"/>
        <v/>
      </c>
      <c r="ED105" s="140" t="str">
        <f t="shared" si="211"/>
        <v/>
      </c>
      <c r="EE105" s="140" t="str">
        <f t="shared" si="212"/>
        <v/>
      </c>
      <c r="EF105" s="140" t="str">
        <f t="shared" si="213"/>
        <v/>
      </c>
      <c r="EG105" s="140" t="str">
        <f t="shared" si="214"/>
        <v/>
      </c>
      <c r="EH105" s="140" t="str">
        <f t="shared" si="215"/>
        <v/>
      </c>
      <c r="EI105" s="100"/>
      <c r="EJ105" s="141" t="str">
        <f t="shared" ca="1" si="218"/>
        <v/>
      </c>
      <c r="EK105" s="94" t="str">
        <f t="shared" ca="1" si="219"/>
        <v/>
      </c>
      <c r="EM105" s="81" t="str">
        <f t="shared" ca="1" si="220"/>
        <v/>
      </c>
      <c r="EN105" s="81" t="str">
        <f t="shared" ca="1" si="225"/>
        <v/>
      </c>
      <c r="EO105" s="81" t="str">
        <f t="shared" ca="1" si="226"/>
        <v/>
      </c>
      <c r="EP105" s="81" t="str">
        <f t="shared" ca="1" si="227"/>
        <v/>
      </c>
      <c r="EQ105" s="81" t="str">
        <f t="shared" ca="1" si="228"/>
        <v/>
      </c>
      <c r="ER105" s="81" t="str">
        <f t="shared" ca="1" si="229"/>
        <v/>
      </c>
      <c r="ES105" s="81" t="str">
        <f t="shared" ca="1" si="230"/>
        <v/>
      </c>
      <c r="ET105" s="81" t="str">
        <f t="shared" ca="1" si="231"/>
        <v/>
      </c>
      <c r="EU105" s="81" t="str">
        <f t="shared" ca="1" si="232"/>
        <v/>
      </c>
      <c r="EV105" s="81" t="str">
        <f t="shared" ca="1" si="233"/>
        <v/>
      </c>
      <c r="EW105" s="81" t="str">
        <f t="shared" ca="1" si="234"/>
        <v/>
      </c>
      <c r="EX105" s="81" t="str">
        <f t="shared" ca="1" si="235"/>
        <v/>
      </c>
      <c r="EY105" s="81" t="str">
        <f t="shared" ca="1" si="236"/>
        <v/>
      </c>
      <c r="EZ105" s="81" t="str">
        <f t="shared" ca="1" si="237"/>
        <v/>
      </c>
      <c r="FA105" s="81" t="str">
        <f t="shared" ca="1" si="238"/>
        <v/>
      </c>
      <c r="FB105" s="81" t="str">
        <f t="shared" ca="1" si="239"/>
        <v/>
      </c>
      <c r="FC105" s="81" t="str">
        <f t="shared" ca="1" si="240"/>
        <v/>
      </c>
      <c r="FD105" s="81" t="str">
        <f t="shared" ca="1" si="241"/>
        <v/>
      </c>
      <c r="FE105" s="81" t="str">
        <f t="shared" ca="1" si="242"/>
        <v/>
      </c>
      <c r="FF105" s="81" t="str">
        <f t="shared" ca="1" si="243"/>
        <v/>
      </c>
      <c r="FG105" s="81" t="str">
        <f t="shared" ca="1" si="244"/>
        <v/>
      </c>
      <c r="FH105" s="81" t="str">
        <f t="shared" ca="1" si="245"/>
        <v/>
      </c>
      <c r="FI105" s="81" t="str">
        <f t="shared" ca="1" si="246"/>
        <v/>
      </c>
      <c r="FJ105" s="81" t="str">
        <f t="shared" ca="1" si="247"/>
        <v/>
      </c>
      <c r="FK105" s="81" t="str">
        <f t="shared" ca="1" si="248"/>
        <v/>
      </c>
      <c r="FL105" s="81" t="str">
        <f t="shared" ca="1" si="249"/>
        <v/>
      </c>
      <c r="FM105" s="81" t="str">
        <f t="shared" ca="1" si="250"/>
        <v/>
      </c>
      <c r="FN105" s="81" t="str">
        <f t="shared" ca="1" si="251"/>
        <v/>
      </c>
      <c r="FO105" s="81" t="str">
        <f t="shared" ca="1" si="252"/>
        <v/>
      </c>
      <c r="FP105" s="81" t="str">
        <f t="shared" ca="1" si="253"/>
        <v/>
      </c>
      <c r="FQ105" s="81" t="str">
        <f t="shared" ca="1" si="254"/>
        <v/>
      </c>
      <c r="FR105" s="81" t="str">
        <f t="shared" ca="1" si="255"/>
        <v/>
      </c>
      <c r="FS105" s="81" t="str">
        <f t="shared" ca="1" si="256"/>
        <v/>
      </c>
      <c r="FT105" s="81" t="str">
        <f t="shared" ca="1" si="257"/>
        <v/>
      </c>
      <c r="FU105" s="81" t="str">
        <f t="shared" ca="1" si="258"/>
        <v/>
      </c>
      <c r="FV105" s="81" t="str">
        <f t="shared" ca="1" si="259"/>
        <v/>
      </c>
      <c r="FW105" s="81" t="str">
        <f t="shared" ca="1" si="260"/>
        <v/>
      </c>
      <c r="FX105" s="81" t="str">
        <f t="shared" ca="1" si="261"/>
        <v/>
      </c>
      <c r="FY105" s="81" t="str">
        <f t="shared" ca="1" si="262"/>
        <v/>
      </c>
      <c r="FZ105" s="81" t="str">
        <f t="shared" ca="1" si="263"/>
        <v/>
      </c>
      <c r="GA105" s="81" t="str">
        <f t="shared" ca="1" si="264"/>
        <v/>
      </c>
      <c r="GB105" s="81" t="str">
        <f t="shared" ca="1" si="265"/>
        <v/>
      </c>
      <c r="GC105" s="81" t="str">
        <f t="shared" ca="1" si="266"/>
        <v/>
      </c>
      <c r="GD105" s="81" t="str">
        <f t="shared" ca="1" si="267"/>
        <v/>
      </c>
      <c r="GE105" s="81" t="str">
        <f t="shared" ca="1" si="268"/>
        <v/>
      </c>
      <c r="GF105" s="81" t="str">
        <f t="shared" ca="1" si="269"/>
        <v/>
      </c>
      <c r="GG105" s="81" t="str">
        <f t="shared" ca="1" si="270"/>
        <v/>
      </c>
      <c r="GH105" s="81" t="str">
        <f t="shared" ca="1" si="271"/>
        <v/>
      </c>
      <c r="GI105" s="81" t="str">
        <f t="shared" ca="1" si="272"/>
        <v/>
      </c>
      <c r="GJ105" s="81" t="str">
        <f t="shared" ca="1" si="273"/>
        <v/>
      </c>
      <c r="GK105" s="81" t="str">
        <f t="shared" ca="1" si="274"/>
        <v/>
      </c>
      <c r="GL105" s="81" t="str">
        <f t="shared" ca="1" si="275"/>
        <v/>
      </c>
      <c r="GM105" s="81" t="str">
        <f t="shared" ca="1" si="276"/>
        <v/>
      </c>
      <c r="GN105" s="81" t="str">
        <f t="shared" ca="1" si="277"/>
        <v/>
      </c>
      <c r="GO105" s="81" t="str">
        <f t="shared" ca="1" si="278"/>
        <v/>
      </c>
      <c r="GP105" s="81" t="str">
        <f t="shared" ca="1" si="279"/>
        <v/>
      </c>
      <c r="GQ105" s="81" t="str">
        <f t="shared" ca="1" si="280"/>
        <v/>
      </c>
      <c r="GR105" s="81" t="str">
        <f t="shared" ca="1" si="281"/>
        <v/>
      </c>
      <c r="GS105" s="81" t="str">
        <f t="shared" ca="1" si="282"/>
        <v/>
      </c>
      <c r="GT105" s="81" t="str">
        <f t="shared" ca="1" si="283"/>
        <v/>
      </c>
      <c r="GU105" s="81" t="str">
        <f t="shared" ca="1" si="284"/>
        <v/>
      </c>
      <c r="GV105" s="81" t="str">
        <f t="shared" ca="1" si="285"/>
        <v/>
      </c>
      <c r="GW105" s="81" t="str">
        <f t="shared" ca="1" si="286"/>
        <v/>
      </c>
      <c r="GX105" s="81" t="str">
        <f t="shared" ca="1" si="287"/>
        <v/>
      </c>
      <c r="GY105" s="81" t="str">
        <f t="shared" ca="1" si="224"/>
        <v/>
      </c>
      <c r="GZ105" s="81" t="str">
        <f t="shared" ca="1" si="288"/>
        <v/>
      </c>
      <c r="HA105" s="81" t="str">
        <f t="shared" ca="1" si="289"/>
        <v/>
      </c>
      <c r="HC105" s="142" t="str">
        <f t="shared" si="221"/>
        <v/>
      </c>
      <c r="HD105" s="142" t="str">
        <f t="shared" si="222"/>
        <v/>
      </c>
      <c r="HE105" s="142" t="str">
        <f t="shared" si="223"/>
        <v/>
      </c>
      <c r="HF105" s="100"/>
    </row>
    <row r="106" spans="1:214" x14ac:dyDescent="0.15">
      <c r="A106" s="108">
        <v>97</v>
      </c>
      <c r="B106" s="137" t="str">
        <f t="shared" ca="1" si="216"/>
        <v/>
      </c>
      <c r="C106" s="205"/>
      <c r="D106" s="206"/>
      <c r="E106" s="207"/>
      <c r="F106" s="207"/>
      <c r="G106" s="207"/>
      <c r="H106" s="207"/>
      <c r="I106" s="207"/>
      <c r="J106" s="207"/>
      <c r="K106" s="207"/>
      <c r="L106" s="207"/>
      <c r="M106" s="207"/>
      <c r="N106" s="207"/>
      <c r="O106" s="207"/>
      <c r="P106" s="207"/>
      <c r="Q106" s="207"/>
      <c r="R106" s="209"/>
      <c r="S106" s="207"/>
      <c r="T106" s="207"/>
      <c r="U106" s="210"/>
      <c r="V106" s="210"/>
      <c r="W106" s="210"/>
      <c r="X106" s="210"/>
      <c r="Y106" s="207"/>
      <c r="Z106" s="211"/>
      <c r="AA106" s="207"/>
      <c r="AB106" s="210"/>
      <c r="AC106" s="207"/>
      <c r="AD106" s="211"/>
      <c r="AE106" s="210"/>
      <c r="AF106" s="210"/>
      <c r="AG106" s="207"/>
      <c r="AH106" s="210"/>
      <c r="AI106" s="210"/>
      <c r="AJ106" s="210"/>
      <c r="AK106" s="210" t="s">
        <v>320</v>
      </c>
      <c r="AL106" s="210"/>
      <c r="AM106" s="212"/>
      <c r="AN106" s="210"/>
      <c r="AO106" s="210"/>
      <c r="AP106" s="210"/>
      <c r="AQ106" s="210"/>
      <c r="AR106" s="210"/>
      <c r="AS106" s="207"/>
      <c r="AT106" s="210"/>
      <c r="AU106" s="209"/>
      <c r="AV106" s="207"/>
      <c r="AW106" s="210"/>
      <c r="AX106" s="210"/>
      <c r="AY106" s="210"/>
      <c r="AZ106" s="209"/>
      <c r="BA106" s="210"/>
      <c r="BB106" s="210"/>
      <c r="BC106" s="210"/>
      <c r="BD106" s="210"/>
      <c r="BE106" s="213"/>
      <c r="BF106" s="210"/>
      <c r="BG106" s="210"/>
      <c r="BH106" s="210"/>
      <c r="BI106" s="207"/>
      <c r="BJ106" s="207"/>
      <c r="BK106" s="207"/>
      <c r="BL106" s="207"/>
      <c r="BM106" s="207"/>
      <c r="BN106" s="210"/>
      <c r="BO106" s="210"/>
      <c r="BP106" s="210"/>
      <c r="BQ106" s="210"/>
      <c r="BR106" s="100"/>
      <c r="BS106" s="139" t="str">
        <f t="shared" ca="1" si="217"/>
        <v/>
      </c>
      <c r="BT106" s="140" t="str">
        <f t="shared" si="149"/>
        <v/>
      </c>
      <c r="BU106" s="140" t="str">
        <f t="shared" si="150"/>
        <v/>
      </c>
      <c r="BV106" s="140" t="str">
        <f t="shared" si="151"/>
        <v/>
      </c>
      <c r="BW106" s="140" t="str">
        <f t="shared" si="152"/>
        <v/>
      </c>
      <c r="BX106" s="140" t="str">
        <f t="shared" si="153"/>
        <v/>
      </c>
      <c r="BY106" s="140" t="str">
        <f t="shared" si="154"/>
        <v/>
      </c>
      <c r="BZ106" s="140" t="str">
        <f t="shared" si="155"/>
        <v/>
      </c>
      <c r="CA106" s="140" t="str">
        <f t="shared" si="156"/>
        <v/>
      </c>
      <c r="CB106" s="140" t="str">
        <f t="shared" si="157"/>
        <v/>
      </c>
      <c r="CC106" s="140" t="str">
        <f t="shared" si="158"/>
        <v/>
      </c>
      <c r="CD106" s="140" t="str">
        <f t="shared" si="159"/>
        <v/>
      </c>
      <c r="CE106" s="140" t="str">
        <f t="shared" si="160"/>
        <v/>
      </c>
      <c r="CF106" s="140" t="str">
        <f t="shared" si="161"/>
        <v/>
      </c>
      <c r="CG106" s="140" t="str">
        <f t="shared" si="162"/>
        <v/>
      </c>
      <c r="CH106" s="140" t="str">
        <f t="shared" si="163"/>
        <v/>
      </c>
      <c r="CI106" s="140" t="str">
        <f t="shared" si="164"/>
        <v/>
      </c>
      <c r="CJ106" s="140" t="str">
        <f t="shared" si="165"/>
        <v/>
      </c>
      <c r="CK106" s="140" t="str">
        <f t="shared" si="166"/>
        <v/>
      </c>
      <c r="CL106" s="140" t="str">
        <f t="shared" si="167"/>
        <v/>
      </c>
      <c r="CM106" s="140" t="str">
        <f t="shared" si="168"/>
        <v/>
      </c>
      <c r="CN106" s="140" t="str">
        <f t="shared" si="169"/>
        <v/>
      </c>
      <c r="CO106" s="140" t="str">
        <f t="shared" si="170"/>
        <v/>
      </c>
      <c r="CP106" s="140" t="str">
        <f t="shared" si="171"/>
        <v/>
      </c>
      <c r="CQ106" s="140" t="str">
        <f t="shared" si="172"/>
        <v/>
      </c>
      <c r="CR106" s="140" t="str">
        <f t="shared" si="173"/>
        <v/>
      </c>
      <c r="CS106" s="140" t="str">
        <f t="shared" si="174"/>
        <v/>
      </c>
      <c r="CT106" s="140" t="str">
        <f t="shared" si="175"/>
        <v/>
      </c>
      <c r="CU106" s="140" t="str">
        <f t="shared" si="176"/>
        <v/>
      </c>
      <c r="CV106" s="140" t="str">
        <f t="shared" si="177"/>
        <v/>
      </c>
      <c r="CW106" s="140" t="str">
        <f t="shared" si="178"/>
        <v/>
      </c>
      <c r="CX106" s="140" t="str">
        <f t="shared" si="179"/>
        <v/>
      </c>
      <c r="CY106" s="140" t="str">
        <f t="shared" si="180"/>
        <v/>
      </c>
      <c r="CZ106" s="140" t="str">
        <f t="shared" si="181"/>
        <v/>
      </c>
      <c r="DA106" s="140" t="str">
        <f t="shared" si="182"/>
        <v/>
      </c>
      <c r="DB106" s="140" t="str">
        <f t="shared" si="183"/>
        <v/>
      </c>
      <c r="DC106" s="140" t="str">
        <f t="shared" si="184"/>
        <v/>
      </c>
      <c r="DD106" s="140" t="str">
        <f t="shared" si="185"/>
        <v/>
      </c>
      <c r="DE106" s="140" t="str">
        <f t="shared" si="186"/>
        <v/>
      </c>
      <c r="DF106" s="140" t="str">
        <f t="shared" si="187"/>
        <v/>
      </c>
      <c r="DG106" s="140" t="str">
        <f t="shared" si="188"/>
        <v/>
      </c>
      <c r="DH106" s="140" t="str">
        <f t="shared" si="189"/>
        <v/>
      </c>
      <c r="DI106" s="140" t="str">
        <f t="shared" si="190"/>
        <v/>
      </c>
      <c r="DJ106" s="140" t="str">
        <f t="shared" si="191"/>
        <v/>
      </c>
      <c r="DK106" s="140" t="str">
        <f t="shared" si="192"/>
        <v/>
      </c>
      <c r="DL106" s="140" t="str">
        <f t="shared" si="193"/>
        <v/>
      </c>
      <c r="DM106" s="140" t="str">
        <f t="shared" si="194"/>
        <v/>
      </c>
      <c r="DN106" s="140" t="str">
        <f t="shared" si="195"/>
        <v/>
      </c>
      <c r="DO106" s="140" t="str">
        <f t="shared" si="196"/>
        <v/>
      </c>
      <c r="DP106" s="140" t="str">
        <f t="shared" si="197"/>
        <v/>
      </c>
      <c r="DQ106" s="140" t="str">
        <f t="shared" si="198"/>
        <v/>
      </c>
      <c r="DR106" s="140" t="str">
        <f t="shared" si="199"/>
        <v/>
      </c>
      <c r="DS106" s="140" t="str">
        <f t="shared" si="200"/>
        <v/>
      </c>
      <c r="DT106" s="140" t="str">
        <f t="shared" si="201"/>
        <v/>
      </c>
      <c r="DU106" s="140" t="str">
        <f t="shared" si="202"/>
        <v/>
      </c>
      <c r="DV106" s="140" t="str">
        <f t="shared" si="203"/>
        <v/>
      </c>
      <c r="DW106" s="140" t="str">
        <f t="shared" si="204"/>
        <v/>
      </c>
      <c r="DX106" s="140" t="str">
        <f t="shared" si="205"/>
        <v/>
      </c>
      <c r="DY106" s="140" t="str">
        <f t="shared" si="206"/>
        <v/>
      </c>
      <c r="DZ106" s="140" t="str">
        <f t="shared" si="207"/>
        <v/>
      </c>
      <c r="EA106" s="140" t="str">
        <f t="shared" si="208"/>
        <v/>
      </c>
      <c r="EB106" s="140" t="str">
        <f t="shared" si="209"/>
        <v/>
      </c>
      <c r="EC106" s="140" t="str">
        <f t="shared" si="210"/>
        <v/>
      </c>
      <c r="ED106" s="140" t="str">
        <f t="shared" si="211"/>
        <v/>
      </c>
      <c r="EE106" s="140" t="str">
        <f t="shared" si="212"/>
        <v/>
      </c>
      <c r="EF106" s="140" t="str">
        <f t="shared" si="213"/>
        <v/>
      </c>
      <c r="EG106" s="140" t="str">
        <f t="shared" si="214"/>
        <v/>
      </c>
      <c r="EH106" s="140" t="str">
        <f t="shared" si="215"/>
        <v/>
      </c>
      <c r="EI106" s="100"/>
      <c r="EJ106" s="141" t="str">
        <f t="shared" ca="1" si="218"/>
        <v/>
      </c>
      <c r="EK106" s="94" t="str">
        <f t="shared" ca="1" si="219"/>
        <v/>
      </c>
      <c r="EM106" s="81" t="str">
        <f t="shared" ca="1" si="220"/>
        <v/>
      </c>
      <c r="EN106" s="81" t="str">
        <f t="shared" ca="1" si="225"/>
        <v/>
      </c>
      <c r="EO106" s="81" t="str">
        <f t="shared" ca="1" si="226"/>
        <v/>
      </c>
      <c r="EP106" s="81" t="str">
        <f t="shared" ca="1" si="227"/>
        <v/>
      </c>
      <c r="EQ106" s="81" t="str">
        <f t="shared" ca="1" si="228"/>
        <v/>
      </c>
      <c r="ER106" s="81" t="str">
        <f t="shared" ca="1" si="229"/>
        <v/>
      </c>
      <c r="ES106" s="81" t="str">
        <f t="shared" ca="1" si="230"/>
        <v/>
      </c>
      <c r="ET106" s="81" t="str">
        <f t="shared" ca="1" si="231"/>
        <v/>
      </c>
      <c r="EU106" s="81" t="str">
        <f t="shared" ca="1" si="232"/>
        <v/>
      </c>
      <c r="EV106" s="81" t="str">
        <f t="shared" ca="1" si="233"/>
        <v/>
      </c>
      <c r="EW106" s="81" t="str">
        <f t="shared" ca="1" si="234"/>
        <v/>
      </c>
      <c r="EX106" s="81" t="str">
        <f t="shared" ca="1" si="235"/>
        <v/>
      </c>
      <c r="EY106" s="81" t="str">
        <f t="shared" ca="1" si="236"/>
        <v/>
      </c>
      <c r="EZ106" s="81" t="str">
        <f t="shared" ca="1" si="237"/>
        <v/>
      </c>
      <c r="FA106" s="81" t="str">
        <f t="shared" ca="1" si="238"/>
        <v/>
      </c>
      <c r="FB106" s="81" t="str">
        <f t="shared" ca="1" si="239"/>
        <v/>
      </c>
      <c r="FC106" s="81" t="str">
        <f t="shared" ca="1" si="240"/>
        <v/>
      </c>
      <c r="FD106" s="81" t="str">
        <f t="shared" ca="1" si="241"/>
        <v/>
      </c>
      <c r="FE106" s="81" t="str">
        <f t="shared" ca="1" si="242"/>
        <v/>
      </c>
      <c r="FF106" s="81" t="str">
        <f t="shared" ca="1" si="243"/>
        <v/>
      </c>
      <c r="FG106" s="81" t="str">
        <f t="shared" ca="1" si="244"/>
        <v/>
      </c>
      <c r="FH106" s="81" t="str">
        <f t="shared" ca="1" si="245"/>
        <v/>
      </c>
      <c r="FI106" s="81" t="str">
        <f t="shared" ca="1" si="246"/>
        <v/>
      </c>
      <c r="FJ106" s="81" t="str">
        <f t="shared" ca="1" si="247"/>
        <v/>
      </c>
      <c r="FK106" s="81" t="str">
        <f t="shared" ca="1" si="248"/>
        <v/>
      </c>
      <c r="FL106" s="81" t="str">
        <f t="shared" ca="1" si="249"/>
        <v/>
      </c>
      <c r="FM106" s="81" t="str">
        <f t="shared" ca="1" si="250"/>
        <v/>
      </c>
      <c r="FN106" s="81" t="str">
        <f t="shared" ca="1" si="251"/>
        <v/>
      </c>
      <c r="FO106" s="81" t="str">
        <f t="shared" ca="1" si="252"/>
        <v/>
      </c>
      <c r="FP106" s="81" t="str">
        <f t="shared" ca="1" si="253"/>
        <v/>
      </c>
      <c r="FQ106" s="81" t="str">
        <f t="shared" ca="1" si="254"/>
        <v/>
      </c>
      <c r="FR106" s="81" t="str">
        <f t="shared" ca="1" si="255"/>
        <v/>
      </c>
      <c r="FS106" s="81" t="str">
        <f t="shared" ca="1" si="256"/>
        <v/>
      </c>
      <c r="FT106" s="81" t="str">
        <f t="shared" ca="1" si="257"/>
        <v/>
      </c>
      <c r="FU106" s="81" t="str">
        <f t="shared" ca="1" si="258"/>
        <v/>
      </c>
      <c r="FV106" s="81" t="str">
        <f t="shared" ca="1" si="259"/>
        <v/>
      </c>
      <c r="FW106" s="81" t="str">
        <f t="shared" ca="1" si="260"/>
        <v/>
      </c>
      <c r="FX106" s="81" t="str">
        <f t="shared" ca="1" si="261"/>
        <v/>
      </c>
      <c r="FY106" s="81" t="str">
        <f t="shared" ca="1" si="262"/>
        <v/>
      </c>
      <c r="FZ106" s="81" t="str">
        <f t="shared" ca="1" si="263"/>
        <v/>
      </c>
      <c r="GA106" s="81" t="str">
        <f t="shared" ca="1" si="264"/>
        <v/>
      </c>
      <c r="GB106" s="81" t="str">
        <f t="shared" ca="1" si="265"/>
        <v/>
      </c>
      <c r="GC106" s="81" t="str">
        <f t="shared" ca="1" si="266"/>
        <v/>
      </c>
      <c r="GD106" s="81" t="str">
        <f t="shared" ca="1" si="267"/>
        <v/>
      </c>
      <c r="GE106" s="81" t="str">
        <f t="shared" ca="1" si="268"/>
        <v/>
      </c>
      <c r="GF106" s="81" t="str">
        <f t="shared" ca="1" si="269"/>
        <v/>
      </c>
      <c r="GG106" s="81" t="str">
        <f t="shared" ca="1" si="270"/>
        <v/>
      </c>
      <c r="GH106" s="81" t="str">
        <f t="shared" ca="1" si="271"/>
        <v/>
      </c>
      <c r="GI106" s="81" t="str">
        <f t="shared" ca="1" si="272"/>
        <v/>
      </c>
      <c r="GJ106" s="81" t="str">
        <f t="shared" ca="1" si="273"/>
        <v/>
      </c>
      <c r="GK106" s="81" t="str">
        <f t="shared" ca="1" si="274"/>
        <v/>
      </c>
      <c r="GL106" s="81" t="str">
        <f t="shared" ca="1" si="275"/>
        <v/>
      </c>
      <c r="GM106" s="81" t="str">
        <f t="shared" ca="1" si="276"/>
        <v/>
      </c>
      <c r="GN106" s="81" t="str">
        <f t="shared" ca="1" si="277"/>
        <v/>
      </c>
      <c r="GO106" s="81" t="str">
        <f t="shared" ca="1" si="278"/>
        <v/>
      </c>
      <c r="GP106" s="81" t="str">
        <f t="shared" ca="1" si="279"/>
        <v/>
      </c>
      <c r="GQ106" s="81" t="str">
        <f t="shared" ca="1" si="280"/>
        <v/>
      </c>
      <c r="GR106" s="81" t="str">
        <f t="shared" ca="1" si="281"/>
        <v/>
      </c>
      <c r="GS106" s="81" t="str">
        <f t="shared" ca="1" si="282"/>
        <v/>
      </c>
      <c r="GT106" s="81" t="str">
        <f t="shared" ca="1" si="283"/>
        <v/>
      </c>
      <c r="GU106" s="81" t="str">
        <f t="shared" ca="1" si="284"/>
        <v/>
      </c>
      <c r="GV106" s="81" t="str">
        <f t="shared" ca="1" si="285"/>
        <v/>
      </c>
      <c r="GW106" s="81" t="str">
        <f t="shared" ca="1" si="286"/>
        <v/>
      </c>
      <c r="GX106" s="81" t="str">
        <f t="shared" ca="1" si="287"/>
        <v/>
      </c>
      <c r="GY106" s="81" t="str">
        <f t="shared" ca="1" si="224"/>
        <v/>
      </c>
      <c r="GZ106" s="81" t="str">
        <f t="shared" ca="1" si="288"/>
        <v/>
      </c>
      <c r="HA106" s="81" t="str">
        <f t="shared" ca="1" si="289"/>
        <v/>
      </c>
      <c r="HC106" s="142" t="str">
        <f t="shared" si="221"/>
        <v/>
      </c>
      <c r="HD106" s="142" t="str">
        <f t="shared" si="222"/>
        <v/>
      </c>
      <c r="HE106" s="142" t="str">
        <f t="shared" si="223"/>
        <v/>
      </c>
      <c r="HF106" s="100"/>
    </row>
    <row r="107" spans="1:214" x14ac:dyDescent="0.15">
      <c r="A107" s="108">
        <v>98</v>
      </c>
      <c r="B107" s="137" t="str">
        <f t="shared" ca="1" si="216"/>
        <v/>
      </c>
      <c r="C107" s="205"/>
      <c r="D107" s="206"/>
      <c r="E107" s="207"/>
      <c r="F107" s="207"/>
      <c r="G107" s="207"/>
      <c r="H107" s="207"/>
      <c r="I107" s="207"/>
      <c r="J107" s="207"/>
      <c r="K107" s="207"/>
      <c r="L107" s="207"/>
      <c r="M107" s="207"/>
      <c r="N107" s="207"/>
      <c r="O107" s="207"/>
      <c r="P107" s="207"/>
      <c r="Q107" s="207"/>
      <c r="R107" s="209"/>
      <c r="S107" s="207"/>
      <c r="T107" s="207"/>
      <c r="U107" s="210"/>
      <c r="V107" s="210"/>
      <c r="W107" s="210"/>
      <c r="X107" s="210"/>
      <c r="Y107" s="207"/>
      <c r="Z107" s="211"/>
      <c r="AA107" s="207"/>
      <c r="AB107" s="210"/>
      <c r="AC107" s="207"/>
      <c r="AD107" s="211"/>
      <c r="AE107" s="210"/>
      <c r="AF107" s="210"/>
      <c r="AG107" s="207"/>
      <c r="AH107" s="210"/>
      <c r="AI107" s="210"/>
      <c r="AJ107" s="210"/>
      <c r="AK107" s="210" t="s">
        <v>320</v>
      </c>
      <c r="AL107" s="210"/>
      <c r="AM107" s="212"/>
      <c r="AN107" s="210"/>
      <c r="AO107" s="210"/>
      <c r="AP107" s="210"/>
      <c r="AQ107" s="210"/>
      <c r="AR107" s="210"/>
      <c r="AS107" s="207"/>
      <c r="AT107" s="210"/>
      <c r="AU107" s="209"/>
      <c r="AV107" s="207"/>
      <c r="AW107" s="210"/>
      <c r="AX107" s="210"/>
      <c r="AY107" s="210"/>
      <c r="AZ107" s="209"/>
      <c r="BA107" s="210"/>
      <c r="BB107" s="210"/>
      <c r="BC107" s="210"/>
      <c r="BD107" s="210"/>
      <c r="BE107" s="213"/>
      <c r="BF107" s="210"/>
      <c r="BG107" s="210"/>
      <c r="BH107" s="210"/>
      <c r="BI107" s="207"/>
      <c r="BJ107" s="207"/>
      <c r="BK107" s="207"/>
      <c r="BL107" s="207"/>
      <c r="BM107" s="207"/>
      <c r="BN107" s="210"/>
      <c r="BO107" s="210"/>
      <c r="BP107" s="210"/>
      <c r="BQ107" s="210"/>
      <c r="BR107" s="100"/>
      <c r="BS107" s="139" t="str">
        <f t="shared" ca="1" si="217"/>
        <v/>
      </c>
      <c r="BT107" s="140" t="str">
        <f t="shared" si="149"/>
        <v/>
      </c>
      <c r="BU107" s="140" t="str">
        <f t="shared" si="150"/>
        <v/>
      </c>
      <c r="BV107" s="140" t="str">
        <f t="shared" si="151"/>
        <v/>
      </c>
      <c r="BW107" s="140" t="str">
        <f t="shared" si="152"/>
        <v/>
      </c>
      <c r="BX107" s="140" t="str">
        <f t="shared" si="153"/>
        <v/>
      </c>
      <c r="BY107" s="140" t="str">
        <f t="shared" si="154"/>
        <v/>
      </c>
      <c r="BZ107" s="140" t="str">
        <f t="shared" si="155"/>
        <v/>
      </c>
      <c r="CA107" s="140" t="str">
        <f t="shared" si="156"/>
        <v/>
      </c>
      <c r="CB107" s="140" t="str">
        <f t="shared" si="157"/>
        <v/>
      </c>
      <c r="CC107" s="140" t="str">
        <f t="shared" si="158"/>
        <v/>
      </c>
      <c r="CD107" s="140" t="str">
        <f t="shared" si="159"/>
        <v/>
      </c>
      <c r="CE107" s="140" t="str">
        <f t="shared" si="160"/>
        <v/>
      </c>
      <c r="CF107" s="140" t="str">
        <f t="shared" si="161"/>
        <v/>
      </c>
      <c r="CG107" s="140" t="str">
        <f t="shared" si="162"/>
        <v/>
      </c>
      <c r="CH107" s="140" t="str">
        <f t="shared" si="163"/>
        <v/>
      </c>
      <c r="CI107" s="140" t="str">
        <f t="shared" si="164"/>
        <v/>
      </c>
      <c r="CJ107" s="140" t="str">
        <f t="shared" si="165"/>
        <v/>
      </c>
      <c r="CK107" s="140" t="str">
        <f t="shared" si="166"/>
        <v/>
      </c>
      <c r="CL107" s="140" t="str">
        <f t="shared" si="167"/>
        <v/>
      </c>
      <c r="CM107" s="140" t="str">
        <f t="shared" si="168"/>
        <v/>
      </c>
      <c r="CN107" s="140" t="str">
        <f t="shared" si="169"/>
        <v/>
      </c>
      <c r="CO107" s="140" t="str">
        <f t="shared" si="170"/>
        <v/>
      </c>
      <c r="CP107" s="140" t="str">
        <f t="shared" si="171"/>
        <v/>
      </c>
      <c r="CQ107" s="140" t="str">
        <f t="shared" si="172"/>
        <v/>
      </c>
      <c r="CR107" s="140" t="str">
        <f t="shared" si="173"/>
        <v/>
      </c>
      <c r="CS107" s="140" t="str">
        <f t="shared" si="174"/>
        <v/>
      </c>
      <c r="CT107" s="140" t="str">
        <f t="shared" si="175"/>
        <v/>
      </c>
      <c r="CU107" s="140" t="str">
        <f t="shared" si="176"/>
        <v/>
      </c>
      <c r="CV107" s="140" t="str">
        <f t="shared" si="177"/>
        <v/>
      </c>
      <c r="CW107" s="140" t="str">
        <f t="shared" si="178"/>
        <v/>
      </c>
      <c r="CX107" s="140" t="str">
        <f t="shared" si="179"/>
        <v/>
      </c>
      <c r="CY107" s="140" t="str">
        <f t="shared" si="180"/>
        <v/>
      </c>
      <c r="CZ107" s="140" t="str">
        <f t="shared" si="181"/>
        <v/>
      </c>
      <c r="DA107" s="140" t="str">
        <f t="shared" si="182"/>
        <v/>
      </c>
      <c r="DB107" s="140" t="str">
        <f t="shared" si="183"/>
        <v/>
      </c>
      <c r="DC107" s="140" t="str">
        <f t="shared" si="184"/>
        <v/>
      </c>
      <c r="DD107" s="140" t="str">
        <f t="shared" si="185"/>
        <v/>
      </c>
      <c r="DE107" s="140" t="str">
        <f t="shared" si="186"/>
        <v/>
      </c>
      <c r="DF107" s="140" t="str">
        <f t="shared" si="187"/>
        <v/>
      </c>
      <c r="DG107" s="140" t="str">
        <f t="shared" si="188"/>
        <v/>
      </c>
      <c r="DH107" s="140" t="str">
        <f t="shared" si="189"/>
        <v/>
      </c>
      <c r="DI107" s="140" t="str">
        <f t="shared" si="190"/>
        <v/>
      </c>
      <c r="DJ107" s="140" t="str">
        <f t="shared" si="191"/>
        <v/>
      </c>
      <c r="DK107" s="140" t="str">
        <f t="shared" si="192"/>
        <v/>
      </c>
      <c r="DL107" s="140" t="str">
        <f t="shared" si="193"/>
        <v/>
      </c>
      <c r="DM107" s="140" t="str">
        <f t="shared" si="194"/>
        <v/>
      </c>
      <c r="DN107" s="140" t="str">
        <f t="shared" si="195"/>
        <v/>
      </c>
      <c r="DO107" s="140" t="str">
        <f t="shared" si="196"/>
        <v/>
      </c>
      <c r="DP107" s="140" t="str">
        <f t="shared" si="197"/>
        <v/>
      </c>
      <c r="DQ107" s="140" t="str">
        <f t="shared" si="198"/>
        <v/>
      </c>
      <c r="DR107" s="140" t="str">
        <f t="shared" si="199"/>
        <v/>
      </c>
      <c r="DS107" s="140" t="str">
        <f t="shared" si="200"/>
        <v/>
      </c>
      <c r="DT107" s="140" t="str">
        <f t="shared" si="201"/>
        <v/>
      </c>
      <c r="DU107" s="140" t="str">
        <f t="shared" si="202"/>
        <v/>
      </c>
      <c r="DV107" s="140" t="str">
        <f t="shared" si="203"/>
        <v/>
      </c>
      <c r="DW107" s="140" t="str">
        <f t="shared" si="204"/>
        <v/>
      </c>
      <c r="DX107" s="140" t="str">
        <f t="shared" si="205"/>
        <v/>
      </c>
      <c r="DY107" s="140" t="str">
        <f t="shared" si="206"/>
        <v/>
      </c>
      <c r="DZ107" s="140" t="str">
        <f t="shared" si="207"/>
        <v/>
      </c>
      <c r="EA107" s="140" t="str">
        <f t="shared" si="208"/>
        <v/>
      </c>
      <c r="EB107" s="140" t="str">
        <f t="shared" si="209"/>
        <v/>
      </c>
      <c r="EC107" s="140" t="str">
        <f t="shared" si="210"/>
        <v/>
      </c>
      <c r="ED107" s="140" t="str">
        <f t="shared" si="211"/>
        <v/>
      </c>
      <c r="EE107" s="140" t="str">
        <f t="shared" si="212"/>
        <v/>
      </c>
      <c r="EF107" s="140" t="str">
        <f t="shared" si="213"/>
        <v/>
      </c>
      <c r="EG107" s="140" t="str">
        <f t="shared" si="214"/>
        <v/>
      </c>
      <c r="EH107" s="140" t="str">
        <f t="shared" si="215"/>
        <v/>
      </c>
      <c r="EI107" s="100"/>
      <c r="EJ107" s="141" t="str">
        <f t="shared" ca="1" si="218"/>
        <v/>
      </c>
      <c r="EK107" s="94" t="str">
        <f t="shared" ca="1" si="219"/>
        <v/>
      </c>
      <c r="EM107" s="81" t="str">
        <f t="shared" ca="1" si="220"/>
        <v/>
      </c>
      <c r="EN107" s="81" t="str">
        <f t="shared" ca="1" si="225"/>
        <v/>
      </c>
      <c r="EO107" s="81" t="str">
        <f t="shared" ca="1" si="226"/>
        <v/>
      </c>
      <c r="EP107" s="81" t="str">
        <f t="shared" ca="1" si="227"/>
        <v/>
      </c>
      <c r="EQ107" s="81" t="str">
        <f t="shared" ca="1" si="228"/>
        <v/>
      </c>
      <c r="ER107" s="81" t="str">
        <f t="shared" ca="1" si="229"/>
        <v/>
      </c>
      <c r="ES107" s="81" t="str">
        <f t="shared" ca="1" si="230"/>
        <v/>
      </c>
      <c r="ET107" s="81" t="str">
        <f t="shared" ca="1" si="231"/>
        <v/>
      </c>
      <c r="EU107" s="81" t="str">
        <f t="shared" ca="1" si="232"/>
        <v/>
      </c>
      <c r="EV107" s="81" t="str">
        <f t="shared" ca="1" si="233"/>
        <v/>
      </c>
      <c r="EW107" s="81" t="str">
        <f t="shared" ca="1" si="234"/>
        <v/>
      </c>
      <c r="EX107" s="81" t="str">
        <f t="shared" ca="1" si="235"/>
        <v/>
      </c>
      <c r="EY107" s="81" t="str">
        <f t="shared" ca="1" si="236"/>
        <v/>
      </c>
      <c r="EZ107" s="81" t="str">
        <f t="shared" ca="1" si="237"/>
        <v/>
      </c>
      <c r="FA107" s="81" t="str">
        <f t="shared" ca="1" si="238"/>
        <v/>
      </c>
      <c r="FB107" s="81" t="str">
        <f t="shared" ca="1" si="239"/>
        <v/>
      </c>
      <c r="FC107" s="81" t="str">
        <f t="shared" ca="1" si="240"/>
        <v/>
      </c>
      <c r="FD107" s="81" t="str">
        <f t="shared" ca="1" si="241"/>
        <v/>
      </c>
      <c r="FE107" s="81" t="str">
        <f t="shared" ca="1" si="242"/>
        <v/>
      </c>
      <c r="FF107" s="81" t="str">
        <f t="shared" ca="1" si="243"/>
        <v/>
      </c>
      <c r="FG107" s="81" t="str">
        <f t="shared" ca="1" si="244"/>
        <v/>
      </c>
      <c r="FH107" s="81" t="str">
        <f t="shared" ca="1" si="245"/>
        <v/>
      </c>
      <c r="FI107" s="81" t="str">
        <f t="shared" ca="1" si="246"/>
        <v/>
      </c>
      <c r="FJ107" s="81" t="str">
        <f t="shared" ca="1" si="247"/>
        <v/>
      </c>
      <c r="FK107" s="81" t="str">
        <f t="shared" ca="1" si="248"/>
        <v/>
      </c>
      <c r="FL107" s="81" t="str">
        <f t="shared" ca="1" si="249"/>
        <v/>
      </c>
      <c r="FM107" s="81" t="str">
        <f t="shared" ca="1" si="250"/>
        <v/>
      </c>
      <c r="FN107" s="81" t="str">
        <f t="shared" ca="1" si="251"/>
        <v/>
      </c>
      <c r="FO107" s="81" t="str">
        <f t="shared" ca="1" si="252"/>
        <v/>
      </c>
      <c r="FP107" s="81" t="str">
        <f t="shared" ca="1" si="253"/>
        <v/>
      </c>
      <c r="FQ107" s="81" t="str">
        <f t="shared" ca="1" si="254"/>
        <v/>
      </c>
      <c r="FR107" s="81" t="str">
        <f t="shared" ca="1" si="255"/>
        <v/>
      </c>
      <c r="FS107" s="81" t="str">
        <f t="shared" ca="1" si="256"/>
        <v/>
      </c>
      <c r="FT107" s="81" t="str">
        <f t="shared" ca="1" si="257"/>
        <v/>
      </c>
      <c r="FU107" s="81" t="str">
        <f t="shared" ca="1" si="258"/>
        <v/>
      </c>
      <c r="FV107" s="81" t="str">
        <f t="shared" ca="1" si="259"/>
        <v/>
      </c>
      <c r="FW107" s="81" t="str">
        <f t="shared" ca="1" si="260"/>
        <v/>
      </c>
      <c r="FX107" s="81" t="str">
        <f t="shared" ca="1" si="261"/>
        <v/>
      </c>
      <c r="FY107" s="81" t="str">
        <f t="shared" ca="1" si="262"/>
        <v/>
      </c>
      <c r="FZ107" s="81" t="str">
        <f t="shared" ca="1" si="263"/>
        <v/>
      </c>
      <c r="GA107" s="81" t="str">
        <f t="shared" ca="1" si="264"/>
        <v/>
      </c>
      <c r="GB107" s="81" t="str">
        <f t="shared" ca="1" si="265"/>
        <v/>
      </c>
      <c r="GC107" s="81" t="str">
        <f t="shared" ca="1" si="266"/>
        <v/>
      </c>
      <c r="GD107" s="81" t="str">
        <f t="shared" ca="1" si="267"/>
        <v/>
      </c>
      <c r="GE107" s="81" t="str">
        <f t="shared" ca="1" si="268"/>
        <v/>
      </c>
      <c r="GF107" s="81" t="str">
        <f t="shared" ca="1" si="269"/>
        <v/>
      </c>
      <c r="GG107" s="81" t="str">
        <f t="shared" ca="1" si="270"/>
        <v/>
      </c>
      <c r="GH107" s="81" t="str">
        <f t="shared" ca="1" si="271"/>
        <v/>
      </c>
      <c r="GI107" s="81" t="str">
        <f t="shared" ca="1" si="272"/>
        <v/>
      </c>
      <c r="GJ107" s="81" t="str">
        <f t="shared" ca="1" si="273"/>
        <v/>
      </c>
      <c r="GK107" s="81" t="str">
        <f t="shared" ca="1" si="274"/>
        <v/>
      </c>
      <c r="GL107" s="81" t="str">
        <f t="shared" ca="1" si="275"/>
        <v/>
      </c>
      <c r="GM107" s="81" t="str">
        <f t="shared" ca="1" si="276"/>
        <v/>
      </c>
      <c r="GN107" s="81" t="str">
        <f t="shared" ca="1" si="277"/>
        <v/>
      </c>
      <c r="GO107" s="81" t="str">
        <f t="shared" ca="1" si="278"/>
        <v/>
      </c>
      <c r="GP107" s="81" t="str">
        <f t="shared" ca="1" si="279"/>
        <v/>
      </c>
      <c r="GQ107" s="81" t="str">
        <f t="shared" ca="1" si="280"/>
        <v/>
      </c>
      <c r="GR107" s="81" t="str">
        <f t="shared" ca="1" si="281"/>
        <v/>
      </c>
      <c r="GS107" s="81" t="str">
        <f t="shared" ca="1" si="282"/>
        <v/>
      </c>
      <c r="GT107" s="81" t="str">
        <f t="shared" ca="1" si="283"/>
        <v/>
      </c>
      <c r="GU107" s="81" t="str">
        <f t="shared" ca="1" si="284"/>
        <v/>
      </c>
      <c r="GV107" s="81" t="str">
        <f t="shared" ca="1" si="285"/>
        <v/>
      </c>
      <c r="GW107" s="81" t="str">
        <f t="shared" ca="1" si="286"/>
        <v/>
      </c>
      <c r="GX107" s="81" t="str">
        <f t="shared" ca="1" si="287"/>
        <v/>
      </c>
      <c r="GY107" s="81" t="str">
        <f t="shared" ca="1" si="224"/>
        <v/>
      </c>
      <c r="GZ107" s="81" t="str">
        <f t="shared" ca="1" si="288"/>
        <v/>
      </c>
      <c r="HA107" s="81" t="str">
        <f t="shared" ca="1" si="289"/>
        <v/>
      </c>
      <c r="HC107" s="142" t="str">
        <f t="shared" si="221"/>
        <v/>
      </c>
      <c r="HD107" s="142" t="str">
        <f t="shared" si="222"/>
        <v/>
      </c>
      <c r="HE107" s="142" t="str">
        <f t="shared" si="223"/>
        <v/>
      </c>
      <c r="HF107" s="100"/>
    </row>
    <row r="108" spans="1:214" x14ac:dyDescent="0.15">
      <c r="A108" s="108">
        <v>99</v>
      </c>
      <c r="B108" s="137" t="str">
        <f t="shared" ca="1" si="216"/>
        <v/>
      </c>
      <c r="C108" s="205"/>
      <c r="D108" s="206"/>
      <c r="E108" s="207"/>
      <c r="F108" s="207"/>
      <c r="G108" s="207"/>
      <c r="H108" s="207"/>
      <c r="I108" s="207"/>
      <c r="J108" s="207"/>
      <c r="K108" s="207"/>
      <c r="L108" s="207"/>
      <c r="M108" s="207"/>
      <c r="N108" s="207"/>
      <c r="O108" s="207"/>
      <c r="P108" s="207"/>
      <c r="Q108" s="207"/>
      <c r="R108" s="209"/>
      <c r="S108" s="207"/>
      <c r="T108" s="207"/>
      <c r="U108" s="210"/>
      <c r="V108" s="210"/>
      <c r="W108" s="210"/>
      <c r="X108" s="210"/>
      <c r="Y108" s="207"/>
      <c r="Z108" s="211"/>
      <c r="AA108" s="207"/>
      <c r="AB108" s="210"/>
      <c r="AC108" s="207"/>
      <c r="AD108" s="211"/>
      <c r="AE108" s="210"/>
      <c r="AF108" s="210"/>
      <c r="AG108" s="207"/>
      <c r="AH108" s="210"/>
      <c r="AI108" s="210"/>
      <c r="AJ108" s="210"/>
      <c r="AK108" s="210" t="s">
        <v>320</v>
      </c>
      <c r="AL108" s="210"/>
      <c r="AM108" s="212"/>
      <c r="AN108" s="210"/>
      <c r="AO108" s="210"/>
      <c r="AP108" s="210"/>
      <c r="AQ108" s="210"/>
      <c r="AR108" s="210"/>
      <c r="AS108" s="207"/>
      <c r="AT108" s="210"/>
      <c r="AU108" s="209"/>
      <c r="AV108" s="207"/>
      <c r="AW108" s="210"/>
      <c r="AX108" s="210"/>
      <c r="AY108" s="210"/>
      <c r="AZ108" s="209"/>
      <c r="BA108" s="210"/>
      <c r="BB108" s="210"/>
      <c r="BC108" s="210"/>
      <c r="BD108" s="210"/>
      <c r="BE108" s="213"/>
      <c r="BF108" s="210"/>
      <c r="BG108" s="210"/>
      <c r="BH108" s="210"/>
      <c r="BI108" s="207"/>
      <c r="BJ108" s="207"/>
      <c r="BK108" s="207"/>
      <c r="BL108" s="207"/>
      <c r="BM108" s="207"/>
      <c r="BN108" s="210"/>
      <c r="BO108" s="210"/>
      <c r="BP108" s="210"/>
      <c r="BQ108" s="210"/>
      <c r="BR108" s="100"/>
      <c r="BS108" s="139" t="str">
        <f t="shared" ca="1" si="217"/>
        <v/>
      </c>
      <c r="BT108" s="140" t="str">
        <f t="shared" si="149"/>
        <v/>
      </c>
      <c r="BU108" s="140" t="str">
        <f t="shared" si="150"/>
        <v/>
      </c>
      <c r="BV108" s="140" t="str">
        <f t="shared" si="151"/>
        <v/>
      </c>
      <c r="BW108" s="140" t="str">
        <f t="shared" si="152"/>
        <v/>
      </c>
      <c r="BX108" s="140" t="str">
        <f t="shared" si="153"/>
        <v/>
      </c>
      <c r="BY108" s="140" t="str">
        <f t="shared" si="154"/>
        <v/>
      </c>
      <c r="BZ108" s="140" t="str">
        <f t="shared" si="155"/>
        <v/>
      </c>
      <c r="CA108" s="140" t="str">
        <f t="shared" si="156"/>
        <v/>
      </c>
      <c r="CB108" s="140" t="str">
        <f t="shared" si="157"/>
        <v/>
      </c>
      <c r="CC108" s="140" t="str">
        <f t="shared" si="158"/>
        <v/>
      </c>
      <c r="CD108" s="140" t="str">
        <f t="shared" si="159"/>
        <v/>
      </c>
      <c r="CE108" s="140" t="str">
        <f t="shared" si="160"/>
        <v/>
      </c>
      <c r="CF108" s="140" t="str">
        <f t="shared" si="161"/>
        <v/>
      </c>
      <c r="CG108" s="140" t="str">
        <f t="shared" si="162"/>
        <v/>
      </c>
      <c r="CH108" s="140" t="str">
        <f t="shared" si="163"/>
        <v/>
      </c>
      <c r="CI108" s="140" t="str">
        <f t="shared" si="164"/>
        <v/>
      </c>
      <c r="CJ108" s="140" t="str">
        <f t="shared" si="165"/>
        <v/>
      </c>
      <c r="CK108" s="140" t="str">
        <f t="shared" si="166"/>
        <v/>
      </c>
      <c r="CL108" s="140" t="str">
        <f t="shared" si="167"/>
        <v/>
      </c>
      <c r="CM108" s="140" t="str">
        <f t="shared" si="168"/>
        <v/>
      </c>
      <c r="CN108" s="140" t="str">
        <f t="shared" si="169"/>
        <v/>
      </c>
      <c r="CO108" s="140" t="str">
        <f t="shared" si="170"/>
        <v/>
      </c>
      <c r="CP108" s="140" t="str">
        <f t="shared" si="171"/>
        <v/>
      </c>
      <c r="CQ108" s="140" t="str">
        <f t="shared" si="172"/>
        <v/>
      </c>
      <c r="CR108" s="140" t="str">
        <f t="shared" si="173"/>
        <v/>
      </c>
      <c r="CS108" s="140" t="str">
        <f t="shared" si="174"/>
        <v/>
      </c>
      <c r="CT108" s="140" t="str">
        <f t="shared" si="175"/>
        <v/>
      </c>
      <c r="CU108" s="140" t="str">
        <f t="shared" si="176"/>
        <v/>
      </c>
      <c r="CV108" s="140" t="str">
        <f t="shared" si="177"/>
        <v/>
      </c>
      <c r="CW108" s="140" t="str">
        <f t="shared" si="178"/>
        <v/>
      </c>
      <c r="CX108" s="140" t="str">
        <f t="shared" si="179"/>
        <v/>
      </c>
      <c r="CY108" s="140" t="str">
        <f t="shared" si="180"/>
        <v/>
      </c>
      <c r="CZ108" s="140" t="str">
        <f t="shared" si="181"/>
        <v/>
      </c>
      <c r="DA108" s="140" t="str">
        <f t="shared" si="182"/>
        <v/>
      </c>
      <c r="DB108" s="140" t="str">
        <f t="shared" si="183"/>
        <v/>
      </c>
      <c r="DC108" s="140" t="str">
        <f t="shared" si="184"/>
        <v/>
      </c>
      <c r="DD108" s="140" t="str">
        <f t="shared" si="185"/>
        <v/>
      </c>
      <c r="DE108" s="140" t="str">
        <f t="shared" si="186"/>
        <v/>
      </c>
      <c r="DF108" s="140" t="str">
        <f t="shared" si="187"/>
        <v/>
      </c>
      <c r="DG108" s="140" t="str">
        <f t="shared" si="188"/>
        <v/>
      </c>
      <c r="DH108" s="140" t="str">
        <f t="shared" si="189"/>
        <v/>
      </c>
      <c r="DI108" s="140" t="str">
        <f t="shared" si="190"/>
        <v/>
      </c>
      <c r="DJ108" s="140" t="str">
        <f t="shared" si="191"/>
        <v/>
      </c>
      <c r="DK108" s="140" t="str">
        <f t="shared" si="192"/>
        <v/>
      </c>
      <c r="DL108" s="140" t="str">
        <f t="shared" si="193"/>
        <v/>
      </c>
      <c r="DM108" s="140" t="str">
        <f t="shared" si="194"/>
        <v/>
      </c>
      <c r="DN108" s="140" t="str">
        <f t="shared" si="195"/>
        <v/>
      </c>
      <c r="DO108" s="140" t="str">
        <f t="shared" si="196"/>
        <v/>
      </c>
      <c r="DP108" s="140" t="str">
        <f t="shared" si="197"/>
        <v/>
      </c>
      <c r="DQ108" s="140" t="str">
        <f t="shared" si="198"/>
        <v/>
      </c>
      <c r="DR108" s="140" t="str">
        <f t="shared" si="199"/>
        <v/>
      </c>
      <c r="DS108" s="140" t="str">
        <f t="shared" si="200"/>
        <v/>
      </c>
      <c r="DT108" s="140" t="str">
        <f t="shared" si="201"/>
        <v/>
      </c>
      <c r="DU108" s="140" t="str">
        <f t="shared" si="202"/>
        <v/>
      </c>
      <c r="DV108" s="140" t="str">
        <f t="shared" si="203"/>
        <v/>
      </c>
      <c r="DW108" s="140" t="str">
        <f t="shared" si="204"/>
        <v/>
      </c>
      <c r="DX108" s="140" t="str">
        <f t="shared" si="205"/>
        <v/>
      </c>
      <c r="DY108" s="140" t="str">
        <f t="shared" si="206"/>
        <v/>
      </c>
      <c r="DZ108" s="140" t="str">
        <f t="shared" si="207"/>
        <v/>
      </c>
      <c r="EA108" s="140" t="str">
        <f t="shared" si="208"/>
        <v/>
      </c>
      <c r="EB108" s="140" t="str">
        <f t="shared" si="209"/>
        <v/>
      </c>
      <c r="EC108" s="140" t="str">
        <f t="shared" si="210"/>
        <v/>
      </c>
      <c r="ED108" s="140" t="str">
        <f t="shared" si="211"/>
        <v/>
      </c>
      <c r="EE108" s="140" t="str">
        <f t="shared" si="212"/>
        <v/>
      </c>
      <c r="EF108" s="140" t="str">
        <f t="shared" si="213"/>
        <v/>
      </c>
      <c r="EG108" s="140" t="str">
        <f t="shared" si="214"/>
        <v/>
      </c>
      <c r="EH108" s="140" t="str">
        <f t="shared" si="215"/>
        <v/>
      </c>
      <c r="EI108" s="100"/>
      <c r="EJ108" s="141" t="str">
        <f t="shared" ca="1" si="218"/>
        <v/>
      </c>
      <c r="EK108" s="94" t="str">
        <f t="shared" ca="1" si="219"/>
        <v/>
      </c>
      <c r="EM108" s="81" t="str">
        <f t="shared" ca="1" si="220"/>
        <v/>
      </c>
      <c r="EN108" s="81" t="str">
        <f t="shared" ca="1" si="225"/>
        <v/>
      </c>
      <c r="EO108" s="81" t="str">
        <f t="shared" ca="1" si="226"/>
        <v/>
      </c>
      <c r="EP108" s="81" t="str">
        <f t="shared" ca="1" si="227"/>
        <v/>
      </c>
      <c r="EQ108" s="81" t="str">
        <f t="shared" ca="1" si="228"/>
        <v/>
      </c>
      <c r="ER108" s="81" t="str">
        <f t="shared" ca="1" si="229"/>
        <v/>
      </c>
      <c r="ES108" s="81" t="str">
        <f t="shared" ca="1" si="230"/>
        <v/>
      </c>
      <c r="ET108" s="81" t="str">
        <f t="shared" ca="1" si="231"/>
        <v/>
      </c>
      <c r="EU108" s="81" t="str">
        <f t="shared" ca="1" si="232"/>
        <v/>
      </c>
      <c r="EV108" s="81" t="str">
        <f t="shared" ca="1" si="233"/>
        <v/>
      </c>
      <c r="EW108" s="81" t="str">
        <f t="shared" ca="1" si="234"/>
        <v/>
      </c>
      <c r="EX108" s="81" t="str">
        <f t="shared" ca="1" si="235"/>
        <v/>
      </c>
      <c r="EY108" s="81" t="str">
        <f t="shared" ca="1" si="236"/>
        <v/>
      </c>
      <c r="EZ108" s="81" t="str">
        <f t="shared" ca="1" si="237"/>
        <v/>
      </c>
      <c r="FA108" s="81" t="str">
        <f t="shared" ca="1" si="238"/>
        <v/>
      </c>
      <c r="FB108" s="81" t="str">
        <f t="shared" ca="1" si="239"/>
        <v/>
      </c>
      <c r="FC108" s="81" t="str">
        <f t="shared" ca="1" si="240"/>
        <v/>
      </c>
      <c r="FD108" s="81" t="str">
        <f t="shared" ca="1" si="241"/>
        <v/>
      </c>
      <c r="FE108" s="81" t="str">
        <f t="shared" ca="1" si="242"/>
        <v/>
      </c>
      <c r="FF108" s="81" t="str">
        <f t="shared" ca="1" si="243"/>
        <v/>
      </c>
      <c r="FG108" s="81" t="str">
        <f t="shared" ca="1" si="244"/>
        <v/>
      </c>
      <c r="FH108" s="81" t="str">
        <f t="shared" ca="1" si="245"/>
        <v/>
      </c>
      <c r="FI108" s="81" t="str">
        <f t="shared" ca="1" si="246"/>
        <v/>
      </c>
      <c r="FJ108" s="81" t="str">
        <f t="shared" ca="1" si="247"/>
        <v/>
      </c>
      <c r="FK108" s="81" t="str">
        <f t="shared" ca="1" si="248"/>
        <v/>
      </c>
      <c r="FL108" s="81" t="str">
        <f t="shared" ca="1" si="249"/>
        <v/>
      </c>
      <c r="FM108" s="81" t="str">
        <f t="shared" ca="1" si="250"/>
        <v/>
      </c>
      <c r="FN108" s="81" t="str">
        <f t="shared" ca="1" si="251"/>
        <v/>
      </c>
      <c r="FO108" s="81" t="str">
        <f t="shared" ca="1" si="252"/>
        <v/>
      </c>
      <c r="FP108" s="81" t="str">
        <f t="shared" ca="1" si="253"/>
        <v/>
      </c>
      <c r="FQ108" s="81" t="str">
        <f t="shared" ca="1" si="254"/>
        <v/>
      </c>
      <c r="FR108" s="81" t="str">
        <f t="shared" ca="1" si="255"/>
        <v/>
      </c>
      <c r="FS108" s="81" t="str">
        <f t="shared" ca="1" si="256"/>
        <v/>
      </c>
      <c r="FT108" s="81" t="str">
        <f t="shared" ca="1" si="257"/>
        <v/>
      </c>
      <c r="FU108" s="81" t="str">
        <f t="shared" ca="1" si="258"/>
        <v/>
      </c>
      <c r="FV108" s="81" t="str">
        <f t="shared" ca="1" si="259"/>
        <v/>
      </c>
      <c r="FW108" s="81" t="str">
        <f t="shared" ca="1" si="260"/>
        <v/>
      </c>
      <c r="FX108" s="81" t="str">
        <f t="shared" ca="1" si="261"/>
        <v/>
      </c>
      <c r="FY108" s="81" t="str">
        <f t="shared" ca="1" si="262"/>
        <v/>
      </c>
      <c r="FZ108" s="81" t="str">
        <f t="shared" ca="1" si="263"/>
        <v/>
      </c>
      <c r="GA108" s="81" t="str">
        <f t="shared" ca="1" si="264"/>
        <v/>
      </c>
      <c r="GB108" s="81" t="str">
        <f t="shared" ca="1" si="265"/>
        <v/>
      </c>
      <c r="GC108" s="81" t="str">
        <f t="shared" ca="1" si="266"/>
        <v/>
      </c>
      <c r="GD108" s="81" t="str">
        <f t="shared" ca="1" si="267"/>
        <v/>
      </c>
      <c r="GE108" s="81" t="str">
        <f t="shared" ca="1" si="268"/>
        <v/>
      </c>
      <c r="GF108" s="81" t="str">
        <f t="shared" ca="1" si="269"/>
        <v/>
      </c>
      <c r="GG108" s="81" t="str">
        <f t="shared" ca="1" si="270"/>
        <v/>
      </c>
      <c r="GH108" s="81" t="str">
        <f t="shared" ca="1" si="271"/>
        <v/>
      </c>
      <c r="GI108" s="81" t="str">
        <f t="shared" ca="1" si="272"/>
        <v/>
      </c>
      <c r="GJ108" s="81" t="str">
        <f t="shared" ca="1" si="273"/>
        <v/>
      </c>
      <c r="GK108" s="81" t="str">
        <f t="shared" ca="1" si="274"/>
        <v/>
      </c>
      <c r="GL108" s="81" t="str">
        <f t="shared" ca="1" si="275"/>
        <v/>
      </c>
      <c r="GM108" s="81" t="str">
        <f t="shared" ca="1" si="276"/>
        <v/>
      </c>
      <c r="GN108" s="81" t="str">
        <f t="shared" ca="1" si="277"/>
        <v/>
      </c>
      <c r="GO108" s="81" t="str">
        <f t="shared" ca="1" si="278"/>
        <v/>
      </c>
      <c r="GP108" s="81" t="str">
        <f t="shared" ca="1" si="279"/>
        <v/>
      </c>
      <c r="GQ108" s="81" t="str">
        <f t="shared" ca="1" si="280"/>
        <v/>
      </c>
      <c r="GR108" s="81" t="str">
        <f t="shared" ca="1" si="281"/>
        <v/>
      </c>
      <c r="GS108" s="81" t="str">
        <f t="shared" ca="1" si="282"/>
        <v/>
      </c>
      <c r="GT108" s="81" t="str">
        <f t="shared" ca="1" si="283"/>
        <v/>
      </c>
      <c r="GU108" s="81" t="str">
        <f t="shared" ca="1" si="284"/>
        <v/>
      </c>
      <c r="GV108" s="81" t="str">
        <f t="shared" ca="1" si="285"/>
        <v/>
      </c>
      <c r="GW108" s="81" t="str">
        <f t="shared" ca="1" si="286"/>
        <v/>
      </c>
      <c r="GX108" s="81" t="str">
        <f t="shared" ca="1" si="287"/>
        <v/>
      </c>
      <c r="GY108" s="81" t="str">
        <f t="shared" ca="1" si="224"/>
        <v/>
      </c>
      <c r="GZ108" s="81" t="str">
        <f t="shared" ca="1" si="288"/>
        <v/>
      </c>
      <c r="HA108" s="81" t="str">
        <f t="shared" ca="1" si="289"/>
        <v/>
      </c>
      <c r="HC108" s="142" t="str">
        <f t="shared" si="221"/>
        <v/>
      </c>
      <c r="HD108" s="142" t="str">
        <f t="shared" si="222"/>
        <v/>
      </c>
      <c r="HE108" s="142" t="str">
        <f t="shared" si="223"/>
        <v/>
      </c>
      <c r="HF108" s="100"/>
    </row>
    <row r="109" spans="1:214" x14ac:dyDescent="0.15">
      <c r="A109" s="108">
        <v>100</v>
      </c>
      <c r="B109" s="137" t="str">
        <f t="shared" ca="1" si="216"/>
        <v/>
      </c>
      <c r="C109" s="205"/>
      <c r="D109" s="206"/>
      <c r="E109" s="207"/>
      <c r="F109" s="207"/>
      <c r="G109" s="207"/>
      <c r="H109" s="207"/>
      <c r="I109" s="207"/>
      <c r="J109" s="207"/>
      <c r="K109" s="207"/>
      <c r="L109" s="207"/>
      <c r="M109" s="207"/>
      <c r="N109" s="207"/>
      <c r="O109" s="207"/>
      <c r="P109" s="207"/>
      <c r="Q109" s="207"/>
      <c r="R109" s="209"/>
      <c r="S109" s="207"/>
      <c r="T109" s="207"/>
      <c r="U109" s="210"/>
      <c r="V109" s="210"/>
      <c r="W109" s="210"/>
      <c r="X109" s="210"/>
      <c r="Y109" s="207"/>
      <c r="Z109" s="211"/>
      <c r="AA109" s="207"/>
      <c r="AB109" s="210"/>
      <c r="AC109" s="207"/>
      <c r="AD109" s="211"/>
      <c r="AE109" s="210"/>
      <c r="AF109" s="210"/>
      <c r="AG109" s="207"/>
      <c r="AH109" s="210"/>
      <c r="AI109" s="210"/>
      <c r="AJ109" s="210"/>
      <c r="AK109" s="210" t="s">
        <v>320</v>
      </c>
      <c r="AL109" s="210"/>
      <c r="AM109" s="212"/>
      <c r="AN109" s="210"/>
      <c r="AO109" s="210"/>
      <c r="AP109" s="210"/>
      <c r="AQ109" s="210"/>
      <c r="AR109" s="210"/>
      <c r="AS109" s="207"/>
      <c r="AT109" s="210"/>
      <c r="AU109" s="209"/>
      <c r="AV109" s="207"/>
      <c r="AW109" s="210"/>
      <c r="AX109" s="210"/>
      <c r="AY109" s="210"/>
      <c r="AZ109" s="209"/>
      <c r="BA109" s="210"/>
      <c r="BB109" s="210"/>
      <c r="BC109" s="210"/>
      <c r="BD109" s="210"/>
      <c r="BE109" s="213"/>
      <c r="BF109" s="210"/>
      <c r="BG109" s="210"/>
      <c r="BH109" s="210"/>
      <c r="BI109" s="207"/>
      <c r="BJ109" s="207"/>
      <c r="BK109" s="207"/>
      <c r="BL109" s="207"/>
      <c r="BM109" s="207"/>
      <c r="BN109" s="210"/>
      <c r="BO109" s="210"/>
      <c r="BP109" s="210"/>
      <c r="BQ109" s="210"/>
      <c r="BR109" s="100"/>
      <c r="BS109" s="139" t="str">
        <f t="shared" ca="1" si="217"/>
        <v/>
      </c>
      <c r="BT109" s="140" t="str">
        <f t="shared" si="149"/>
        <v/>
      </c>
      <c r="BU109" s="140" t="str">
        <f t="shared" si="150"/>
        <v/>
      </c>
      <c r="BV109" s="140" t="str">
        <f t="shared" si="151"/>
        <v/>
      </c>
      <c r="BW109" s="140" t="str">
        <f t="shared" si="152"/>
        <v/>
      </c>
      <c r="BX109" s="140" t="str">
        <f t="shared" si="153"/>
        <v/>
      </c>
      <c r="BY109" s="140" t="str">
        <f t="shared" si="154"/>
        <v/>
      </c>
      <c r="BZ109" s="140" t="str">
        <f t="shared" si="155"/>
        <v/>
      </c>
      <c r="CA109" s="140" t="str">
        <f t="shared" si="156"/>
        <v/>
      </c>
      <c r="CB109" s="140" t="str">
        <f t="shared" si="157"/>
        <v/>
      </c>
      <c r="CC109" s="140" t="str">
        <f t="shared" si="158"/>
        <v/>
      </c>
      <c r="CD109" s="140" t="str">
        <f t="shared" si="159"/>
        <v/>
      </c>
      <c r="CE109" s="140" t="str">
        <f t="shared" si="160"/>
        <v/>
      </c>
      <c r="CF109" s="140" t="str">
        <f t="shared" si="161"/>
        <v/>
      </c>
      <c r="CG109" s="140" t="str">
        <f t="shared" si="162"/>
        <v/>
      </c>
      <c r="CH109" s="140" t="str">
        <f t="shared" si="163"/>
        <v/>
      </c>
      <c r="CI109" s="140" t="str">
        <f t="shared" si="164"/>
        <v/>
      </c>
      <c r="CJ109" s="140" t="str">
        <f t="shared" si="165"/>
        <v/>
      </c>
      <c r="CK109" s="140" t="str">
        <f t="shared" si="166"/>
        <v/>
      </c>
      <c r="CL109" s="140" t="str">
        <f t="shared" si="167"/>
        <v/>
      </c>
      <c r="CM109" s="140" t="str">
        <f t="shared" si="168"/>
        <v/>
      </c>
      <c r="CN109" s="140" t="str">
        <f t="shared" si="169"/>
        <v/>
      </c>
      <c r="CO109" s="140" t="str">
        <f t="shared" si="170"/>
        <v/>
      </c>
      <c r="CP109" s="140" t="str">
        <f t="shared" si="171"/>
        <v/>
      </c>
      <c r="CQ109" s="140" t="str">
        <f t="shared" si="172"/>
        <v/>
      </c>
      <c r="CR109" s="140" t="str">
        <f t="shared" si="173"/>
        <v/>
      </c>
      <c r="CS109" s="140" t="str">
        <f t="shared" si="174"/>
        <v/>
      </c>
      <c r="CT109" s="140" t="str">
        <f t="shared" si="175"/>
        <v/>
      </c>
      <c r="CU109" s="140" t="str">
        <f t="shared" si="176"/>
        <v/>
      </c>
      <c r="CV109" s="140" t="str">
        <f t="shared" si="177"/>
        <v/>
      </c>
      <c r="CW109" s="140" t="str">
        <f t="shared" si="178"/>
        <v/>
      </c>
      <c r="CX109" s="140" t="str">
        <f t="shared" si="179"/>
        <v/>
      </c>
      <c r="CY109" s="140" t="str">
        <f t="shared" si="180"/>
        <v/>
      </c>
      <c r="CZ109" s="140" t="str">
        <f t="shared" si="181"/>
        <v/>
      </c>
      <c r="DA109" s="140" t="str">
        <f t="shared" si="182"/>
        <v/>
      </c>
      <c r="DB109" s="140" t="str">
        <f t="shared" si="183"/>
        <v/>
      </c>
      <c r="DC109" s="140" t="str">
        <f t="shared" si="184"/>
        <v/>
      </c>
      <c r="DD109" s="140" t="str">
        <f t="shared" si="185"/>
        <v/>
      </c>
      <c r="DE109" s="140" t="str">
        <f t="shared" si="186"/>
        <v/>
      </c>
      <c r="DF109" s="140" t="str">
        <f t="shared" si="187"/>
        <v/>
      </c>
      <c r="DG109" s="140" t="str">
        <f t="shared" si="188"/>
        <v/>
      </c>
      <c r="DH109" s="140" t="str">
        <f t="shared" si="189"/>
        <v/>
      </c>
      <c r="DI109" s="140" t="str">
        <f t="shared" si="190"/>
        <v/>
      </c>
      <c r="DJ109" s="140" t="str">
        <f t="shared" si="191"/>
        <v/>
      </c>
      <c r="DK109" s="140" t="str">
        <f t="shared" si="192"/>
        <v/>
      </c>
      <c r="DL109" s="140" t="str">
        <f t="shared" si="193"/>
        <v/>
      </c>
      <c r="DM109" s="140" t="str">
        <f t="shared" si="194"/>
        <v/>
      </c>
      <c r="DN109" s="140" t="str">
        <f t="shared" si="195"/>
        <v/>
      </c>
      <c r="DO109" s="140" t="str">
        <f t="shared" si="196"/>
        <v/>
      </c>
      <c r="DP109" s="140" t="str">
        <f t="shared" si="197"/>
        <v/>
      </c>
      <c r="DQ109" s="140" t="str">
        <f t="shared" si="198"/>
        <v/>
      </c>
      <c r="DR109" s="140" t="str">
        <f t="shared" si="199"/>
        <v/>
      </c>
      <c r="DS109" s="140" t="str">
        <f t="shared" si="200"/>
        <v/>
      </c>
      <c r="DT109" s="140" t="str">
        <f t="shared" si="201"/>
        <v/>
      </c>
      <c r="DU109" s="140" t="str">
        <f t="shared" si="202"/>
        <v/>
      </c>
      <c r="DV109" s="140" t="str">
        <f t="shared" si="203"/>
        <v/>
      </c>
      <c r="DW109" s="140" t="str">
        <f t="shared" si="204"/>
        <v/>
      </c>
      <c r="DX109" s="140" t="str">
        <f t="shared" si="205"/>
        <v/>
      </c>
      <c r="DY109" s="140" t="str">
        <f t="shared" si="206"/>
        <v/>
      </c>
      <c r="DZ109" s="140" t="str">
        <f t="shared" si="207"/>
        <v/>
      </c>
      <c r="EA109" s="140" t="str">
        <f t="shared" si="208"/>
        <v/>
      </c>
      <c r="EB109" s="140" t="str">
        <f t="shared" si="209"/>
        <v/>
      </c>
      <c r="EC109" s="140" t="str">
        <f t="shared" si="210"/>
        <v/>
      </c>
      <c r="ED109" s="140" t="str">
        <f t="shared" si="211"/>
        <v/>
      </c>
      <c r="EE109" s="140" t="str">
        <f t="shared" si="212"/>
        <v/>
      </c>
      <c r="EF109" s="140" t="str">
        <f t="shared" si="213"/>
        <v/>
      </c>
      <c r="EG109" s="140" t="str">
        <f t="shared" si="214"/>
        <v/>
      </c>
      <c r="EH109" s="140" t="str">
        <f t="shared" si="215"/>
        <v/>
      </c>
      <c r="EI109" s="100"/>
      <c r="EJ109" s="141" t="str">
        <f t="shared" ca="1" si="218"/>
        <v/>
      </c>
      <c r="EK109" s="94" t="str">
        <f t="shared" ca="1" si="219"/>
        <v/>
      </c>
      <c r="EM109" s="81" t="str">
        <f t="shared" ca="1" si="220"/>
        <v/>
      </c>
      <c r="EN109" s="81" t="str">
        <f t="shared" ca="1" si="225"/>
        <v/>
      </c>
      <c r="EO109" s="81" t="str">
        <f t="shared" ca="1" si="226"/>
        <v/>
      </c>
      <c r="EP109" s="81" t="str">
        <f t="shared" ca="1" si="227"/>
        <v/>
      </c>
      <c r="EQ109" s="81" t="str">
        <f t="shared" ca="1" si="228"/>
        <v/>
      </c>
      <c r="ER109" s="81" t="str">
        <f t="shared" ca="1" si="229"/>
        <v/>
      </c>
      <c r="ES109" s="81" t="str">
        <f t="shared" ca="1" si="230"/>
        <v/>
      </c>
      <c r="ET109" s="81" t="str">
        <f t="shared" ca="1" si="231"/>
        <v/>
      </c>
      <c r="EU109" s="81" t="str">
        <f t="shared" ca="1" si="232"/>
        <v/>
      </c>
      <c r="EV109" s="81" t="str">
        <f t="shared" ca="1" si="233"/>
        <v/>
      </c>
      <c r="EW109" s="81" t="str">
        <f t="shared" ca="1" si="234"/>
        <v/>
      </c>
      <c r="EX109" s="81" t="str">
        <f t="shared" ca="1" si="235"/>
        <v/>
      </c>
      <c r="EY109" s="81" t="str">
        <f t="shared" ca="1" si="236"/>
        <v/>
      </c>
      <c r="EZ109" s="81" t="str">
        <f t="shared" ca="1" si="237"/>
        <v/>
      </c>
      <c r="FA109" s="81" t="str">
        <f t="shared" ca="1" si="238"/>
        <v/>
      </c>
      <c r="FB109" s="81" t="str">
        <f t="shared" ca="1" si="239"/>
        <v/>
      </c>
      <c r="FC109" s="81" t="str">
        <f t="shared" ca="1" si="240"/>
        <v/>
      </c>
      <c r="FD109" s="81" t="str">
        <f t="shared" ca="1" si="241"/>
        <v/>
      </c>
      <c r="FE109" s="81" t="str">
        <f t="shared" ca="1" si="242"/>
        <v/>
      </c>
      <c r="FF109" s="81" t="str">
        <f t="shared" ca="1" si="243"/>
        <v/>
      </c>
      <c r="FG109" s="81" t="str">
        <f t="shared" ca="1" si="244"/>
        <v/>
      </c>
      <c r="FH109" s="81" t="str">
        <f t="shared" ca="1" si="245"/>
        <v/>
      </c>
      <c r="FI109" s="81" t="str">
        <f t="shared" ca="1" si="246"/>
        <v/>
      </c>
      <c r="FJ109" s="81" t="str">
        <f t="shared" ca="1" si="247"/>
        <v/>
      </c>
      <c r="FK109" s="81" t="str">
        <f t="shared" ca="1" si="248"/>
        <v/>
      </c>
      <c r="FL109" s="81" t="str">
        <f t="shared" ca="1" si="249"/>
        <v/>
      </c>
      <c r="FM109" s="81" t="str">
        <f t="shared" ca="1" si="250"/>
        <v/>
      </c>
      <c r="FN109" s="81" t="str">
        <f t="shared" ca="1" si="251"/>
        <v/>
      </c>
      <c r="FO109" s="81" t="str">
        <f t="shared" ca="1" si="252"/>
        <v/>
      </c>
      <c r="FP109" s="81" t="str">
        <f t="shared" ca="1" si="253"/>
        <v/>
      </c>
      <c r="FQ109" s="81" t="str">
        <f t="shared" ca="1" si="254"/>
        <v/>
      </c>
      <c r="FR109" s="81" t="str">
        <f t="shared" ca="1" si="255"/>
        <v/>
      </c>
      <c r="FS109" s="81" t="str">
        <f t="shared" ca="1" si="256"/>
        <v/>
      </c>
      <c r="FT109" s="81" t="str">
        <f t="shared" ca="1" si="257"/>
        <v/>
      </c>
      <c r="FU109" s="81" t="str">
        <f t="shared" ca="1" si="258"/>
        <v/>
      </c>
      <c r="FV109" s="81" t="str">
        <f t="shared" ca="1" si="259"/>
        <v/>
      </c>
      <c r="FW109" s="81" t="str">
        <f t="shared" ca="1" si="260"/>
        <v/>
      </c>
      <c r="FX109" s="81" t="str">
        <f t="shared" ca="1" si="261"/>
        <v/>
      </c>
      <c r="FY109" s="81" t="str">
        <f t="shared" ca="1" si="262"/>
        <v/>
      </c>
      <c r="FZ109" s="81" t="str">
        <f t="shared" ca="1" si="263"/>
        <v/>
      </c>
      <c r="GA109" s="81" t="str">
        <f t="shared" ca="1" si="264"/>
        <v/>
      </c>
      <c r="GB109" s="81" t="str">
        <f t="shared" ca="1" si="265"/>
        <v/>
      </c>
      <c r="GC109" s="81" t="str">
        <f t="shared" ca="1" si="266"/>
        <v/>
      </c>
      <c r="GD109" s="81" t="str">
        <f t="shared" ca="1" si="267"/>
        <v/>
      </c>
      <c r="GE109" s="81" t="str">
        <f t="shared" ca="1" si="268"/>
        <v/>
      </c>
      <c r="GF109" s="81" t="str">
        <f t="shared" ca="1" si="269"/>
        <v/>
      </c>
      <c r="GG109" s="81" t="str">
        <f t="shared" ca="1" si="270"/>
        <v/>
      </c>
      <c r="GH109" s="81" t="str">
        <f t="shared" ca="1" si="271"/>
        <v/>
      </c>
      <c r="GI109" s="81" t="str">
        <f t="shared" ca="1" si="272"/>
        <v/>
      </c>
      <c r="GJ109" s="81" t="str">
        <f t="shared" ca="1" si="273"/>
        <v/>
      </c>
      <c r="GK109" s="81" t="str">
        <f t="shared" ca="1" si="274"/>
        <v/>
      </c>
      <c r="GL109" s="81" t="str">
        <f t="shared" ca="1" si="275"/>
        <v/>
      </c>
      <c r="GM109" s="81" t="str">
        <f t="shared" ca="1" si="276"/>
        <v/>
      </c>
      <c r="GN109" s="81" t="str">
        <f t="shared" ca="1" si="277"/>
        <v/>
      </c>
      <c r="GO109" s="81" t="str">
        <f t="shared" ca="1" si="278"/>
        <v/>
      </c>
      <c r="GP109" s="81" t="str">
        <f t="shared" ca="1" si="279"/>
        <v/>
      </c>
      <c r="GQ109" s="81" t="str">
        <f t="shared" ca="1" si="280"/>
        <v/>
      </c>
      <c r="GR109" s="81" t="str">
        <f t="shared" ca="1" si="281"/>
        <v/>
      </c>
      <c r="GS109" s="81" t="str">
        <f t="shared" ca="1" si="282"/>
        <v/>
      </c>
      <c r="GT109" s="81" t="str">
        <f t="shared" ca="1" si="283"/>
        <v/>
      </c>
      <c r="GU109" s="81" t="str">
        <f t="shared" ca="1" si="284"/>
        <v/>
      </c>
      <c r="GV109" s="81" t="str">
        <f t="shared" ca="1" si="285"/>
        <v/>
      </c>
      <c r="GW109" s="81" t="str">
        <f t="shared" ca="1" si="286"/>
        <v/>
      </c>
      <c r="GX109" s="81" t="str">
        <f t="shared" ca="1" si="287"/>
        <v/>
      </c>
      <c r="GY109" s="81" t="str">
        <f t="shared" ca="1" si="224"/>
        <v/>
      </c>
      <c r="GZ109" s="81" t="str">
        <f t="shared" ca="1" si="288"/>
        <v/>
      </c>
      <c r="HA109" s="81" t="str">
        <f t="shared" ca="1" si="289"/>
        <v/>
      </c>
      <c r="HC109" s="142" t="str">
        <f t="shared" si="221"/>
        <v/>
      </c>
      <c r="HD109" s="142" t="str">
        <f t="shared" si="222"/>
        <v/>
      </c>
      <c r="HE109" s="142" t="str">
        <f t="shared" si="223"/>
        <v/>
      </c>
      <c r="HF109" s="100"/>
    </row>
    <row r="110" spans="1:214" x14ac:dyDescent="0.15">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00"/>
      <c r="DG110" s="100"/>
      <c r="DH110" s="100"/>
      <c r="DI110" s="100"/>
      <c r="DJ110" s="100"/>
      <c r="DK110" s="100"/>
      <c r="DL110" s="100"/>
      <c r="DM110" s="100"/>
      <c r="DN110" s="100"/>
      <c r="DO110" s="100"/>
      <c r="DP110" s="100"/>
      <c r="DQ110" s="100"/>
      <c r="DR110" s="100"/>
      <c r="DS110" s="100"/>
      <c r="DT110" s="100"/>
      <c r="DU110" s="100"/>
      <c r="DV110" s="100"/>
      <c r="DW110" s="100"/>
      <c r="DX110" s="100"/>
      <c r="DY110" s="100"/>
      <c r="DZ110" s="100"/>
      <c r="EA110" s="100"/>
      <c r="EB110" s="100"/>
      <c r="EC110" s="100"/>
      <c r="ED110" s="100"/>
      <c r="EE110" s="100"/>
      <c r="EF110" s="100"/>
      <c r="EG110" s="100"/>
      <c r="EH110" s="100"/>
      <c r="EI110" s="100"/>
      <c r="EJ110" s="100"/>
      <c r="HF110" s="100"/>
    </row>
    <row r="111" spans="1:214" x14ac:dyDescent="0.15">
      <c r="A111" s="120" t="s">
        <v>186</v>
      </c>
      <c r="B111" s="120" t="s">
        <v>186</v>
      </c>
      <c r="C111" s="120" t="s">
        <v>186</v>
      </c>
      <c r="D111" s="120" t="s">
        <v>186</v>
      </c>
      <c r="E111" s="120" t="s">
        <v>186</v>
      </c>
      <c r="F111" s="120" t="s">
        <v>186</v>
      </c>
      <c r="G111" s="120" t="s">
        <v>186</v>
      </c>
      <c r="H111" s="120" t="s">
        <v>186</v>
      </c>
      <c r="I111" s="120" t="s">
        <v>186</v>
      </c>
      <c r="J111" s="120" t="s">
        <v>186</v>
      </c>
      <c r="K111" s="120"/>
      <c r="L111" s="120"/>
      <c r="M111" s="120"/>
      <c r="N111" s="120"/>
      <c r="O111" s="120"/>
      <c r="P111" s="120"/>
      <c r="Q111" s="120"/>
      <c r="R111" s="120" t="s">
        <v>186</v>
      </c>
      <c r="S111" s="120" t="s">
        <v>186</v>
      </c>
      <c r="T111" s="120" t="s">
        <v>186</v>
      </c>
      <c r="U111" s="120" t="s">
        <v>186</v>
      </c>
      <c r="V111" s="120" t="s">
        <v>186</v>
      </c>
      <c r="W111" s="120" t="s">
        <v>186</v>
      </c>
      <c r="X111" s="120" t="s">
        <v>186</v>
      </c>
      <c r="Y111" s="120" t="s">
        <v>186</v>
      </c>
      <c r="Z111" s="120" t="s">
        <v>186</v>
      </c>
      <c r="AA111" s="120" t="s">
        <v>186</v>
      </c>
      <c r="AB111" s="120" t="s">
        <v>186</v>
      </c>
      <c r="AC111" s="120" t="s">
        <v>186</v>
      </c>
      <c r="AD111" s="120" t="s">
        <v>186</v>
      </c>
      <c r="AE111" s="120" t="s">
        <v>186</v>
      </c>
      <c r="AF111" s="120" t="s">
        <v>186</v>
      </c>
      <c r="AG111" s="120" t="s">
        <v>186</v>
      </c>
      <c r="AH111" s="120" t="s">
        <v>186</v>
      </c>
      <c r="AI111" s="120" t="s">
        <v>186</v>
      </c>
      <c r="AJ111" s="120" t="s">
        <v>186</v>
      </c>
      <c r="AK111" s="120" t="s">
        <v>186</v>
      </c>
      <c r="AL111" s="120" t="s">
        <v>186</v>
      </c>
      <c r="AM111" s="120" t="s">
        <v>186</v>
      </c>
      <c r="AN111" s="120" t="s">
        <v>186</v>
      </c>
      <c r="AO111" s="120"/>
      <c r="AP111" s="120" t="s">
        <v>186</v>
      </c>
      <c r="AQ111" s="120" t="s">
        <v>186</v>
      </c>
      <c r="AR111" s="120" t="s">
        <v>186</v>
      </c>
      <c r="AS111" s="120" t="s">
        <v>186</v>
      </c>
      <c r="AT111" s="120" t="s">
        <v>186</v>
      </c>
      <c r="AU111" s="120" t="s">
        <v>186</v>
      </c>
      <c r="AV111" s="120" t="s">
        <v>186</v>
      </c>
      <c r="AW111" s="120" t="s">
        <v>186</v>
      </c>
      <c r="AX111" s="120" t="s">
        <v>186</v>
      </c>
      <c r="AY111" s="120" t="s">
        <v>186</v>
      </c>
      <c r="AZ111" s="120" t="s">
        <v>186</v>
      </c>
      <c r="BA111" s="120" t="s">
        <v>186</v>
      </c>
      <c r="BB111" s="120" t="s">
        <v>186</v>
      </c>
      <c r="BC111" s="120" t="s">
        <v>186</v>
      </c>
      <c r="BD111" s="120" t="s">
        <v>186</v>
      </c>
      <c r="BE111" s="120" t="s">
        <v>186</v>
      </c>
      <c r="BF111" s="120" t="s">
        <v>186</v>
      </c>
      <c r="BG111" s="120" t="s">
        <v>186</v>
      </c>
      <c r="BH111" s="120" t="s">
        <v>186</v>
      </c>
      <c r="BI111" s="120" t="s">
        <v>186</v>
      </c>
      <c r="BJ111" s="120" t="s">
        <v>186</v>
      </c>
      <c r="BK111" s="120" t="s">
        <v>186</v>
      </c>
      <c r="BL111" s="120" t="s">
        <v>186</v>
      </c>
      <c r="BM111" s="120" t="s">
        <v>186</v>
      </c>
      <c r="BN111" s="120" t="s">
        <v>186</v>
      </c>
      <c r="BO111" s="120" t="s">
        <v>186</v>
      </c>
      <c r="BP111" s="120" t="s">
        <v>186</v>
      </c>
      <c r="BQ111" s="120" t="s">
        <v>186</v>
      </c>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00"/>
      <c r="DG111" s="100"/>
      <c r="DH111" s="100"/>
      <c r="DI111" s="100"/>
      <c r="DJ111" s="100"/>
      <c r="DK111" s="100"/>
      <c r="DL111" s="100"/>
      <c r="DM111" s="100"/>
      <c r="DN111" s="100"/>
      <c r="DO111" s="100"/>
      <c r="DP111" s="100"/>
      <c r="DQ111" s="100"/>
      <c r="DR111" s="100"/>
      <c r="DS111" s="100"/>
      <c r="DT111" s="100"/>
      <c r="DU111" s="100"/>
      <c r="DV111" s="100"/>
      <c r="DW111" s="100"/>
      <c r="DX111" s="100"/>
      <c r="DY111" s="100"/>
      <c r="DZ111" s="100"/>
      <c r="EA111" s="100"/>
      <c r="EB111" s="100"/>
      <c r="EC111" s="100"/>
      <c r="ED111" s="100"/>
      <c r="EE111" s="100"/>
      <c r="EF111" s="100"/>
      <c r="EG111" s="100"/>
      <c r="EH111" s="100"/>
      <c r="EI111" s="100"/>
      <c r="EJ111" s="100"/>
      <c r="HF111" s="100"/>
    </row>
    <row r="112" spans="1:214" x14ac:dyDescent="0.15">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c r="DP112" s="100"/>
      <c r="DQ112" s="100"/>
      <c r="DR112" s="100"/>
      <c r="DS112" s="100"/>
      <c r="DT112" s="100"/>
      <c r="DU112" s="100"/>
      <c r="DV112" s="100"/>
      <c r="DW112" s="100"/>
      <c r="DX112" s="100"/>
      <c r="DY112" s="100"/>
      <c r="DZ112" s="100"/>
      <c r="EA112" s="100"/>
      <c r="EB112" s="100"/>
      <c r="EC112" s="100"/>
      <c r="ED112" s="100"/>
      <c r="EE112" s="100"/>
      <c r="EF112" s="100"/>
      <c r="EG112" s="100"/>
      <c r="EH112" s="100"/>
      <c r="EI112" s="100"/>
      <c r="EJ112" s="100"/>
      <c r="HF112" s="100"/>
    </row>
    <row r="113" spans="1:214" x14ac:dyDescent="0.15">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c r="DT113" s="100"/>
      <c r="DU113" s="100"/>
      <c r="DV113" s="100"/>
      <c r="DW113" s="100"/>
      <c r="DX113" s="100"/>
      <c r="DY113" s="100"/>
      <c r="DZ113" s="100"/>
      <c r="EA113" s="100"/>
      <c r="EB113" s="100"/>
      <c r="EC113" s="100"/>
      <c r="ED113" s="100"/>
      <c r="EE113" s="100"/>
      <c r="EF113" s="100"/>
      <c r="EG113" s="100"/>
      <c r="EH113" s="100"/>
      <c r="EI113" s="100"/>
      <c r="EJ113" s="100"/>
      <c r="HF113" s="100"/>
    </row>
    <row r="114" spans="1:214" x14ac:dyDescent="0.15">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0"/>
      <c r="DP114" s="100"/>
      <c r="DQ114" s="100"/>
      <c r="DR114" s="100"/>
      <c r="DS114" s="100"/>
      <c r="DT114" s="100"/>
      <c r="DU114" s="100"/>
      <c r="DV114" s="100"/>
      <c r="DW114" s="100"/>
      <c r="DX114" s="100"/>
      <c r="DY114" s="100"/>
      <c r="DZ114" s="100"/>
      <c r="EA114" s="100"/>
      <c r="EB114" s="100"/>
      <c r="EC114" s="100"/>
      <c r="ED114" s="100"/>
      <c r="EE114" s="100"/>
      <c r="EF114" s="100"/>
      <c r="EG114" s="100"/>
      <c r="EH114" s="100"/>
      <c r="EI114" s="100"/>
      <c r="EJ114" s="100"/>
      <c r="HF114" s="100"/>
    </row>
    <row r="115" spans="1:214" x14ac:dyDescent="0.15">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c r="DU115" s="100"/>
      <c r="DV115" s="100"/>
      <c r="DW115" s="100"/>
      <c r="DX115" s="100"/>
      <c r="DY115" s="100"/>
      <c r="DZ115" s="100"/>
      <c r="EA115" s="100"/>
      <c r="EB115" s="100"/>
      <c r="EC115" s="100"/>
      <c r="ED115" s="100"/>
      <c r="EE115" s="100"/>
      <c r="EF115" s="100"/>
      <c r="EG115" s="100"/>
      <c r="EH115" s="100"/>
      <c r="EI115" s="100"/>
      <c r="EJ115" s="100"/>
      <c r="HF115" s="100"/>
    </row>
    <row r="116" spans="1:214" x14ac:dyDescent="0.15">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c r="DT116" s="100"/>
      <c r="DU116" s="100"/>
      <c r="DV116" s="100"/>
      <c r="DW116" s="100"/>
      <c r="DX116" s="100"/>
      <c r="DY116" s="100"/>
      <c r="DZ116" s="100"/>
      <c r="EA116" s="100"/>
      <c r="EB116" s="100"/>
      <c r="EC116" s="100"/>
      <c r="ED116" s="100"/>
      <c r="EE116" s="100"/>
      <c r="EF116" s="100"/>
      <c r="EG116" s="100"/>
      <c r="EH116" s="100"/>
      <c r="EI116" s="100"/>
      <c r="EJ116" s="100"/>
      <c r="HF116" s="100"/>
    </row>
    <row r="117" spans="1:214" x14ac:dyDescent="0.15">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100"/>
      <c r="DK117" s="100"/>
      <c r="DL117" s="100"/>
      <c r="DM117" s="100"/>
      <c r="DN117" s="100"/>
      <c r="DO117" s="100"/>
      <c r="DP117" s="100"/>
      <c r="DQ117" s="100"/>
      <c r="DR117" s="100"/>
      <c r="DS117" s="100"/>
      <c r="DT117" s="100"/>
      <c r="DU117" s="100"/>
      <c r="DV117" s="100"/>
      <c r="DW117" s="100"/>
      <c r="DX117" s="100"/>
      <c r="DY117" s="100"/>
      <c r="DZ117" s="100"/>
      <c r="EA117" s="100"/>
      <c r="EB117" s="100"/>
      <c r="EC117" s="100"/>
      <c r="ED117" s="100"/>
      <c r="EE117" s="100"/>
      <c r="EF117" s="100"/>
      <c r="EG117" s="100"/>
      <c r="EH117" s="100"/>
      <c r="EI117" s="100"/>
      <c r="EJ117" s="100"/>
      <c r="HF117" s="100"/>
    </row>
    <row r="118" spans="1:214" x14ac:dyDescent="0.15">
      <c r="A118" s="105" t="s">
        <v>184</v>
      </c>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100"/>
      <c r="DK118" s="100"/>
      <c r="DL118" s="100"/>
      <c r="DM118" s="100"/>
      <c r="DN118" s="100"/>
      <c r="DO118" s="100"/>
      <c r="DP118" s="100"/>
      <c r="DQ118" s="100"/>
      <c r="DR118" s="100"/>
      <c r="DS118" s="100"/>
      <c r="DT118" s="100"/>
      <c r="DU118" s="100"/>
      <c r="DV118" s="100"/>
      <c r="DW118" s="100"/>
      <c r="DX118" s="100"/>
      <c r="DY118" s="100"/>
      <c r="DZ118" s="100"/>
      <c r="EA118" s="100"/>
      <c r="EB118" s="100"/>
      <c r="EC118" s="100"/>
      <c r="ED118" s="100"/>
      <c r="EE118" s="100"/>
      <c r="EF118" s="100"/>
      <c r="EG118" s="100"/>
      <c r="EH118" s="100"/>
      <c r="EI118" s="100"/>
      <c r="EJ118" s="100"/>
      <c r="HF118" s="100"/>
    </row>
    <row r="119" spans="1:214" ht="18" hidden="1" thickBot="1" x14ac:dyDescent="0.2">
      <c r="A119" s="143"/>
      <c r="C119" s="144" t="s">
        <v>158</v>
      </c>
      <c r="I119" s="145" t="s">
        <v>342</v>
      </c>
      <c r="J119" s="144" t="s">
        <v>192</v>
      </c>
      <c r="K119" s="74"/>
      <c r="L119" s="145" t="s">
        <v>342</v>
      </c>
      <c r="M119" s="144" t="s">
        <v>192</v>
      </c>
      <c r="N119" s="74"/>
      <c r="O119" s="145" t="s">
        <v>342</v>
      </c>
      <c r="P119" s="144" t="s">
        <v>192</v>
      </c>
      <c r="Q119" s="74"/>
      <c r="T119" s="146" t="s">
        <v>343</v>
      </c>
      <c r="U119" s="144" t="s">
        <v>344</v>
      </c>
      <c r="AC119" s="144" t="s">
        <v>341</v>
      </c>
      <c r="AM119" s="144" t="s">
        <v>345</v>
      </c>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c r="DP119" s="100"/>
      <c r="DQ119" s="100"/>
      <c r="DR119" s="100"/>
      <c r="DS119" s="100"/>
      <c r="DT119" s="100"/>
      <c r="DU119" s="100"/>
      <c r="DV119" s="100"/>
      <c r="DW119" s="100"/>
      <c r="DX119" s="100"/>
      <c r="DY119" s="100"/>
      <c r="DZ119" s="100"/>
      <c r="EA119" s="100"/>
      <c r="EB119" s="100"/>
      <c r="EC119" s="100"/>
      <c r="ED119" s="100"/>
      <c r="EE119" s="100"/>
      <c r="EF119" s="100"/>
      <c r="EG119" s="100"/>
      <c r="EH119" s="100"/>
      <c r="EI119" s="100"/>
      <c r="EJ119" s="100"/>
      <c r="HF119" s="100"/>
    </row>
    <row r="120" spans="1:214" hidden="1" x14ac:dyDescent="0.15">
      <c r="A120" s="143"/>
      <c r="C120" s="147" t="str">
        <f>+IF('制御１（管理者用）'!A4="","",'制御１（管理者用）'!A4)</f>
        <v>A</v>
      </c>
      <c r="D120" s="148" t="str">
        <f>+IF('制御１（管理者用）'!B4="","",'制御１（管理者用）'!B4)</f>
        <v>B</v>
      </c>
      <c r="E120" s="148" t="str">
        <f>+IF('制御１（管理者用）'!C4="","",'制御１（管理者用）'!C4)</f>
        <v>C</v>
      </c>
      <c r="F120" s="148" t="str">
        <f>+IF('制御１（管理者用）'!D4="","",'制御１（管理者用）'!D4)</f>
        <v>D</v>
      </c>
      <c r="G120" s="148" t="str">
        <f>+IF('制御１（管理者用）'!E4="","",'制御１（管理者用）'!E4)</f>
        <v>E</v>
      </c>
      <c r="H120" s="148" t="str">
        <f>+IF('制御１（管理者用）'!F4="","",'制御１（管理者用）'!F4)</f>
        <v>F</v>
      </c>
      <c r="I120" s="148" t="str">
        <f>+IF('制御１（管理者用）'!G4="","",'制御１（管理者用）'!G4)</f>
        <v>G</v>
      </c>
      <c r="J120" s="148" t="str">
        <f>+IF('制御１（管理者用）'!H4="","",'制御１（管理者用）'!H4)</f>
        <v>H</v>
      </c>
      <c r="K120" s="148" t="str">
        <f>+IF('制御１（管理者用）'!I4="","",'制御１（管理者用）'!I4)</f>
        <v>I</v>
      </c>
      <c r="L120" s="148" t="str">
        <f>+IF('制御１（管理者用）'!J4="","",'制御１（管理者用）'!J4)</f>
        <v>J</v>
      </c>
      <c r="M120" s="148" t="str">
        <f>+IF('制御１（管理者用）'!K4="","",'制御１（管理者用）'!K4)</f>
        <v>K</v>
      </c>
      <c r="N120" s="148" t="str">
        <f>+IF('制御１（管理者用）'!L4="","",'制御１（管理者用）'!L4)</f>
        <v>L</v>
      </c>
      <c r="O120" s="148" t="str">
        <f>+IF('制御１（管理者用）'!M4="","",'制御１（管理者用）'!M4)</f>
        <v>M</v>
      </c>
      <c r="P120" s="148" t="str">
        <f>+IF('制御１（管理者用）'!N4="","",'制御１（管理者用）'!N4)</f>
        <v>N</v>
      </c>
      <c r="Q120" s="148" t="str">
        <f>+IF('制御１（管理者用）'!O4="","",'制御１（管理者用）'!O4)</f>
        <v>O</v>
      </c>
      <c r="R120" s="148" t="str">
        <f>+IF('制御１（管理者用）'!P4="","",'制御１（管理者用）'!P4)</f>
        <v>P</v>
      </c>
      <c r="S120" s="148" t="str">
        <f>+IF('制御１（管理者用）'!Q4="","",'制御１（管理者用）'!Q4)</f>
        <v>Q</v>
      </c>
      <c r="T120" s="148" t="str">
        <f>+IF('制御１（管理者用）'!R4="","",'制御１（管理者用）'!R4)</f>
        <v>R</v>
      </c>
      <c r="U120" s="148" t="str">
        <f>+IF('制御１（管理者用）'!S4="","",'制御１（管理者用）'!S4)</f>
        <v>S</v>
      </c>
      <c r="V120" s="148" t="str">
        <f>+IF('制御１（管理者用）'!T4="","",'制御１（管理者用）'!T4)</f>
        <v>T</v>
      </c>
      <c r="W120" s="148" t="str">
        <f>+IF('制御１（管理者用）'!U4="","",'制御１（管理者用）'!U4)</f>
        <v>U</v>
      </c>
      <c r="X120" s="148" t="str">
        <f>+IF('制御１（管理者用）'!V4="","",'制御１（管理者用）'!V4)</f>
        <v>V</v>
      </c>
      <c r="Y120" s="148" t="str">
        <f>+IF('制御１（管理者用）'!W4="","",'制御１（管理者用）'!W4)</f>
        <v>W</v>
      </c>
      <c r="Z120" s="148" t="str">
        <f>+IF('制御１（管理者用）'!X4="","",'制御１（管理者用）'!X4)</f>
        <v>X</v>
      </c>
      <c r="AA120" s="148" t="str">
        <f>+IF('制御１（管理者用）'!Y4="","",'制御１（管理者用）'!Y4)</f>
        <v>Y</v>
      </c>
      <c r="AB120" s="148" t="str">
        <f>+IF('制御１（管理者用）'!Z4="","",'制御１（管理者用）'!Z4)</f>
        <v>Z</v>
      </c>
      <c r="AC120" s="148" t="str">
        <f>+IF('制御１（管理者用）'!AA4="","",'制御１（管理者用）'!AA4)</f>
        <v>AA</v>
      </c>
      <c r="AD120" s="148" t="str">
        <f>+IF('制御１（管理者用）'!AB4="","",'制御１（管理者用）'!AB4)</f>
        <v>AB</v>
      </c>
      <c r="AE120" s="148" t="str">
        <f>+IF('制御１（管理者用）'!AC4="","",'制御１（管理者用）'!AC4)</f>
        <v>AC</v>
      </c>
      <c r="AF120" s="148" t="str">
        <f>+IF('制御１（管理者用）'!AD4="","",'制御１（管理者用）'!AD4)</f>
        <v>AD</v>
      </c>
      <c r="AG120" s="148" t="str">
        <f>+IF('制御１（管理者用）'!AE4="","",'制御１（管理者用）'!AE4)</f>
        <v>AE</v>
      </c>
      <c r="AH120" s="148" t="str">
        <f>+IF('制御１（管理者用）'!AF4="","",'制御１（管理者用）'!AF4)</f>
        <v>AF</v>
      </c>
      <c r="AI120" s="148" t="str">
        <f>+IF('制御１（管理者用）'!AG4="","",'制御１（管理者用）'!AG4)</f>
        <v>AG</v>
      </c>
      <c r="AJ120" s="148" t="str">
        <f>+IF('制御１（管理者用）'!AH4="","",'制御１（管理者用）'!AH4)</f>
        <v>AH</v>
      </c>
      <c r="AK120" s="148" t="str">
        <f>+IF('制御１（管理者用）'!AI4="","",'制御１（管理者用）'!AI4)</f>
        <v>AI</v>
      </c>
      <c r="AL120" s="148" t="str">
        <f>+IF('制御１（管理者用）'!AJ4="","",'制御１（管理者用）'!AJ4)</f>
        <v>AJ</v>
      </c>
      <c r="AM120" s="148" t="str">
        <f>+IF('制御１（管理者用）'!AK4="","",'制御１（管理者用）'!AK4)</f>
        <v>AK</v>
      </c>
      <c r="AN120" s="148" t="str">
        <f>+IF('制御１（管理者用）'!AL4="","",'制御１（管理者用）'!AL4)</f>
        <v>AL</v>
      </c>
      <c r="AO120" s="148" t="str">
        <f>+IF('制御１（管理者用）'!AM4="","",'制御１（管理者用）'!AM4)</f>
        <v>AM</v>
      </c>
      <c r="AP120" s="148" t="str">
        <f>+IF('制御１（管理者用）'!AN4="","",'制御１（管理者用）'!AN4)</f>
        <v>AN</v>
      </c>
      <c r="AQ120" s="148" t="str">
        <f>+IF('制御１（管理者用）'!AO4="","",'制御１（管理者用）'!AO4)</f>
        <v>AO</v>
      </c>
      <c r="AR120" s="148" t="str">
        <f>+IF('制御１（管理者用）'!AP4="","",'制御１（管理者用）'!AP4)</f>
        <v>AP</v>
      </c>
      <c r="AS120" s="148" t="str">
        <f>+IF('制御１（管理者用）'!AQ4="","",'制御１（管理者用）'!AQ4)</f>
        <v>AQ</v>
      </c>
      <c r="AT120" s="148" t="str">
        <f>+IF('制御１（管理者用）'!AR4="","",'制御１（管理者用）'!AR4)</f>
        <v>AR</v>
      </c>
      <c r="AU120" s="148" t="str">
        <f>+IF('制御１（管理者用）'!AS4="","",'制御１（管理者用）'!AS4)</f>
        <v>AS</v>
      </c>
      <c r="AV120" s="148" t="str">
        <f>+IF('制御１（管理者用）'!AT4="","",'制御１（管理者用）'!AT4)</f>
        <v>AT</v>
      </c>
      <c r="AW120" s="148" t="str">
        <f>+IF('制御１（管理者用）'!AU4="","",'制御１（管理者用）'!AU4)</f>
        <v>AU</v>
      </c>
      <c r="AX120" s="148" t="str">
        <f>+IF('制御１（管理者用）'!AV4="","",'制御１（管理者用）'!AV4)</f>
        <v>AV</v>
      </c>
      <c r="AY120" s="148" t="str">
        <f>+IF('制御１（管理者用）'!AW4="","",'制御１（管理者用）'!AW4)</f>
        <v>AW</v>
      </c>
      <c r="AZ120" s="148" t="str">
        <f>+IF('制御１（管理者用）'!AX4="","",'制御１（管理者用）'!AX4)</f>
        <v>AX</v>
      </c>
      <c r="BA120" s="148" t="str">
        <f>+IF('制御１（管理者用）'!AY4="","",'制御１（管理者用）'!AY4)</f>
        <v>AY</v>
      </c>
      <c r="BB120" s="148" t="str">
        <f>+IF('制御１（管理者用）'!AZ4="","",'制御１（管理者用）'!AZ4)</f>
        <v>AZ</v>
      </c>
      <c r="BC120" s="148" t="str">
        <f>+IF('制御１（管理者用）'!BA4="","",'制御１（管理者用）'!BA4)</f>
        <v>BA</v>
      </c>
      <c r="BD120" s="148" t="str">
        <f>+IF('制御１（管理者用）'!BB4="","",'制御１（管理者用）'!BB4)</f>
        <v>BB</v>
      </c>
      <c r="BE120" s="148" t="str">
        <f>+IF('制御１（管理者用）'!BC4="","",'制御１（管理者用）'!BC4)</f>
        <v>BC</v>
      </c>
      <c r="BF120" s="148" t="str">
        <f>+IF('制御１（管理者用）'!BD4="","",'制御１（管理者用）'!BD4)</f>
        <v>BD</v>
      </c>
      <c r="BG120" s="148" t="str">
        <f>+IF('制御１（管理者用）'!BE4="","",'制御１（管理者用）'!BE4)</f>
        <v>BE</v>
      </c>
      <c r="BH120" s="148" t="str">
        <f>+IF('制御１（管理者用）'!BF4="","",'制御１（管理者用）'!BF4)</f>
        <v>BF</v>
      </c>
      <c r="BI120" s="148" t="str">
        <f>+IF('制御１（管理者用）'!BG4="","",'制御１（管理者用）'!BG4)</f>
        <v>BG</v>
      </c>
      <c r="BJ120" s="148" t="str">
        <f>+IF('制御１（管理者用）'!BH4="","",'制御１（管理者用）'!BH4)</f>
        <v>BH</v>
      </c>
      <c r="BK120" s="148" t="str">
        <f>+IF('制御１（管理者用）'!BI4="","",'制御１（管理者用）'!BI4)</f>
        <v>BI</v>
      </c>
      <c r="BL120" s="148" t="str">
        <f>+IF('制御１（管理者用）'!BJ4="","",'制御１（管理者用）'!BJ4)</f>
        <v>BJ</v>
      </c>
      <c r="BM120" s="148" t="str">
        <f>+IF('制御１（管理者用）'!BK4="","",'制御１（管理者用）'!BK4)</f>
        <v>BK</v>
      </c>
      <c r="BN120" s="148" t="str">
        <f>+IF('制御１（管理者用）'!BL4="","",'制御１（管理者用）'!BL4)</f>
        <v>BL</v>
      </c>
      <c r="BO120" s="148" t="str">
        <f>+IF('制御１（管理者用）'!BM4="","",'制御１（管理者用）'!BM4)</f>
        <v>BM</v>
      </c>
      <c r="BP120" s="148" t="str">
        <f>+IF('制御１（管理者用）'!BN4="","",'制御１（管理者用）'!BN4)</f>
        <v>BN</v>
      </c>
      <c r="BQ120" s="149" t="str">
        <f>+IF('制御１（管理者用）'!BO4="","",'制御１（管理者用）'!BO4)</f>
        <v>BO</v>
      </c>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c r="DU120" s="100"/>
      <c r="DV120" s="100"/>
      <c r="DW120" s="100"/>
      <c r="DX120" s="100"/>
      <c r="DY120" s="100"/>
      <c r="DZ120" s="100"/>
      <c r="EA120" s="100"/>
      <c r="EB120" s="100"/>
      <c r="EC120" s="100"/>
      <c r="ED120" s="100"/>
      <c r="EE120" s="100"/>
      <c r="EF120" s="100"/>
      <c r="EG120" s="100"/>
      <c r="EH120" s="100"/>
      <c r="EI120" s="100"/>
      <c r="EJ120" s="100"/>
      <c r="HF120" s="100"/>
    </row>
    <row r="121" spans="1:214" hidden="1" x14ac:dyDescent="0.15">
      <c r="A121" s="143"/>
      <c r="C121" s="150" t="str">
        <f>+IF('制御１（管理者用）'!A5="","",'制御１（管理者用）'!A5)</f>
        <v>補正区分</v>
      </c>
      <c r="D121" s="114" t="str">
        <f>+IF('制御１（管理者用）'!B5="","",'制御１（管理者用）'!B5)</f>
        <v>年月日</v>
      </c>
      <c r="E121" s="114" t="str">
        <f>+IF('制御１（管理者用）'!C5="","",'制御１（管理者用）'!C5)</f>
        <v>固有ＩＤ</v>
      </c>
      <c r="F121" s="114" t="str">
        <f>+IF('制御１（管理者用）'!D5="","",'制御１（管理者用）'!D5)</f>
        <v>土木事務所</v>
      </c>
      <c r="G121" s="114" t="str">
        <f>+IF('制御１（管理者用）'!E5="","",'制御１（管理者用）'!E5)</f>
        <v>管理番号</v>
      </c>
      <c r="H121" s="114" t="str">
        <f>+IF('制御１（管理者用）'!F5="","",'制御１（管理者用）'!F5)</f>
        <v>全景写真</v>
      </c>
      <c r="I121" s="114" t="str">
        <f>+IF('制御１（管理者用）'!G5="","",'制御１（管理者用）'!G5)</f>
        <v>標識種類１</v>
      </c>
      <c r="J121" s="114" t="str">
        <f>+IF('制御１（管理者用）'!H5="","",'制御１（管理者用）'!H5)</f>
        <v>標識番号１</v>
      </c>
      <c r="K121" s="114" t="str">
        <f>+IF('制御１（管理者用）'!I5="","",'制御１（管理者用）'!I5)</f>
        <v>標識板の枚数１</v>
      </c>
      <c r="L121" s="114" t="str">
        <f>+IF('制御１（管理者用）'!J5="","",'制御１（管理者用）'!J5)</f>
        <v>標識種類２</v>
      </c>
      <c r="M121" s="114" t="str">
        <f>+IF('制御１（管理者用）'!K5="","",'制御１（管理者用）'!K5)</f>
        <v>標識番号２</v>
      </c>
      <c r="N121" s="114" t="str">
        <f>+IF('制御１（管理者用）'!L5="","",'制御１（管理者用）'!L5)</f>
        <v>標識板の枚数２</v>
      </c>
      <c r="O121" s="114" t="str">
        <f>+IF('制御１（管理者用）'!M5="","",'制御１（管理者用）'!M5)</f>
        <v>標識種類３</v>
      </c>
      <c r="P121" s="114" t="str">
        <f>+IF('制御１（管理者用）'!N5="","",'制御１（管理者用）'!N5)</f>
        <v>標識番号３</v>
      </c>
      <c r="Q121" s="114" t="str">
        <f>+IF('制御１（管理者用）'!O5="","",'制御１（管理者用）'!O5)</f>
        <v>標識板の枚数３</v>
      </c>
      <c r="R121" s="114" t="str">
        <f>+IF('制御１（管理者用）'!P5="","",'制御１（管理者用）'!P5)</f>
        <v>設置年月日</v>
      </c>
      <c r="S121" s="114" t="str">
        <f>+IF('制御１（管理者用）'!Q5="","",'制御１（管理者用）'!Q5)</f>
        <v>設置者</v>
      </c>
      <c r="T121" s="114" t="str">
        <f>+IF('制御１（管理者用）'!R5="","",'制御１（管理者用）'!R5)</f>
        <v>設置方式</v>
      </c>
      <c r="U121" s="114" t="str">
        <f>+IF('制御１（管理者用）'!S5="","",'制御１（管理者用）'!S5)</f>
        <v>設置形式</v>
      </c>
      <c r="V121" s="114" t="str">
        <f>+IF('制御１（管理者用）'!T5="","",'制御１（管理者用）'!T5)</f>
        <v>添架対象</v>
      </c>
      <c r="W121" s="114" t="str">
        <f>+IF('制御１（管理者用）'!U5="","",'制御１（管理者用）'!U5)</f>
        <v>道路種別</v>
      </c>
      <c r="X121" s="114" t="str">
        <f>+IF('制御１（管理者用）'!V5="","",'制御１（管理者用）'!V5)</f>
        <v>路線名</v>
      </c>
      <c r="Y121" s="114" t="str">
        <f>+IF('制御１（管理者用）'!W5="","",'制御１（管理者用）'!W5)</f>
        <v>道路番号</v>
      </c>
      <c r="Z121" s="114" t="str">
        <f>+IF('制御１（管理者用）'!X5="","",'制御１（管理者用）'!X5)</f>
        <v>幅員</v>
      </c>
      <c r="AA121" s="114" t="str">
        <f>+IF('制御１（管理者用）'!Y5="","",'制御１（管理者用）'!Y5)</f>
        <v>緊急輸送道路</v>
      </c>
      <c r="AB121" s="114" t="str">
        <f>+IF('制御１（管理者用）'!Z5="","",'制御１（管理者用）'!Z5)</f>
        <v>設置場所</v>
      </c>
      <c r="AC121" s="114" t="str">
        <f>+IF('制御１（管理者用）'!AA5="","",'制御１（管理者用）'!AA5)</f>
        <v>設置位置</v>
      </c>
      <c r="AD121" s="114" t="str">
        <f>+IF('制御１（管理者用）'!AB5="","",'制御１（管理者用）'!AB5)</f>
        <v>路面からのクリアランス</v>
      </c>
      <c r="AE121" s="114" t="str">
        <f>+IF('制御１（管理者用）'!AC5="","",'制御１（管理者用）'!AC5)</f>
        <v>標識寸法</v>
      </c>
      <c r="AF121" s="114" t="str">
        <f>+IF('制御１（管理者用）'!AD5="","",'制御１（管理者用）'!AD5)</f>
        <v>文字高さ</v>
      </c>
      <c r="AG121" s="114" t="str">
        <f>+IF('制御１（管理者用）'!AE5="","",'制御１（管理者用）'!AE5)</f>
        <v>英語表記</v>
      </c>
      <c r="AH121" s="114" t="str">
        <f>+IF('制御１（管理者用）'!AF5="","",'制御１（管理者用）'!AF5)</f>
        <v>拡大率</v>
      </c>
      <c r="AI121" s="114" t="str">
        <f>+IF('制御１（管理者用）'!AG5="","",'制御１（管理者用）'!AG5)</f>
        <v>板の材質</v>
      </c>
      <c r="AJ121" s="114" t="str">
        <f>+IF('制御１（管理者用）'!AH5="","",'制御１（管理者用）'!AH5)</f>
        <v>反射シート</v>
      </c>
      <c r="AK121" s="114" t="str">
        <f>+IF('制御１（管理者用）'!AI5="","",'制御１（管理者用）'!AI5)</f>
        <v>基礎形式</v>
      </c>
      <c r="AL121" s="114" t="str">
        <f>+IF('制御１（管理者用）'!AJ5="","",'制御１（管理者用）'!AJ5)</f>
        <v>基礎寸法</v>
      </c>
      <c r="AM121" s="114" t="str">
        <f>+IF('制御１（管理者用）'!AK5="","",'制御１（管理者用）'!AK5)</f>
        <v>支柱形式</v>
      </c>
      <c r="AN121" s="114" t="str">
        <f>+IF('制御１（管理者用）'!AL5="","",'制御１（管理者用）'!AL5)</f>
        <v>支柱寸法</v>
      </c>
      <c r="AO121" s="114" t="str">
        <f>+IF('制御１（管理者用）'!AM5="","",'制御１（管理者用）'!AM5)</f>
        <v>支柱の材質</v>
      </c>
      <c r="AP121" s="114" t="str">
        <f>+IF('制御１（管理者用）'!AN5="","",'制御１（管理者用）'!AN5)</f>
        <v>支柱の表面処理</v>
      </c>
      <c r="AQ121" s="114" t="str">
        <f>+IF('制御１（管理者用）'!AO5="","",'制御１（管理者用）'!AO5)</f>
        <v>緯度</v>
      </c>
      <c r="AR121" s="114" t="str">
        <f>+IF('制御１（管理者用）'!AP5="","",'制御１（管理者用）'!AP5)</f>
        <v>経度</v>
      </c>
      <c r="AS121" s="114" t="str">
        <f>+IF('制御１（管理者用）'!AQ5="","",'制御１（管理者用）'!AQ5)</f>
        <v>地際部種別</v>
      </c>
      <c r="AT121" s="114" t="str">
        <f>+IF('制御１（管理者用）'!AR5="","",'制御１（管理者用）'!AR5)</f>
        <v>占用物件</v>
      </c>
      <c r="AU121" s="114" t="str">
        <f>+IF('制御１（管理者用）'!AS5="","",'制御１（管理者用）'!AS5)</f>
        <v>点検年月日</v>
      </c>
      <c r="AV121" s="114" t="str">
        <f>+IF('制御１（管理者用）'!AT5="","",'制御１（管理者用）'!AT5)</f>
        <v>点検種別</v>
      </c>
      <c r="AW121" s="114" t="str">
        <f>+IF('制御１（管理者用）'!AU5="","",'制御１（管理者用）'!AU5)</f>
        <v>点検要領</v>
      </c>
      <c r="AX121" s="114" t="str">
        <f>+IF('制御１（管理者用）'!AV5="","",'制御１（管理者用）'!AV5)</f>
        <v>業務件名</v>
      </c>
      <c r="AY121" s="114" t="str">
        <f>+IF('制御１（管理者用）'!AW5="","",'制御１（管理者用）'!AW5)</f>
        <v>点検者名</v>
      </c>
      <c r="AZ121" s="114" t="str">
        <f>+IF('制御１（管理者用）'!AX5="","",'制御１（管理者用）'!AX5)</f>
        <v>修繕年月日</v>
      </c>
      <c r="BA121" s="114" t="str">
        <f>+IF('制御１（管理者用）'!AY5="","",'制御１（管理者用）'!AY5)</f>
        <v>修繕内容</v>
      </c>
      <c r="BB121" s="114" t="str">
        <f>+IF('制御１（管理者用）'!AZ5="","",'制御１（管理者用）'!AZ5)</f>
        <v>塗装面積</v>
      </c>
      <c r="BC121" s="114" t="str">
        <f>+IF('制御１（管理者用）'!BA5="","",'制御１（管理者用）'!BA5)</f>
        <v>塗装色</v>
      </c>
      <c r="BD121" s="114" t="str">
        <f>+IF('制御１（管理者用）'!BB5="","",'制御１（管理者用）'!BB5)</f>
        <v>貼紙防止塗装面積</v>
      </c>
      <c r="BE121" s="114" t="str">
        <f>+IF('制御１（管理者用）'!BC5="","",'制御１（管理者用）'!BC5)</f>
        <v>工事費</v>
      </c>
      <c r="BF121" s="114" t="str">
        <f>+IF('制御１（管理者用）'!BD5="","",'制御１（管理者用）'!BD5)</f>
        <v>工事件名</v>
      </c>
      <c r="BG121" s="114" t="str">
        <f>+IF('制御１（管理者用）'!BE5="","",'制御１（管理者用）'!BE5)</f>
        <v>施工者名</v>
      </c>
      <c r="BH121" s="114" t="str">
        <f>+IF('制御１（管理者用）'!BF5="","",'制御１（管理者用）'!BF5)</f>
        <v>健全度区分</v>
      </c>
      <c r="BI121" s="114" t="str">
        <f>+IF('制御１（管理者用）'!BG5="","",'制御１（管理者用）'!BG5)</f>
        <v>支柱</v>
      </c>
      <c r="BJ121" s="114" t="str">
        <f>+IF('制御１（管理者用）'!BH5="","",'制御１（管理者用）'!BH5)</f>
        <v>横梁</v>
      </c>
      <c r="BK121" s="114" t="str">
        <f>+IF('制御１（管理者用）'!BI5="","",'制御１（管理者用）'!BI5)</f>
        <v>標識板</v>
      </c>
      <c r="BL121" s="114" t="str">
        <f>+IF('制御１（管理者用）'!BJ5="","",'制御１（管理者用）'!BJ5)</f>
        <v>基礎</v>
      </c>
      <c r="BM121" s="114" t="str">
        <f>+IF('制御１（管理者用）'!BK5="","",'制御１（管理者用）'!BK5)</f>
        <v>その他</v>
      </c>
      <c r="BN121" s="114" t="str">
        <f>+IF('制御１（管理者用）'!BL5="","",'制御１（管理者用）'!BL5)</f>
        <v>廃止理由</v>
      </c>
      <c r="BO121" s="114" t="str">
        <f>+IF('制御１（管理者用）'!BM5="","",'制御１（管理者用）'!BM5)</f>
        <v>備考１</v>
      </c>
      <c r="BP121" s="114" t="str">
        <f>+IF('制御１（管理者用）'!BN5="","",'制御１（管理者用）'!BN5)</f>
        <v>備考２</v>
      </c>
      <c r="BQ121" s="151" t="str">
        <f>+IF('制御１（管理者用）'!BO5="","",'制御１（管理者用）'!BO5)</f>
        <v>備考３</v>
      </c>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c r="DP121" s="100"/>
      <c r="DQ121" s="100"/>
      <c r="DR121" s="100"/>
      <c r="DS121" s="100"/>
      <c r="DT121" s="100"/>
      <c r="DU121" s="100"/>
      <c r="DV121" s="100"/>
      <c r="DW121" s="100"/>
      <c r="DX121" s="100"/>
      <c r="DY121" s="100"/>
      <c r="DZ121" s="100"/>
      <c r="EA121" s="100"/>
      <c r="EB121" s="100"/>
      <c r="EC121" s="100"/>
      <c r="ED121" s="100"/>
      <c r="EE121" s="100"/>
      <c r="EF121" s="100"/>
      <c r="EG121" s="100"/>
      <c r="EH121" s="100"/>
      <c r="EI121" s="100"/>
      <c r="EJ121" s="100"/>
      <c r="HF121" s="100"/>
    </row>
    <row r="122" spans="1:214" hidden="1" x14ac:dyDescent="0.15">
      <c r="A122" s="143"/>
      <c r="C122" s="152" t="str">
        <f>+IF('制御１（管理者用）'!A6="","",'制御１（管理者用）'!A6)</f>
        <v/>
      </c>
      <c r="D122" s="153" t="str">
        <f>+IF('制御１（管理者用）'!B6="","",'制御１（管理者用）'!B6)</f>
        <v/>
      </c>
      <c r="E122" s="153" t="str">
        <f>+IF('制御１（管理者用）'!C6="","",'制御１（管理者用）'!C6)</f>
        <v/>
      </c>
      <c r="F122" s="153" t="str">
        <f>+IF('制御１（管理者用）'!D6="","",'制御１（管理者用）'!D6)</f>
        <v/>
      </c>
      <c r="G122" s="153" t="str">
        <f>+IF('制御１（管理者用）'!E6="","",'制御１（管理者用）'!E6)</f>
        <v/>
      </c>
      <c r="H122" s="153" t="str">
        <f>+IF('制御１（管理者用）'!F6="","",'制御１（管理者用）'!F6)</f>
        <v/>
      </c>
      <c r="I122" s="153" t="str">
        <f>+IF('制御１（管理者用）'!G6="","",'制御１（管理者用）'!G6)</f>
        <v/>
      </c>
      <c r="J122" s="154" t="str">
        <f>+IF('制御１（管理者用）'!H6="","",'制御１（管理者用）'!H6)</f>
        <v>特</v>
      </c>
      <c r="K122" s="153" t="str">
        <f>+IF('制御１（管理者用）'!I6="","",'制御１（管理者用）'!I6)</f>
        <v/>
      </c>
      <c r="L122" s="153" t="str">
        <f>+IF('制御１（管理者用）'!J6="","",'制御１（管理者用）'!J6)</f>
        <v/>
      </c>
      <c r="M122" s="154" t="str">
        <f>+IF('制御１（管理者用）'!K6="","",'制御１（管理者用）'!K6)</f>
        <v>特</v>
      </c>
      <c r="N122" s="153" t="str">
        <f>+IF('制御１（管理者用）'!L6="","",'制御１（管理者用）'!L6)</f>
        <v/>
      </c>
      <c r="O122" s="153" t="str">
        <f>+IF('制御１（管理者用）'!M6="","",'制御１（管理者用）'!M6)</f>
        <v/>
      </c>
      <c r="P122" s="154" t="str">
        <f>+IF('制御１（管理者用）'!N6="","",'制御１（管理者用）'!N6)</f>
        <v>特</v>
      </c>
      <c r="Q122" s="153" t="str">
        <f>+IF('制御１（管理者用）'!O6="","",'制御１（管理者用）'!O6)</f>
        <v/>
      </c>
      <c r="R122" s="153" t="str">
        <f>+IF('制御１（管理者用）'!P6="","",'制御１（管理者用）'!P6)</f>
        <v/>
      </c>
      <c r="S122" s="153" t="str">
        <f>+IF('制御１（管理者用）'!Q6="","",'制御１（管理者用）'!Q6)</f>
        <v/>
      </c>
      <c r="T122" s="153" t="str">
        <f>+IF('制御１（管理者用）'!R6="","",'制御１（管理者用）'!R6)</f>
        <v/>
      </c>
      <c r="U122" s="153" t="str">
        <f>+IF('制御１（管理者用）'!S6="","",'制御１（管理者用）'!S6)</f>
        <v/>
      </c>
      <c r="V122" s="153" t="str">
        <f>+IF('制御１（管理者用）'!T6="","",'制御１（管理者用）'!T6)</f>
        <v/>
      </c>
      <c r="W122" s="153" t="str">
        <f>+IF('制御１（管理者用）'!U6="","",'制御１（管理者用）'!U6)</f>
        <v/>
      </c>
      <c r="X122" s="153" t="str">
        <f>+IF('制御１（管理者用）'!V6="","",'制御１（管理者用）'!V6)</f>
        <v/>
      </c>
      <c r="Y122" s="153" t="str">
        <f>+IF('制御１（管理者用）'!W6="","",'制御１（管理者用）'!W6)</f>
        <v/>
      </c>
      <c r="Z122" s="153" t="str">
        <f>+IF('制御１（管理者用）'!X6="","",'制御１（管理者用）'!X6)</f>
        <v/>
      </c>
      <c r="AA122" s="153" t="str">
        <f>+IF('制御１（管理者用）'!Y6="","",'制御１（管理者用）'!Y6)</f>
        <v/>
      </c>
      <c r="AB122" s="153" t="str">
        <f>+IF('制御１（管理者用）'!Z6="","",'制御１（管理者用）'!Z6)</f>
        <v/>
      </c>
      <c r="AC122" s="154" t="str">
        <f>+IF('制御１（管理者用）'!AA6="","",'制御１（管理者用）'!AA6)</f>
        <v/>
      </c>
      <c r="AD122" s="153" t="str">
        <f>+IF('制御１（管理者用）'!AB6="","",'制御１（管理者用）'!AB6)</f>
        <v/>
      </c>
      <c r="AE122" s="153" t="str">
        <f>+IF('制御１（管理者用）'!AC6="","",'制御１（管理者用）'!AC6)</f>
        <v/>
      </c>
      <c r="AF122" s="153" t="str">
        <f>+IF('制御１（管理者用）'!AD6="","",'制御１（管理者用）'!AD6)</f>
        <v/>
      </c>
      <c r="AG122" s="153" t="str">
        <f>+IF('制御１（管理者用）'!AE6="","",'制御１（管理者用）'!AE6)</f>
        <v/>
      </c>
      <c r="AH122" s="153" t="str">
        <f>+IF('制御１（管理者用）'!AF6="","",'制御１（管理者用）'!AF6)</f>
        <v/>
      </c>
      <c r="AI122" s="153" t="str">
        <f>+IF('制御１（管理者用）'!AG6="","",'制御１（管理者用）'!AG6)</f>
        <v/>
      </c>
      <c r="AJ122" s="153" t="str">
        <f>+IF('制御１（管理者用）'!AH6="","",'制御１（管理者用）'!AH6)</f>
        <v/>
      </c>
      <c r="AK122" s="153" t="str">
        <f>+IF('制御１（管理者用）'!AI6="","",'制御１（管理者用）'!AI6)</f>
        <v/>
      </c>
      <c r="AL122" s="154" t="str">
        <f>+IF('制御１（管理者用）'!AJ6="","",'制御１（管理者用）'!AJ6)</f>
        <v/>
      </c>
      <c r="AM122" s="153" t="str">
        <f>+IF('制御１（管理者用）'!AK6="","",'制御１（管理者用）'!AK6)</f>
        <v/>
      </c>
      <c r="AN122" s="153" t="str">
        <f>+IF('制御１（管理者用）'!AL6="","",'制御１（管理者用）'!AL6)</f>
        <v/>
      </c>
      <c r="AO122" s="153" t="str">
        <f>+IF('制御１（管理者用）'!AM6="","",'制御１（管理者用）'!AM6)</f>
        <v/>
      </c>
      <c r="AP122" s="153" t="str">
        <f>+IF('制御１（管理者用）'!AN6="","",'制御１（管理者用）'!AN6)</f>
        <v/>
      </c>
      <c r="AQ122" s="153" t="str">
        <f>+IF('制御１（管理者用）'!AO6="","",'制御１（管理者用）'!AO6)</f>
        <v/>
      </c>
      <c r="AR122" s="153" t="str">
        <f>+IF('制御１（管理者用）'!AP6="","",'制御１（管理者用）'!AP6)</f>
        <v/>
      </c>
      <c r="AS122" s="153" t="str">
        <f>+IF('制御１（管理者用）'!AQ6="","",'制御１（管理者用）'!AQ6)</f>
        <v/>
      </c>
      <c r="AT122" s="153" t="str">
        <f>+IF('制御１（管理者用）'!AR6="","",'制御１（管理者用）'!AR6)</f>
        <v/>
      </c>
      <c r="AU122" s="153" t="str">
        <f>+IF('制御１（管理者用）'!AS6="","",'制御１（管理者用）'!AS6)</f>
        <v/>
      </c>
      <c r="AV122" s="153" t="str">
        <f>+IF('制御１（管理者用）'!AT6="","",'制御１（管理者用）'!AT6)</f>
        <v/>
      </c>
      <c r="AW122" s="153" t="str">
        <f>+IF('制御１（管理者用）'!AU6="","",'制御１（管理者用）'!AU6)</f>
        <v/>
      </c>
      <c r="AX122" s="153" t="str">
        <f>+IF('制御１（管理者用）'!AV6="","",'制御１（管理者用）'!AV6)</f>
        <v/>
      </c>
      <c r="AY122" s="153" t="str">
        <f>+IF('制御１（管理者用）'!AW6="","",'制御１（管理者用）'!AW6)</f>
        <v/>
      </c>
      <c r="AZ122" s="153" t="str">
        <f>+IF('制御１（管理者用）'!AX6="","",'制御１（管理者用）'!AX6)</f>
        <v/>
      </c>
      <c r="BA122" s="153" t="str">
        <f>+IF('制御１（管理者用）'!AY6="","",'制御１（管理者用）'!AY6)</f>
        <v/>
      </c>
      <c r="BB122" s="153" t="str">
        <f>+IF('制御１（管理者用）'!AZ6="","",'制御１（管理者用）'!AZ6)</f>
        <v/>
      </c>
      <c r="BC122" s="153" t="str">
        <f>+IF('制御１（管理者用）'!BA6="","",'制御１（管理者用）'!BA6)</f>
        <v/>
      </c>
      <c r="BD122" s="153" t="str">
        <f>+IF('制御１（管理者用）'!BB6="","",'制御１（管理者用）'!BB6)</f>
        <v/>
      </c>
      <c r="BE122" s="153" t="str">
        <f>+IF('制御１（管理者用）'!BC6="","",'制御１（管理者用）'!BC6)</f>
        <v/>
      </c>
      <c r="BF122" s="153" t="str">
        <f>+IF('制御１（管理者用）'!BD6="","",'制御１（管理者用）'!BD6)</f>
        <v/>
      </c>
      <c r="BG122" s="153" t="str">
        <f>+IF('制御１（管理者用）'!BE6="","",'制御１（管理者用）'!BE6)</f>
        <v/>
      </c>
      <c r="BH122" s="153" t="str">
        <f>+IF('制御１（管理者用）'!BF6="","",'制御１（管理者用）'!BF6)</f>
        <v/>
      </c>
      <c r="BI122" s="153" t="str">
        <f>+IF('制御１（管理者用）'!BG6="","",'制御１（管理者用）'!BG6)</f>
        <v/>
      </c>
      <c r="BJ122" s="153" t="str">
        <f>+IF('制御１（管理者用）'!BH6="","",'制御１（管理者用）'!BH6)</f>
        <v/>
      </c>
      <c r="BK122" s="153" t="str">
        <f>+IF('制御１（管理者用）'!BI6="","",'制御１（管理者用）'!BI6)</f>
        <v/>
      </c>
      <c r="BL122" s="153" t="str">
        <f>+IF('制御１（管理者用）'!BJ6="","",'制御１（管理者用）'!BJ6)</f>
        <v/>
      </c>
      <c r="BM122" s="153" t="str">
        <f>+IF('制御１（管理者用）'!BK6="","",'制御１（管理者用）'!BK6)</f>
        <v/>
      </c>
      <c r="BN122" s="153" t="str">
        <f>+IF('制御１（管理者用）'!BL6="","",'制御１（管理者用）'!BL6)</f>
        <v/>
      </c>
      <c r="BO122" s="153" t="str">
        <f>+IF('制御１（管理者用）'!BM6="","",'制御１（管理者用）'!BM6)</f>
        <v/>
      </c>
      <c r="BP122" s="153" t="str">
        <f>+IF('制御１（管理者用）'!BN6="","",'制御１（管理者用）'!BN6)</f>
        <v/>
      </c>
      <c r="BQ122" s="155" t="str">
        <f>+IF('制御１（管理者用）'!BO6="","",'制御１（管理者用）'!BO6)</f>
        <v/>
      </c>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0"/>
      <c r="DK122" s="100"/>
      <c r="DL122" s="100"/>
      <c r="DM122" s="100"/>
      <c r="DN122" s="100"/>
      <c r="DO122" s="100"/>
      <c r="DP122" s="100"/>
      <c r="DQ122" s="100"/>
      <c r="DR122" s="100"/>
      <c r="DS122" s="100"/>
      <c r="DT122" s="100"/>
      <c r="DU122" s="100"/>
      <c r="DV122" s="100"/>
      <c r="DW122" s="100"/>
      <c r="DX122" s="100"/>
      <c r="DY122" s="100"/>
      <c r="DZ122" s="100"/>
      <c r="EA122" s="100"/>
      <c r="EB122" s="100"/>
      <c r="EC122" s="100"/>
      <c r="ED122" s="100"/>
      <c r="EE122" s="100"/>
      <c r="EF122" s="100"/>
      <c r="EG122" s="100"/>
      <c r="EH122" s="100"/>
      <c r="EI122" s="100"/>
      <c r="EJ122" s="100"/>
      <c r="HF122" s="100"/>
    </row>
    <row r="123" spans="1:214" hidden="1" x14ac:dyDescent="0.15">
      <c r="A123" s="143"/>
      <c r="C123" s="152" t="str">
        <f>+IF('制御１（管理者用）'!A7="","",'制御１（管理者用）'!A7)</f>
        <v>新設</v>
      </c>
      <c r="D123" s="153" t="str">
        <f>+IF('制御１（管理者用）'!B7="","",'制御１（管理者用）'!B7)</f>
        <v/>
      </c>
      <c r="E123" s="153" t="str">
        <f>+IF('制御１（管理者用）'!C7="","",'制御１（管理者用）'!C7)</f>
        <v/>
      </c>
      <c r="F123" s="153" t="str">
        <f>+IF('制御１（管理者用）'!D7="","",'制御１（管理者用）'!D7)</f>
        <v>千種</v>
      </c>
      <c r="G123" s="153" t="str">
        <f>+IF('制御１（管理者用）'!E7="","",'制御１（管理者用）'!E7)</f>
        <v/>
      </c>
      <c r="H123" s="153" t="str">
        <f>+IF('制御１（管理者用）'!F7="","",'制御１（管理者用）'!F7)</f>
        <v>有</v>
      </c>
      <c r="I123" s="153" t="str">
        <f>+IF('制御１（管理者用）'!G7="","",'制御１（管理者用）'!G7)</f>
        <v>案内標識（大型）</v>
      </c>
      <c r="J123" s="154" t="str">
        <f>+IF('制御１（管理者用）'!H7="","",'制御１（管理者用）'!H7)</f>
        <v>殊</v>
      </c>
      <c r="K123" s="153">
        <f>+IF('制御１（管理者用）'!I7="","",'制御１（管理者用）'!I7)</f>
        <v>1</v>
      </c>
      <c r="L123" s="153" t="str">
        <f>+IF('制御１（管理者用）'!J7="","",'制御１（管理者用）'!J7)</f>
        <v>案内標識（大型）</v>
      </c>
      <c r="M123" s="154" t="str">
        <f>+IF('制御１（管理者用）'!K7="","",'制御１（管理者用）'!K7)</f>
        <v>殊</v>
      </c>
      <c r="N123" s="153">
        <f>+IF('制御１（管理者用）'!L7="","",'制御１（管理者用）'!L7)</f>
        <v>1</v>
      </c>
      <c r="O123" s="153" t="str">
        <f>+IF('制御１（管理者用）'!M7="","",'制御１（管理者用）'!M7)</f>
        <v>案内標識（大型）</v>
      </c>
      <c r="P123" s="154" t="str">
        <f>+IF('制御１（管理者用）'!N7="","",'制御１（管理者用）'!N7)</f>
        <v>殊</v>
      </c>
      <c r="Q123" s="153">
        <f>+IF('制御１（管理者用）'!O7="","",'制御１（管理者用）'!O7)</f>
        <v>1</v>
      </c>
      <c r="R123" s="153" t="str">
        <f>+IF('制御１（管理者用）'!P7="","",'制御１（管理者用）'!P7)</f>
        <v/>
      </c>
      <c r="S123" s="153" t="str">
        <f>+IF('制御１（管理者用）'!Q7="","",'制御１（管理者用）'!Q7)</f>
        <v>道路管理者</v>
      </c>
      <c r="T123" s="153" t="str">
        <f>+IF('制御１（管理者用）'!R7="","",'制御１（管理者用）'!R7)</f>
        <v>単独</v>
      </c>
      <c r="U123" s="153" t="str">
        <f>+IF('制御１（管理者用）'!S7="","",'制御１（管理者用）'!S7)</f>
        <v>単柱</v>
      </c>
      <c r="V123" s="153" t="str">
        <f>+IF('制御１（管理者用）'!T7="","",'制御１（管理者用）'!T7)</f>
        <v/>
      </c>
      <c r="W123" s="153" t="str">
        <f>+IF('制御１（管理者用）'!U7="","",'制御１（管理者用）'!U7)</f>
        <v>高速自動車道</v>
      </c>
      <c r="X123" s="153" t="str">
        <f>+IF('制御１（管理者用）'!V7="","",'制御１（管理者用）'!V7)</f>
        <v/>
      </c>
      <c r="Y123" s="153" t="str">
        <f>+IF('制御１（管理者用）'!W7="","",'制御１（管理者用）'!W7)</f>
        <v/>
      </c>
      <c r="Z123" s="153" t="str">
        <f>+IF('制御１（管理者用）'!X7="","",'制御１（管理者用）'!X7)</f>
        <v/>
      </c>
      <c r="AA123" s="153" t="str">
        <f>+IF('制御１（管理者用）'!Y7="","",'制御１（管理者用）'!Y7)</f>
        <v>１次</v>
      </c>
      <c r="AB123" s="153" t="str">
        <f>+IF('制御１（管理者用）'!Z7="","",'制御１（管理者用）'!Z7)</f>
        <v/>
      </c>
      <c r="AC123" s="154" t="str">
        <f>+IF('制御１（管理者用）'!AA7="","",'制御１（管理者用）'!AA7)</f>
        <v>路肩</v>
      </c>
      <c r="AD123" s="153" t="str">
        <f>+IF('制御１（管理者用）'!AB7="","",'制御１（管理者用）'!AB7)</f>
        <v/>
      </c>
      <c r="AE123" s="153" t="str">
        <f>+IF('制御１（管理者用）'!AC7="","",'制御１（管理者用）'!AC7)</f>
        <v/>
      </c>
      <c r="AF123" s="153" t="str">
        <f>+IF('制御１（管理者用）'!AD7="","",'制御１（管理者用）'!AD7)</f>
        <v/>
      </c>
      <c r="AG123" s="153" t="str">
        <f>+IF('制御１（管理者用）'!AE7="","",'制御１（管理者用）'!AE7)</f>
        <v>有</v>
      </c>
      <c r="AH123" s="153" t="str">
        <f>+IF('制御１（管理者用）'!AF7="","",'制御１（管理者用）'!AF7)</f>
        <v/>
      </c>
      <c r="AI123" s="153" t="str">
        <f>+IF('制御１（管理者用）'!AG7="","",'制御１（管理者用）'!AG7)</f>
        <v/>
      </c>
      <c r="AJ123" s="153" t="str">
        <f>+IF('制御１（管理者用）'!AH7="","",'制御１（管理者用）'!AH7)</f>
        <v/>
      </c>
      <c r="AK123" s="153" t="str">
        <f>+IF('制御１（管理者用）'!AI7="","",'制御１（管理者用）'!AI7)</f>
        <v>埋込型</v>
      </c>
      <c r="AL123" s="154" t="str">
        <f>+IF('制御１（管理者用）'!AJ7="","",'制御１（管理者用）'!AJ7)</f>
        <v/>
      </c>
      <c r="AM123" s="153" t="str">
        <f>+IF('制御１（管理者用）'!AK7="","",'制御１（管理者用）'!AK7)</f>
        <v>トラス型門柱</v>
      </c>
      <c r="AN123" s="153" t="str">
        <f>+IF('制御１（管理者用）'!AL7="","",'制御１（管理者用）'!AL7)</f>
        <v/>
      </c>
      <c r="AO123" s="153" t="str">
        <f>+IF('制御１（管理者用）'!AM7="","",'制御１（管理者用）'!AM7)</f>
        <v/>
      </c>
      <c r="AP123" s="153" t="str">
        <f>+IF('制御１（管理者用）'!AN7="","",'制御１（管理者用）'!AN7)</f>
        <v/>
      </c>
      <c r="AQ123" s="153" t="str">
        <f>+IF('制御１（管理者用）'!AO7="","",'制御１（管理者用）'!AO7)</f>
        <v/>
      </c>
      <c r="AR123" s="153" t="str">
        <f>+IF('制御１（管理者用）'!AP7="","",'制御１（管理者用）'!AP7)</f>
        <v/>
      </c>
      <c r="AS123" s="153" t="str">
        <f>+IF('制御１（管理者用）'!AQ7="","",'制御１（管理者用）'!AQ7)</f>
        <v>土砂</v>
      </c>
      <c r="AT123" s="153" t="str">
        <f>+IF('制御１（管理者用）'!AR7="","",'制御１（管理者用）'!AR7)</f>
        <v/>
      </c>
      <c r="AU123" s="153" t="str">
        <f>+IF('制御１（管理者用）'!AS7="","",'制御１（管理者用）'!AS7)</f>
        <v/>
      </c>
      <c r="AV123" s="153" t="str">
        <f>+IF('制御１（管理者用）'!AT7="","",'制御１（管理者用）'!AT7)</f>
        <v>定期点検</v>
      </c>
      <c r="AW123" s="153" t="str">
        <f>+IF('制御１（管理者用）'!AU7="","",'制御１（管理者用）'!AU7)</f>
        <v/>
      </c>
      <c r="AX123" s="153" t="str">
        <f>+IF('制御１（管理者用）'!AV7="","",'制御１（管理者用）'!AV7)</f>
        <v/>
      </c>
      <c r="AY123" s="153" t="str">
        <f>+IF('制御１（管理者用）'!AW7="","",'制御１（管理者用）'!AW7)</f>
        <v/>
      </c>
      <c r="AZ123" s="153" t="str">
        <f>+IF('制御１（管理者用）'!AX7="","",'制御１（管理者用）'!AX7)</f>
        <v/>
      </c>
      <c r="BA123" s="153" t="str">
        <f>+IF('制御１（管理者用）'!AY7="","",'制御１（管理者用）'!AY7)</f>
        <v/>
      </c>
      <c r="BB123" s="153" t="str">
        <f>+IF('制御１（管理者用）'!AZ7="","",'制御１（管理者用）'!AZ7)</f>
        <v/>
      </c>
      <c r="BC123" s="153" t="str">
        <f>+IF('制御１（管理者用）'!BA7="","",'制御１（管理者用）'!BA7)</f>
        <v/>
      </c>
      <c r="BD123" s="153" t="str">
        <f>+IF('制御１（管理者用）'!BB7="","",'制御１（管理者用）'!BB7)</f>
        <v/>
      </c>
      <c r="BE123" s="153" t="str">
        <f>+IF('制御１（管理者用）'!BC7="","",'制御１（管理者用）'!BC7)</f>
        <v/>
      </c>
      <c r="BF123" s="153" t="str">
        <f>+IF('制御１（管理者用）'!BD7="","",'制御１（管理者用）'!BD7)</f>
        <v/>
      </c>
      <c r="BG123" s="153" t="str">
        <f>+IF('制御１（管理者用）'!BE7="","",'制御１（管理者用）'!BE7)</f>
        <v/>
      </c>
      <c r="BH123" s="153" t="str">
        <f>+IF('制御１（管理者用）'!BF7="","",'制御１（管理者用）'!BF7)</f>
        <v>Ⅰ　健全</v>
      </c>
      <c r="BI123" s="153" t="str">
        <f>+IF('制御１（管理者用）'!BG7="","",'制御１（管理者用）'!BG7)</f>
        <v>Ⅰ</v>
      </c>
      <c r="BJ123" s="153" t="str">
        <f>+IF('制御１（管理者用）'!BH7="","",'制御１（管理者用）'!BH7)</f>
        <v>Ⅰ</v>
      </c>
      <c r="BK123" s="153" t="str">
        <f>+IF('制御１（管理者用）'!BI7="","",'制御１（管理者用）'!BI7)</f>
        <v>Ⅰ</v>
      </c>
      <c r="BL123" s="153" t="str">
        <f>+IF('制御１（管理者用）'!BJ7="","",'制御１（管理者用）'!BJ7)</f>
        <v>Ⅰ</v>
      </c>
      <c r="BM123" s="153" t="str">
        <f>+IF('制御１（管理者用）'!BK7="","",'制御１（管理者用）'!BK7)</f>
        <v>Ⅰ</v>
      </c>
      <c r="BN123" s="153" t="str">
        <f>+IF('制御１（管理者用）'!BL7="","",'制御１（管理者用）'!BL7)</f>
        <v/>
      </c>
      <c r="BO123" s="153" t="str">
        <f>+IF('制御１（管理者用）'!BM7="","",'制御１（管理者用）'!BM7)</f>
        <v/>
      </c>
      <c r="BP123" s="153" t="str">
        <f>+IF('制御１（管理者用）'!BN7="","",'制御１（管理者用）'!BN7)</f>
        <v/>
      </c>
      <c r="BQ123" s="155" t="str">
        <f>+IF('制御１（管理者用）'!BO7="","",'制御１（管理者用）'!BO7)</f>
        <v/>
      </c>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0"/>
      <c r="DK123" s="100"/>
      <c r="DL123" s="100"/>
      <c r="DM123" s="100"/>
      <c r="DN123" s="100"/>
      <c r="DO123" s="100"/>
      <c r="DP123" s="100"/>
      <c r="DQ123" s="100"/>
      <c r="DR123" s="100"/>
      <c r="DS123" s="100"/>
      <c r="DT123" s="100"/>
      <c r="DU123" s="100"/>
      <c r="DV123" s="100"/>
      <c r="DW123" s="100"/>
      <c r="DX123" s="100"/>
      <c r="DY123" s="100"/>
      <c r="DZ123" s="100"/>
      <c r="EA123" s="100"/>
      <c r="EB123" s="100"/>
      <c r="EC123" s="100"/>
      <c r="ED123" s="100"/>
      <c r="EE123" s="100"/>
      <c r="EF123" s="100"/>
      <c r="EG123" s="100"/>
      <c r="EH123" s="100"/>
      <c r="EI123" s="100"/>
      <c r="EJ123" s="100"/>
      <c r="HF123" s="100"/>
    </row>
    <row r="124" spans="1:214" hidden="1" x14ac:dyDescent="0.15">
      <c r="A124" s="143"/>
      <c r="C124" s="152" t="str">
        <f>+IF('制御１（管理者用）'!A8="","",'制御１（管理者用）'!A8)</f>
        <v>引継</v>
      </c>
      <c r="D124" s="153" t="str">
        <f>+IF('制御１（管理者用）'!B8="","",'制御１（管理者用）'!B8)</f>
        <v/>
      </c>
      <c r="E124" s="153" t="str">
        <f>+IF('制御１（管理者用）'!C8="","",'制御１（管理者用）'!C8)</f>
        <v/>
      </c>
      <c r="F124" s="153" t="str">
        <f>+IF('制御１（管理者用）'!D8="","",'制御１（管理者用）'!D8)</f>
        <v>東</v>
      </c>
      <c r="G124" s="153" t="str">
        <f>+IF('制御１（管理者用）'!E8="","",'制御１（管理者用）'!E8)</f>
        <v/>
      </c>
      <c r="H124" s="153" t="str">
        <f>+IF('制御１（管理者用）'!F8="","",'制御１（管理者用）'!F8)</f>
        <v>無</v>
      </c>
      <c r="I124" s="153" t="str">
        <f>+IF('制御１（管理者用）'!G8="","",'制御１（管理者用）'!G8)</f>
        <v>案内標識（著名地点）</v>
      </c>
      <c r="J124" s="154" t="str">
        <f>+IF('制御１（管理者用）'!H8="","",'制御１（管理者用）'!H8)</f>
        <v>処</v>
      </c>
      <c r="K124" s="153">
        <f>+IF('制御１（管理者用）'!I8="","",'制御１（管理者用）'!I8)</f>
        <v>2</v>
      </c>
      <c r="L124" s="153" t="str">
        <f>+IF('制御１（管理者用）'!J8="","",'制御１（管理者用）'!J8)</f>
        <v>案内標識（著名地点）</v>
      </c>
      <c r="M124" s="154" t="str">
        <f>+IF('制御１（管理者用）'!K8="","",'制御１（管理者用）'!K8)</f>
        <v>処</v>
      </c>
      <c r="N124" s="153">
        <f>+IF('制御１（管理者用）'!L8="","",'制御１（管理者用）'!L8)</f>
        <v>2</v>
      </c>
      <c r="O124" s="153" t="str">
        <f>+IF('制御１（管理者用）'!M8="","",'制御１（管理者用）'!M8)</f>
        <v>案内標識（著名地点）</v>
      </c>
      <c r="P124" s="154" t="str">
        <f>+IF('制御１（管理者用）'!N8="","",'制御１（管理者用）'!N8)</f>
        <v>処</v>
      </c>
      <c r="Q124" s="153">
        <f>+IF('制御１（管理者用）'!O8="","",'制御１（管理者用）'!O8)</f>
        <v>2</v>
      </c>
      <c r="R124" s="153" t="str">
        <f>+IF('制御１（管理者用）'!P8="","",'制御１（管理者用）'!P8)</f>
        <v/>
      </c>
      <c r="S124" s="153" t="str">
        <f>+IF('制御１（管理者用）'!Q8="","",'制御１（管理者用）'!Q8)</f>
        <v>その他</v>
      </c>
      <c r="T124" s="153" t="str">
        <f>+IF('制御１（管理者用）'!R8="","",'制御１（管理者用）'!R8)</f>
        <v>添架</v>
      </c>
      <c r="U124" s="153" t="str">
        <f>+IF('制御１（管理者用）'!S8="","",'制御１（管理者用）'!S8)</f>
        <v>複柱</v>
      </c>
      <c r="V124" s="153" t="str">
        <f>+IF('制御１（管理者用）'!T8="","",'制御１（管理者用）'!T8)</f>
        <v/>
      </c>
      <c r="W124" s="153" t="str">
        <f>+IF('制御１（管理者用）'!U8="","",'制御１（管理者用）'!U8)</f>
        <v>一般国道（指定区間）</v>
      </c>
      <c r="X124" s="153" t="str">
        <f>+IF('制御１（管理者用）'!V8="","",'制御１（管理者用）'!V8)</f>
        <v/>
      </c>
      <c r="Y124" s="153" t="str">
        <f>+IF('制御１（管理者用）'!W8="","",'制御１（管理者用）'!W8)</f>
        <v/>
      </c>
      <c r="Z124" s="153" t="str">
        <f>+IF('制御１（管理者用）'!X8="","",'制御１（管理者用）'!X8)</f>
        <v/>
      </c>
      <c r="AA124" s="153" t="str">
        <f>+IF('制御１（管理者用）'!Y8="","",'制御１（管理者用）'!Y8)</f>
        <v>２次</v>
      </c>
      <c r="AB124" s="153" t="str">
        <f>+IF('制御１（管理者用）'!Z8="","",'制御１（管理者用）'!Z8)</f>
        <v/>
      </c>
      <c r="AC124" s="154" t="str">
        <f>+IF('制御１（管理者用）'!AA8="","",'制御１（管理者用）'!AA8)</f>
        <v>歩道</v>
      </c>
      <c r="AD124" s="153" t="str">
        <f>+IF('制御１（管理者用）'!AB8="","",'制御１（管理者用）'!AB8)</f>
        <v/>
      </c>
      <c r="AE124" s="153" t="str">
        <f>+IF('制御１（管理者用）'!AC8="","",'制御１（管理者用）'!AC8)</f>
        <v/>
      </c>
      <c r="AF124" s="153" t="str">
        <f>+IF('制御１（管理者用）'!AD8="","",'制御１（管理者用）'!AD8)</f>
        <v/>
      </c>
      <c r="AG124" s="153" t="str">
        <f>+IF('制御１（管理者用）'!AE8="","",'制御１（管理者用）'!AE8)</f>
        <v>無</v>
      </c>
      <c r="AH124" s="153" t="str">
        <f>+IF('制御１（管理者用）'!AF8="","",'制御１（管理者用）'!AF8)</f>
        <v/>
      </c>
      <c r="AI124" s="153" t="str">
        <f>+IF('制御１（管理者用）'!AG8="","",'制御１（管理者用）'!AG8)</f>
        <v/>
      </c>
      <c r="AJ124" s="153" t="str">
        <f>+IF('制御１（管理者用）'!AH8="","",'制御１（管理者用）'!AH8)</f>
        <v/>
      </c>
      <c r="AK124" s="153" t="str">
        <f>+IF('制御１（管理者用）'!AI8="","",'制御１（管理者用）'!AI8)</f>
        <v>ベースプレート型</v>
      </c>
      <c r="AL124" s="154" t="str">
        <f>+IF('制御１（管理者用）'!AJ8="","",'制御１（管理者用）'!AJ8)</f>
        <v/>
      </c>
      <c r="AM124" s="153" t="str">
        <f>+IF('制御１（管理者用）'!AK8="","",'制御１（管理者用）'!AK8)</f>
        <v>アーチ型門柱</v>
      </c>
      <c r="AN124" s="153" t="str">
        <f>+IF('制御１（管理者用）'!AL8="","",'制御１（管理者用）'!AL8)</f>
        <v/>
      </c>
      <c r="AO124" s="153" t="str">
        <f>+IF('制御１（管理者用）'!AM8="","",'制御１（管理者用）'!AM8)</f>
        <v/>
      </c>
      <c r="AP124" s="153" t="str">
        <f>+IF('制御１（管理者用）'!AN8="","",'制御１（管理者用）'!AN8)</f>
        <v/>
      </c>
      <c r="AQ124" s="153" t="str">
        <f>+IF('制御１（管理者用）'!AO8="","",'制御１（管理者用）'!AO8)</f>
        <v/>
      </c>
      <c r="AR124" s="153" t="str">
        <f>+IF('制御１（管理者用）'!AP8="","",'制御１（管理者用）'!AP8)</f>
        <v/>
      </c>
      <c r="AS124" s="153" t="str">
        <f>+IF('制御１（管理者用）'!AQ8="","",'制御１（管理者用）'!AQ8)</f>
        <v>Ｃｏ</v>
      </c>
      <c r="AT124" s="153" t="str">
        <f>+IF('制御１（管理者用）'!AR8="","",'制御１（管理者用）'!AR8)</f>
        <v/>
      </c>
      <c r="AU124" s="153" t="str">
        <f>+IF('制御１（管理者用）'!AS8="","",'制御１（管理者用）'!AS8)</f>
        <v/>
      </c>
      <c r="AV124" s="153" t="str">
        <f>+IF('制御１（管理者用）'!AT8="","",'制御１（管理者用）'!AT8)</f>
        <v>通常点検</v>
      </c>
      <c r="AW124" s="153" t="str">
        <f>+IF('制御１（管理者用）'!AU8="","",'制御１（管理者用）'!AU8)</f>
        <v/>
      </c>
      <c r="AX124" s="153" t="str">
        <f>+IF('制御１（管理者用）'!AV8="","",'制御１（管理者用）'!AV8)</f>
        <v/>
      </c>
      <c r="AY124" s="153" t="str">
        <f>+IF('制御１（管理者用）'!AW8="","",'制御１（管理者用）'!AW8)</f>
        <v/>
      </c>
      <c r="AZ124" s="153" t="str">
        <f>+IF('制御１（管理者用）'!AX8="","",'制御１（管理者用）'!AX8)</f>
        <v/>
      </c>
      <c r="BA124" s="153" t="str">
        <f>+IF('制御１（管理者用）'!AY8="","",'制御１（管理者用）'!AY8)</f>
        <v/>
      </c>
      <c r="BB124" s="153" t="str">
        <f>+IF('制御１（管理者用）'!AZ8="","",'制御１（管理者用）'!AZ8)</f>
        <v/>
      </c>
      <c r="BC124" s="153" t="str">
        <f>+IF('制御１（管理者用）'!BA8="","",'制御１（管理者用）'!BA8)</f>
        <v/>
      </c>
      <c r="BD124" s="153" t="str">
        <f>+IF('制御１（管理者用）'!BB8="","",'制御１（管理者用）'!BB8)</f>
        <v/>
      </c>
      <c r="BE124" s="153" t="str">
        <f>+IF('制御１（管理者用）'!BC8="","",'制御１（管理者用）'!BC8)</f>
        <v/>
      </c>
      <c r="BF124" s="153" t="str">
        <f>+IF('制御１（管理者用）'!BD8="","",'制御１（管理者用）'!BD8)</f>
        <v/>
      </c>
      <c r="BG124" s="153" t="str">
        <f>+IF('制御１（管理者用）'!BE8="","",'制御１（管理者用）'!BE8)</f>
        <v/>
      </c>
      <c r="BH124" s="153" t="str">
        <f>+IF('制御１（管理者用）'!BF8="","",'制御１（管理者用）'!BF8)</f>
        <v>Ⅱ　予防保全段階</v>
      </c>
      <c r="BI124" s="153" t="str">
        <f>+IF('制御１（管理者用）'!BG8="","",'制御１（管理者用）'!BG8)</f>
        <v>Ⅱ</v>
      </c>
      <c r="BJ124" s="153" t="str">
        <f>+IF('制御１（管理者用）'!BH8="","",'制御１（管理者用）'!BH8)</f>
        <v>Ⅱ</v>
      </c>
      <c r="BK124" s="153" t="str">
        <f>+IF('制御１（管理者用）'!BI8="","",'制御１（管理者用）'!BI8)</f>
        <v>Ⅱ</v>
      </c>
      <c r="BL124" s="153" t="str">
        <f>+IF('制御１（管理者用）'!BJ8="","",'制御１（管理者用）'!BJ8)</f>
        <v>Ⅱ</v>
      </c>
      <c r="BM124" s="153" t="str">
        <f>+IF('制御１（管理者用）'!BK8="","",'制御１（管理者用）'!BK8)</f>
        <v>Ⅱ</v>
      </c>
      <c r="BN124" s="153" t="str">
        <f>+IF('制御１（管理者用）'!BL8="","",'制御１（管理者用）'!BL8)</f>
        <v/>
      </c>
      <c r="BO124" s="153" t="str">
        <f>+IF('制御１（管理者用）'!BM8="","",'制御１（管理者用）'!BM8)</f>
        <v/>
      </c>
      <c r="BP124" s="153" t="str">
        <f>+IF('制御１（管理者用）'!BN8="","",'制御１（管理者用）'!BN8)</f>
        <v/>
      </c>
      <c r="BQ124" s="155" t="str">
        <f>+IF('制御１（管理者用）'!BO8="","",'制御１（管理者用）'!BO8)</f>
        <v/>
      </c>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c r="DB124" s="100"/>
      <c r="DC124" s="100"/>
      <c r="DD124" s="100"/>
      <c r="DE124" s="100"/>
      <c r="DF124" s="100"/>
      <c r="DG124" s="100"/>
      <c r="DH124" s="100"/>
      <c r="DI124" s="100"/>
      <c r="DJ124" s="100"/>
      <c r="DK124" s="100"/>
      <c r="DL124" s="100"/>
      <c r="DM124" s="100"/>
      <c r="DN124" s="100"/>
      <c r="DO124" s="100"/>
      <c r="DP124" s="100"/>
      <c r="DQ124" s="100"/>
      <c r="DR124" s="100"/>
      <c r="DS124" s="100"/>
      <c r="DT124" s="100"/>
      <c r="DU124" s="100"/>
      <c r="DV124" s="100"/>
      <c r="DW124" s="100"/>
      <c r="DX124" s="100"/>
      <c r="DY124" s="100"/>
      <c r="DZ124" s="100"/>
      <c r="EA124" s="100"/>
      <c r="EB124" s="100"/>
      <c r="EC124" s="100"/>
      <c r="ED124" s="100"/>
      <c r="EE124" s="100"/>
      <c r="EF124" s="100"/>
      <c r="EG124" s="100"/>
      <c r="EH124" s="100"/>
      <c r="EI124" s="100"/>
      <c r="EJ124" s="100"/>
      <c r="HF124" s="100"/>
    </row>
    <row r="125" spans="1:214" hidden="1" x14ac:dyDescent="0.15">
      <c r="A125" s="143"/>
      <c r="C125" s="152" t="str">
        <f>+IF('制御１（管理者用）'!A9="","",'制御１（管理者用）'!A9)</f>
        <v>更新</v>
      </c>
      <c r="D125" s="153" t="str">
        <f>+IF('制御１（管理者用）'!B9="","",'制御１（管理者用）'!B9)</f>
        <v/>
      </c>
      <c r="E125" s="153" t="str">
        <f>+IF('制御１（管理者用）'!C9="","",'制御１（管理者用）'!C9)</f>
        <v/>
      </c>
      <c r="F125" s="153" t="str">
        <f>+IF('制御１（管理者用）'!D9="","",'制御１（管理者用）'!D9)</f>
        <v>北</v>
      </c>
      <c r="G125" s="153" t="str">
        <f>+IF('制御１（管理者用）'!E9="","",'制御１（管理者用）'!E9)</f>
        <v/>
      </c>
      <c r="H125" s="153" t="str">
        <f>+IF('制御１（管理者用）'!F9="","",'制御１（管理者用）'!F9)</f>
        <v/>
      </c>
      <c r="I125" s="153" t="str">
        <f>+IF('制御１（管理者用）'!G9="","",'制御１（管理者用）'!G9)</f>
        <v>案内標識（主要地点）</v>
      </c>
      <c r="J125" s="154" t="str">
        <f>+IF('制御１（管理者用）'!H9="","",'制御１（管理者用）'!H9)</f>
        <v>理</v>
      </c>
      <c r="K125" s="153">
        <f>+IF('制御１（管理者用）'!I9="","",'制御１（管理者用）'!I9)</f>
        <v>3</v>
      </c>
      <c r="L125" s="153" t="str">
        <f>+IF('制御１（管理者用）'!J9="","",'制御１（管理者用）'!J9)</f>
        <v>案内標識（主要地点）</v>
      </c>
      <c r="M125" s="154" t="str">
        <f>+IF('制御１（管理者用）'!K9="","",'制御１（管理者用）'!K9)</f>
        <v>理</v>
      </c>
      <c r="N125" s="153">
        <f>+IF('制御１（管理者用）'!L9="","",'制御１（管理者用）'!L9)</f>
        <v>3</v>
      </c>
      <c r="O125" s="153" t="str">
        <f>+IF('制御１（管理者用）'!M9="","",'制御１（管理者用）'!M9)</f>
        <v>案内標識（主要地点）</v>
      </c>
      <c r="P125" s="154" t="str">
        <f>+IF('制御１（管理者用）'!N9="","",'制御１（管理者用）'!N9)</f>
        <v>理</v>
      </c>
      <c r="Q125" s="153">
        <f>+IF('制御１（管理者用）'!O9="","",'制御１（管理者用）'!O9)</f>
        <v>3</v>
      </c>
      <c r="R125" s="153" t="str">
        <f>+IF('制御１（管理者用）'!P9="","",'制御１（管理者用）'!P9)</f>
        <v/>
      </c>
      <c r="S125" s="153" t="str">
        <f>+IF('制御１（管理者用）'!Q9="","",'制御１（管理者用）'!Q9)</f>
        <v/>
      </c>
      <c r="T125" s="153" t="str">
        <f>+IF('制御１（管理者用）'!R9="","",'制御１（管理者用）'!R9)</f>
        <v/>
      </c>
      <c r="U125" s="153" t="str">
        <f>+IF('制御１（管理者用）'!S9="","",'制御１（管理者用）'!S9)</f>
        <v>オーバーハング</v>
      </c>
      <c r="V125" s="153" t="str">
        <f>+IF('制御１（管理者用）'!T9="","",'制御１（管理者用）'!T9)</f>
        <v/>
      </c>
      <c r="W125" s="153" t="str">
        <f>+IF('制御１（管理者用）'!U9="","",'制御１（管理者用）'!U9)</f>
        <v>一般国道（指定区間外）</v>
      </c>
      <c r="X125" s="153" t="str">
        <f>+IF('制御１（管理者用）'!V9="","",'制御１（管理者用）'!V9)</f>
        <v/>
      </c>
      <c r="Y125" s="153" t="str">
        <f>+IF('制御１（管理者用）'!W9="","",'制御１（管理者用）'!W9)</f>
        <v/>
      </c>
      <c r="Z125" s="153" t="str">
        <f>+IF('制御１（管理者用）'!X9="","",'制御１（管理者用）'!X9)</f>
        <v/>
      </c>
      <c r="AA125" s="153" t="str">
        <f>+IF('制御１（管理者用）'!Y9="","",'制御１（管理者用）'!Y9)</f>
        <v>指定なし</v>
      </c>
      <c r="AB125" s="153" t="str">
        <f>+IF('制御１（管理者用）'!Z9="","",'制御１（管理者用）'!Z9)</f>
        <v/>
      </c>
      <c r="AC125" s="154" t="str">
        <f>+IF('制御１（管理者用）'!AA9="","",'制御１（管理者用）'!AA9)</f>
        <v>中央帯</v>
      </c>
      <c r="AD125" s="153" t="str">
        <f>+IF('制御１（管理者用）'!AB9="","",'制御１（管理者用）'!AB9)</f>
        <v/>
      </c>
      <c r="AE125" s="153" t="str">
        <f>+IF('制御１（管理者用）'!AC9="","",'制御１（管理者用）'!AC9)</f>
        <v/>
      </c>
      <c r="AF125" s="153" t="str">
        <f>+IF('制御１（管理者用）'!AD9="","",'制御１（管理者用）'!AD9)</f>
        <v/>
      </c>
      <c r="AG125" s="153" t="str">
        <f>+IF('制御１（管理者用）'!AE9="","",'制御１（管理者用）'!AE9)</f>
        <v/>
      </c>
      <c r="AH125" s="153" t="str">
        <f>+IF('制御１（管理者用）'!AF9="","",'制御１（管理者用）'!AF9)</f>
        <v/>
      </c>
      <c r="AI125" s="153" t="str">
        <f>+IF('制御１（管理者用）'!AG9="","",'制御１（管理者用）'!AG9)</f>
        <v/>
      </c>
      <c r="AJ125" s="153" t="str">
        <f>+IF('制御１（管理者用）'!AH9="","",'制御１（管理者用）'!AH9)</f>
        <v/>
      </c>
      <c r="AK125" s="153" t="str">
        <f>+IF('制御１（管理者用）'!AI9="","",'制御１（管理者用）'!AI9)</f>
        <v>添架型</v>
      </c>
      <c r="AL125" s="154" t="str">
        <f>+IF('制御１（管理者用）'!AJ9="","",'制御１（管理者用）'!AJ9)</f>
        <v/>
      </c>
      <c r="AM125" s="153" t="str">
        <f>+IF('制御１（管理者用）'!AK9="","",'制御１（管理者用）'!AK9)</f>
        <v>Ｆ－１型</v>
      </c>
      <c r="AN125" s="153" t="str">
        <f>+IF('制御１（管理者用）'!AL9="","",'制御１（管理者用）'!AL9)</f>
        <v/>
      </c>
      <c r="AO125" s="153" t="str">
        <f>+IF('制御１（管理者用）'!AM9="","",'制御１（管理者用）'!AM9)</f>
        <v/>
      </c>
      <c r="AP125" s="153" t="str">
        <f>+IF('制御１（管理者用）'!AN9="","",'制御１（管理者用）'!AN9)</f>
        <v/>
      </c>
      <c r="AQ125" s="153" t="str">
        <f>+IF('制御１（管理者用）'!AO9="","",'制御１（管理者用）'!AO9)</f>
        <v/>
      </c>
      <c r="AR125" s="153" t="str">
        <f>+IF('制御１（管理者用）'!AP9="","",'制御１（管理者用）'!AP9)</f>
        <v/>
      </c>
      <c r="AS125" s="153" t="str">
        <f>+IF('制御１（管理者用）'!AQ9="","",'制御１（管理者用）'!AQ9)</f>
        <v>Ａｓ</v>
      </c>
      <c r="AT125" s="153" t="str">
        <f>+IF('制御１（管理者用）'!AR9="","",'制御１（管理者用）'!AR9)</f>
        <v/>
      </c>
      <c r="AU125" s="153" t="str">
        <f>+IF('制御１（管理者用）'!AS9="","",'制御１（管理者用）'!AS9)</f>
        <v/>
      </c>
      <c r="AV125" s="153" t="str">
        <f>+IF('制御１（管理者用）'!AT9="","",'制御１（管理者用）'!AT9)</f>
        <v>初期点検</v>
      </c>
      <c r="AW125" s="153" t="str">
        <f>+IF('制御１（管理者用）'!AU9="","",'制御１（管理者用）'!AU9)</f>
        <v/>
      </c>
      <c r="AX125" s="153" t="str">
        <f>+IF('制御１（管理者用）'!AV9="","",'制御１（管理者用）'!AV9)</f>
        <v/>
      </c>
      <c r="AY125" s="153" t="str">
        <f>+IF('制御１（管理者用）'!AW9="","",'制御１（管理者用）'!AW9)</f>
        <v/>
      </c>
      <c r="AZ125" s="153" t="str">
        <f>+IF('制御１（管理者用）'!AX9="","",'制御１（管理者用）'!AX9)</f>
        <v/>
      </c>
      <c r="BA125" s="153" t="str">
        <f>+IF('制御１（管理者用）'!AY9="","",'制御１（管理者用）'!AY9)</f>
        <v/>
      </c>
      <c r="BB125" s="153" t="str">
        <f>+IF('制御１（管理者用）'!AZ9="","",'制御１（管理者用）'!AZ9)</f>
        <v/>
      </c>
      <c r="BC125" s="153" t="str">
        <f>+IF('制御１（管理者用）'!BA9="","",'制御１（管理者用）'!BA9)</f>
        <v/>
      </c>
      <c r="BD125" s="153" t="str">
        <f>+IF('制御１（管理者用）'!BB9="","",'制御１（管理者用）'!BB9)</f>
        <v/>
      </c>
      <c r="BE125" s="153" t="str">
        <f>+IF('制御１（管理者用）'!BC9="","",'制御１（管理者用）'!BC9)</f>
        <v/>
      </c>
      <c r="BF125" s="153" t="str">
        <f>+IF('制御１（管理者用）'!BD9="","",'制御１（管理者用）'!BD9)</f>
        <v/>
      </c>
      <c r="BG125" s="153" t="str">
        <f>+IF('制御１（管理者用）'!BE9="","",'制御１（管理者用）'!BE9)</f>
        <v/>
      </c>
      <c r="BH125" s="153" t="str">
        <f>+IF('制御１（管理者用）'!BF9="","",'制御１（管理者用）'!BF9)</f>
        <v>Ⅲ　早期措置段階</v>
      </c>
      <c r="BI125" s="153" t="str">
        <f>+IF('制御１（管理者用）'!BG9="","",'制御１（管理者用）'!BG9)</f>
        <v>Ⅲ</v>
      </c>
      <c r="BJ125" s="153" t="str">
        <f>+IF('制御１（管理者用）'!BH9="","",'制御１（管理者用）'!BH9)</f>
        <v>Ⅲ</v>
      </c>
      <c r="BK125" s="153" t="str">
        <f>+IF('制御１（管理者用）'!BI9="","",'制御１（管理者用）'!BI9)</f>
        <v>Ⅲ</v>
      </c>
      <c r="BL125" s="153" t="str">
        <f>+IF('制御１（管理者用）'!BJ9="","",'制御１（管理者用）'!BJ9)</f>
        <v>Ⅲ</v>
      </c>
      <c r="BM125" s="153" t="str">
        <f>+IF('制御１（管理者用）'!BK9="","",'制御１（管理者用）'!BK9)</f>
        <v>Ⅲ</v>
      </c>
      <c r="BN125" s="153" t="str">
        <f>+IF('制御１（管理者用）'!BL9="","",'制御１（管理者用）'!BL9)</f>
        <v/>
      </c>
      <c r="BO125" s="153" t="str">
        <f>+IF('制御１（管理者用）'!BM9="","",'制御１（管理者用）'!BM9)</f>
        <v/>
      </c>
      <c r="BP125" s="153" t="str">
        <f>+IF('制御１（管理者用）'!BN9="","",'制御１（管理者用）'!BN9)</f>
        <v/>
      </c>
      <c r="BQ125" s="155" t="str">
        <f>+IF('制御１（管理者用）'!BO9="","",'制御１（管理者用）'!BO9)</f>
        <v/>
      </c>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c r="DP125" s="100"/>
      <c r="DQ125" s="100"/>
      <c r="DR125" s="100"/>
      <c r="DS125" s="100"/>
      <c r="DT125" s="100"/>
      <c r="DU125" s="100"/>
      <c r="DV125" s="100"/>
      <c r="DW125" s="100"/>
      <c r="DX125" s="100"/>
      <c r="DY125" s="100"/>
      <c r="DZ125" s="100"/>
      <c r="EA125" s="100"/>
      <c r="EB125" s="100"/>
      <c r="EC125" s="100"/>
      <c r="ED125" s="100"/>
      <c r="EE125" s="100"/>
      <c r="EF125" s="100"/>
      <c r="EG125" s="100"/>
      <c r="EH125" s="100"/>
      <c r="EI125" s="100"/>
      <c r="EJ125" s="100"/>
      <c r="HF125" s="100"/>
    </row>
    <row r="126" spans="1:214" hidden="1" x14ac:dyDescent="0.15">
      <c r="A126" s="143"/>
      <c r="C126" s="152" t="str">
        <f>+IF('制御１（管理者用）'!A10="","",'制御１（管理者用）'!A10)</f>
        <v>廃止</v>
      </c>
      <c r="D126" s="153" t="str">
        <f>+IF('制御１（管理者用）'!B10="","",'制御１（管理者用）'!B10)</f>
        <v/>
      </c>
      <c r="E126" s="153" t="str">
        <f>+IF('制御１（管理者用）'!C10="","",'制御１（管理者用）'!C10)</f>
        <v/>
      </c>
      <c r="F126" s="153" t="str">
        <f>+IF('制御１（管理者用）'!D10="","",'制御１（管理者用）'!D10)</f>
        <v>西</v>
      </c>
      <c r="G126" s="153" t="str">
        <f>+IF('制御１（管理者用）'!E10="","",'制御１（管理者用）'!E10)</f>
        <v/>
      </c>
      <c r="H126" s="153" t="str">
        <f>+IF('制御１（管理者用）'!F10="","",'制御１（管理者用）'!F10)</f>
        <v/>
      </c>
      <c r="I126" s="153" t="str">
        <f>+IF('制御１（管理者用）'!G10="","",'制御１（管理者用）'!G10)</f>
        <v>案内標識（小型）</v>
      </c>
      <c r="J126" s="154" t="str">
        <f>+IF('制御１（管理者用）'!H10="","",'制御１（管理者用）'!H10)</f>
        <v>を</v>
      </c>
      <c r="K126" s="153">
        <f>+IF('制御１（管理者用）'!I10="","",'制御１（管理者用）'!I10)</f>
        <v>4</v>
      </c>
      <c r="L126" s="153" t="str">
        <f>+IF('制御１（管理者用）'!J10="","",'制御１（管理者用）'!J10)</f>
        <v>案内標識（小型）</v>
      </c>
      <c r="M126" s="154" t="str">
        <f>+IF('制御１（管理者用）'!K10="","",'制御１（管理者用）'!K10)</f>
        <v>を</v>
      </c>
      <c r="N126" s="153">
        <f>+IF('制御１（管理者用）'!L10="","",'制御１（管理者用）'!L10)</f>
        <v>4</v>
      </c>
      <c r="O126" s="153" t="str">
        <f>+IF('制御１（管理者用）'!M10="","",'制御１（管理者用）'!M10)</f>
        <v>案内標識（小型）</v>
      </c>
      <c r="P126" s="154" t="str">
        <f>+IF('制御１（管理者用）'!N10="","",'制御１（管理者用）'!N10)</f>
        <v>を</v>
      </c>
      <c r="Q126" s="153">
        <f>+IF('制御１（管理者用）'!O10="","",'制御１（管理者用）'!O10)</f>
        <v>4</v>
      </c>
      <c r="R126" s="153" t="str">
        <f>+IF('制御１（管理者用）'!P10="","",'制御１（管理者用）'!P10)</f>
        <v/>
      </c>
      <c r="S126" s="153" t="str">
        <f>+IF('制御１（管理者用）'!Q10="","",'制御１（管理者用）'!Q10)</f>
        <v/>
      </c>
      <c r="T126" s="153" t="str">
        <f>+IF('制御１（管理者用）'!R10="","",'制御１（管理者用）'!R10)</f>
        <v/>
      </c>
      <c r="U126" s="153" t="str">
        <f>+IF('制御１（管理者用）'!S10="","",'制御１（管理者用）'!S10)</f>
        <v>オーバーヘッド</v>
      </c>
      <c r="V126" s="153" t="str">
        <f>+IF('制御１（管理者用）'!T10="","",'制御１（管理者用）'!T10)</f>
        <v/>
      </c>
      <c r="W126" s="153" t="str">
        <f>+IF('制御１（管理者用）'!U10="","",'制御１（管理者用）'!U10)</f>
        <v>主要県道</v>
      </c>
      <c r="X126" s="153" t="str">
        <f>+IF('制御１（管理者用）'!V10="","",'制御１（管理者用）'!V10)</f>
        <v/>
      </c>
      <c r="Y126" s="153" t="str">
        <f>+IF('制御１（管理者用）'!W10="","",'制御１（管理者用）'!W10)</f>
        <v/>
      </c>
      <c r="Z126" s="153" t="str">
        <f>+IF('制御１（管理者用）'!X10="","",'制御１（管理者用）'!X10)</f>
        <v/>
      </c>
      <c r="AA126" s="153" t="str">
        <f>+IF('制御１（管理者用）'!Y10="","",'制御１（管理者用）'!Y10)</f>
        <v/>
      </c>
      <c r="AB126" s="153" t="str">
        <f>+IF('制御１（管理者用）'!Z10="","",'制御１（管理者用）'!Z10)</f>
        <v/>
      </c>
      <c r="AC126" s="154" t="str">
        <f>+IF('制御１（管理者用）'!AA10="","",'制御１（管理者用）'!AA10)</f>
        <v>歩道・中央帯</v>
      </c>
      <c r="AD126" s="153" t="str">
        <f>+IF('制御１（管理者用）'!AB10="","",'制御１（管理者用）'!AB10)</f>
        <v/>
      </c>
      <c r="AE126" s="153" t="str">
        <f>+IF('制御１（管理者用）'!AC10="","",'制御１（管理者用）'!AC10)</f>
        <v/>
      </c>
      <c r="AF126" s="153" t="str">
        <f>+IF('制御１（管理者用）'!AD10="","",'制御１（管理者用）'!AD10)</f>
        <v/>
      </c>
      <c r="AG126" s="153" t="str">
        <f>+IF('制御１（管理者用）'!AE10="","",'制御１（管理者用）'!AE10)</f>
        <v/>
      </c>
      <c r="AH126" s="153" t="str">
        <f>+IF('制御１（管理者用）'!AF10="","",'制御１（管理者用）'!AF10)</f>
        <v/>
      </c>
      <c r="AI126" s="153" t="str">
        <f>+IF('制御１（管理者用）'!AG10="","",'制御１（管理者用）'!AG10)</f>
        <v/>
      </c>
      <c r="AJ126" s="153" t="str">
        <f>+IF('制御１（管理者用）'!AH10="","",'制御１（管理者用）'!AH10)</f>
        <v/>
      </c>
      <c r="AK126" s="153" t="str">
        <f>+IF('制御１（管理者用）'!AI10="","",'制御１（管理者用）'!AI10)</f>
        <v>その他</v>
      </c>
      <c r="AL126" s="154" t="str">
        <f>+IF('制御１（管理者用）'!AJ10="","",'制御１（管理者用）'!AJ10)</f>
        <v/>
      </c>
      <c r="AM126" s="153" t="str">
        <f>+IF('制御１（管理者用）'!AK10="","",'制御１（管理者用）'!AK10)</f>
        <v>Ｆ－２型</v>
      </c>
      <c r="AN126" s="153" t="str">
        <f>+IF('制御１（管理者用）'!AL10="","",'制御１（管理者用）'!AL10)</f>
        <v/>
      </c>
      <c r="AO126" s="153" t="str">
        <f>+IF('制御１（管理者用）'!AM10="","",'制御１（管理者用）'!AM10)</f>
        <v/>
      </c>
      <c r="AP126" s="153" t="str">
        <f>+IF('制御１（管理者用）'!AN10="","",'制御１（管理者用）'!AN10)</f>
        <v/>
      </c>
      <c r="AQ126" s="153" t="str">
        <f>+IF('制御１（管理者用）'!AO10="","",'制御１（管理者用）'!AO10)</f>
        <v/>
      </c>
      <c r="AR126" s="153" t="str">
        <f>+IF('制御１（管理者用）'!AP10="","",'制御１（管理者用）'!AP10)</f>
        <v/>
      </c>
      <c r="AS126" s="153" t="str">
        <f>+IF('制御１（管理者用）'!AQ10="","",'制御１（管理者用）'!AQ10)</f>
        <v>ＩＬＢ</v>
      </c>
      <c r="AT126" s="153" t="str">
        <f>+IF('制御１（管理者用）'!AR10="","",'制御１（管理者用）'!AR10)</f>
        <v/>
      </c>
      <c r="AU126" s="153" t="str">
        <f>+IF('制御１（管理者用）'!AS10="","",'制御１（管理者用）'!AS10)</f>
        <v/>
      </c>
      <c r="AV126" s="153" t="str">
        <f>+IF('制御１（管理者用）'!AT10="","",'制御１（管理者用）'!AT10)</f>
        <v>緊急点検</v>
      </c>
      <c r="AW126" s="153" t="str">
        <f>+IF('制御１（管理者用）'!AU10="","",'制御１（管理者用）'!AU10)</f>
        <v/>
      </c>
      <c r="AX126" s="153" t="str">
        <f>+IF('制御１（管理者用）'!AV10="","",'制御１（管理者用）'!AV10)</f>
        <v/>
      </c>
      <c r="AY126" s="153" t="str">
        <f>+IF('制御１（管理者用）'!AW10="","",'制御１（管理者用）'!AW10)</f>
        <v/>
      </c>
      <c r="AZ126" s="153" t="str">
        <f>+IF('制御１（管理者用）'!AX10="","",'制御１（管理者用）'!AX10)</f>
        <v/>
      </c>
      <c r="BA126" s="153" t="str">
        <f>+IF('制御１（管理者用）'!AY10="","",'制御１（管理者用）'!AY10)</f>
        <v/>
      </c>
      <c r="BB126" s="153" t="str">
        <f>+IF('制御１（管理者用）'!AZ10="","",'制御１（管理者用）'!AZ10)</f>
        <v/>
      </c>
      <c r="BC126" s="153" t="str">
        <f>+IF('制御１（管理者用）'!BA10="","",'制御１（管理者用）'!BA10)</f>
        <v/>
      </c>
      <c r="BD126" s="153" t="str">
        <f>+IF('制御１（管理者用）'!BB10="","",'制御１（管理者用）'!BB10)</f>
        <v/>
      </c>
      <c r="BE126" s="153" t="str">
        <f>+IF('制御１（管理者用）'!BC10="","",'制御１（管理者用）'!BC10)</f>
        <v/>
      </c>
      <c r="BF126" s="153" t="str">
        <f>+IF('制御１（管理者用）'!BD10="","",'制御１（管理者用）'!BD10)</f>
        <v/>
      </c>
      <c r="BG126" s="153" t="str">
        <f>+IF('制御１（管理者用）'!BE10="","",'制御１（管理者用）'!BE10)</f>
        <v/>
      </c>
      <c r="BH126" s="153" t="str">
        <f>+IF('制御１（管理者用）'!BF10="","",'制御１（管理者用）'!BF10)</f>
        <v>Ⅳ　緊急措置段階</v>
      </c>
      <c r="BI126" s="153" t="str">
        <f>+IF('制御１（管理者用）'!BG10="","",'制御１（管理者用）'!BG10)</f>
        <v>Ⅳ</v>
      </c>
      <c r="BJ126" s="153" t="str">
        <f>+IF('制御１（管理者用）'!BH10="","",'制御１（管理者用）'!BH10)</f>
        <v>Ⅳ</v>
      </c>
      <c r="BK126" s="153" t="str">
        <f>+IF('制御１（管理者用）'!BI10="","",'制御１（管理者用）'!BI10)</f>
        <v>Ⅳ</v>
      </c>
      <c r="BL126" s="153" t="str">
        <f>+IF('制御１（管理者用）'!BJ10="","",'制御１（管理者用）'!BJ10)</f>
        <v>Ⅳ</v>
      </c>
      <c r="BM126" s="153" t="str">
        <f>+IF('制御１（管理者用）'!BK10="","",'制御１（管理者用）'!BK10)</f>
        <v>Ⅳ</v>
      </c>
      <c r="BN126" s="153" t="str">
        <f>+IF('制御１（管理者用）'!BL10="","",'制御１（管理者用）'!BL10)</f>
        <v/>
      </c>
      <c r="BO126" s="153" t="str">
        <f>+IF('制御１（管理者用）'!BM10="","",'制御１（管理者用）'!BM10)</f>
        <v/>
      </c>
      <c r="BP126" s="153" t="str">
        <f>+IF('制御１（管理者用）'!BN10="","",'制御１（管理者用）'!BN10)</f>
        <v/>
      </c>
      <c r="BQ126" s="155" t="str">
        <f>+IF('制御１（管理者用）'!BO10="","",'制御１（管理者用）'!BO10)</f>
        <v/>
      </c>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c r="DP126" s="100"/>
      <c r="DQ126" s="100"/>
      <c r="DR126" s="100"/>
      <c r="DS126" s="100"/>
      <c r="DT126" s="100"/>
      <c r="DU126" s="100"/>
      <c r="DV126" s="100"/>
      <c r="DW126" s="100"/>
      <c r="DX126" s="100"/>
      <c r="DY126" s="100"/>
      <c r="DZ126" s="100"/>
      <c r="EA126" s="100"/>
      <c r="EB126" s="100"/>
      <c r="EC126" s="100"/>
      <c r="ED126" s="100"/>
      <c r="EE126" s="100"/>
      <c r="EF126" s="100"/>
      <c r="EG126" s="100"/>
      <c r="EH126" s="100"/>
      <c r="EI126" s="100"/>
      <c r="EJ126" s="100"/>
      <c r="HF126" s="100"/>
    </row>
    <row r="127" spans="1:214" hidden="1" x14ac:dyDescent="0.15">
      <c r="A127" s="143"/>
      <c r="C127" s="152" t="str">
        <f>+IF('制御１（管理者用）'!A11="","",'制御１（管理者用）'!A11)</f>
        <v>修繕</v>
      </c>
      <c r="D127" s="153" t="str">
        <f>+IF('制御１（管理者用）'!B11="","",'制御１（管理者用）'!B11)</f>
        <v/>
      </c>
      <c r="E127" s="153" t="str">
        <f>+IF('制御１（管理者用）'!C11="","",'制御１（管理者用）'!C11)</f>
        <v/>
      </c>
      <c r="F127" s="153" t="str">
        <f>+IF('制御１（管理者用）'!D11="","",'制御１（管理者用）'!D11)</f>
        <v>中村</v>
      </c>
      <c r="G127" s="153" t="str">
        <f>+IF('制御１（管理者用）'!E11="","",'制御１（管理者用）'!E11)</f>
        <v/>
      </c>
      <c r="H127" s="153" t="str">
        <f>+IF('制御１（管理者用）'!F11="","",'制御１（管理者用）'!F11)</f>
        <v/>
      </c>
      <c r="I127" s="153" t="str">
        <f>+IF('制御１（管理者用）'!G11="","",'制御１（管理者用）'!G11)</f>
        <v>規制標識</v>
      </c>
      <c r="J127" s="154" t="str">
        <f>+IF('制御１（管理者用）'!H11="","",'制御１（管理者用）'!H11)</f>
        <v>し</v>
      </c>
      <c r="K127" s="153">
        <f>+IF('制御１（管理者用）'!I11="","",'制御１（管理者用）'!I11)</f>
        <v>5</v>
      </c>
      <c r="L127" s="153" t="str">
        <f>+IF('制御１（管理者用）'!J11="","",'制御１（管理者用）'!J11)</f>
        <v>規制標識</v>
      </c>
      <c r="M127" s="154" t="str">
        <f>+IF('制御１（管理者用）'!K11="","",'制御１（管理者用）'!K11)</f>
        <v>し</v>
      </c>
      <c r="N127" s="153">
        <f>+IF('制御１（管理者用）'!L11="","",'制御１（管理者用）'!L11)</f>
        <v>5</v>
      </c>
      <c r="O127" s="153" t="str">
        <f>+IF('制御１（管理者用）'!M11="","",'制御１（管理者用）'!M11)</f>
        <v>規制標識</v>
      </c>
      <c r="P127" s="154" t="str">
        <f>+IF('制御１（管理者用）'!N11="","",'制御１（管理者用）'!N11)</f>
        <v>し</v>
      </c>
      <c r="Q127" s="153">
        <f>+IF('制御１（管理者用）'!O11="","",'制御１（管理者用）'!O11)</f>
        <v>5</v>
      </c>
      <c r="R127" s="153" t="str">
        <f>+IF('制御１（管理者用）'!P11="","",'制御１（管理者用）'!P11)</f>
        <v/>
      </c>
      <c r="S127" s="153" t="str">
        <f>+IF('制御１（管理者用）'!Q11="","",'制御１（管理者用）'!Q11)</f>
        <v/>
      </c>
      <c r="T127" s="153" t="str">
        <f>+IF('制御１（管理者用）'!R11="","",'制御１（管理者用）'!R11)</f>
        <v/>
      </c>
      <c r="U127" s="153" t="str">
        <f>+IF('制御１（管理者用）'!S11="","",'制御１（管理者用）'!S11)</f>
        <v/>
      </c>
      <c r="V127" s="153" t="str">
        <f>+IF('制御１（管理者用）'!T11="","",'制御１（管理者用）'!T11)</f>
        <v/>
      </c>
      <c r="W127" s="153" t="str">
        <f>+IF('制御１（管理者用）'!U11="","",'制御１（管理者用）'!U11)</f>
        <v>一般県道</v>
      </c>
      <c r="X127" s="153" t="str">
        <f>+IF('制御１（管理者用）'!V11="","",'制御１（管理者用）'!V11)</f>
        <v/>
      </c>
      <c r="Y127" s="153" t="str">
        <f>+IF('制御１（管理者用）'!W11="","",'制御１（管理者用）'!W11)</f>
        <v/>
      </c>
      <c r="Z127" s="153" t="str">
        <f>+IF('制御１（管理者用）'!X11="","",'制御１（管理者用）'!X11)</f>
        <v/>
      </c>
      <c r="AA127" s="153" t="str">
        <f>+IF('制御１（管理者用）'!Y11="","",'制御１（管理者用）'!Y11)</f>
        <v/>
      </c>
      <c r="AB127" s="153" t="str">
        <f>+IF('制御１（管理者用）'!Z11="","",'制御１（管理者用）'!Z11)</f>
        <v/>
      </c>
      <c r="AC127" s="153" t="str">
        <f>+IF('制御１（管理者用）'!AA11="","",'制御１（管理者用）'!AA11)</f>
        <v>歩道・歩道</v>
      </c>
      <c r="AD127" s="153" t="str">
        <f>+IF('制御１（管理者用）'!AB11="","",'制御１（管理者用）'!AB11)</f>
        <v/>
      </c>
      <c r="AE127" s="153" t="str">
        <f>+IF('制御１（管理者用）'!AC11="","",'制御１（管理者用）'!AC11)</f>
        <v/>
      </c>
      <c r="AF127" s="153" t="str">
        <f>+IF('制御１（管理者用）'!AD11="","",'制御１（管理者用）'!AD11)</f>
        <v/>
      </c>
      <c r="AG127" s="153" t="str">
        <f>+IF('制御１（管理者用）'!AE11="","",'制御１（管理者用）'!AE11)</f>
        <v/>
      </c>
      <c r="AH127" s="153" t="str">
        <f>+IF('制御１（管理者用）'!AF11="","",'制御１（管理者用）'!AF11)</f>
        <v/>
      </c>
      <c r="AI127" s="153" t="str">
        <f>+IF('制御１（管理者用）'!AG11="","",'制御１（管理者用）'!AG11)</f>
        <v/>
      </c>
      <c r="AJ127" s="153" t="str">
        <f>+IF('制御１（管理者用）'!AH11="","",'制御１（管理者用）'!AH11)</f>
        <v/>
      </c>
      <c r="AK127" s="153" t="str">
        <f>+IF('制御１（管理者用）'!AI11="","",'制御１（管理者用）'!AI11)</f>
        <v/>
      </c>
      <c r="AL127" s="154" t="str">
        <f>+IF('制御１（管理者用）'!AJ11="","",'制御１（管理者用）'!AJ11)</f>
        <v/>
      </c>
      <c r="AM127" s="153" t="str">
        <f>+IF('制御１（管理者用）'!AK11="","",'制御１（管理者用）'!AK11)</f>
        <v>吊下型</v>
      </c>
      <c r="AN127" s="153" t="str">
        <f>+IF('制御１（管理者用）'!AL11="","",'制御１（管理者用）'!AL11)</f>
        <v/>
      </c>
      <c r="AO127" s="153" t="str">
        <f>+IF('制御１（管理者用）'!AM11="","",'制御１（管理者用）'!AM11)</f>
        <v/>
      </c>
      <c r="AP127" s="153" t="str">
        <f>+IF('制御１（管理者用）'!AN11="","",'制御１（管理者用）'!AN11)</f>
        <v/>
      </c>
      <c r="AQ127" s="153" t="str">
        <f>+IF('制御１（管理者用）'!AO11="","",'制御１（管理者用）'!AO11)</f>
        <v/>
      </c>
      <c r="AR127" s="153" t="str">
        <f>+IF('制御１（管理者用）'!AP11="","",'制御１（管理者用）'!AP11)</f>
        <v/>
      </c>
      <c r="AS127" s="153" t="str">
        <f>+IF('制御１（管理者用）'!AQ11="","",'制御１（管理者用）'!AQ11)</f>
        <v>露出</v>
      </c>
      <c r="AT127" s="153" t="str">
        <f>+IF('制御１（管理者用）'!AR11="","",'制御１（管理者用）'!AR11)</f>
        <v/>
      </c>
      <c r="AU127" s="153" t="str">
        <f>+IF('制御１（管理者用）'!AS11="","",'制御１（管理者用）'!AS11)</f>
        <v/>
      </c>
      <c r="AV127" s="153" t="str">
        <f>+IF('制御１（管理者用）'!AT11="","",'制御１（管理者用）'!AT11)</f>
        <v>詳細点検</v>
      </c>
      <c r="AW127" s="153" t="str">
        <f>+IF('制御１（管理者用）'!AU11="","",'制御１（管理者用）'!AU11)</f>
        <v/>
      </c>
      <c r="AX127" s="153" t="str">
        <f>+IF('制御１（管理者用）'!AV11="","",'制御１（管理者用）'!AV11)</f>
        <v/>
      </c>
      <c r="AY127" s="153" t="str">
        <f>+IF('制御１（管理者用）'!AW11="","",'制御１（管理者用）'!AW11)</f>
        <v/>
      </c>
      <c r="AZ127" s="153" t="str">
        <f>+IF('制御１（管理者用）'!AX11="","",'制御１（管理者用）'!AX11)</f>
        <v/>
      </c>
      <c r="BA127" s="153" t="str">
        <f>+IF('制御１（管理者用）'!AY11="","",'制御１（管理者用）'!AY11)</f>
        <v/>
      </c>
      <c r="BB127" s="153" t="str">
        <f>+IF('制御１（管理者用）'!AZ11="","",'制御１（管理者用）'!AZ11)</f>
        <v/>
      </c>
      <c r="BC127" s="153" t="str">
        <f>+IF('制御１（管理者用）'!BA11="","",'制御１（管理者用）'!BA11)</f>
        <v/>
      </c>
      <c r="BD127" s="153" t="str">
        <f>+IF('制御１（管理者用）'!BB11="","",'制御１（管理者用）'!BB11)</f>
        <v/>
      </c>
      <c r="BE127" s="153" t="str">
        <f>+IF('制御１（管理者用）'!BC11="","",'制御１（管理者用）'!BC11)</f>
        <v/>
      </c>
      <c r="BF127" s="153" t="str">
        <f>+IF('制御１（管理者用）'!BD11="","",'制御１（管理者用）'!BD11)</f>
        <v/>
      </c>
      <c r="BG127" s="153" t="str">
        <f>+IF('制御１（管理者用）'!BE11="","",'制御１（管理者用）'!BE11)</f>
        <v/>
      </c>
      <c r="BH127" s="153" t="str">
        <f>+IF('制御１（管理者用）'!BF11="","",'制御１（管理者用）'!BF11)</f>
        <v/>
      </c>
      <c r="BI127" s="153" t="str">
        <f>+IF('制御１（管理者用）'!BG11="","",'制御１（管理者用）'!BG11)</f>
        <v/>
      </c>
      <c r="BJ127" s="153" t="str">
        <f>+IF('制御１（管理者用）'!BH11="","",'制御１（管理者用）'!BH11)</f>
        <v/>
      </c>
      <c r="BK127" s="153" t="str">
        <f>+IF('制御１（管理者用）'!BI11="","",'制御１（管理者用）'!BI11)</f>
        <v/>
      </c>
      <c r="BL127" s="153" t="str">
        <f>+IF('制御１（管理者用）'!BJ11="","",'制御１（管理者用）'!BJ11)</f>
        <v/>
      </c>
      <c r="BM127" s="153" t="str">
        <f>+IF('制御１（管理者用）'!BK11="","",'制御１（管理者用）'!BK11)</f>
        <v/>
      </c>
      <c r="BN127" s="153" t="str">
        <f>+IF('制御１（管理者用）'!BL11="","",'制御１（管理者用）'!BL11)</f>
        <v/>
      </c>
      <c r="BO127" s="153" t="str">
        <f>+IF('制御１（管理者用）'!BM11="","",'制御１（管理者用）'!BM11)</f>
        <v/>
      </c>
      <c r="BP127" s="153" t="str">
        <f>+IF('制御１（管理者用）'!BN11="","",'制御１（管理者用）'!BN11)</f>
        <v/>
      </c>
      <c r="BQ127" s="155" t="str">
        <f>+IF('制御１（管理者用）'!BO11="","",'制御１（管理者用）'!BO11)</f>
        <v/>
      </c>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c r="CN127" s="100"/>
      <c r="CO127" s="100"/>
      <c r="CP127" s="100"/>
      <c r="CQ127" s="100"/>
      <c r="CR127" s="100"/>
      <c r="CS127" s="100"/>
      <c r="CT127" s="100"/>
      <c r="CU127" s="100"/>
      <c r="CV127" s="100"/>
      <c r="CW127" s="100"/>
      <c r="CX127" s="100"/>
      <c r="CY127" s="100"/>
      <c r="CZ127" s="100"/>
      <c r="DA127" s="100"/>
      <c r="DB127" s="100"/>
      <c r="DC127" s="100"/>
      <c r="DD127" s="100"/>
      <c r="DE127" s="100"/>
      <c r="DF127" s="100"/>
      <c r="DG127" s="100"/>
      <c r="DH127" s="100"/>
      <c r="DI127" s="100"/>
      <c r="DJ127" s="100"/>
      <c r="DK127" s="100"/>
      <c r="DL127" s="100"/>
      <c r="DM127" s="100"/>
      <c r="DN127" s="100"/>
      <c r="DO127" s="100"/>
      <c r="DP127" s="100"/>
      <c r="DQ127" s="100"/>
      <c r="DR127" s="100"/>
      <c r="DS127" s="100"/>
      <c r="DT127" s="100"/>
      <c r="DU127" s="100"/>
      <c r="DV127" s="100"/>
      <c r="DW127" s="100"/>
      <c r="DX127" s="100"/>
      <c r="DY127" s="100"/>
      <c r="DZ127" s="100"/>
      <c r="EA127" s="100"/>
      <c r="EB127" s="100"/>
      <c r="EC127" s="100"/>
      <c r="ED127" s="100"/>
      <c r="EE127" s="100"/>
      <c r="EF127" s="100"/>
      <c r="EG127" s="100"/>
      <c r="EH127" s="100"/>
      <c r="EI127" s="100"/>
      <c r="EJ127" s="100"/>
      <c r="HF127" s="100"/>
    </row>
    <row r="128" spans="1:214" hidden="1" x14ac:dyDescent="0.15">
      <c r="A128" s="143"/>
      <c r="C128" s="152" t="str">
        <f>+IF('制御１（管理者用）'!A12="","",'制御１（管理者用）'!A12)</f>
        <v>移設</v>
      </c>
      <c r="D128" s="153" t="str">
        <f>+IF('制御１（管理者用）'!B12="","",'制御１（管理者用）'!B12)</f>
        <v/>
      </c>
      <c r="E128" s="153" t="str">
        <f>+IF('制御１（管理者用）'!C12="","",'制御１（管理者用）'!C12)</f>
        <v/>
      </c>
      <c r="F128" s="153" t="str">
        <f>+IF('制御１（管理者用）'!D12="","",'制御１（管理者用）'!D12)</f>
        <v>中</v>
      </c>
      <c r="G128" s="153" t="str">
        <f>+IF('制御１（管理者用）'!E12="","",'制御１（管理者用）'!E12)</f>
        <v/>
      </c>
      <c r="H128" s="153" t="str">
        <f>+IF('制御１（管理者用）'!F12="","",'制御１（管理者用）'!F12)</f>
        <v/>
      </c>
      <c r="I128" s="153" t="str">
        <f>+IF('制御１（管理者用）'!G12="","",'制御１（管理者用）'!G12)</f>
        <v>警戒標識</v>
      </c>
      <c r="J128" s="154" t="str">
        <f>+IF('制御１（管理者用）'!H12="","",'制御１（管理者用）'!H12)</f>
        <v>て</v>
      </c>
      <c r="K128" s="153">
        <f>+IF('制御１（管理者用）'!I12="","",'制御１（管理者用）'!I12)</f>
        <v>6</v>
      </c>
      <c r="L128" s="153" t="str">
        <f>+IF('制御１（管理者用）'!J12="","",'制御１（管理者用）'!J12)</f>
        <v>警戒標識</v>
      </c>
      <c r="M128" s="154" t="str">
        <f>+IF('制御１（管理者用）'!K12="","",'制御１（管理者用）'!K12)</f>
        <v>て</v>
      </c>
      <c r="N128" s="153">
        <f>+IF('制御１（管理者用）'!L12="","",'制御１（管理者用）'!L12)</f>
        <v>6</v>
      </c>
      <c r="O128" s="153" t="str">
        <f>+IF('制御１（管理者用）'!M12="","",'制御１（管理者用）'!M12)</f>
        <v>警戒標識</v>
      </c>
      <c r="P128" s="154" t="str">
        <f>+IF('制御１（管理者用）'!N12="","",'制御１（管理者用）'!N12)</f>
        <v>て</v>
      </c>
      <c r="Q128" s="153">
        <f>+IF('制御１（管理者用）'!O12="","",'制御１（管理者用）'!O12)</f>
        <v>6</v>
      </c>
      <c r="R128" s="153" t="str">
        <f>+IF('制御１（管理者用）'!P12="","",'制御１（管理者用）'!P12)</f>
        <v/>
      </c>
      <c r="S128" s="153" t="str">
        <f>+IF('制御１（管理者用）'!Q12="","",'制御１（管理者用）'!Q12)</f>
        <v/>
      </c>
      <c r="T128" s="153" t="str">
        <f>+IF('制御１（管理者用）'!R12="","",'制御１（管理者用）'!R12)</f>
        <v/>
      </c>
      <c r="U128" s="153" t="str">
        <f>+IF('制御１（管理者用）'!S12="","",'制御１（管理者用）'!S12)</f>
        <v/>
      </c>
      <c r="V128" s="153" t="str">
        <f>+IF('制御１（管理者用）'!T12="","",'制御１（管理者用）'!T12)</f>
        <v/>
      </c>
      <c r="W128" s="153" t="str">
        <f>+IF('制御１（管理者用）'!U12="","",'制御１（管理者用）'!U12)</f>
        <v>主要市道</v>
      </c>
      <c r="X128" s="153" t="str">
        <f>+IF('制御１（管理者用）'!V12="","",'制御１（管理者用）'!V12)</f>
        <v/>
      </c>
      <c r="Y128" s="153" t="str">
        <f>+IF('制御１（管理者用）'!W12="","",'制御１（管理者用）'!W12)</f>
        <v/>
      </c>
      <c r="Z128" s="153" t="str">
        <f>+IF('制御１（管理者用）'!X12="","",'制御１（管理者用）'!X12)</f>
        <v/>
      </c>
      <c r="AA128" s="153" t="str">
        <f>+IF('制御１（管理者用）'!Y12="","",'制御１（管理者用）'!Y12)</f>
        <v/>
      </c>
      <c r="AB128" s="153" t="str">
        <f>+IF('制御１（管理者用）'!Z12="","",'制御１（管理者用）'!Z12)</f>
        <v/>
      </c>
      <c r="AC128" s="153" t="str">
        <f>+IF('制御１（管理者用）'!AA12="","",'制御１（管理者用）'!AA12)</f>
        <v/>
      </c>
      <c r="AD128" s="153" t="str">
        <f>+IF('制御１（管理者用）'!AB12="","",'制御１（管理者用）'!AB12)</f>
        <v/>
      </c>
      <c r="AE128" s="153" t="str">
        <f>+IF('制御１（管理者用）'!AC12="","",'制御１（管理者用）'!AC12)</f>
        <v/>
      </c>
      <c r="AF128" s="153" t="str">
        <f>+IF('制御１（管理者用）'!AD12="","",'制御１（管理者用）'!AD12)</f>
        <v/>
      </c>
      <c r="AG128" s="153" t="str">
        <f>+IF('制御１（管理者用）'!AE12="","",'制御１（管理者用）'!AE12)</f>
        <v/>
      </c>
      <c r="AH128" s="153" t="str">
        <f>+IF('制御１（管理者用）'!AF12="","",'制御１（管理者用）'!AF12)</f>
        <v/>
      </c>
      <c r="AI128" s="153" t="str">
        <f>+IF('制御１（管理者用）'!AG12="","",'制御１（管理者用）'!AG12)</f>
        <v/>
      </c>
      <c r="AJ128" s="153" t="str">
        <f>+IF('制御１（管理者用）'!AH12="","",'制御１（管理者用）'!AH12)</f>
        <v/>
      </c>
      <c r="AK128" s="153" t="str">
        <f>+IF('制御１（管理者用）'!AI12="","",'制御１（管理者用）'!AI12)</f>
        <v/>
      </c>
      <c r="AL128" s="154" t="str">
        <f>+IF('制御１（管理者用）'!AJ12="","",'制御１（管理者用）'!AJ12)</f>
        <v/>
      </c>
      <c r="AM128" s="153" t="str">
        <f>+IF('制御１（管理者用）'!AK12="","",'制御１（管理者用）'!AK12)</f>
        <v>Ｔ（Ｙ）型</v>
      </c>
      <c r="AN128" s="153" t="str">
        <f>+IF('制御１（管理者用）'!AL12="","",'制御１（管理者用）'!AL12)</f>
        <v/>
      </c>
      <c r="AO128" s="153" t="str">
        <f>+IF('制御１（管理者用）'!AM12="","",'制御１（管理者用）'!AM12)</f>
        <v/>
      </c>
      <c r="AP128" s="153" t="str">
        <f>+IF('制御１（管理者用）'!AN12="","",'制御１（管理者用）'!AN12)</f>
        <v/>
      </c>
      <c r="AQ128" s="153" t="str">
        <f>+IF('制御１（管理者用）'!AO12="","",'制御１（管理者用）'!AO12)</f>
        <v/>
      </c>
      <c r="AR128" s="153" t="str">
        <f>+IF('制御１（管理者用）'!AP12="","",'制御１（管理者用）'!AP12)</f>
        <v/>
      </c>
      <c r="AS128" s="153" t="str">
        <f>+IF('制御１（管理者用）'!AQ12="","",'制御１（管理者用）'!AQ12)</f>
        <v>その他</v>
      </c>
      <c r="AT128" s="153" t="str">
        <f>+IF('制御１（管理者用）'!AR12="","",'制御１（管理者用）'!AR12)</f>
        <v/>
      </c>
      <c r="AU128" s="153" t="str">
        <f>+IF('制御１（管理者用）'!AS12="","",'制御１（管理者用）'!AS12)</f>
        <v/>
      </c>
      <c r="AV128" s="153" t="str">
        <f>+IF('制御１（管理者用）'!AT12="","",'制御１（管理者用）'!AT12)</f>
        <v/>
      </c>
      <c r="AW128" s="153" t="str">
        <f>+IF('制御１（管理者用）'!AU12="","",'制御１（管理者用）'!AU12)</f>
        <v/>
      </c>
      <c r="AX128" s="153" t="str">
        <f>+IF('制御１（管理者用）'!AV12="","",'制御１（管理者用）'!AV12)</f>
        <v/>
      </c>
      <c r="AY128" s="153" t="str">
        <f>+IF('制御１（管理者用）'!AW12="","",'制御１（管理者用）'!AW12)</f>
        <v/>
      </c>
      <c r="AZ128" s="153" t="str">
        <f>+IF('制御１（管理者用）'!AX12="","",'制御１（管理者用）'!AX12)</f>
        <v/>
      </c>
      <c r="BA128" s="153" t="str">
        <f>+IF('制御１（管理者用）'!AY12="","",'制御１（管理者用）'!AY12)</f>
        <v/>
      </c>
      <c r="BB128" s="153" t="str">
        <f>+IF('制御１（管理者用）'!AZ12="","",'制御１（管理者用）'!AZ12)</f>
        <v/>
      </c>
      <c r="BC128" s="153" t="str">
        <f>+IF('制御１（管理者用）'!BA12="","",'制御１（管理者用）'!BA12)</f>
        <v/>
      </c>
      <c r="BD128" s="153" t="str">
        <f>+IF('制御１（管理者用）'!BB12="","",'制御１（管理者用）'!BB12)</f>
        <v/>
      </c>
      <c r="BE128" s="153" t="str">
        <f>+IF('制御１（管理者用）'!BC12="","",'制御１（管理者用）'!BC12)</f>
        <v/>
      </c>
      <c r="BF128" s="153" t="str">
        <f>+IF('制御１（管理者用）'!BD12="","",'制御１（管理者用）'!BD12)</f>
        <v/>
      </c>
      <c r="BG128" s="153" t="str">
        <f>+IF('制御１（管理者用）'!BE12="","",'制御１（管理者用）'!BE12)</f>
        <v/>
      </c>
      <c r="BH128" s="153" t="str">
        <f>+IF('制御１（管理者用）'!BF12="","",'制御１（管理者用）'!BF12)</f>
        <v/>
      </c>
      <c r="BI128" s="153" t="str">
        <f>+IF('制御１（管理者用）'!BG12="","",'制御１（管理者用）'!BG12)</f>
        <v/>
      </c>
      <c r="BJ128" s="153" t="str">
        <f>+IF('制御１（管理者用）'!BH12="","",'制御１（管理者用）'!BH12)</f>
        <v/>
      </c>
      <c r="BK128" s="153" t="str">
        <f>+IF('制御１（管理者用）'!BI12="","",'制御１（管理者用）'!BI12)</f>
        <v/>
      </c>
      <c r="BL128" s="153" t="str">
        <f>+IF('制御１（管理者用）'!BJ12="","",'制御１（管理者用）'!BJ12)</f>
        <v/>
      </c>
      <c r="BM128" s="153" t="str">
        <f>+IF('制御１（管理者用）'!BK12="","",'制御１（管理者用）'!BK12)</f>
        <v/>
      </c>
      <c r="BN128" s="153" t="str">
        <f>+IF('制御１（管理者用）'!BL12="","",'制御１（管理者用）'!BL12)</f>
        <v/>
      </c>
      <c r="BO128" s="153" t="str">
        <f>+IF('制御１（管理者用）'!BM12="","",'制御１（管理者用）'!BM12)</f>
        <v/>
      </c>
      <c r="BP128" s="153" t="str">
        <f>+IF('制御１（管理者用）'!BN12="","",'制御１（管理者用）'!BN12)</f>
        <v/>
      </c>
      <c r="BQ128" s="155" t="str">
        <f>+IF('制御１（管理者用）'!BO12="","",'制御１（管理者用）'!BO12)</f>
        <v/>
      </c>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c r="CN128" s="100"/>
      <c r="CO128" s="100"/>
      <c r="CP128" s="100"/>
      <c r="CQ128" s="100"/>
      <c r="CR128" s="100"/>
      <c r="CS128" s="100"/>
      <c r="CT128" s="100"/>
      <c r="CU128" s="100"/>
      <c r="CV128" s="100"/>
      <c r="CW128" s="100"/>
      <c r="CX128" s="100"/>
      <c r="CY128" s="100"/>
      <c r="CZ128" s="100"/>
      <c r="DA128" s="100"/>
      <c r="DB128" s="100"/>
      <c r="DC128" s="100"/>
      <c r="DD128" s="100"/>
      <c r="DE128" s="100"/>
      <c r="DF128" s="100"/>
      <c r="DG128" s="100"/>
      <c r="DH128" s="100"/>
      <c r="DI128" s="100"/>
      <c r="DJ128" s="100"/>
      <c r="DK128" s="100"/>
      <c r="DL128" s="100"/>
      <c r="DM128" s="100"/>
      <c r="DN128" s="100"/>
      <c r="DO128" s="100"/>
      <c r="DP128" s="100"/>
      <c r="DQ128" s="100"/>
      <c r="DR128" s="100"/>
      <c r="DS128" s="100"/>
      <c r="DT128" s="100"/>
      <c r="DU128" s="100"/>
      <c r="DV128" s="100"/>
      <c r="DW128" s="100"/>
      <c r="DX128" s="100"/>
      <c r="DY128" s="100"/>
      <c r="DZ128" s="100"/>
      <c r="EA128" s="100"/>
      <c r="EB128" s="100"/>
      <c r="EC128" s="100"/>
      <c r="ED128" s="100"/>
      <c r="EE128" s="100"/>
      <c r="EF128" s="100"/>
      <c r="EG128" s="100"/>
      <c r="EH128" s="100"/>
      <c r="EI128" s="100"/>
      <c r="EJ128" s="100"/>
      <c r="HF128" s="100"/>
    </row>
    <row r="129" spans="1:214" hidden="1" x14ac:dyDescent="0.15">
      <c r="A129" s="143"/>
      <c r="C129" s="152" t="str">
        <f>+IF('制御１（管理者用）'!A13="","",'制御１（管理者用）'!A13)</f>
        <v>錯誤</v>
      </c>
      <c r="D129" s="153" t="str">
        <f>+IF('制御１（管理者用）'!B13="","",'制御１（管理者用）'!B13)</f>
        <v/>
      </c>
      <c r="E129" s="153" t="str">
        <f>+IF('制御１（管理者用）'!C13="","",'制御１（管理者用）'!C13)</f>
        <v/>
      </c>
      <c r="F129" s="153" t="str">
        <f>+IF('制御１（管理者用）'!D13="","",'制御１（管理者用）'!D13)</f>
        <v>昭和</v>
      </c>
      <c r="G129" s="153" t="str">
        <f>+IF('制御１（管理者用）'!E13="","",'制御１（管理者用）'!E13)</f>
        <v/>
      </c>
      <c r="H129" s="153" t="str">
        <f>+IF('制御１（管理者用）'!F13="","",'制御１（管理者用）'!F13)</f>
        <v/>
      </c>
      <c r="I129" s="153" t="str">
        <f>+IF('制御１（管理者用）'!G13="","",'制御１（管理者用）'!G13)</f>
        <v>歩行者系サイン</v>
      </c>
      <c r="J129" s="154" t="str">
        <f>+IF('制御１（管理者用）'!H13="","",'制御１（管理者用）'!H13)</f>
        <v>い</v>
      </c>
      <c r="K129" s="153">
        <f>+IF('制御１（管理者用）'!I13="","",'制御１（管理者用）'!I13)</f>
        <v>7</v>
      </c>
      <c r="L129" s="153" t="str">
        <f>+IF('制御１（管理者用）'!J13="","",'制御１（管理者用）'!J13)</f>
        <v>歩行者系サイン</v>
      </c>
      <c r="M129" s="154" t="str">
        <f>+IF('制御１（管理者用）'!K13="","",'制御１（管理者用）'!K13)</f>
        <v>い</v>
      </c>
      <c r="N129" s="153">
        <f>+IF('制御１（管理者用）'!L13="","",'制御１（管理者用）'!L13)</f>
        <v>7</v>
      </c>
      <c r="O129" s="153" t="str">
        <f>+IF('制御１（管理者用）'!M13="","",'制御１（管理者用）'!M13)</f>
        <v>歩行者系サイン</v>
      </c>
      <c r="P129" s="154" t="str">
        <f>+IF('制御１（管理者用）'!N13="","",'制御１（管理者用）'!N13)</f>
        <v>い</v>
      </c>
      <c r="Q129" s="153">
        <f>+IF('制御１（管理者用）'!O13="","",'制御１（管理者用）'!O13)</f>
        <v>7</v>
      </c>
      <c r="R129" s="153" t="str">
        <f>+IF('制御１（管理者用）'!P13="","",'制御１（管理者用）'!P13)</f>
        <v/>
      </c>
      <c r="S129" s="153" t="str">
        <f>+IF('制御１（管理者用）'!Q13="","",'制御１（管理者用）'!Q13)</f>
        <v/>
      </c>
      <c r="T129" s="153" t="str">
        <f>+IF('制御１（管理者用）'!R13="","",'制御１（管理者用）'!R13)</f>
        <v/>
      </c>
      <c r="U129" s="153" t="str">
        <f>+IF('制御１（管理者用）'!S13="","",'制御１（管理者用）'!S13)</f>
        <v/>
      </c>
      <c r="V129" s="153" t="str">
        <f>+IF('制御１（管理者用）'!T13="","",'制御１（管理者用）'!T13)</f>
        <v/>
      </c>
      <c r="W129" s="153" t="str">
        <f>+IF('制御１（管理者用）'!U13="","",'制御１（管理者用）'!U13)</f>
        <v>一般市道（１級）</v>
      </c>
      <c r="X129" s="153" t="str">
        <f>+IF('制御１（管理者用）'!V13="","",'制御１（管理者用）'!V13)</f>
        <v/>
      </c>
      <c r="Y129" s="153" t="str">
        <f>+IF('制御１（管理者用）'!W13="","",'制御１（管理者用）'!W13)</f>
        <v/>
      </c>
      <c r="Z129" s="153" t="str">
        <f>+IF('制御１（管理者用）'!X13="","",'制御１（管理者用）'!X13)</f>
        <v/>
      </c>
      <c r="AA129" s="153" t="str">
        <f>+IF('制御１（管理者用）'!Y13="","",'制御１（管理者用）'!Y13)</f>
        <v/>
      </c>
      <c r="AB129" s="153" t="str">
        <f>+IF('制御１（管理者用）'!Z13="","",'制御１（管理者用）'!Z13)</f>
        <v/>
      </c>
      <c r="AC129" s="153" t="str">
        <f>+IF('制御１（管理者用）'!AA13="","",'制御１（管理者用）'!AA13)</f>
        <v/>
      </c>
      <c r="AD129" s="153" t="str">
        <f>+IF('制御１（管理者用）'!AB13="","",'制御１（管理者用）'!AB13)</f>
        <v/>
      </c>
      <c r="AE129" s="153" t="str">
        <f>+IF('制御１（管理者用）'!AC13="","",'制御１（管理者用）'!AC13)</f>
        <v/>
      </c>
      <c r="AF129" s="153" t="str">
        <f>+IF('制御１（管理者用）'!AD13="","",'制御１（管理者用）'!AD13)</f>
        <v/>
      </c>
      <c r="AG129" s="153" t="str">
        <f>+IF('制御１（管理者用）'!AE13="","",'制御１（管理者用）'!AE13)</f>
        <v/>
      </c>
      <c r="AH129" s="153" t="str">
        <f>+IF('制御１（管理者用）'!AF13="","",'制御１（管理者用）'!AF13)</f>
        <v/>
      </c>
      <c r="AI129" s="153" t="str">
        <f>+IF('制御１（管理者用）'!AG13="","",'制御１（管理者用）'!AG13)</f>
        <v/>
      </c>
      <c r="AJ129" s="153" t="str">
        <f>+IF('制御１（管理者用）'!AH13="","",'制御１（管理者用）'!AH13)</f>
        <v/>
      </c>
      <c r="AK129" s="153" t="str">
        <f>+IF('制御１（管理者用）'!AI13="","",'制御１（管理者用）'!AI13)</f>
        <v/>
      </c>
      <c r="AL129" s="154" t="str">
        <f>+IF('制御１（管理者用）'!AJ13="","",'制御１（管理者用）'!AJ13)</f>
        <v/>
      </c>
      <c r="AM129" s="153" t="str">
        <f>+IF('制御１（管理者用）'!AK13="","",'制御１（管理者用）'!AK13)</f>
        <v>単柱型</v>
      </c>
      <c r="AN129" s="153" t="str">
        <f>+IF('制御１（管理者用）'!AL13="","",'制御１（管理者用）'!AL13)</f>
        <v/>
      </c>
      <c r="AO129" s="153" t="str">
        <f>+IF('制御１（管理者用）'!AM13="","",'制御１（管理者用）'!AM13)</f>
        <v/>
      </c>
      <c r="AP129" s="153" t="str">
        <f>+IF('制御１（管理者用）'!AN13="","",'制御１（管理者用）'!AN13)</f>
        <v/>
      </c>
      <c r="AQ129" s="153" t="str">
        <f>+IF('制御１（管理者用）'!AO13="","",'制御１（管理者用）'!AO13)</f>
        <v/>
      </c>
      <c r="AR129" s="153" t="str">
        <f>+IF('制御１（管理者用）'!AP13="","",'制御１（管理者用）'!AP13)</f>
        <v/>
      </c>
      <c r="AS129" s="153" t="str">
        <f>+IF('制御１（管理者用）'!AQ13="","",'制御１（管理者用）'!AQ13)</f>
        <v/>
      </c>
      <c r="AT129" s="153" t="str">
        <f>+IF('制御１（管理者用）'!AR13="","",'制御１（管理者用）'!AR13)</f>
        <v/>
      </c>
      <c r="AU129" s="153" t="str">
        <f>+IF('制御１（管理者用）'!AS13="","",'制御１（管理者用）'!AS13)</f>
        <v/>
      </c>
      <c r="AV129" s="153" t="str">
        <f>+IF('制御１（管理者用）'!AT13="","",'制御１（管理者用）'!AT13)</f>
        <v/>
      </c>
      <c r="AW129" s="153" t="str">
        <f>+IF('制御１（管理者用）'!AU13="","",'制御１（管理者用）'!AU13)</f>
        <v/>
      </c>
      <c r="AX129" s="153" t="str">
        <f>+IF('制御１（管理者用）'!AV13="","",'制御１（管理者用）'!AV13)</f>
        <v/>
      </c>
      <c r="AY129" s="153" t="str">
        <f>+IF('制御１（管理者用）'!AW13="","",'制御１（管理者用）'!AW13)</f>
        <v/>
      </c>
      <c r="AZ129" s="153" t="str">
        <f>+IF('制御１（管理者用）'!AX13="","",'制御１（管理者用）'!AX13)</f>
        <v/>
      </c>
      <c r="BA129" s="153" t="str">
        <f>+IF('制御１（管理者用）'!AY13="","",'制御１（管理者用）'!AY13)</f>
        <v/>
      </c>
      <c r="BB129" s="153" t="str">
        <f>+IF('制御１（管理者用）'!AZ13="","",'制御１（管理者用）'!AZ13)</f>
        <v/>
      </c>
      <c r="BC129" s="153" t="str">
        <f>+IF('制御１（管理者用）'!BA13="","",'制御１（管理者用）'!BA13)</f>
        <v/>
      </c>
      <c r="BD129" s="153" t="str">
        <f>+IF('制御１（管理者用）'!BB13="","",'制御１（管理者用）'!BB13)</f>
        <v/>
      </c>
      <c r="BE129" s="153" t="str">
        <f>+IF('制御１（管理者用）'!BC13="","",'制御１（管理者用）'!BC13)</f>
        <v/>
      </c>
      <c r="BF129" s="153" t="str">
        <f>+IF('制御１（管理者用）'!BD13="","",'制御１（管理者用）'!BD13)</f>
        <v/>
      </c>
      <c r="BG129" s="153" t="str">
        <f>+IF('制御１（管理者用）'!BE13="","",'制御１（管理者用）'!BE13)</f>
        <v/>
      </c>
      <c r="BH129" s="153" t="str">
        <f>+IF('制御１（管理者用）'!BF13="","",'制御１（管理者用）'!BF13)</f>
        <v/>
      </c>
      <c r="BI129" s="153" t="str">
        <f>+IF('制御１（管理者用）'!BG13="","",'制御１（管理者用）'!BG13)</f>
        <v/>
      </c>
      <c r="BJ129" s="153" t="str">
        <f>+IF('制御１（管理者用）'!BH13="","",'制御１（管理者用）'!BH13)</f>
        <v/>
      </c>
      <c r="BK129" s="153" t="str">
        <f>+IF('制御１（管理者用）'!BI13="","",'制御１（管理者用）'!BI13)</f>
        <v/>
      </c>
      <c r="BL129" s="153" t="str">
        <f>+IF('制御１（管理者用）'!BJ13="","",'制御１（管理者用）'!BJ13)</f>
        <v/>
      </c>
      <c r="BM129" s="153" t="str">
        <f>+IF('制御１（管理者用）'!BK13="","",'制御１（管理者用）'!BK13)</f>
        <v/>
      </c>
      <c r="BN129" s="153" t="str">
        <f>+IF('制御１（管理者用）'!BL13="","",'制御１（管理者用）'!BL13)</f>
        <v/>
      </c>
      <c r="BO129" s="153" t="str">
        <f>+IF('制御１（管理者用）'!BM13="","",'制御１（管理者用）'!BM13)</f>
        <v/>
      </c>
      <c r="BP129" s="153" t="str">
        <f>+IF('制御１（管理者用）'!BN13="","",'制御１（管理者用）'!BN13)</f>
        <v/>
      </c>
      <c r="BQ129" s="155" t="str">
        <f>+IF('制御１（管理者用）'!BO13="","",'制御１（管理者用）'!BO13)</f>
        <v/>
      </c>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100"/>
      <c r="DK129" s="100"/>
      <c r="DL129" s="100"/>
      <c r="DM129" s="100"/>
      <c r="DN129" s="100"/>
      <c r="DO129" s="100"/>
      <c r="DP129" s="100"/>
      <c r="DQ129" s="100"/>
      <c r="DR129" s="100"/>
      <c r="DS129" s="100"/>
      <c r="DT129" s="100"/>
      <c r="DU129" s="100"/>
      <c r="DV129" s="100"/>
      <c r="DW129" s="100"/>
      <c r="DX129" s="100"/>
      <c r="DY129" s="100"/>
      <c r="DZ129" s="100"/>
      <c r="EA129" s="100"/>
      <c r="EB129" s="100"/>
      <c r="EC129" s="100"/>
      <c r="ED129" s="100"/>
      <c r="EE129" s="100"/>
      <c r="EF129" s="100"/>
      <c r="EG129" s="100"/>
      <c r="EH129" s="100"/>
      <c r="EI129" s="100"/>
      <c r="EJ129" s="100"/>
      <c r="HF129" s="100"/>
    </row>
    <row r="130" spans="1:214" hidden="1" x14ac:dyDescent="0.15">
      <c r="A130" s="143"/>
      <c r="C130" s="152" t="str">
        <f>+IF('制御１（管理者用）'!A14="","",'制御１（管理者用）'!A14)</f>
        <v>点検</v>
      </c>
      <c r="D130" s="153" t="str">
        <f>+IF('制御１（管理者用）'!B14="","",'制御１（管理者用）'!B14)</f>
        <v/>
      </c>
      <c r="E130" s="153" t="str">
        <f>+IF('制御１（管理者用）'!C14="","",'制御１（管理者用）'!C14)</f>
        <v/>
      </c>
      <c r="F130" s="153" t="str">
        <f>+IF('制御１（管理者用）'!D14="","",'制御１（管理者用）'!D14)</f>
        <v>瑞穂</v>
      </c>
      <c r="G130" s="153" t="str">
        <f>+IF('制御１（管理者用）'!E14="","",'制御１（管理者用）'!E14)</f>
        <v/>
      </c>
      <c r="H130" s="153" t="str">
        <f>+IF('制御１（管理者用）'!F14="","",'制御１（管理者用）'!F14)</f>
        <v/>
      </c>
      <c r="I130" s="153" t="str">
        <f>+IF('制御１（管理者用）'!G14="","",'制御１（管理者用）'!G14)</f>
        <v>みちしるべ</v>
      </c>
      <c r="J130" s="154" t="str">
        <f>+IF('制御１（管理者用）'!H14="","",'制御１（管理者用）'!H14)</f>
        <v>ま</v>
      </c>
      <c r="K130" s="153">
        <f>+IF('制御１（管理者用）'!I14="","",'制御１（管理者用）'!I14)</f>
        <v>8</v>
      </c>
      <c r="L130" s="153" t="str">
        <f>+IF('制御１（管理者用）'!J14="","",'制御１（管理者用）'!J14)</f>
        <v>みちしるべ</v>
      </c>
      <c r="M130" s="154" t="str">
        <f>+IF('制御１（管理者用）'!K14="","",'制御１（管理者用）'!K14)</f>
        <v>ま</v>
      </c>
      <c r="N130" s="153">
        <f>+IF('制御１（管理者用）'!L14="","",'制御１（管理者用）'!L14)</f>
        <v>8</v>
      </c>
      <c r="O130" s="153" t="str">
        <f>+IF('制御１（管理者用）'!M14="","",'制御１（管理者用）'!M14)</f>
        <v>みちしるべ</v>
      </c>
      <c r="P130" s="154" t="str">
        <f>+IF('制御１（管理者用）'!N14="","",'制御１（管理者用）'!N14)</f>
        <v>ま</v>
      </c>
      <c r="Q130" s="153">
        <f>+IF('制御１（管理者用）'!O14="","",'制御１（管理者用）'!O14)</f>
        <v>8</v>
      </c>
      <c r="R130" s="153" t="str">
        <f>+IF('制御１（管理者用）'!P14="","",'制御１（管理者用）'!P14)</f>
        <v/>
      </c>
      <c r="S130" s="153" t="str">
        <f>+IF('制御１（管理者用）'!Q14="","",'制御１（管理者用）'!Q14)</f>
        <v/>
      </c>
      <c r="T130" s="153" t="str">
        <f>+IF('制御１（管理者用）'!R14="","",'制御１（管理者用）'!R14)</f>
        <v/>
      </c>
      <c r="U130" s="153" t="str">
        <f>+IF('制御１（管理者用）'!S14="","",'制御１（管理者用）'!S14)</f>
        <v/>
      </c>
      <c r="V130" s="153" t="str">
        <f>+IF('制御１（管理者用）'!T14="","",'制御１（管理者用）'!T14)</f>
        <v/>
      </c>
      <c r="W130" s="153" t="str">
        <f>+IF('制御１（管理者用）'!U14="","",'制御１（管理者用）'!U14)</f>
        <v>一般市道（２級）</v>
      </c>
      <c r="X130" s="153" t="str">
        <f>+IF('制御１（管理者用）'!V14="","",'制御１（管理者用）'!V14)</f>
        <v/>
      </c>
      <c r="Y130" s="153" t="str">
        <f>+IF('制御１（管理者用）'!W14="","",'制御１（管理者用）'!W14)</f>
        <v/>
      </c>
      <c r="Z130" s="153" t="str">
        <f>+IF('制御１（管理者用）'!X14="","",'制御１（管理者用）'!X14)</f>
        <v/>
      </c>
      <c r="AA130" s="153" t="str">
        <f>+IF('制御１（管理者用）'!Y14="","",'制御１（管理者用）'!Y14)</f>
        <v/>
      </c>
      <c r="AB130" s="153" t="str">
        <f>+IF('制御１（管理者用）'!Z14="","",'制御１（管理者用）'!Z14)</f>
        <v/>
      </c>
      <c r="AC130" s="153" t="str">
        <f>+IF('制御１（管理者用）'!AA14="","",'制御１（管理者用）'!AA14)</f>
        <v/>
      </c>
      <c r="AD130" s="153" t="str">
        <f>+IF('制御１（管理者用）'!AB14="","",'制御１（管理者用）'!AB14)</f>
        <v/>
      </c>
      <c r="AE130" s="153" t="str">
        <f>+IF('制御１（管理者用）'!AC14="","",'制御１（管理者用）'!AC14)</f>
        <v/>
      </c>
      <c r="AF130" s="153" t="str">
        <f>+IF('制御１（管理者用）'!AD14="","",'制御１（管理者用）'!AD14)</f>
        <v/>
      </c>
      <c r="AG130" s="153" t="str">
        <f>+IF('制御１（管理者用）'!AE14="","",'制御１（管理者用）'!AE14)</f>
        <v/>
      </c>
      <c r="AH130" s="153" t="str">
        <f>+IF('制御１（管理者用）'!AF14="","",'制御１（管理者用）'!AF14)</f>
        <v/>
      </c>
      <c r="AI130" s="153" t="str">
        <f>+IF('制御１（管理者用）'!AG14="","",'制御１（管理者用）'!AG14)</f>
        <v/>
      </c>
      <c r="AJ130" s="153" t="str">
        <f>+IF('制御１（管理者用）'!AH14="","",'制御１（管理者用）'!AH14)</f>
        <v/>
      </c>
      <c r="AK130" s="153" t="str">
        <f>+IF('制御１（管理者用）'!AI14="","",'制御１（管理者用）'!AI14)</f>
        <v/>
      </c>
      <c r="AL130" s="154" t="str">
        <f>+IF('制御１（管理者用）'!AJ14="","",'制御１（管理者用）'!AJ14)</f>
        <v/>
      </c>
      <c r="AM130" s="153" t="str">
        <f>+IF('制御１（管理者用）'!AK14="","",'制御１（管理者用）'!AK14)</f>
        <v>複柱型</v>
      </c>
      <c r="AN130" s="153" t="str">
        <f>+IF('制御１（管理者用）'!AL14="","",'制御１（管理者用）'!AL14)</f>
        <v/>
      </c>
      <c r="AO130" s="153" t="str">
        <f>+IF('制御１（管理者用）'!AM14="","",'制御１（管理者用）'!AM14)</f>
        <v/>
      </c>
      <c r="AP130" s="153" t="str">
        <f>+IF('制御１（管理者用）'!AN14="","",'制御１（管理者用）'!AN14)</f>
        <v/>
      </c>
      <c r="AQ130" s="153" t="str">
        <f>+IF('制御１（管理者用）'!AO14="","",'制御１（管理者用）'!AO14)</f>
        <v/>
      </c>
      <c r="AR130" s="153" t="str">
        <f>+IF('制御１（管理者用）'!AP14="","",'制御１（管理者用）'!AP14)</f>
        <v/>
      </c>
      <c r="AS130" s="153" t="str">
        <f>+IF('制御１（管理者用）'!AQ14="","",'制御１（管理者用）'!AQ14)</f>
        <v/>
      </c>
      <c r="AT130" s="153" t="str">
        <f>+IF('制御１（管理者用）'!AR14="","",'制御１（管理者用）'!AR14)</f>
        <v/>
      </c>
      <c r="AU130" s="153" t="str">
        <f>+IF('制御１（管理者用）'!AS14="","",'制御１（管理者用）'!AS14)</f>
        <v/>
      </c>
      <c r="AV130" s="153" t="str">
        <f>+IF('制御１（管理者用）'!AT14="","",'制御１（管理者用）'!AT14)</f>
        <v/>
      </c>
      <c r="AW130" s="153" t="str">
        <f>+IF('制御１（管理者用）'!AU14="","",'制御１（管理者用）'!AU14)</f>
        <v/>
      </c>
      <c r="AX130" s="153" t="str">
        <f>+IF('制御１（管理者用）'!AV14="","",'制御１（管理者用）'!AV14)</f>
        <v/>
      </c>
      <c r="AY130" s="153" t="str">
        <f>+IF('制御１（管理者用）'!AW14="","",'制御１（管理者用）'!AW14)</f>
        <v/>
      </c>
      <c r="AZ130" s="153" t="str">
        <f>+IF('制御１（管理者用）'!AX14="","",'制御１（管理者用）'!AX14)</f>
        <v/>
      </c>
      <c r="BA130" s="153" t="str">
        <f>+IF('制御１（管理者用）'!AY14="","",'制御１（管理者用）'!AY14)</f>
        <v/>
      </c>
      <c r="BB130" s="153" t="str">
        <f>+IF('制御１（管理者用）'!AZ14="","",'制御１（管理者用）'!AZ14)</f>
        <v/>
      </c>
      <c r="BC130" s="153" t="str">
        <f>+IF('制御１（管理者用）'!BA14="","",'制御１（管理者用）'!BA14)</f>
        <v/>
      </c>
      <c r="BD130" s="153" t="str">
        <f>+IF('制御１（管理者用）'!BB14="","",'制御１（管理者用）'!BB14)</f>
        <v/>
      </c>
      <c r="BE130" s="153" t="str">
        <f>+IF('制御１（管理者用）'!BC14="","",'制御１（管理者用）'!BC14)</f>
        <v/>
      </c>
      <c r="BF130" s="153" t="str">
        <f>+IF('制御１（管理者用）'!BD14="","",'制御１（管理者用）'!BD14)</f>
        <v/>
      </c>
      <c r="BG130" s="153" t="str">
        <f>+IF('制御１（管理者用）'!BE14="","",'制御１（管理者用）'!BE14)</f>
        <v/>
      </c>
      <c r="BH130" s="153" t="str">
        <f>+IF('制御１（管理者用）'!BF14="","",'制御１（管理者用）'!BF14)</f>
        <v/>
      </c>
      <c r="BI130" s="153" t="str">
        <f>+IF('制御１（管理者用）'!BG14="","",'制御１（管理者用）'!BG14)</f>
        <v/>
      </c>
      <c r="BJ130" s="153" t="str">
        <f>+IF('制御１（管理者用）'!BH14="","",'制御１（管理者用）'!BH14)</f>
        <v/>
      </c>
      <c r="BK130" s="153" t="str">
        <f>+IF('制御１（管理者用）'!BI14="","",'制御１（管理者用）'!BI14)</f>
        <v/>
      </c>
      <c r="BL130" s="153" t="str">
        <f>+IF('制御１（管理者用）'!BJ14="","",'制御１（管理者用）'!BJ14)</f>
        <v/>
      </c>
      <c r="BM130" s="153" t="str">
        <f>+IF('制御１（管理者用）'!BK14="","",'制御１（管理者用）'!BK14)</f>
        <v/>
      </c>
      <c r="BN130" s="153" t="str">
        <f>+IF('制御１（管理者用）'!BL14="","",'制御１（管理者用）'!BL14)</f>
        <v/>
      </c>
      <c r="BO130" s="153" t="str">
        <f>+IF('制御１（管理者用）'!BM14="","",'制御１（管理者用）'!BM14)</f>
        <v/>
      </c>
      <c r="BP130" s="153" t="str">
        <f>+IF('制御１（管理者用）'!BN14="","",'制御１（管理者用）'!BN14)</f>
        <v/>
      </c>
      <c r="BQ130" s="155" t="str">
        <f>+IF('制御１（管理者用）'!BO14="","",'制御１（管理者用）'!BO14)</f>
        <v/>
      </c>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c r="DP130" s="100"/>
      <c r="DQ130" s="100"/>
      <c r="DR130" s="100"/>
      <c r="DS130" s="100"/>
      <c r="DT130" s="100"/>
      <c r="DU130" s="100"/>
      <c r="DV130" s="100"/>
      <c r="DW130" s="100"/>
      <c r="DX130" s="100"/>
      <c r="DY130" s="100"/>
      <c r="DZ130" s="100"/>
      <c r="EA130" s="100"/>
      <c r="EB130" s="100"/>
      <c r="EC130" s="100"/>
      <c r="ED130" s="100"/>
      <c r="EE130" s="100"/>
      <c r="EF130" s="100"/>
      <c r="EG130" s="100"/>
      <c r="EH130" s="100"/>
      <c r="EI130" s="100"/>
      <c r="EJ130" s="100"/>
      <c r="HF130" s="100"/>
    </row>
    <row r="131" spans="1:214" hidden="1" x14ac:dyDescent="0.15">
      <c r="A131" s="143"/>
      <c r="C131" s="152" t="str">
        <f>+IF('制御１（管理者用）'!A15="","",'制御１（管理者用）'!A15)</f>
        <v/>
      </c>
      <c r="D131" s="153" t="str">
        <f>+IF('制御１（管理者用）'!B15="","",'制御１（管理者用）'!B15)</f>
        <v/>
      </c>
      <c r="E131" s="153" t="str">
        <f>+IF('制御１（管理者用）'!C15="","",'制御１（管理者用）'!C15)</f>
        <v/>
      </c>
      <c r="F131" s="153" t="str">
        <f>+IF('制御１（管理者用）'!D15="","",'制御１（管理者用）'!D15)</f>
        <v>熱田</v>
      </c>
      <c r="G131" s="153" t="str">
        <f>+IF('制御１（管理者用）'!E15="","",'制御１（管理者用）'!E15)</f>
        <v/>
      </c>
      <c r="H131" s="153" t="str">
        <f>+IF('制御１（管理者用）'!F15="","",'制御１（管理者用）'!F15)</f>
        <v/>
      </c>
      <c r="I131" s="153" t="str">
        <f>+IF('制御１（管理者用）'!G15="","",'制御１（管理者用）'!G15)</f>
        <v>駐車場案内</v>
      </c>
      <c r="J131" s="154" t="str">
        <f>+IF('制御１（管理者用）'!H15="","",'制御１（管理者用）'!H15)</f>
        <v>す</v>
      </c>
      <c r="K131" s="153">
        <f>+IF('制御１（管理者用）'!I15="","",'制御１（管理者用）'!I15)</f>
        <v>9</v>
      </c>
      <c r="L131" s="153" t="str">
        <f>+IF('制御１（管理者用）'!J15="","",'制御１（管理者用）'!J15)</f>
        <v>駐車場案内</v>
      </c>
      <c r="M131" s="154" t="str">
        <f>+IF('制御１（管理者用）'!K15="","",'制御１（管理者用）'!K15)</f>
        <v>す</v>
      </c>
      <c r="N131" s="153">
        <f>+IF('制御１（管理者用）'!L15="","",'制御１（管理者用）'!L15)</f>
        <v>9</v>
      </c>
      <c r="O131" s="153" t="str">
        <f>+IF('制御１（管理者用）'!M15="","",'制御１（管理者用）'!M15)</f>
        <v>駐車場案内</v>
      </c>
      <c r="P131" s="154" t="str">
        <f>+IF('制御１（管理者用）'!N15="","",'制御１（管理者用）'!N15)</f>
        <v>す</v>
      </c>
      <c r="Q131" s="153">
        <f>+IF('制御１（管理者用）'!O15="","",'制御１（管理者用）'!O15)</f>
        <v>9</v>
      </c>
      <c r="R131" s="153" t="str">
        <f>+IF('制御１（管理者用）'!P15="","",'制御１（管理者用）'!P15)</f>
        <v/>
      </c>
      <c r="S131" s="153" t="str">
        <f>+IF('制御１（管理者用）'!Q15="","",'制御１（管理者用）'!Q15)</f>
        <v/>
      </c>
      <c r="T131" s="153" t="str">
        <f>+IF('制御１（管理者用）'!R15="","",'制御１（管理者用）'!R15)</f>
        <v/>
      </c>
      <c r="U131" s="153" t="str">
        <f>+IF('制御１（管理者用）'!S15="","",'制御１（管理者用）'!S15)</f>
        <v/>
      </c>
      <c r="V131" s="153" t="str">
        <f>+IF('制御１（管理者用）'!T15="","",'制御１（管理者用）'!T15)</f>
        <v/>
      </c>
      <c r="W131" s="153" t="str">
        <f>+IF('制御１（管理者用）'!U15="","",'制御１（管理者用）'!U15)</f>
        <v>一般市道（その他）</v>
      </c>
      <c r="X131" s="153" t="str">
        <f>+IF('制御１（管理者用）'!V15="","",'制御１（管理者用）'!V15)</f>
        <v/>
      </c>
      <c r="Y131" s="153" t="str">
        <f>+IF('制御１（管理者用）'!W15="","",'制御１（管理者用）'!W15)</f>
        <v/>
      </c>
      <c r="Z131" s="153" t="str">
        <f>+IF('制御１（管理者用）'!X15="","",'制御１（管理者用）'!X15)</f>
        <v/>
      </c>
      <c r="AA131" s="153" t="str">
        <f>+IF('制御１（管理者用）'!Y15="","",'制御１（管理者用）'!Y15)</f>
        <v/>
      </c>
      <c r="AB131" s="153" t="str">
        <f>+IF('制御１（管理者用）'!Z15="","",'制御１（管理者用）'!Z15)</f>
        <v/>
      </c>
      <c r="AC131" s="153" t="str">
        <f>+IF('制御１（管理者用）'!AA15="","",'制御１（管理者用）'!AA15)</f>
        <v/>
      </c>
      <c r="AD131" s="153" t="str">
        <f>+IF('制御１（管理者用）'!AB15="","",'制御１（管理者用）'!AB15)</f>
        <v/>
      </c>
      <c r="AE131" s="153" t="str">
        <f>+IF('制御１（管理者用）'!AC15="","",'制御１（管理者用）'!AC15)</f>
        <v/>
      </c>
      <c r="AF131" s="153" t="str">
        <f>+IF('制御１（管理者用）'!AD15="","",'制御１（管理者用）'!AD15)</f>
        <v/>
      </c>
      <c r="AG131" s="153" t="str">
        <f>+IF('制御１（管理者用）'!AE15="","",'制御１（管理者用）'!AE15)</f>
        <v/>
      </c>
      <c r="AH131" s="153" t="str">
        <f>+IF('制御１（管理者用）'!AF15="","",'制御１（管理者用）'!AF15)</f>
        <v/>
      </c>
      <c r="AI131" s="153" t="str">
        <f>+IF('制御１（管理者用）'!AG15="","",'制御１（管理者用）'!AG15)</f>
        <v/>
      </c>
      <c r="AJ131" s="153" t="str">
        <f>+IF('制御１（管理者用）'!AH15="","",'制御１（管理者用）'!AH15)</f>
        <v/>
      </c>
      <c r="AK131" s="153" t="str">
        <f>+IF('制御１（管理者用）'!AI15="","",'制御１（管理者用）'!AI15)</f>
        <v/>
      </c>
      <c r="AL131" s="154" t="str">
        <f>+IF('制御１（管理者用）'!AJ15="","",'制御１（管理者用）'!AJ15)</f>
        <v/>
      </c>
      <c r="AM131" s="153" t="str">
        <f>+IF('制御１（管理者用）'!AK15="","",'制御１（管理者用）'!AK15)</f>
        <v>美装化柱</v>
      </c>
      <c r="AN131" s="153" t="str">
        <f>+IF('制御１（管理者用）'!AL15="","",'制御１（管理者用）'!AL15)</f>
        <v/>
      </c>
      <c r="AO131" s="153" t="str">
        <f>+IF('制御１（管理者用）'!AM15="","",'制御１（管理者用）'!AM15)</f>
        <v/>
      </c>
      <c r="AP131" s="153" t="str">
        <f>+IF('制御１（管理者用）'!AN15="","",'制御１（管理者用）'!AN15)</f>
        <v/>
      </c>
      <c r="AQ131" s="153" t="str">
        <f>+IF('制御１（管理者用）'!AO15="","",'制御１（管理者用）'!AO15)</f>
        <v/>
      </c>
      <c r="AR131" s="153" t="str">
        <f>+IF('制御１（管理者用）'!AP15="","",'制御１（管理者用）'!AP15)</f>
        <v/>
      </c>
      <c r="AS131" s="153" t="str">
        <f>+IF('制御１（管理者用）'!AQ15="","",'制御１（管理者用）'!AQ15)</f>
        <v/>
      </c>
      <c r="AT131" s="153" t="str">
        <f>+IF('制御１（管理者用）'!AR15="","",'制御１（管理者用）'!AR15)</f>
        <v/>
      </c>
      <c r="AU131" s="153" t="str">
        <f>+IF('制御１（管理者用）'!AS15="","",'制御１（管理者用）'!AS15)</f>
        <v/>
      </c>
      <c r="AV131" s="153" t="str">
        <f>+IF('制御１（管理者用）'!AT15="","",'制御１（管理者用）'!AT15)</f>
        <v/>
      </c>
      <c r="AW131" s="153" t="str">
        <f>+IF('制御１（管理者用）'!AU15="","",'制御１（管理者用）'!AU15)</f>
        <v/>
      </c>
      <c r="AX131" s="153" t="str">
        <f>+IF('制御１（管理者用）'!AV15="","",'制御１（管理者用）'!AV15)</f>
        <v/>
      </c>
      <c r="AY131" s="153" t="str">
        <f>+IF('制御１（管理者用）'!AW15="","",'制御１（管理者用）'!AW15)</f>
        <v/>
      </c>
      <c r="AZ131" s="153" t="str">
        <f>+IF('制御１（管理者用）'!AX15="","",'制御１（管理者用）'!AX15)</f>
        <v/>
      </c>
      <c r="BA131" s="153" t="str">
        <f>+IF('制御１（管理者用）'!AY15="","",'制御１（管理者用）'!AY15)</f>
        <v/>
      </c>
      <c r="BB131" s="153" t="str">
        <f>+IF('制御１（管理者用）'!AZ15="","",'制御１（管理者用）'!AZ15)</f>
        <v/>
      </c>
      <c r="BC131" s="153" t="str">
        <f>+IF('制御１（管理者用）'!BA15="","",'制御１（管理者用）'!BA15)</f>
        <v/>
      </c>
      <c r="BD131" s="153" t="str">
        <f>+IF('制御１（管理者用）'!BB15="","",'制御１（管理者用）'!BB15)</f>
        <v/>
      </c>
      <c r="BE131" s="153" t="str">
        <f>+IF('制御１（管理者用）'!BC15="","",'制御１（管理者用）'!BC15)</f>
        <v/>
      </c>
      <c r="BF131" s="153" t="str">
        <f>+IF('制御１（管理者用）'!BD15="","",'制御１（管理者用）'!BD15)</f>
        <v/>
      </c>
      <c r="BG131" s="153" t="str">
        <f>+IF('制御１（管理者用）'!BE15="","",'制御１（管理者用）'!BE15)</f>
        <v/>
      </c>
      <c r="BH131" s="153" t="str">
        <f>+IF('制御１（管理者用）'!BF15="","",'制御１（管理者用）'!BF15)</f>
        <v/>
      </c>
      <c r="BI131" s="153" t="str">
        <f>+IF('制御１（管理者用）'!BG15="","",'制御１（管理者用）'!BG15)</f>
        <v/>
      </c>
      <c r="BJ131" s="153" t="str">
        <f>+IF('制御１（管理者用）'!BH15="","",'制御１（管理者用）'!BH15)</f>
        <v/>
      </c>
      <c r="BK131" s="153" t="str">
        <f>+IF('制御１（管理者用）'!BI15="","",'制御１（管理者用）'!BI15)</f>
        <v/>
      </c>
      <c r="BL131" s="153" t="str">
        <f>+IF('制御１（管理者用）'!BJ15="","",'制御１（管理者用）'!BJ15)</f>
        <v/>
      </c>
      <c r="BM131" s="153" t="str">
        <f>+IF('制御１（管理者用）'!BK15="","",'制御１（管理者用）'!BK15)</f>
        <v/>
      </c>
      <c r="BN131" s="153" t="str">
        <f>+IF('制御１（管理者用）'!BL15="","",'制御１（管理者用）'!BL15)</f>
        <v/>
      </c>
      <c r="BO131" s="153" t="str">
        <f>+IF('制御１（管理者用）'!BM15="","",'制御１（管理者用）'!BM15)</f>
        <v/>
      </c>
      <c r="BP131" s="153" t="str">
        <f>+IF('制御１（管理者用）'!BN15="","",'制御１（管理者用）'!BN15)</f>
        <v/>
      </c>
      <c r="BQ131" s="155" t="str">
        <f>+IF('制御１（管理者用）'!BO15="","",'制御１（管理者用）'!BO15)</f>
        <v/>
      </c>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00"/>
      <c r="DK131" s="100"/>
      <c r="DL131" s="100"/>
      <c r="DM131" s="100"/>
      <c r="DN131" s="100"/>
      <c r="DO131" s="100"/>
      <c r="DP131" s="100"/>
      <c r="DQ131" s="100"/>
      <c r="DR131" s="100"/>
      <c r="DS131" s="100"/>
      <c r="DT131" s="100"/>
      <c r="DU131" s="100"/>
      <c r="DV131" s="100"/>
      <c r="DW131" s="100"/>
      <c r="DX131" s="100"/>
      <c r="DY131" s="100"/>
      <c r="DZ131" s="100"/>
      <c r="EA131" s="100"/>
      <c r="EB131" s="100"/>
      <c r="EC131" s="100"/>
      <c r="ED131" s="100"/>
      <c r="EE131" s="100"/>
      <c r="EF131" s="100"/>
      <c r="EG131" s="100"/>
      <c r="EH131" s="100"/>
      <c r="EI131" s="100"/>
      <c r="EJ131" s="100"/>
      <c r="HF131" s="100"/>
    </row>
    <row r="132" spans="1:214" hidden="1" x14ac:dyDescent="0.15">
      <c r="A132" s="143"/>
      <c r="C132" s="152" t="str">
        <f>+IF('制御１（管理者用）'!A16="","",'制御１（管理者用）'!A16)</f>
        <v/>
      </c>
      <c r="D132" s="153" t="str">
        <f>+IF('制御１（管理者用）'!B16="","",'制御１（管理者用）'!B16)</f>
        <v/>
      </c>
      <c r="E132" s="153" t="str">
        <f>+IF('制御１（管理者用）'!C16="","",'制御１（管理者用）'!C16)</f>
        <v/>
      </c>
      <c r="F132" s="153" t="str">
        <f>+IF('制御１（管理者用）'!D16="","",'制御１（管理者用）'!D16)</f>
        <v>中川</v>
      </c>
      <c r="G132" s="153" t="str">
        <f>+IF('制御１（管理者用）'!E16="","",'制御１（管理者用）'!E16)</f>
        <v/>
      </c>
      <c r="H132" s="153" t="str">
        <f>+IF('制御１（管理者用）'!F16="","",'制御１（管理者用）'!F16)</f>
        <v/>
      </c>
      <c r="I132" s="153" t="str">
        <f>+IF('制御１（管理者用）'!G16="","",'制御１（管理者用）'!G16)</f>
        <v>その他管理する標識</v>
      </c>
      <c r="J132" s="153" t="str">
        <f>+IF('制御１（管理者用）'!H16="","",'制御１（管理者用）'!H16)</f>
        <v/>
      </c>
      <c r="K132" s="153">
        <f>+IF('制御１（管理者用）'!I16="","",'制御１（管理者用）'!I16)</f>
        <v>10</v>
      </c>
      <c r="L132" s="153" t="str">
        <f>+IF('制御１（管理者用）'!J16="","",'制御１（管理者用）'!J16)</f>
        <v>その他管理する標識</v>
      </c>
      <c r="M132" s="153" t="str">
        <f>+IF('制御１（管理者用）'!K16="","",'制御１（管理者用）'!K16)</f>
        <v/>
      </c>
      <c r="N132" s="153">
        <f>+IF('制御１（管理者用）'!L16="","",'制御１（管理者用）'!L16)</f>
        <v>10</v>
      </c>
      <c r="O132" s="153" t="str">
        <f>+IF('制御１（管理者用）'!M16="","",'制御１（管理者用）'!M16)</f>
        <v>その他管理する標識</v>
      </c>
      <c r="P132" s="153" t="str">
        <f>+IF('制御１（管理者用）'!N16="","",'制御１（管理者用）'!N16)</f>
        <v/>
      </c>
      <c r="Q132" s="153">
        <f>+IF('制御１（管理者用）'!O16="","",'制御１（管理者用）'!O16)</f>
        <v>10</v>
      </c>
      <c r="R132" s="153" t="str">
        <f>+IF('制御１（管理者用）'!P16="","",'制御１（管理者用）'!P16)</f>
        <v/>
      </c>
      <c r="S132" s="153" t="str">
        <f>+IF('制御１（管理者用）'!Q16="","",'制御１（管理者用）'!Q16)</f>
        <v/>
      </c>
      <c r="T132" s="153" t="str">
        <f>+IF('制御１（管理者用）'!R16="","",'制御１（管理者用）'!R16)</f>
        <v/>
      </c>
      <c r="U132" s="153" t="str">
        <f>+IF('制御１（管理者用）'!S16="","",'制御１（管理者用）'!S16)</f>
        <v/>
      </c>
      <c r="V132" s="153" t="str">
        <f>+IF('制御１（管理者用）'!T16="","",'制御１（管理者用）'!T16)</f>
        <v/>
      </c>
      <c r="W132" s="153" t="str">
        <f>+IF('制御１（管理者用）'!U16="","",'制御１（管理者用）'!U16)</f>
        <v>自転車歩行者専用道</v>
      </c>
      <c r="X132" s="153" t="str">
        <f>+IF('制御１（管理者用）'!V16="","",'制御１（管理者用）'!V16)</f>
        <v/>
      </c>
      <c r="Y132" s="153" t="str">
        <f>+IF('制御１（管理者用）'!W16="","",'制御１（管理者用）'!W16)</f>
        <v/>
      </c>
      <c r="Z132" s="153" t="str">
        <f>+IF('制御１（管理者用）'!X16="","",'制御１（管理者用）'!X16)</f>
        <v/>
      </c>
      <c r="AA132" s="153" t="str">
        <f>+IF('制御１（管理者用）'!Y16="","",'制御１（管理者用）'!Y16)</f>
        <v/>
      </c>
      <c r="AB132" s="153" t="str">
        <f>+IF('制御１（管理者用）'!Z16="","",'制御１（管理者用）'!Z16)</f>
        <v/>
      </c>
      <c r="AC132" s="153" t="str">
        <f>+IF('制御１（管理者用）'!AA16="","",'制御１（管理者用）'!AA16)</f>
        <v/>
      </c>
      <c r="AD132" s="153" t="str">
        <f>+IF('制御１（管理者用）'!AB16="","",'制御１（管理者用）'!AB16)</f>
        <v/>
      </c>
      <c r="AE132" s="153" t="str">
        <f>+IF('制御１（管理者用）'!AC16="","",'制御１（管理者用）'!AC16)</f>
        <v/>
      </c>
      <c r="AF132" s="153" t="str">
        <f>+IF('制御１（管理者用）'!AD16="","",'制御１（管理者用）'!AD16)</f>
        <v/>
      </c>
      <c r="AG132" s="153" t="str">
        <f>+IF('制御１（管理者用）'!AE16="","",'制御１（管理者用）'!AE16)</f>
        <v/>
      </c>
      <c r="AH132" s="153" t="str">
        <f>+IF('制御１（管理者用）'!AF16="","",'制御１（管理者用）'!AF16)</f>
        <v/>
      </c>
      <c r="AI132" s="153" t="str">
        <f>+IF('制御１（管理者用）'!AG16="","",'制御１（管理者用）'!AG16)</f>
        <v/>
      </c>
      <c r="AJ132" s="153" t="str">
        <f>+IF('制御１（管理者用）'!AH16="","",'制御１（管理者用）'!AH16)</f>
        <v/>
      </c>
      <c r="AK132" s="153" t="str">
        <f>+IF('制御１（管理者用）'!AI16="","",'制御１（管理者用）'!AI16)</f>
        <v/>
      </c>
      <c r="AL132" s="154" t="str">
        <f>+IF('制御１（管理者用）'!AJ16="","",'制御１（管理者用）'!AJ16)</f>
        <v/>
      </c>
      <c r="AM132" s="153" t="str">
        <f>+IF('制御１（管理者用）'!AK16="","",'制御１（管理者用）'!AK16)</f>
        <v>その他</v>
      </c>
      <c r="AN132" s="153" t="str">
        <f>+IF('制御１（管理者用）'!AL16="","",'制御１（管理者用）'!AL16)</f>
        <v/>
      </c>
      <c r="AO132" s="153" t="str">
        <f>+IF('制御１（管理者用）'!AM16="","",'制御１（管理者用）'!AM16)</f>
        <v/>
      </c>
      <c r="AP132" s="153" t="str">
        <f>+IF('制御１（管理者用）'!AN16="","",'制御１（管理者用）'!AN16)</f>
        <v/>
      </c>
      <c r="AQ132" s="153" t="str">
        <f>+IF('制御１（管理者用）'!AO16="","",'制御１（管理者用）'!AO16)</f>
        <v/>
      </c>
      <c r="AR132" s="153" t="str">
        <f>+IF('制御１（管理者用）'!AP16="","",'制御１（管理者用）'!AP16)</f>
        <v/>
      </c>
      <c r="AS132" s="153" t="str">
        <f>+IF('制御１（管理者用）'!AQ16="","",'制御１（管理者用）'!AQ16)</f>
        <v/>
      </c>
      <c r="AT132" s="153" t="str">
        <f>+IF('制御１（管理者用）'!AR16="","",'制御１（管理者用）'!AR16)</f>
        <v/>
      </c>
      <c r="AU132" s="153" t="str">
        <f>+IF('制御１（管理者用）'!AS16="","",'制御１（管理者用）'!AS16)</f>
        <v/>
      </c>
      <c r="AV132" s="153" t="str">
        <f>+IF('制御１（管理者用）'!AT16="","",'制御１（管理者用）'!AT16)</f>
        <v/>
      </c>
      <c r="AW132" s="153" t="str">
        <f>+IF('制御１（管理者用）'!AU16="","",'制御１（管理者用）'!AU16)</f>
        <v/>
      </c>
      <c r="AX132" s="153" t="str">
        <f>+IF('制御１（管理者用）'!AV16="","",'制御１（管理者用）'!AV16)</f>
        <v/>
      </c>
      <c r="AY132" s="153" t="str">
        <f>+IF('制御１（管理者用）'!AW16="","",'制御１（管理者用）'!AW16)</f>
        <v/>
      </c>
      <c r="AZ132" s="153" t="str">
        <f>+IF('制御１（管理者用）'!AX16="","",'制御１（管理者用）'!AX16)</f>
        <v/>
      </c>
      <c r="BA132" s="153" t="str">
        <f>+IF('制御１（管理者用）'!AY16="","",'制御１（管理者用）'!AY16)</f>
        <v/>
      </c>
      <c r="BB132" s="153" t="str">
        <f>+IF('制御１（管理者用）'!AZ16="","",'制御１（管理者用）'!AZ16)</f>
        <v/>
      </c>
      <c r="BC132" s="153" t="str">
        <f>+IF('制御１（管理者用）'!BA16="","",'制御１（管理者用）'!BA16)</f>
        <v/>
      </c>
      <c r="BD132" s="153" t="str">
        <f>+IF('制御１（管理者用）'!BB16="","",'制御１（管理者用）'!BB16)</f>
        <v/>
      </c>
      <c r="BE132" s="153" t="str">
        <f>+IF('制御１（管理者用）'!BC16="","",'制御１（管理者用）'!BC16)</f>
        <v/>
      </c>
      <c r="BF132" s="153" t="str">
        <f>+IF('制御１（管理者用）'!BD16="","",'制御１（管理者用）'!BD16)</f>
        <v/>
      </c>
      <c r="BG132" s="153" t="str">
        <f>+IF('制御１（管理者用）'!BE16="","",'制御１（管理者用）'!BE16)</f>
        <v/>
      </c>
      <c r="BH132" s="153" t="str">
        <f>+IF('制御１（管理者用）'!BF16="","",'制御１（管理者用）'!BF16)</f>
        <v/>
      </c>
      <c r="BI132" s="153" t="str">
        <f>+IF('制御１（管理者用）'!BG16="","",'制御１（管理者用）'!BG16)</f>
        <v/>
      </c>
      <c r="BJ132" s="153" t="str">
        <f>+IF('制御１（管理者用）'!BH16="","",'制御１（管理者用）'!BH16)</f>
        <v/>
      </c>
      <c r="BK132" s="153" t="str">
        <f>+IF('制御１（管理者用）'!BI16="","",'制御１（管理者用）'!BI16)</f>
        <v/>
      </c>
      <c r="BL132" s="153" t="str">
        <f>+IF('制御１（管理者用）'!BJ16="","",'制御１（管理者用）'!BJ16)</f>
        <v/>
      </c>
      <c r="BM132" s="153" t="str">
        <f>+IF('制御１（管理者用）'!BK16="","",'制御１（管理者用）'!BK16)</f>
        <v/>
      </c>
      <c r="BN132" s="153" t="str">
        <f>+IF('制御１（管理者用）'!BL16="","",'制御１（管理者用）'!BL16)</f>
        <v/>
      </c>
      <c r="BO132" s="153" t="str">
        <f>+IF('制御１（管理者用）'!BM16="","",'制御１（管理者用）'!BM16)</f>
        <v/>
      </c>
      <c r="BP132" s="153" t="str">
        <f>+IF('制御１（管理者用）'!BN16="","",'制御１（管理者用）'!BN16)</f>
        <v/>
      </c>
      <c r="BQ132" s="155" t="str">
        <f>+IF('制御１（管理者用）'!BO16="","",'制御１（管理者用）'!BO16)</f>
        <v/>
      </c>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00"/>
      <c r="DK132" s="100"/>
      <c r="DL132" s="100"/>
      <c r="DM132" s="100"/>
      <c r="DN132" s="100"/>
      <c r="DO132" s="100"/>
      <c r="DP132" s="100"/>
      <c r="DQ132" s="100"/>
      <c r="DR132" s="100"/>
      <c r="DS132" s="100"/>
      <c r="DT132" s="100"/>
      <c r="DU132" s="100"/>
      <c r="DV132" s="100"/>
      <c r="DW132" s="100"/>
      <c r="DX132" s="100"/>
      <c r="DY132" s="100"/>
      <c r="DZ132" s="100"/>
      <c r="EA132" s="100"/>
      <c r="EB132" s="100"/>
      <c r="EC132" s="100"/>
      <c r="ED132" s="100"/>
      <c r="EE132" s="100"/>
      <c r="EF132" s="100"/>
      <c r="EG132" s="100"/>
      <c r="EH132" s="100"/>
      <c r="EI132" s="100"/>
      <c r="EJ132" s="100"/>
      <c r="HF132" s="100"/>
    </row>
    <row r="133" spans="1:214" hidden="1" x14ac:dyDescent="0.15">
      <c r="A133" s="143"/>
      <c r="C133" s="152" t="str">
        <f>+IF('制御１（管理者用）'!A17="","",'制御１（管理者用）'!A17)</f>
        <v/>
      </c>
      <c r="D133" s="153" t="str">
        <f>+IF('制御１（管理者用）'!B17="","",'制御１（管理者用）'!B17)</f>
        <v/>
      </c>
      <c r="E133" s="153" t="str">
        <f>+IF('制御１（管理者用）'!C17="","",'制御１（管理者用）'!C17)</f>
        <v/>
      </c>
      <c r="F133" s="153" t="str">
        <f>+IF('制御１（管理者用）'!D17="","",'制御１（管理者用）'!D17)</f>
        <v>港</v>
      </c>
      <c r="G133" s="153" t="str">
        <f>+IF('制御１（管理者用）'!E17="","",'制御１（管理者用）'!E17)</f>
        <v/>
      </c>
      <c r="H133" s="153" t="str">
        <f>+IF('制御１（管理者用）'!F17="","",'制御１（管理者用）'!F17)</f>
        <v/>
      </c>
      <c r="I133" s="153" t="str">
        <f>+IF('制御１（管理者用）'!G17="","",'制御１（管理者用）'!G17)</f>
        <v/>
      </c>
      <c r="J133" s="153" t="str">
        <f>+IF('制御１（管理者用）'!H17="","",'制御１（管理者用）'!H17)</f>
        <v/>
      </c>
      <c r="K133" s="153" t="str">
        <f>+IF('制御１（管理者用）'!I17="","",'制御１（管理者用）'!I17)</f>
        <v>10以上</v>
      </c>
      <c r="L133" s="153" t="str">
        <f>+IF('制御１（管理者用）'!J17="","",'制御１（管理者用）'!J17)</f>
        <v/>
      </c>
      <c r="M133" s="153" t="str">
        <f>+IF('制御１（管理者用）'!K17="","",'制御１（管理者用）'!K17)</f>
        <v/>
      </c>
      <c r="N133" s="153" t="str">
        <f>+IF('制御１（管理者用）'!L17="","",'制御１（管理者用）'!L17)</f>
        <v>10以上</v>
      </c>
      <c r="O133" s="153" t="str">
        <f>+IF('制御１（管理者用）'!M17="","",'制御１（管理者用）'!M17)</f>
        <v/>
      </c>
      <c r="P133" s="153" t="str">
        <f>+IF('制御１（管理者用）'!N17="","",'制御１（管理者用）'!N17)</f>
        <v/>
      </c>
      <c r="Q133" s="153" t="str">
        <f>+IF('制御１（管理者用）'!O17="","",'制御１（管理者用）'!O17)</f>
        <v>10以上</v>
      </c>
      <c r="R133" s="153" t="str">
        <f>+IF('制御１（管理者用）'!P17="","",'制御１（管理者用）'!P17)</f>
        <v/>
      </c>
      <c r="S133" s="153" t="str">
        <f>+IF('制御１（管理者用）'!Q17="","",'制御１（管理者用）'!Q17)</f>
        <v/>
      </c>
      <c r="T133" s="153" t="str">
        <f>+IF('制御１（管理者用）'!R17="","",'制御１（管理者用）'!R17)</f>
        <v/>
      </c>
      <c r="U133" s="153" t="str">
        <f>+IF('制御１（管理者用）'!S17="","",'制御１（管理者用）'!S17)</f>
        <v/>
      </c>
      <c r="V133" s="153" t="str">
        <f>+IF('制御１（管理者用）'!T17="","",'制御１（管理者用）'!T17)</f>
        <v/>
      </c>
      <c r="W133" s="153" t="str">
        <f>+IF('制御１（管理者用）'!U17="","",'制御１（管理者用）'!U17)</f>
        <v>未認定道路（公有道路）</v>
      </c>
      <c r="X133" s="153" t="str">
        <f>+IF('制御１（管理者用）'!V17="","",'制御１（管理者用）'!V17)</f>
        <v/>
      </c>
      <c r="Y133" s="153" t="str">
        <f>+IF('制御１（管理者用）'!W17="","",'制御１（管理者用）'!W17)</f>
        <v/>
      </c>
      <c r="Z133" s="153" t="str">
        <f>+IF('制御１（管理者用）'!X17="","",'制御１（管理者用）'!X17)</f>
        <v/>
      </c>
      <c r="AA133" s="153" t="str">
        <f>+IF('制御１（管理者用）'!Y17="","",'制御１（管理者用）'!Y17)</f>
        <v/>
      </c>
      <c r="AB133" s="153" t="str">
        <f>+IF('制御１（管理者用）'!Z17="","",'制御１（管理者用）'!Z17)</f>
        <v/>
      </c>
      <c r="AC133" s="153" t="str">
        <f>+IF('制御１（管理者用）'!AA17="","",'制御１（管理者用）'!AA17)</f>
        <v/>
      </c>
      <c r="AD133" s="153" t="str">
        <f>+IF('制御１（管理者用）'!AB17="","",'制御１（管理者用）'!AB17)</f>
        <v/>
      </c>
      <c r="AE133" s="153" t="str">
        <f>+IF('制御１（管理者用）'!AC17="","",'制御１（管理者用）'!AC17)</f>
        <v/>
      </c>
      <c r="AF133" s="153" t="str">
        <f>+IF('制御１（管理者用）'!AD17="","",'制御１（管理者用）'!AD17)</f>
        <v/>
      </c>
      <c r="AG133" s="153" t="str">
        <f>+IF('制御１（管理者用）'!AE17="","",'制御１（管理者用）'!AE17)</f>
        <v/>
      </c>
      <c r="AH133" s="153" t="str">
        <f>+IF('制御１（管理者用）'!AF17="","",'制御１（管理者用）'!AF17)</f>
        <v/>
      </c>
      <c r="AI133" s="153" t="str">
        <f>+IF('制御１（管理者用）'!AG17="","",'制御１（管理者用）'!AG17)</f>
        <v/>
      </c>
      <c r="AJ133" s="153" t="str">
        <f>+IF('制御１（管理者用）'!AH17="","",'制御１（管理者用）'!AH17)</f>
        <v/>
      </c>
      <c r="AK133" s="153" t="str">
        <f>+IF('制御１（管理者用）'!AI17="","",'制御１（管理者用）'!AI17)</f>
        <v/>
      </c>
      <c r="AL133" s="153" t="str">
        <f>+IF('制御１（管理者用）'!AJ17="","",'制御１（管理者用）'!AJ17)</f>
        <v/>
      </c>
      <c r="AM133" s="153" t="str">
        <f>+IF('制御１（管理者用）'!AK17="","",'制御１（管理者用）'!AK17)</f>
        <v>支柱なし</v>
      </c>
      <c r="AN133" s="153" t="str">
        <f>+IF('制御１（管理者用）'!AL17="","",'制御１（管理者用）'!AL17)</f>
        <v/>
      </c>
      <c r="AO133" s="153" t="str">
        <f>+IF('制御１（管理者用）'!AM17="","",'制御１（管理者用）'!AM17)</f>
        <v/>
      </c>
      <c r="AP133" s="153" t="str">
        <f>+IF('制御１（管理者用）'!AN17="","",'制御１（管理者用）'!AN17)</f>
        <v/>
      </c>
      <c r="AQ133" s="153" t="str">
        <f>+IF('制御１（管理者用）'!AO17="","",'制御１（管理者用）'!AO17)</f>
        <v/>
      </c>
      <c r="AR133" s="153" t="str">
        <f>+IF('制御１（管理者用）'!AP17="","",'制御１（管理者用）'!AP17)</f>
        <v/>
      </c>
      <c r="AS133" s="153" t="str">
        <f>+IF('制御１（管理者用）'!AQ17="","",'制御１（管理者用）'!AQ17)</f>
        <v/>
      </c>
      <c r="AT133" s="153" t="str">
        <f>+IF('制御１（管理者用）'!AR17="","",'制御１（管理者用）'!AR17)</f>
        <v/>
      </c>
      <c r="AU133" s="153" t="str">
        <f>+IF('制御１（管理者用）'!AS17="","",'制御１（管理者用）'!AS17)</f>
        <v/>
      </c>
      <c r="AV133" s="153" t="str">
        <f>+IF('制御１（管理者用）'!AT17="","",'制御１（管理者用）'!AT17)</f>
        <v/>
      </c>
      <c r="AW133" s="153" t="str">
        <f>+IF('制御１（管理者用）'!AU17="","",'制御１（管理者用）'!AU17)</f>
        <v/>
      </c>
      <c r="AX133" s="153" t="str">
        <f>+IF('制御１（管理者用）'!AV17="","",'制御１（管理者用）'!AV17)</f>
        <v/>
      </c>
      <c r="AY133" s="153" t="str">
        <f>+IF('制御１（管理者用）'!AW17="","",'制御１（管理者用）'!AW17)</f>
        <v/>
      </c>
      <c r="AZ133" s="153" t="str">
        <f>+IF('制御１（管理者用）'!AX17="","",'制御１（管理者用）'!AX17)</f>
        <v/>
      </c>
      <c r="BA133" s="153" t="str">
        <f>+IF('制御１（管理者用）'!AY17="","",'制御１（管理者用）'!AY17)</f>
        <v/>
      </c>
      <c r="BB133" s="153" t="str">
        <f>+IF('制御１（管理者用）'!AZ17="","",'制御１（管理者用）'!AZ17)</f>
        <v/>
      </c>
      <c r="BC133" s="153" t="str">
        <f>+IF('制御１（管理者用）'!BA17="","",'制御１（管理者用）'!BA17)</f>
        <v/>
      </c>
      <c r="BD133" s="153" t="str">
        <f>+IF('制御１（管理者用）'!BB17="","",'制御１（管理者用）'!BB17)</f>
        <v/>
      </c>
      <c r="BE133" s="153" t="str">
        <f>+IF('制御１（管理者用）'!BC17="","",'制御１（管理者用）'!BC17)</f>
        <v/>
      </c>
      <c r="BF133" s="153" t="str">
        <f>+IF('制御１（管理者用）'!BD17="","",'制御１（管理者用）'!BD17)</f>
        <v/>
      </c>
      <c r="BG133" s="153" t="str">
        <f>+IF('制御１（管理者用）'!BE17="","",'制御１（管理者用）'!BE17)</f>
        <v/>
      </c>
      <c r="BH133" s="153" t="str">
        <f>+IF('制御１（管理者用）'!BF17="","",'制御１（管理者用）'!BF17)</f>
        <v/>
      </c>
      <c r="BI133" s="153" t="str">
        <f>+IF('制御１（管理者用）'!BG17="","",'制御１（管理者用）'!BG17)</f>
        <v/>
      </c>
      <c r="BJ133" s="153" t="str">
        <f>+IF('制御１（管理者用）'!BH17="","",'制御１（管理者用）'!BH17)</f>
        <v/>
      </c>
      <c r="BK133" s="153" t="str">
        <f>+IF('制御１（管理者用）'!BI17="","",'制御１（管理者用）'!BI17)</f>
        <v/>
      </c>
      <c r="BL133" s="153" t="str">
        <f>+IF('制御１（管理者用）'!BJ17="","",'制御１（管理者用）'!BJ17)</f>
        <v/>
      </c>
      <c r="BM133" s="153" t="str">
        <f>+IF('制御１（管理者用）'!BK17="","",'制御１（管理者用）'!BK17)</f>
        <v/>
      </c>
      <c r="BN133" s="153" t="str">
        <f>+IF('制御１（管理者用）'!BL17="","",'制御１（管理者用）'!BL17)</f>
        <v/>
      </c>
      <c r="BO133" s="153" t="str">
        <f>+IF('制御１（管理者用）'!BM17="","",'制御１（管理者用）'!BM17)</f>
        <v/>
      </c>
      <c r="BP133" s="153" t="str">
        <f>+IF('制御１（管理者用）'!BN17="","",'制御１（管理者用）'!BN17)</f>
        <v/>
      </c>
      <c r="BQ133" s="155" t="str">
        <f>+IF('制御１（管理者用）'!BO17="","",'制御１（管理者用）'!BO17)</f>
        <v/>
      </c>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c r="DP133" s="100"/>
      <c r="DQ133" s="100"/>
      <c r="DR133" s="100"/>
      <c r="DS133" s="100"/>
      <c r="DT133" s="100"/>
      <c r="DU133" s="100"/>
      <c r="DV133" s="100"/>
      <c r="DW133" s="100"/>
      <c r="DX133" s="100"/>
      <c r="DY133" s="100"/>
      <c r="DZ133" s="100"/>
      <c r="EA133" s="100"/>
      <c r="EB133" s="100"/>
      <c r="EC133" s="100"/>
      <c r="ED133" s="100"/>
      <c r="EE133" s="100"/>
      <c r="EF133" s="100"/>
      <c r="EG133" s="100"/>
      <c r="EH133" s="100"/>
      <c r="EI133" s="100"/>
      <c r="EJ133" s="100"/>
      <c r="HF133" s="100"/>
    </row>
    <row r="134" spans="1:214" hidden="1" x14ac:dyDescent="0.15">
      <c r="A134" s="143"/>
      <c r="C134" s="152" t="str">
        <f>+IF('制御１（管理者用）'!A18="","",'制御１（管理者用）'!A18)</f>
        <v/>
      </c>
      <c r="D134" s="153" t="str">
        <f>+IF('制御１（管理者用）'!B18="","",'制御１（管理者用）'!B18)</f>
        <v/>
      </c>
      <c r="E134" s="153" t="str">
        <f>+IF('制御１（管理者用）'!C18="","",'制御１（管理者用）'!C18)</f>
        <v/>
      </c>
      <c r="F134" s="153" t="str">
        <f>+IF('制御１（管理者用）'!D18="","",'制御１（管理者用）'!D18)</f>
        <v>南</v>
      </c>
      <c r="G134" s="153" t="str">
        <f>+IF('制御１（管理者用）'!E18="","",'制御１（管理者用）'!E18)</f>
        <v/>
      </c>
      <c r="H134" s="153" t="str">
        <f>+IF('制御１（管理者用）'!F18="","",'制御１（管理者用）'!F18)</f>
        <v/>
      </c>
      <c r="I134" s="153" t="str">
        <f>+IF('制御１（管理者用）'!G18="","",'制御１（管理者用）'!G18)</f>
        <v/>
      </c>
      <c r="J134" s="153" t="str">
        <f>+IF('制御１（管理者用）'!H18="","",'制御１（管理者用）'!H18)</f>
        <v/>
      </c>
      <c r="K134" s="153" t="str">
        <f>+IF('制御１（管理者用）'!I18="","",'制御１（管理者用）'!I18)</f>
        <v/>
      </c>
      <c r="L134" s="153" t="str">
        <f>+IF('制御１（管理者用）'!J18="","",'制御１（管理者用）'!J18)</f>
        <v/>
      </c>
      <c r="M134" s="153" t="str">
        <f>+IF('制御１（管理者用）'!K18="","",'制御１（管理者用）'!K18)</f>
        <v/>
      </c>
      <c r="N134" s="153" t="str">
        <f>+IF('制御１（管理者用）'!L18="","",'制御１（管理者用）'!L18)</f>
        <v/>
      </c>
      <c r="O134" s="153" t="str">
        <f>+IF('制御１（管理者用）'!M18="","",'制御１（管理者用）'!M18)</f>
        <v/>
      </c>
      <c r="P134" s="153" t="str">
        <f>+IF('制御１（管理者用）'!N18="","",'制御１（管理者用）'!N18)</f>
        <v/>
      </c>
      <c r="Q134" s="153" t="str">
        <f>+IF('制御１（管理者用）'!O18="","",'制御１（管理者用）'!O18)</f>
        <v/>
      </c>
      <c r="R134" s="153" t="str">
        <f>+IF('制御１（管理者用）'!P18="","",'制御１（管理者用）'!P18)</f>
        <v/>
      </c>
      <c r="S134" s="153" t="str">
        <f>+IF('制御１（管理者用）'!Q18="","",'制御１（管理者用）'!Q18)</f>
        <v/>
      </c>
      <c r="T134" s="153" t="str">
        <f>+IF('制御１（管理者用）'!R18="","",'制御１（管理者用）'!R18)</f>
        <v/>
      </c>
      <c r="U134" s="153" t="str">
        <f>+IF('制御１（管理者用）'!S18="","",'制御１（管理者用）'!S18)</f>
        <v/>
      </c>
      <c r="V134" s="153" t="str">
        <f>+IF('制御１（管理者用）'!T18="","",'制御１（管理者用）'!T18)</f>
        <v/>
      </c>
      <c r="W134" s="153" t="str">
        <f>+IF('制御１（管理者用）'!U18="","",'制御１（管理者用）'!U18)</f>
        <v>その他</v>
      </c>
      <c r="X134" s="153" t="str">
        <f>+IF('制御１（管理者用）'!V18="","",'制御１（管理者用）'!V18)</f>
        <v/>
      </c>
      <c r="Y134" s="153" t="str">
        <f>+IF('制御１（管理者用）'!W18="","",'制御１（管理者用）'!W18)</f>
        <v/>
      </c>
      <c r="Z134" s="153" t="str">
        <f>+IF('制御１（管理者用）'!X18="","",'制御１（管理者用）'!X18)</f>
        <v/>
      </c>
      <c r="AA134" s="153" t="str">
        <f>+IF('制御１（管理者用）'!Y18="","",'制御１（管理者用）'!Y18)</f>
        <v/>
      </c>
      <c r="AB134" s="153" t="str">
        <f>+IF('制御１（管理者用）'!Z18="","",'制御１（管理者用）'!Z18)</f>
        <v/>
      </c>
      <c r="AC134" s="153" t="str">
        <f>+IF('制御１（管理者用）'!AA18="","",'制御１（管理者用）'!AA18)</f>
        <v/>
      </c>
      <c r="AD134" s="153" t="str">
        <f>+IF('制御１（管理者用）'!AB18="","",'制御１（管理者用）'!AB18)</f>
        <v/>
      </c>
      <c r="AE134" s="153" t="str">
        <f>+IF('制御１（管理者用）'!AC18="","",'制御１（管理者用）'!AC18)</f>
        <v/>
      </c>
      <c r="AF134" s="153" t="str">
        <f>+IF('制御１（管理者用）'!AD18="","",'制御１（管理者用）'!AD18)</f>
        <v/>
      </c>
      <c r="AG134" s="153" t="str">
        <f>+IF('制御１（管理者用）'!AE18="","",'制御１（管理者用）'!AE18)</f>
        <v/>
      </c>
      <c r="AH134" s="153" t="str">
        <f>+IF('制御１（管理者用）'!AF18="","",'制御１（管理者用）'!AF18)</f>
        <v/>
      </c>
      <c r="AI134" s="153" t="str">
        <f>+IF('制御１（管理者用）'!AG18="","",'制御１（管理者用）'!AG18)</f>
        <v/>
      </c>
      <c r="AJ134" s="153" t="str">
        <f>+IF('制御１（管理者用）'!AH18="","",'制御１（管理者用）'!AH18)</f>
        <v/>
      </c>
      <c r="AK134" s="153" t="str">
        <f>+IF('制御１（管理者用）'!AI18="","",'制御１（管理者用）'!AI18)</f>
        <v/>
      </c>
      <c r="AL134" s="153" t="str">
        <f>+IF('制御１（管理者用）'!AJ18="","",'制御１（管理者用）'!AJ18)</f>
        <v/>
      </c>
      <c r="AM134" s="153" t="str">
        <f>+IF('制御１（管理者用）'!AK18="","",'制御１（管理者用）'!AK18)</f>
        <v/>
      </c>
      <c r="AN134" s="153" t="str">
        <f>+IF('制御１（管理者用）'!AL18="","",'制御１（管理者用）'!AL18)</f>
        <v/>
      </c>
      <c r="AO134" s="153" t="str">
        <f>+IF('制御１（管理者用）'!AM18="","",'制御１（管理者用）'!AM18)</f>
        <v/>
      </c>
      <c r="AP134" s="153" t="str">
        <f>+IF('制御１（管理者用）'!AN18="","",'制御１（管理者用）'!AN18)</f>
        <v/>
      </c>
      <c r="AQ134" s="153" t="str">
        <f>+IF('制御１（管理者用）'!AO18="","",'制御１（管理者用）'!AO18)</f>
        <v/>
      </c>
      <c r="AR134" s="153" t="str">
        <f>+IF('制御１（管理者用）'!AP18="","",'制御１（管理者用）'!AP18)</f>
        <v/>
      </c>
      <c r="AS134" s="153" t="str">
        <f>+IF('制御１（管理者用）'!AQ18="","",'制御１（管理者用）'!AQ18)</f>
        <v/>
      </c>
      <c r="AT134" s="153" t="str">
        <f>+IF('制御１（管理者用）'!AR18="","",'制御１（管理者用）'!AR18)</f>
        <v/>
      </c>
      <c r="AU134" s="153" t="str">
        <f>+IF('制御１（管理者用）'!AS18="","",'制御１（管理者用）'!AS18)</f>
        <v/>
      </c>
      <c r="AV134" s="153" t="str">
        <f>+IF('制御１（管理者用）'!AT18="","",'制御１（管理者用）'!AT18)</f>
        <v/>
      </c>
      <c r="AW134" s="153" t="str">
        <f>+IF('制御１（管理者用）'!AU18="","",'制御１（管理者用）'!AU18)</f>
        <v/>
      </c>
      <c r="AX134" s="153" t="str">
        <f>+IF('制御１（管理者用）'!AV18="","",'制御１（管理者用）'!AV18)</f>
        <v/>
      </c>
      <c r="AY134" s="153" t="str">
        <f>+IF('制御１（管理者用）'!AW18="","",'制御１（管理者用）'!AW18)</f>
        <v/>
      </c>
      <c r="AZ134" s="153" t="str">
        <f>+IF('制御１（管理者用）'!AX18="","",'制御１（管理者用）'!AX18)</f>
        <v/>
      </c>
      <c r="BA134" s="153" t="str">
        <f>+IF('制御１（管理者用）'!AY18="","",'制御１（管理者用）'!AY18)</f>
        <v/>
      </c>
      <c r="BB134" s="153" t="str">
        <f>+IF('制御１（管理者用）'!AZ18="","",'制御１（管理者用）'!AZ18)</f>
        <v/>
      </c>
      <c r="BC134" s="153" t="str">
        <f>+IF('制御１（管理者用）'!BA18="","",'制御１（管理者用）'!BA18)</f>
        <v/>
      </c>
      <c r="BD134" s="153" t="str">
        <f>+IF('制御１（管理者用）'!BB18="","",'制御１（管理者用）'!BB18)</f>
        <v/>
      </c>
      <c r="BE134" s="153" t="str">
        <f>+IF('制御１（管理者用）'!BC18="","",'制御１（管理者用）'!BC18)</f>
        <v/>
      </c>
      <c r="BF134" s="153" t="str">
        <f>+IF('制御１（管理者用）'!BD18="","",'制御１（管理者用）'!BD18)</f>
        <v/>
      </c>
      <c r="BG134" s="153" t="str">
        <f>+IF('制御１（管理者用）'!BE18="","",'制御１（管理者用）'!BE18)</f>
        <v/>
      </c>
      <c r="BH134" s="153" t="str">
        <f>+IF('制御１（管理者用）'!BF18="","",'制御１（管理者用）'!BF18)</f>
        <v/>
      </c>
      <c r="BI134" s="153" t="str">
        <f>+IF('制御１（管理者用）'!BG18="","",'制御１（管理者用）'!BG18)</f>
        <v/>
      </c>
      <c r="BJ134" s="153" t="str">
        <f>+IF('制御１（管理者用）'!BH18="","",'制御１（管理者用）'!BH18)</f>
        <v/>
      </c>
      <c r="BK134" s="153" t="str">
        <f>+IF('制御１（管理者用）'!BI18="","",'制御１（管理者用）'!BI18)</f>
        <v/>
      </c>
      <c r="BL134" s="153" t="str">
        <f>+IF('制御１（管理者用）'!BJ18="","",'制御１（管理者用）'!BJ18)</f>
        <v/>
      </c>
      <c r="BM134" s="153" t="str">
        <f>+IF('制御１（管理者用）'!BK18="","",'制御１（管理者用）'!BK18)</f>
        <v/>
      </c>
      <c r="BN134" s="153" t="str">
        <f>+IF('制御１（管理者用）'!BL18="","",'制御１（管理者用）'!BL18)</f>
        <v/>
      </c>
      <c r="BO134" s="153" t="str">
        <f>+IF('制御１（管理者用）'!BM18="","",'制御１（管理者用）'!BM18)</f>
        <v/>
      </c>
      <c r="BP134" s="153" t="str">
        <f>+IF('制御１（管理者用）'!BN18="","",'制御１（管理者用）'!BN18)</f>
        <v/>
      </c>
      <c r="BQ134" s="155" t="str">
        <f>+IF('制御１（管理者用）'!BO18="","",'制御１（管理者用）'!BO18)</f>
        <v/>
      </c>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c r="DP134" s="100"/>
      <c r="DQ134" s="100"/>
      <c r="DR134" s="100"/>
      <c r="DS134" s="100"/>
      <c r="DT134" s="100"/>
      <c r="DU134" s="100"/>
      <c r="DV134" s="100"/>
      <c r="DW134" s="100"/>
      <c r="DX134" s="100"/>
      <c r="DY134" s="100"/>
      <c r="DZ134" s="100"/>
      <c r="EA134" s="100"/>
      <c r="EB134" s="100"/>
      <c r="EC134" s="100"/>
      <c r="ED134" s="100"/>
      <c r="EE134" s="100"/>
      <c r="EF134" s="100"/>
      <c r="EG134" s="100"/>
      <c r="EH134" s="100"/>
      <c r="EI134" s="100"/>
      <c r="EJ134" s="100"/>
      <c r="HF134" s="100"/>
    </row>
    <row r="135" spans="1:214" hidden="1" x14ac:dyDescent="0.15">
      <c r="A135" s="143"/>
      <c r="C135" s="152" t="str">
        <f>+IF('制御１（管理者用）'!A19="","",'制御１（管理者用）'!A19)</f>
        <v/>
      </c>
      <c r="D135" s="153" t="str">
        <f>+IF('制御１（管理者用）'!B19="","",'制御１（管理者用）'!B19)</f>
        <v/>
      </c>
      <c r="E135" s="153" t="str">
        <f>+IF('制御１（管理者用）'!C19="","",'制御１（管理者用）'!C19)</f>
        <v/>
      </c>
      <c r="F135" s="153" t="str">
        <f>+IF('制御１（管理者用）'!D19="","",'制御１（管理者用）'!D19)</f>
        <v>守山</v>
      </c>
      <c r="G135" s="153" t="str">
        <f>+IF('制御１（管理者用）'!E19="","",'制御１（管理者用）'!E19)</f>
        <v/>
      </c>
      <c r="H135" s="153" t="str">
        <f>+IF('制御１（管理者用）'!F19="","",'制御１（管理者用）'!F19)</f>
        <v/>
      </c>
      <c r="I135" s="153" t="str">
        <f>+IF('制御１（管理者用）'!G19="","",'制御１（管理者用）'!G19)</f>
        <v/>
      </c>
      <c r="J135" s="153" t="str">
        <f>+IF('制御１（管理者用）'!H19="","",'制御１（管理者用）'!H19)</f>
        <v/>
      </c>
      <c r="K135" s="153" t="str">
        <f>+IF('制御１（管理者用）'!I19="","",'制御１（管理者用）'!I19)</f>
        <v/>
      </c>
      <c r="L135" s="153" t="str">
        <f>+IF('制御１（管理者用）'!J19="","",'制御１（管理者用）'!J19)</f>
        <v/>
      </c>
      <c r="M135" s="153" t="str">
        <f>+IF('制御１（管理者用）'!K19="","",'制御１（管理者用）'!K19)</f>
        <v/>
      </c>
      <c r="N135" s="153" t="str">
        <f>+IF('制御１（管理者用）'!L19="","",'制御１（管理者用）'!L19)</f>
        <v/>
      </c>
      <c r="O135" s="153" t="str">
        <f>+IF('制御１（管理者用）'!M19="","",'制御１（管理者用）'!M19)</f>
        <v/>
      </c>
      <c r="P135" s="153" t="str">
        <f>+IF('制御１（管理者用）'!N19="","",'制御１（管理者用）'!N19)</f>
        <v/>
      </c>
      <c r="Q135" s="153" t="str">
        <f>+IF('制御１（管理者用）'!O19="","",'制御１（管理者用）'!O19)</f>
        <v/>
      </c>
      <c r="R135" s="153" t="str">
        <f>+IF('制御１（管理者用）'!P19="","",'制御１（管理者用）'!P19)</f>
        <v/>
      </c>
      <c r="S135" s="153" t="str">
        <f>+IF('制御１（管理者用）'!Q19="","",'制御１（管理者用）'!Q19)</f>
        <v/>
      </c>
      <c r="T135" s="153" t="str">
        <f>+IF('制御１（管理者用）'!R19="","",'制御１（管理者用）'!R19)</f>
        <v/>
      </c>
      <c r="U135" s="153" t="str">
        <f>+IF('制御１（管理者用）'!S19="","",'制御１（管理者用）'!S19)</f>
        <v/>
      </c>
      <c r="V135" s="153" t="str">
        <f>+IF('制御１（管理者用）'!T19="","",'制御１（管理者用）'!T19)</f>
        <v/>
      </c>
      <c r="W135" s="153" t="str">
        <f>+IF('制御１（管理者用）'!U19="","",'制御１（管理者用）'!U19)</f>
        <v/>
      </c>
      <c r="X135" s="153" t="str">
        <f>+IF('制御１（管理者用）'!V19="","",'制御１（管理者用）'!V19)</f>
        <v/>
      </c>
      <c r="Y135" s="153" t="str">
        <f>+IF('制御１（管理者用）'!W19="","",'制御１（管理者用）'!W19)</f>
        <v/>
      </c>
      <c r="Z135" s="153" t="str">
        <f>+IF('制御１（管理者用）'!X19="","",'制御１（管理者用）'!X19)</f>
        <v/>
      </c>
      <c r="AA135" s="153" t="str">
        <f>+IF('制御１（管理者用）'!Y19="","",'制御１（管理者用）'!Y19)</f>
        <v/>
      </c>
      <c r="AB135" s="153" t="str">
        <f>+IF('制御１（管理者用）'!Z19="","",'制御１（管理者用）'!Z19)</f>
        <v/>
      </c>
      <c r="AC135" s="153" t="str">
        <f>+IF('制御１（管理者用）'!AA19="","",'制御１（管理者用）'!AA19)</f>
        <v/>
      </c>
      <c r="AD135" s="153" t="str">
        <f>+IF('制御１（管理者用）'!AB19="","",'制御１（管理者用）'!AB19)</f>
        <v/>
      </c>
      <c r="AE135" s="153" t="str">
        <f>+IF('制御１（管理者用）'!AC19="","",'制御１（管理者用）'!AC19)</f>
        <v/>
      </c>
      <c r="AF135" s="153" t="str">
        <f>+IF('制御１（管理者用）'!AD19="","",'制御１（管理者用）'!AD19)</f>
        <v/>
      </c>
      <c r="AG135" s="153" t="str">
        <f>+IF('制御１（管理者用）'!AE19="","",'制御１（管理者用）'!AE19)</f>
        <v/>
      </c>
      <c r="AH135" s="153" t="str">
        <f>+IF('制御１（管理者用）'!AF19="","",'制御１（管理者用）'!AF19)</f>
        <v/>
      </c>
      <c r="AI135" s="153" t="str">
        <f>+IF('制御１（管理者用）'!AG19="","",'制御１（管理者用）'!AG19)</f>
        <v/>
      </c>
      <c r="AJ135" s="153" t="str">
        <f>+IF('制御１（管理者用）'!AH19="","",'制御１（管理者用）'!AH19)</f>
        <v/>
      </c>
      <c r="AK135" s="153" t="str">
        <f>+IF('制御１（管理者用）'!AI19="","",'制御１（管理者用）'!AI19)</f>
        <v/>
      </c>
      <c r="AL135" s="153" t="str">
        <f>+IF('制御１（管理者用）'!AJ19="","",'制御１（管理者用）'!AJ19)</f>
        <v/>
      </c>
      <c r="AM135" s="153" t="str">
        <f>+IF('制御１（管理者用）'!AK19="","",'制御１（管理者用）'!AK19)</f>
        <v/>
      </c>
      <c r="AN135" s="153" t="str">
        <f>+IF('制御１（管理者用）'!AL19="","",'制御１（管理者用）'!AL19)</f>
        <v/>
      </c>
      <c r="AO135" s="153" t="str">
        <f>+IF('制御１（管理者用）'!AM19="","",'制御１（管理者用）'!AM19)</f>
        <v/>
      </c>
      <c r="AP135" s="153" t="str">
        <f>+IF('制御１（管理者用）'!AN19="","",'制御１（管理者用）'!AN19)</f>
        <v/>
      </c>
      <c r="AQ135" s="153" t="str">
        <f>+IF('制御１（管理者用）'!AO19="","",'制御１（管理者用）'!AO19)</f>
        <v/>
      </c>
      <c r="AR135" s="153" t="str">
        <f>+IF('制御１（管理者用）'!AP19="","",'制御１（管理者用）'!AP19)</f>
        <v/>
      </c>
      <c r="AS135" s="153" t="str">
        <f>+IF('制御１（管理者用）'!AQ19="","",'制御１（管理者用）'!AQ19)</f>
        <v/>
      </c>
      <c r="AT135" s="153" t="str">
        <f>+IF('制御１（管理者用）'!AR19="","",'制御１（管理者用）'!AR19)</f>
        <v/>
      </c>
      <c r="AU135" s="153" t="str">
        <f>+IF('制御１（管理者用）'!AS19="","",'制御１（管理者用）'!AS19)</f>
        <v/>
      </c>
      <c r="AV135" s="153" t="str">
        <f>+IF('制御１（管理者用）'!AT19="","",'制御１（管理者用）'!AT19)</f>
        <v/>
      </c>
      <c r="AW135" s="153" t="str">
        <f>+IF('制御１（管理者用）'!AU19="","",'制御１（管理者用）'!AU19)</f>
        <v/>
      </c>
      <c r="AX135" s="153" t="str">
        <f>+IF('制御１（管理者用）'!AV19="","",'制御１（管理者用）'!AV19)</f>
        <v/>
      </c>
      <c r="AY135" s="153" t="str">
        <f>+IF('制御１（管理者用）'!AW19="","",'制御１（管理者用）'!AW19)</f>
        <v/>
      </c>
      <c r="AZ135" s="153" t="str">
        <f>+IF('制御１（管理者用）'!AX19="","",'制御１（管理者用）'!AX19)</f>
        <v/>
      </c>
      <c r="BA135" s="153" t="str">
        <f>+IF('制御１（管理者用）'!AY19="","",'制御１（管理者用）'!AY19)</f>
        <v/>
      </c>
      <c r="BB135" s="153" t="str">
        <f>+IF('制御１（管理者用）'!AZ19="","",'制御１（管理者用）'!AZ19)</f>
        <v/>
      </c>
      <c r="BC135" s="153" t="str">
        <f>+IF('制御１（管理者用）'!BA19="","",'制御１（管理者用）'!BA19)</f>
        <v/>
      </c>
      <c r="BD135" s="153" t="str">
        <f>+IF('制御１（管理者用）'!BB19="","",'制御１（管理者用）'!BB19)</f>
        <v/>
      </c>
      <c r="BE135" s="153" t="str">
        <f>+IF('制御１（管理者用）'!BC19="","",'制御１（管理者用）'!BC19)</f>
        <v/>
      </c>
      <c r="BF135" s="153" t="str">
        <f>+IF('制御１（管理者用）'!BD19="","",'制御１（管理者用）'!BD19)</f>
        <v/>
      </c>
      <c r="BG135" s="153" t="str">
        <f>+IF('制御１（管理者用）'!BE19="","",'制御１（管理者用）'!BE19)</f>
        <v/>
      </c>
      <c r="BH135" s="153" t="str">
        <f>+IF('制御１（管理者用）'!BF19="","",'制御１（管理者用）'!BF19)</f>
        <v/>
      </c>
      <c r="BI135" s="153" t="str">
        <f>+IF('制御１（管理者用）'!BG19="","",'制御１（管理者用）'!BG19)</f>
        <v/>
      </c>
      <c r="BJ135" s="153" t="str">
        <f>+IF('制御１（管理者用）'!BH19="","",'制御１（管理者用）'!BH19)</f>
        <v/>
      </c>
      <c r="BK135" s="153" t="str">
        <f>+IF('制御１（管理者用）'!BI19="","",'制御１（管理者用）'!BI19)</f>
        <v/>
      </c>
      <c r="BL135" s="153" t="str">
        <f>+IF('制御１（管理者用）'!BJ19="","",'制御１（管理者用）'!BJ19)</f>
        <v/>
      </c>
      <c r="BM135" s="153" t="str">
        <f>+IF('制御１（管理者用）'!BK19="","",'制御１（管理者用）'!BK19)</f>
        <v/>
      </c>
      <c r="BN135" s="153" t="str">
        <f>+IF('制御１（管理者用）'!BL19="","",'制御１（管理者用）'!BL19)</f>
        <v/>
      </c>
      <c r="BO135" s="153" t="str">
        <f>+IF('制御１（管理者用）'!BM19="","",'制御１（管理者用）'!BM19)</f>
        <v/>
      </c>
      <c r="BP135" s="153" t="str">
        <f>+IF('制御１（管理者用）'!BN19="","",'制御１（管理者用）'!BN19)</f>
        <v/>
      </c>
      <c r="BQ135" s="155" t="str">
        <f>+IF('制御１（管理者用）'!BO19="","",'制御１（管理者用）'!BO19)</f>
        <v/>
      </c>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c r="DP135" s="100"/>
      <c r="DQ135" s="100"/>
      <c r="DR135" s="100"/>
      <c r="DS135" s="100"/>
      <c r="DT135" s="100"/>
      <c r="DU135" s="100"/>
      <c r="DV135" s="100"/>
      <c r="DW135" s="100"/>
      <c r="DX135" s="100"/>
      <c r="DY135" s="100"/>
      <c r="DZ135" s="100"/>
      <c r="EA135" s="100"/>
      <c r="EB135" s="100"/>
      <c r="EC135" s="100"/>
      <c r="ED135" s="100"/>
      <c r="EE135" s="100"/>
      <c r="EF135" s="100"/>
      <c r="EG135" s="100"/>
      <c r="EH135" s="100"/>
      <c r="EI135" s="100"/>
      <c r="EJ135" s="100"/>
      <c r="HF135" s="100"/>
    </row>
    <row r="136" spans="1:214" hidden="1" x14ac:dyDescent="0.15">
      <c r="A136" s="143"/>
      <c r="C136" s="152" t="str">
        <f>+IF('制御１（管理者用）'!A20="","",'制御１（管理者用）'!A20)</f>
        <v/>
      </c>
      <c r="D136" s="153" t="str">
        <f>+IF('制御１（管理者用）'!B20="","",'制御１（管理者用）'!B20)</f>
        <v/>
      </c>
      <c r="E136" s="153" t="str">
        <f>+IF('制御１（管理者用）'!C20="","",'制御１（管理者用）'!C20)</f>
        <v/>
      </c>
      <c r="F136" s="153" t="str">
        <f>+IF('制御１（管理者用）'!D20="","",'制御１（管理者用）'!D20)</f>
        <v>緑</v>
      </c>
      <c r="G136" s="153" t="str">
        <f>+IF('制御１（管理者用）'!E20="","",'制御１（管理者用）'!E20)</f>
        <v/>
      </c>
      <c r="H136" s="153" t="str">
        <f>+IF('制御１（管理者用）'!F20="","",'制御１（管理者用）'!F20)</f>
        <v/>
      </c>
      <c r="I136" s="153" t="str">
        <f>+IF('制御１（管理者用）'!G20="","",'制御１（管理者用）'!G20)</f>
        <v/>
      </c>
      <c r="J136" s="153" t="str">
        <f>+IF('制御１（管理者用）'!H20="","",'制御１（管理者用）'!H20)</f>
        <v/>
      </c>
      <c r="K136" s="153" t="str">
        <f>+IF('制御１（管理者用）'!I20="","",'制御１（管理者用）'!I20)</f>
        <v/>
      </c>
      <c r="L136" s="153" t="str">
        <f>+IF('制御１（管理者用）'!J20="","",'制御１（管理者用）'!J20)</f>
        <v/>
      </c>
      <c r="M136" s="153" t="str">
        <f>+IF('制御１（管理者用）'!K20="","",'制御１（管理者用）'!K20)</f>
        <v/>
      </c>
      <c r="N136" s="153" t="str">
        <f>+IF('制御１（管理者用）'!L20="","",'制御１（管理者用）'!L20)</f>
        <v/>
      </c>
      <c r="O136" s="153" t="str">
        <f>+IF('制御１（管理者用）'!M20="","",'制御１（管理者用）'!M20)</f>
        <v/>
      </c>
      <c r="P136" s="153" t="str">
        <f>+IF('制御１（管理者用）'!N20="","",'制御１（管理者用）'!N20)</f>
        <v/>
      </c>
      <c r="Q136" s="153" t="str">
        <f>+IF('制御１（管理者用）'!O20="","",'制御１（管理者用）'!O20)</f>
        <v/>
      </c>
      <c r="R136" s="153" t="str">
        <f>+IF('制御１（管理者用）'!P20="","",'制御１（管理者用）'!P20)</f>
        <v/>
      </c>
      <c r="S136" s="153" t="str">
        <f>+IF('制御１（管理者用）'!Q20="","",'制御１（管理者用）'!Q20)</f>
        <v/>
      </c>
      <c r="T136" s="153" t="str">
        <f>+IF('制御１（管理者用）'!R20="","",'制御１（管理者用）'!R20)</f>
        <v/>
      </c>
      <c r="U136" s="153" t="str">
        <f>+IF('制御１（管理者用）'!S20="","",'制御１（管理者用）'!S20)</f>
        <v/>
      </c>
      <c r="V136" s="153" t="str">
        <f>+IF('制御１（管理者用）'!T20="","",'制御１（管理者用）'!T20)</f>
        <v/>
      </c>
      <c r="W136" s="153" t="str">
        <f>+IF('制御１（管理者用）'!U20="","",'制御１（管理者用）'!U20)</f>
        <v/>
      </c>
      <c r="X136" s="153" t="str">
        <f>+IF('制御１（管理者用）'!V20="","",'制御１（管理者用）'!V20)</f>
        <v/>
      </c>
      <c r="Y136" s="153" t="str">
        <f>+IF('制御１（管理者用）'!W20="","",'制御１（管理者用）'!W20)</f>
        <v/>
      </c>
      <c r="Z136" s="153" t="str">
        <f>+IF('制御１（管理者用）'!X20="","",'制御１（管理者用）'!X20)</f>
        <v/>
      </c>
      <c r="AA136" s="153" t="str">
        <f>+IF('制御１（管理者用）'!Y20="","",'制御１（管理者用）'!Y20)</f>
        <v/>
      </c>
      <c r="AB136" s="153" t="str">
        <f>+IF('制御１（管理者用）'!Z20="","",'制御１（管理者用）'!Z20)</f>
        <v/>
      </c>
      <c r="AC136" s="153" t="str">
        <f>+IF('制御１（管理者用）'!AA20="","",'制御１（管理者用）'!AA20)</f>
        <v/>
      </c>
      <c r="AD136" s="153" t="str">
        <f>+IF('制御１（管理者用）'!AB20="","",'制御１（管理者用）'!AB20)</f>
        <v/>
      </c>
      <c r="AE136" s="153" t="str">
        <f>+IF('制御１（管理者用）'!AC20="","",'制御１（管理者用）'!AC20)</f>
        <v/>
      </c>
      <c r="AF136" s="153" t="str">
        <f>+IF('制御１（管理者用）'!AD20="","",'制御１（管理者用）'!AD20)</f>
        <v/>
      </c>
      <c r="AG136" s="153" t="str">
        <f>+IF('制御１（管理者用）'!AE20="","",'制御１（管理者用）'!AE20)</f>
        <v/>
      </c>
      <c r="AH136" s="153" t="str">
        <f>+IF('制御１（管理者用）'!AF20="","",'制御１（管理者用）'!AF20)</f>
        <v/>
      </c>
      <c r="AI136" s="153" t="str">
        <f>+IF('制御１（管理者用）'!AG20="","",'制御１（管理者用）'!AG20)</f>
        <v/>
      </c>
      <c r="AJ136" s="153" t="str">
        <f>+IF('制御１（管理者用）'!AH20="","",'制御１（管理者用）'!AH20)</f>
        <v/>
      </c>
      <c r="AK136" s="153" t="str">
        <f>+IF('制御１（管理者用）'!AI20="","",'制御１（管理者用）'!AI20)</f>
        <v/>
      </c>
      <c r="AL136" s="153" t="str">
        <f>+IF('制御１（管理者用）'!AJ20="","",'制御１（管理者用）'!AJ20)</f>
        <v/>
      </c>
      <c r="AM136" s="153" t="str">
        <f>+IF('制御１（管理者用）'!AK20="","",'制御１（管理者用）'!AK20)</f>
        <v/>
      </c>
      <c r="AN136" s="153" t="str">
        <f>+IF('制御１（管理者用）'!AL20="","",'制御１（管理者用）'!AL20)</f>
        <v/>
      </c>
      <c r="AO136" s="153" t="str">
        <f>+IF('制御１（管理者用）'!AM20="","",'制御１（管理者用）'!AM20)</f>
        <v/>
      </c>
      <c r="AP136" s="153" t="str">
        <f>+IF('制御１（管理者用）'!AN20="","",'制御１（管理者用）'!AN20)</f>
        <v/>
      </c>
      <c r="AQ136" s="153" t="str">
        <f>+IF('制御１（管理者用）'!AO20="","",'制御１（管理者用）'!AO20)</f>
        <v/>
      </c>
      <c r="AR136" s="153" t="str">
        <f>+IF('制御１（管理者用）'!AP20="","",'制御１（管理者用）'!AP20)</f>
        <v/>
      </c>
      <c r="AS136" s="153" t="str">
        <f>+IF('制御１（管理者用）'!AQ20="","",'制御１（管理者用）'!AQ20)</f>
        <v/>
      </c>
      <c r="AT136" s="153" t="str">
        <f>+IF('制御１（管理者用）'!AR20="","",'制御１（管理者用）'!AR20)</f>
        <v/>
      </c>
      <c r="AU136" s="153" t="str">
        <f>+IF('制御１（管理者用）'!AS20="","",'制御１（管理者用）'!AS20)</f>
        <v/>
      </c>
      <c r="AV136" s="153" t="str">
        <f>+IF('制御１（管理者用）'!AT20="","",'制御１（管理者用）'!AT20)</f>
        <v/>
      </c>
      <c r="AW136" s="153" t="str">
        <f>+IF('制御１（管理者用）'!AU20="","",'制御１（管理者用）'!AU20)</f>
        <v/>
      </c>
      <c r="AX136" s="153" t="str">
        <f>+IF('制御１（管理者用）'!AV20="","",'制御１（管理者用）'!AV20)</f>
        <v/>
      </c>
      <c r="AY136" s="153" t="str">
        <f>+IF('制御１（管理者用）'!AW20="","",'制御１（管理者用）'!AW20)</f>
        <v/>
      </c>
      <c r="AZ136" s="153" t="str">
        <f>+IF('制御１（管理者用）'!AX20="","",'制御１（管理者用）'!AX20)</f>
        <v/>
      </c>
      <c r="BA136" s="153" t="str">
        <f>+IF('制御１（管理者用）'!AY20="","",'制御１（管理者用）'!AY20)</f>
        <v/>
      </c>
      <c r="BB136" s="153" t="str">
        <f>+IF('制御１（管理者用）'!AZ20="","",'制御１（管理者用）'!AZ20)</f>
        <v/>
      </c>
      <c r="BC136" s="153" t="str">
        <f>+IF('制御１（管理者用）'!BA20="","",'制御１（管理者用）'!BA20)</f>
        <v/>
      </c>
      <c r="BD136" s="153" t="str">
        <f>+IF('制御１（管理者用）'!BB20="","",'制御１（管理者用）'!BB20)</f>
        <v/>
      </c>
      <c r="BE136" s="153" t="str">
        <f>+IF('制御１（管理者用）'!BC20="","",'制御１（管理者用）'!BC20)</f>
        <v/>
      </c>
      <c r="BF136" s="153" t="str">
        <f>+IF('制御１（管理者用）'!BD20="","",'制御１（管理者用）'!BD20)</f>
        <v/>
      </c>
      <c r="BG136" s="153" t="str">
        <f>+IF('制御１（管理者用）'!BE20="","",'制御１（管理者用）'!BE20)</f>
        <v/>
      </c>
      <c r="BH136" s="153" t="str">
        <f>+IF('制御１（管理者用）'!BF20="","",'制御１（管理者用）'!BF20)</f>
        <v/>
      </c>
      <c r="BI136" s="153" t="str">
        <f>+IF('制御１（管理者用）'!BG20="","",'制御１（管理者用）'!BG20)</f>
        <v/>
      </c>
      <c r="BJ136" s="153" t="str">
        <f>+IF('制御１（管理者用）'!BH20="","",'制御１（管理者用）'!BH20)</f>
        <v/>
      </c>
      <c r="BK136" s="153" t="str">
        <f>+IF('制御１（管理者用）'!BI20="","",'制御１（管理者用）'!BI20)</f>
        <v/>
      </c>
      <c r="BL136" s="153" t="str">
        <f>+IF('制御１（管理者用）'!BJ20="","",'制御１（管理者用）'!BJ20)</f>
        <v/>
      </c>
      <c r="BM136" s="153" t="str">
        <f>+IF('制御１（管理者用）'!BK20="","",'制御１（管理者用）'!BK20)</f>
        <v/>
      </c>
      <c r="BN136" s="153" t="str">
        <f>+IF('制御１（管理者用）'!BL20="","",'制御１（管理者用）'!BL20)</f>
        <v/>
      </c>
      <c r="BO136" s="153" t="str">
        <f>+IF('制御１（管理者用）'!BM20="","",'制御１（管理者用）'!BM20)</f>
        <v/>
      </c>
      <c r="BP136" s="153" t="str">
        <f>+IF('制御１（管理者用）'!BN20="","",'制御１（管理者用）'!BN20)</f>
        <v/>
      </c>
      <c r="BQ136" s="155" t="str">
        <f>+IF('制御１（管理者用）'!BO20="","",'制御１（管理者用）'!BO20)</f>
        <v/>
      </c>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s="100"/>
      <c r="DK136" s="100"/>
      <c r="DL136" s="100"/>
      <c r="DM136" s="100"/>
      <c r="DN136" s="100"/>
      <c r="DO136" s="100"/>
      <c r="DP136" s="100"/>
      <c r="DQ136" s="100"/>
      <c r="DR136" s="100"/>
      <c r="DS136" s="100"/>
      <c r="DT136" s="100"/>
      <c r="DU136" s="100"/>
      <c r="DV136" s="100"/>
      <c r="DW136" s="100"/>
      <c r="DX136" s="100"/>
      <c r="DY136" s="100"/>
      <c r="DZ136" s="100"/>
      <c r="EA136" s="100"/>
      <c r="EB136" s="100"/>
      <c r="EC136" s="100"/>
      <c r="ED136" s="100"/>
      <c r="EE136" s="100"/>
      <c r="EF136" s="100"/>
      <c r="EG136" s="100"/>
      <c r="EH136" s="100"/>
      <c r="EI136" s="100"/>
      <c r="EJ136" s="100"/>
      <c r="HF136" s="100"/>
    </row>
    <row r="137" spans="1:214" hidden="1" x14ac:dyDescent="0.15">
      <c r="A137" s="143"/>
      <c r="C137" s="152" t="str">
        <f>+IF('制御１（管理者用）'!A21="","",'制御１（管理者用）'!A21)</f>
        <v/>
      </c>
      <c r="D137" s="153" t="str">
        <f>+IF('制御１（管理者用）'!B21="","",'制御１（管理者用）'!B21)</f>
        <v/>
      </c>
      <c r="E137" s="153" t="str">
        <f>+IF('制御１（管理者用）'!C21="","",'制御１（管理者用）'!C21)</f>
        <v/>
      </c>
      <c r="F137" s="153" t="str">
        <f>+IF('制御１（管理者用）'!D21="","",'制御１（管理者用）'!D21)</f>
        <v>名東</v>
      </c>
      <c r="G137" s="153" t="str">
        <f>+IF('制御１（管理者用）'!E21="","",'制御１（管理者用）'!E21)</f>
        <v/>
      </c>
      <c r="H137" s="153" t="str">
        <f>+IF('制御１（管理者用）'!F21="","",'制御１（管理者用）'!F21)</f>
        <v/>
      </c>
      <c r="I137" s="153" t="str">
        <f>+IF('制御１（管理者用）'!G21="","",'制御１（管理者用）'!G21)</f>
        <v/>
      </c>
      <c r="J137" s="153" t="str">
        <f>+IF('制御１（管理者用）'!H21="","",'制御１（管理者用）'!H21)</f>
        <v/>
      </c>
      <c r="K137" s="153" t="str">
        <f>+IF('制御１（管理者用）'!I21="","",'制御１（管理者用）'!I21)</f>
        <v/>
      </c>
      <c r="L137" s="153" t="str">
        <f>+IF('制御１（管理者用）'!J21="","",'制御１（管理者用）'!J21)</f>
        <v/>
      </c>
      <c r="M137" s="153" t="str">
        <f>+IF('制御１（管理者用）'!K21="","",'制御１（管理者用）'!K21)</f>
        <v/>
      </c>
      <c r="N137" s="153" t="str">
        <f>+IF('制御１（管理者用）'!L21="","",'制御１（管理者用）'!L21)</f>
        <v/>
      </c>
      <c r="O137" s="153" t="str">
        <f>+IF('制御１（管理者用）'!M21="","",'制御１（管理者用）'!M21)</f>
        <v/>
      </c>
      <c r="P137" s="153" t="str">
        <f>+IF('制御１（管理者用）'!N21="","",'制御１（管理者用）'!N21)</f>
        <v/>
      </c>
      <c r="Q137" s="153" t="str">
        <f>+IF('制御１（管理者用）'!O21="","",'制御１（管理者用）'!O21)</f>
        <v/>
      </c>
      <c r="R137" s="153" t="str">
        <f>+IF('制御１（管理者用）'!P21="","",'制御１（管理者用）'!P21)</f>
        <v/>
      </c>
      <c r="S137" s="153" t="str">
        <f>+IF('制御１（管理者用）'!Q21="","",'制御１（管理者用）'!Q21)</f>
        <v/>
      </c>
      <c r="T137" s="153" t="str">
        <f>+IF('制御１（管理者用）'!R21="","",'制御１（管理者用）'!R21)</f>
        <v/>
      </c>
      <c r="U137" s="153" t="str">
        <f>+IF('制御１（管理者用）'!S21="","",'制御１（管理者用）'!S21)</f>
        <v/>
      </c>
      <c r="V137" s="153" t="str">
        <f>+IF('制御１（管理者用）'!T21="","",'制御１（管理者用）'!T21)</f>
        <v/>
      </c>
      <c r="W137" s="153" t="str">
        <f>+IF('制御１（管理者用）'!U21="","",'制御１（管理者用）'!U21)</f>
        <v/>
      </c>
      <c r="X137" s="153" t="str">
        <f>+IF('制御１（管理者用）'!V21="","",'制御１（管理者用）'!V21)</f>
        <v/>
      </c>
      <c r="Y137" s="153" t="str">
        <f>+IF('制御１（管理者用）'!W21="","",'制御１（管理者用）'!W21)</f>
        <v/>
      </c>
      <c r="Z137" s="153" t="str">
        <f>+IF('制御１（管理者用）'!X21="","",'制御１（管理者用）'!X21)</f>
        <v/>
      </c>
      <c r="AA137" s="153" t="str">
        <f>+IF('制御１（管理者用）'!Y21="","",'制御１（管理者用）'!Y21)</f>
        <v/>
      </c>
      <c r="AB137" s="153" t="str">
        <f>+IF('制御１（管理者用）'!Z21="","",'制御１（管理者用）'!Z21)</f>
        <v/>
      </c>
      <c r="AC137" s="153" t="str">
        <f>+IF('制御１（管理者用）'!AA21="","",'制御１（管理者用）'!AA21)</f>
        <v/>
      </c>
      <c r="AD137" s="153" t="str">
        <f>+IF('制御１（管理者用）'!AB21="","",'制御１（管理者用）'!AB21)</f>
        <v/>
      </c>
      <c r="AE137" s="153" t="str">
        <f>+IF('制御１（管理者用）'!AC21="","",'制御１（管理者用）'!AC21)</f>
        <v/>
      </c>
      <c r="AF137" s="153" t="str">
        <f>+IF('制御１（管理者用）'!AD21="","",'制御１（管理者用）'!AD21)</f>
        <v/>
      </c>
      <c r="AG137" s="153" t="str">
        <f>+IF('制御１（管理者用）'!AE21="","",'制御１（管理者用）'!AE21)</f>
        <v/>
      </c>
      <c r="AH137" s="153" t="str">
        <f>+IF('制御１（管理者用）'!AF21="","",'制御１（管理者用）'!AF21)</f>
        <v/>
      </c>
      <c r="AI137" s="153" t="str">
        <f>+IF('制御１（管理者用）'!AG21="","",'制御１（管理者用）'!AG21)</f>
        <v/>
      </c>
      <c r="AJ137" s="153" t="str">
        <f>+IF('制御１（管理者用）'!AH21="","",'制御１（管理者用）'!AH21)</f>
        <v/>
      </c>
      <c r="AK137" s="153" t="str">
        <f>+IF('制御１（管理者用）'!AI21="","",'制御１（管理者用）'!AI21)</f>
        <v/>
      </c>
      <c r="AL137" s="153" t="str">
        <f>+IF('制御１（管理者用）'!AJ21="","",'制御１（管理者用）'!AJ21)</f>
        <v/>
      </c>
      <c r="AM137" s="153" t="str">
        <f>+IF('制御１（管理者用）'!AK21="","",'制御１（管理者用）'!AK21)</f>
        <v/>
      </c>
      <c r="AN137" s="153" t="str">
        <f>+IF('制御１（管理者用）'!AL21="","",'制御１（管理者用）'!AL21)</f>
        <v/>
      </c>
      <c r="AO137" s="153" t="str">
        <f>+IF('制御１（管理者用）'!AM21="","",'制御１（管理者用）'!AM21)</f>
        <v/>
      </c>
      <c r="AP137" s="153" t="str">
        <f>+IF('制御１（管理者用）'!AN21="","",'制御１（管理者用）'!AN21)</f>
        <v/>
      </c>
      <c r="AQ137" s="153" t="str">
        <f>+IF('制御１（管理者用）'!AO21="","",'制御１（管理者用）'!AO21)</f>
        <v/>
      </c>
      <c r="AR137" s="153" t="str">
        <f>+IF('制御１（管理者用）'!AP21="","",'制御１（管理者用）'!AP21)</f>
        <v/>
      </c>
      <c r="AS137" s="153" t="str">
        <f>+IF('制御１（管理者用）'!AQ21="","",'制御１（管理者用）'!AQ21)</f>
        <v/>
      </c>
      <c r="AT137" s="153" t="str">
        <f>+IF('制御１（管理者用）'!AR21="","",'制御１（管理者用）'!AR21)</f>
        <v/>
      </c>
      <c r="AU137" s="153" t="str">
        <f>+IF('制御１（管理者用）'!AS21="","",'制御１（管理者用）'!AS21)</f>
        <v/>
      </c>
      <c r="AV137" s="153" t="str">
        <f>+IF('制御１（管理者用）'!AT21="","",'制御１（管理者用）'!AT21)</f>
        <v/>
      </c>
      <c r="AW137" s="153" t="str">
        <f>+IF('制御１（管理者用）'!AU21="","",'制御１（管理者用）'!AU21)</f>
        <v/>
      </c>
      <c r="AX137" s="153" t="str">
        <f>+IF('制御１（管理者用）'!AV21="","",'制御１（管理者用）'!AV21)</f>
        <v/>
      </c>
      <c r="AY137" s="153" t="str">
        <f>+IF('制御１（管理者用）'!AW21="","",'制御１（管理者用）'!AW21)</f>
        <v/>
      </c>
      <c r="AZ137" s="153" t="str">
        <f>+IF('制御１（管理者用）'!AX21="","",'制御１（管理者用）'!AX21)</f>
        <v/>
      </c>
      <c r="BA137" s="153" t="str">
        <f>+IF('制御１（管理者用）'!AY21="","",'制御１（管理者用）'!AY21)</f>
        <v/>
      </c>
      <c r="BB137" s="153" t="str">
        <f>+IF('制御１（管理者用）'!AZ21="","",'制御１（管理者用）'!AZ21)</f>
        <v/>
      </c>
      <c r="BC137" s="153" t="str">
        <f>+IF('制御１（管理者用）'!BA21="","",'制御１（管理者用）'!BA21)</f>
        <v/>
      </c>
      <c r="BD137" s="153" t="str">
        <f>+IF('制御１（管理者用）'!BB21="","",'制御１（管理者用）'!BB21)</f>
        <v/>
      </c>
      <c r="BE137" s="153" t="str">
        <f>+IF('制御１（管理者用）'!BC21="","",'制御１（管理者用）'!BC21)</f>
        <v/>
      </c>
      <c r="BF137" s="153" t="str">
        <f>+IF('制御１（管理者用）'!BD21="","",'制御１（管理者用）'!BD21)</f>
        <v/>
      </c>
      <c r="BG137" s="153" t="str">
        <f>+IF('制御１（管理者用）'!BE21="","",'制御１（管理者用）'!BE21)</f>
        <v/>
      </c>
      <c r="BH137" s="153" t="str">
        <f>+IF('制御１（管理者用）'!BF21="","",'制御１（管理者用）'!BF21)</f>
        <v/>
      </c>
      <c r="BI137" s="153" t="str">
        <f>+IF('制御１（管理者用）'!BG21="","",'制御１（管理者用）'!BG21)</f>
        <v/>
      </c>
      <c r="BJ137" s="153" t="str">
        <f>+IF('制御１（管理者用）'!BH21="","",'制御１（管理者用）'!BH21)</f>
        <v/>
      </c>
      <c r="BK137" s="153" t="str">
        <f>+IF('制御１（管理者用）'!BI21="","",'制御１（管理者用）'!BI21)</f>
        <v/>
      </c>
      <c r="BL137" s="153" t="str">
        <f>+IF('制御１（管理者用）'!BJ21="","",'制御１（管理者用）'!BJ21)</f>
        <v/>
      </c>
      <c r="BM137" s="153" t="str">
        <f>+IF('制御１（管理者用）'!BK21="","",'制御１（管理者用）'!BK21)</f>
        <v/>
      </c>
      <c r="BN137" s="153" t="str">
        <f>+IF('制御１（管理者用）'!BL21="","",'制御１（管理者用）'!BL21)</f>
        <v/>
      </c>
      <c r="BO137" s="153" t="str">
        <f>+IF('制御１（管理者用）'!BM21="","",'制御１（管理者用）'!BM21)</f>
        <v/>
      </c>
      <c r="BP137" s="153" t="str">
        <f>+IF('制御１（管理者用）'!BN21="","",'制御１（管理者用）'!BN21)</f>
        <v/>
      </c>
      <c r="BQ137" s="155" t="str">
        <f>+IF('制御１（管理者用）'!BO21="","",'制御１（管理者用）'!BO21)</f>
        <v/>
      </c>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c r="CN137" s="100"/>
      <c r="CO137" s="100"/>
      <c r="CP137" s="100"/>
      <c r="CQ137" s="100"/>
      <c r="CR137" s="100"/>
      <c r="CS137" s="100"/>
      <c r="CT137" s="100"/>
      <c r="CU137" s="100"/>
      <c r="CV137" s="100"/>
      <c r="CW137" s="100"/>
      <c r="CX137" s="100"/>
      <c r="CY137" s="100"/>
      <c r="CZ137" s="100"/>
      <c r="DA137" s="100"/>
      <c r="DB137" s="100"/>
      <c r="DC137" s="100"/>
      <c r="DD137" s="100"/>
      <c r="DE137" s="100"/>
      <c r="DF137" s="100"/>
      <c r="DG137" s="100"/>
      <c r="DH137" s="100"/>
      <c r="DI137" s="100"/>
      <c r="DJ137" s="100"/>
      <c r="DK137" s="100"/>
      <c r="DL137" s="100"/>
      <c r="DM137" s="100"/>
      <c r="DN137" s="100"/>
      <c r="DO137" s="100"/>
      <c r="DP137" s="100"/>
      <c r="DQ137" s="100"/>
      <c r="DR137" s="100"/>
      <c r="DS137" s="100"/>
      <c r="DT137" s="100"/>
      <c r="DU137" s="100"/>
      <c r="DV137" s="100"/>
      <c r="DW137" s="100"/>
      <c r="DX137" s="100"/>
      <c r="DY137" s="100"/>
      <c r="DZ137" s="100"/>
      <c r="EA137" s="100"/>
      <c r="EB137" s="100"/>
      <c r="EC137" s="100"/>
      <c r="ED137" s="100"/>
      <c r="EE137" s="100"/>
      <c r="EF137" s="100"/>
      <c r="EG137" s="100"/>
      <c r="EH137" s="100"/>
      <c r="EI137" s="100"/>
      <c r="EJ137" s="100"/>
      <c r="HF137" s="100"/>
    </row>
    <row r="138" spans="1:214" ht="14.25" hidden="1" thickBot="1" x14ac:dyDescent="0.2">
      <c r="A138" s="143"/>
      <c r="C138" s="156" t="str">
        <f>+IF('制御１（管理者用）'!A22="","",'制御１（管理者用）'!A22)</f>
        <v/>
      </c>
      <c r="D138" s="157" t="str">
        <f>+IF('制御１（管理者用）'!B22="","",'制御１（管理者用）'!B22)</f>
        <v/>
      </c>
      <c r="E138" s="157" t="str">
        <f>+IF('制御１（管理者用）'!C22="","",'制御１（管理者用）'!C22)</f>
        <v/>
      </c>
      <c r="F138" s="157" t="str">
        <f>+IF('制御１（管理者用）'!D22="","",'制御１（管理者用）'!D22)</f>
        <v>天白</v>
      </c>
      <c r="G138" s="157" t="str">
        <f>+IF('制御１（管理者用）'!E22="","",'制御１（管理者用）'!E22)</f>
        <v/>
      </c>
      <c r="H138" s="157" t="str">
        <f>+IF('制御１（管理者用）'!F22="","",'制御１（管理者用）'!F22)</f>
        <v/>
      </c>
      <c r="I138" s="157" t="str">
        <f>+IF('制御１（管理者用）'!G22="","",'制御１（管理者用）'!G22)</f>
        <v/>
      </c>
      <c r="J138" s="157" t="str">
        <f>+IF('制御１（管理者用）'!H22="","",'制御１（管理者用）'!H22)</f>
        <v/>
      </c>
      <c r="K138" s="157" t="str">
        <f>+IF('制御１（管理者用）'!I22="","",'制御１（管理者用）'!I22)</f>
        <v/>
      </c>
      <c r="L138" s="157" t="str">
        <f>+IF('制御１（管理者用）'!J22="","",'制御１（管理者用）'!J22)</f>
        <v/>
      </c>
      <c r="M138" s="157" t="str">
        <f>+IF('制御１（管理者用）'!K22="","",'制御１（管理者用）'!K22)</f>
        <v/>
      </c>
      <c r="N138" s="157" t="str">
        <f>+IF('制御１（管理者用）'!L22="","",'制御１（管理者用）'!L22)</f>
        <v/>
      </c>
      <c r="O138" s="157" t="str">
        <f>+IF('制御１（管理者用）'!M22="","",'制御１（管理者用）'!M22)</f>
        <v/>
      </c>
      <c r="P138" s="157" t="str">
        <f>+IF('制御１（管理者用）'!N22="","",'制御１（管理者用）'!N22)</f>
        <v/>
      </c>
      <c r="Q138" s="157" t="str">
        <f>+IF('制御１（管理者用）'!O22="","",'制御１（管理者用）'!O22)</f>
        <v/>
      </c>
      <c r="R138" s="157" t="str">
        <f>+IF('制御１（管理者用）'!P22="","",'制御１（管理者用）'!P22)</f>
        <v/>
      </c>
      <c r="S138" s="157" t="str">
        <f>+IF('制御１（管理者用）'!Q22="","",'制御１（管理者用）'!Q22)</f>
        <v/>
      </c>
      <c r="T138" s="157" t="str">
        <f>+IF('制御１（管理者用）'!R22="","",'制御１（管理者用）'!R22)</f>
        <v/>
      </c>
      <c r="U138" s="157" t="str">
        <f>+IF('制御１（管理者用）'!S22="","",'制御１（管理者用）'!S22)</f>
        <v/>
      </c>
      <c r="V138" s="157" t="str">
        <f>+IF('制御１（管理者用）'!T22="","",'制御１（管理者用）'!T22)</f>
        <v/>
      </c>
      <c r="W138" s="157" t="str">
        <f>+IF('制御１（管理者用）'!U22="","",'制御１（管理者用）'!U22)</f>
        <v/>
      </c>
      <c r="X138" s="157" t="str">
        <f>+IF('制御１（管理者用）'!V22="","",'制御１（管理者用）'!V22)</f>
        <v/>
      </c>
      <c r="Y138" s="157" t="str">
        <f>+IF('制御１（管理者用）'!W22="","",'制御１（管理者用）'!W22)</f>
        <v/>
      </c>
      <c r="Z138" s="157" t="str">
        <f>+IF('制御１（管理者用）'!X22="","",'制御１（管理者用）'!X22)</f>
        <v/>
      </c>
      <c r="AA138" s="157" t="str">
        <f>+IF('制御１（管理者用）'!Y22="","",'制御１（管理者用）'!Y22)</f>
        <v/>
      </c>
      <c r="AB138" s="157" t="str">
        <f>+IF('制御１（管理者用）'!Z22="","",'制御１（管理者用）'!Z22)</f>
        <v/>
      </c>
      <c r="AC138" s="157" t="str">
        <f>+IF('制御１（管理者用）'!AA22="","",'制御１（管理者用）'!AA22)</f>
        <v/>
      </c>
      <c r="AD138" s="157" t="str">
        <f>+IF('制御１（管理者用）'!AB22="","",'制御１（管理者用）'!AB22)</f>
        <v/>
      </c>
      <c r="AE138" s="157" t="str">
        <f>+IF('制御１（管理者用）'!AC22="","",'制御１（管理者用）'!AC22)</f>
        <v/>
      </c>
      <c r="AF138" s="157" t="str">
        <f>+IF('制御１（管理者用）'!AD22="","",'制御１（管理者用）'!AD22)</f>
        <v/>
      </c>
      <c r="AG138" s="157" t="str">
        <f>+IF('制御１（管理者用）'!AE22="","",'制御１（管理者用）'!AE22)</f>
        <v/>
      </c>
      <c r="AH138" s="157" t="str">
        <f>+IF('制御１（管理者用）'!AF22="","",'制御１（管理者用）'!AF22)</f>
        <v/>
      </c>
      <c r="AI138" s="157" t="str">
        <f>+IF('制御１（管理者用）'!AG22="","",'制御１（管理者用）'!AG22)</f>
        <v/>
      </c>
      <c r="AJ138" s="157" t="str">
        <f>+IF('制御１（管理者用）'!AH22="","",'制御１（管理者用）'!AH22)</f>
        <v/>
      </c>
      <c r="AK138" s="157" t="str">
        <f>+IF('制御１（管理者用）'!AI22="","",'制御１（管理者用）'!AI22)</f>
        <v/>
      </c>
      <c r="AL138" s="157" t="str">
        <f>+IF('制御１（管理者用）'!AJ22="","",'制御１（管理者用）'!AJ22)</f>
        <v/>
      </c>
      <c r="AM138" s="157" t="str">
        <f>+IF('制御１（管理者用）'!AK22="","",'制御１（管理者用）'!AK22)</f>
        <v/>
      </c>
      <c r="AN138" s="157" t="str">
        <f>+IF('制御１（管理者用）'!AL22="","",'制御１（管理者用）'!AL22)</f>
        <v/>
      </c>
      <c r="AO138" s="157" t="str">
        <f>+IF('制御１（管理者用）'!AM22="","",'制御１（管理者用）'!AM22)</f>
        <v/>
      </c>
      <c r="AP138" s="157" t="str">
        <f>+IF('制御１（管理者用）'!AN22="","",'制御１（管理者用）'!AN22)</f>
        <v/>
      </c>
      <c r="AQ138" s="157" t="str">
        <f>+IF('制御１（管理者用）'!AO22="","",'制御１（管理者用）'!AO22)</f>
        <v/>
      </c>
      <c r="AR138" s="157" t="str">
        <f>+IF('制御１（管理者用）'!AP22="","",'制御１（管理者用）'!AP22)</f>
        <v/>
      </c>
      <c r="AS138" s="157" t="str">
        <f>+IF('制御１（管理者用）'!AQ22="","",'制御１（管理者用）'!AQ22)</f>
        <v/>
      </c>
      <c r="AT138" s="157" t="str">
        <f>+IF('制御１（管理者用）'!AR22="","",'制御１（管理者用）'!AR22)</f>
        <v/>
      </c>
      <c r="AU138" s="157" t="str">
        <f>+IF('制御１（管理者用）'!AS22="","",'制御１（管理者用）'!AS22)</f>
        <v/>
      </c>
      <c r="AV138" s="157" t="str">
        <f>+IF('制御１（管理者用）'!AT22="","",'制御１（管理者用）'!AT22)</f>
        <v/>
      </c>
      <c r="AW138" s="157" t="str">
        <f>+IF('制御１（管理者用）'!AU22="","",'制御１（管理者用）'!AU22)</f>
        <v/>
      </c>
      <c r="AX138" s="157" t="str">
        <f>+IF('制御１（管理者用）'!AV22="","",'制御１（管理者用）'!AV22)</f>
        <v/>
      </c>
      <c r="AY138" s="157" t="str">
        <f>+IF('制御１（管理者用）'!AW22="","",'制御１（管理者用）'!AW22)</f>
        <v/>
      </c>
      <c r="AZ138" s="157" t="str">
        <f>+IF('制御１（管理者用）'!AX22="","",'制御１（管理者用）'!AX22)</f>
        <v/>
      </c>
      <c r="BA138" s="157" t="str">
        <f>+IF('制御１（管理者用）'!AY22="","",'制御１（管理者用）'!AY22)</f>
        <v/>
      </c>
      <c r="BB138" s="157" t="str">
        <f>+IF('制御１（管理者用）'!AZ22="","",'制御１（管理者用）'!AZ22)</f>
        <v/>
      </c>
      <c r="BC138" s="157" t="str">
        <f>+IF('制御１（管理者用）'!BA22="","",'制御１（管理者用）'!BA22)</f>
        <v/>
      </c>
      <c r="BD138" s="157" t="str">
        <f>+IF('制御１（管理者用）'!BB22="","",'制御１（管理者用）'!BB22)</f>
        <v/>
      </c>
      <c r="BE138" s="157" t="str">
        <f>+IF('制御１（管理者用）'!BC22="","",'制御１（管理者用）'!BC22)</f>
        <v/>
      </c>
      <c r="BF138" s="157" t="str">
        <f>+IF('制御１（管理者用）'!BD22="","",'制御１（管理者用）'!BD22)</f>
        <v/>
      </c>
      <c r="BG138" s="157" t="str">
        <f>+IF('制御１（管理者用）'!BE22="","",'制御１（管理者用）'!BE22)</f>
        <v/>
      </c>
      <c r="BH138" s="157" t="str">
        <f>+IF('制御１（管理者用）'!BF22="","",'制御１（管理者用）'!BF22)</f>
        <v/>
      </c>
      <c r="BI138" s="157" t="str">
        <f>+IF('制御１（管理者用）'!BG22="","",'制御１（管理者用）'!BG22)</f>
        <v/>
      </c>
      <c r="BJ138" s="157" t="str">
        <f>+IF('制御１（管理者用）'!BH22="","",'制御１（管理者用）'!BH22)</f>
        <v/>
      </c>
      <c r="BK138" s="157" t="str">
        <f>+IF('制御１（管理者用）'!BI22="","",'制御１（管理者用）'!BI22)</f>
        <v/>
      </c>
      <c r="BL138" s="157" t="str">
        <f>+IF('制御１（管理者用）'!BJ22="","",'制御１（管理者用）'!BJ22)</f>
        <v/>
      </c>
      <c r="BM138" s="157" t="str">
        <f>+IF('制御１（管理者用）'!BK22="","",'制御１（管理者用）'!BK22)</f>
        <v/>
      </c>
      <c r="BN138" s="157" t="str">
        <f>+IF('制御１（管理者用）'!BL22="","",'制御１（管理者用）'!BL22)</f>
        <v/>
      </c>
      <c r="BO138" s="157" t="str">
        <f>+IF('制御１（管理者用）'!BM22="","",'制御１（管理者用）'!BM22)</f>
        <v/>
      </c>
      <c r="BP138" s="157" t="str">
        <f>+IF('制御１（管理者用）'!BN22="","",'制御１（管理者用）'!BN22)</f>
        <v/>
      </c>
      <c r="BQ138" s="158" t="str">
        <f>+IF('制御１（管理者用）'!BO22="","",'制御１（管理者用）'!BO22)</f>
        <v/>
      </c>
      <c r="BS138" s="100"/>
      <c r="BT138" s="100"/>
      <c r="BU138" s="100"/>
      <c r="BV138" s="100"/>
      <c r="BW138" s="100"/>
      <c r="BX138" s="100"/>
      <c r="BY138" s="100"/>
      <c r="BZ138" s="100"/>
      <c r="CA138" s="100"/>
      <c r="CB138" s="100"/>
      <c r="CC138" s="100"/>
      <c r="CD138" s="100"/>
      <c r="CE138" s="100"/>
      <c r="CF138" s="100"/>
      <c r="CG138" s="100"/>
      <c r="CH138" s="100"/>
      <c r="CI138" s="100"/>
      <c r="CJ138" s="100"/>
      <c r="CK138" s="100"/>
      <c r="CL138" s="100"/>
      <c r="CM138" s="100"/>
      <c r="CN138" s="100"/>
      <c r="CO138" s="100"/>
      <c r="CP138" s="100"/>
      <c r="CQ138" s="100"/>
      <c r="CR138" s="100"/>
      <c r="CS138" s="100"/>
      <c r="CT138" s="100"/>
      <c r="CU138" s="100"/>
      <c r="CV138" s="100"/>
      <c r="CW138" s="100"/>
      <c r="CX138" s="100"/>
      <c r="CY138" s="100"/>
      <c r="CZ138" s="100"/>
      <c r="DA138" s="100"/>
      <c r="DB138" s="100"/>
      <c r="DC138" s="100"/>
      <c r="DD138" s="100"/>
      <c r="DE138" s="100"/>
      <c r="DF138" s="100"/>
      <c r="DG138" s="100"/>
      <c r="DH138" s="100"/>
      <c r="DI138" s="100"/>
      <c r="DJ138" s="100"/>
      <c r="DK138" s="100"/>
      <c r="DL138" s="100"/>
      <c r="DM138" s="100"/>
      <c r="DN138" s="100"/>
      <c r="DO138" s="100"/>
      <c r="DP138" s="100"/>
      <c r="DQ138" s="100"/>
      <c r="DR138" s="100"/>
      <c r="DS138" s="100"/>
      <c r="DT138" s="100"/>
      <c r="DU138" s="100"/>
      <c r="DV138" s="100"/>
      <c r="DW138" s="100"/>
      <c r="DX138" s="100"/>
      <c r="DY138" s="100"/>
      <c r="DZ138" s="100"/>
      <c r="EA138" s="100"/>
      <c r="EB138" s="100"/>
      <c r="EC138" s="100"/>
      <c r="ED138" s="100"/>
      <c r="EE138" s="100"/>
      <c r="EF138" s="100"/>
      <c r="EG138" s="100"/>
      <c r="EH138" s="100"/>
      <c r="EI138" s="100"/>
      <c r="EJ138" s="100"/>
      <c r="HF138" s="100"/>
    </row>
    <row r="139" spans="1:214" hidden="1" x14ac:dyDescent="0.15">
      <c r="A139" s="143"/>
      <c r="C139" s="159" t="str">
        <f>IF(COUNTIF(C9,$EK$2)+COUNTIF(C9,$EK$4)=0,"",C150)</f>
        <v/>
      </c>
      <c r="D139" s="159" t="str">
        <f t="shared" ref="D139:BO139" si="290">IF(COUNTIF(D9,$EK$2)+COUNTIF(D9,$EK$4)=0,"",D150)</f>
        <v/>
      </c>
      <c r="E139" s="159" t="str">
        <f t="shared" si="290"/>
        <v/>
      </c>
      <c r="F139" s="159" t="str">
        <f t="shared" si="290"/>
        <v/>
      </c>
      <c r="G139" s="159" t="str">
        <f t="shared" si="290"/>
        <v/>
      </c>
      <c r="H139" s="159" t="str">
        <f t="shared" si="290"/>
        <v/>
      </c>
      <c r="I139" s="159" t="str">
        <f t="shared" si="290"/>
        <v/>
      </c>
      <c r="J139" s="159" t="str">
        <f t="shared" si="290"/>
        <v/>
      </c>
      <c r="K139" s="159" t="str">
        <f t="shared" si="290"/>
        <v/>
      </c>
      <c r="L139" s="159" t="str">
        <f t="shared" si="290"/>
        <v/>
      </c>
      <c r="M139" s="159" t="str">
        <f t="shared" si="290"/>
        <v/>
      </c>
      <c r="N139" s="159" t="str">
        <f t="shared" si="290"/>
        <v/>
      </c>
      <c r="O139" s="159" t="str">
        <f t="shared" si="290"/>
        <v/>
      </c>
      <c r="P139" s="159" t="str">
        <f t="shared" si="290"/>
        <v/>
      </c>
      <c r="Q139" s="159" t="str">
        <f t="shared" si="290"/>
        <v/>
      </c>
      <c r="R139" s="159" t="str">
        <f t="shared" si="290"/>
        <v/>
      </c>
      <c r="S139" s="159" t="str">
        <f t="shared" si="290"/>
        <v/>
      </c>
      <c r="T139" s="159" t="str">
        <f t="shared" si="290"/>
        <v/>
      </c>
      <c r="U139" s="159" t="str">
        <f t="shared" si="290"/>
        <v/>
      </c>
      <c r="V139" s="159" t="str">
        <f t="shared" si="290"/>
        <v/>
      </c>
      <c r="W139" s="159" t="str">
        <f t="shared" si="290"/>
        <v/>
      </c>
      <c r="X139" s="159" t="str">
        <f t="shared" si="290"/>
        <v/>
      </c>
      <c r="Y139" s="159" t="str">
        <f t="shared" si="290"/>
        <v/>
      </c>
      <c r="Z139" s="159" t="str">
        <f t="shared" si="290"/>
        <v/>
      </c>
      <c r="AA139" s="159" t="str">
        <f t="shared" si="290"/>
        <v/>
      </c>
      <c r="AB139" s="159" t="str">
        <f t="shared" si="290"/>
        <v/>
      </c>
      <c r="AC139" s="159" t="str">
        <f t="shared" si="290"/>
        <v/>
      </c>
      <c r="AD139" s="159" t="str">
        <f t="shared" si="290"/>
        <v/>
      </c>
      <c r="AE139" s="159" t="str">
        <f t="shared" si="290"/>
        <v/>
      </c>
      <c r="AF139" s="159" t="str">
        <f t="shared" si="290"/>
        <v/>
      </c>
      <c r="AG139" s="159" t="str">
        <f t="shared" si="290"/>
        <v/>
      </c>
      <c r="AH139" s="159" t="str">
        <f t="shared" si="290"/>
        <v/>
      </c>
      <c r="AI139" s="159" t="str">
        <f t="shared" si="290"/>
        <v/>
      </c>
      <c r="AJ139" s="159" t="str">
        <f t="shared" si="290"/>
        <v/>
      </c>
      <c r="AK139" s="159" t="str">
        <f t="shared" si="290"/>
        <v/>
      </c>
      <c r="AL139" s="159" t="str">
        <f t="shared" si="290"/>
        <v/>
      </c>
      <c r="AM139" s="159" t="str">
        <f t="shared" si="290"/>
        <v/>
      </c>
      <c r="AN139" s="159" t="str">
        <f t="shared" si="290"/>
        <v/>
      </c>
      <c r="AO139" s="159" t="str">
        <f t="shared" si="290"/>
        <v/>
      </c>
      <c r="AP139" s="159" t="str">
        <f t="shared" si="290"/>
        <v/>
      </c>
      <c r="AQ139" s="159">
        <f t="shared" si="290"/>
        <v>42</v>
      </c>
      <c r="AR139" s="159">
        <f t="shared" si="290"/>
        <v>43</v>
      </c>
      <c r="AS139" s="159" t="str">
        <f t="shared" si="290"/>
        <v/>
      </c>
      <c r="AT139" s="159" t="str">
        <f t="shared" si="290"/>
        <v/>
      </c>
      <c r="AU139" s="159" t="str">
        <f t="shared" si="290"/>
        <v/>
      </c>
      <c r="AV139" s="159" t="str">
        <f t="shared" si="290"/>
        <v/>
      </c>
      <c r="AW139" s="159" t="str">
        <f t="shared" si="290"/>
        <v/>
      </c>
      <c r="AX139" s="159" t="str">
        <f t="shared" si="290"/>
        <v/>
      </c>
      <c r="AY139" s="159" t="str">
        <f t="shared" si="290"/>
        <v/>
      </c>
      <c r="AZ139" s="159" t="str">
        <f t="shared" si="290"/>
        <v/>
      </c>
      <c r="BA139" s="159" t="str">
        <f t="shared" si="290"/>
        <v/>
      </c>
      <c r="BB139" s="159" t="str">
        <f t="shared" si="290"/>
        <v/>
      </c>
      <c r="BC139" s="159" t="str">
        <f t="shared" si="290"/>
        <v/>
      </c>
      <c r="BD139" s="159" t="str">
        <f t="shared" si="290"/>
        <v/>
      </c>
      <c r="BE139" s="159" t="str">
        <f t="shared" si="290"/>
        <v/>
      </c>
      <c r="BF139" s="159" t="str">
        <f t="shared" si="290"/>
        <v/>
      </c>
      <c r="BG139" s="159" t="str">
        <f t="shared" si="290"/>
        <v/>
      </c>
      <c r="BH139" s="159" t="str">
        <f t="shared" si="290"/>
        <v/>
      </c>
      <c r="BI139" s="159" t="str">
        <f t="shared" si="290"/>
        <v/>
      </c>
      <c r="BJ139" s="159" t="str">
        <f t="shared" si="290"/>
        <v/>
      </c>
      <c r="BK139" s="159" t="str">
        <f t="shared" si="290"/>
        <v/>
      </c>
      <c r="BL139" s="159" t="str">
        <f t="shared" si="290"/>
        <v/>
      </c>
      <c r="BM139" s="159" t="str">
        <f t="shared" si="290"/>
        <v/>
      </c>
      <c r="BN139" s="159" t="str">
        <f t="shared" si="290"/>
        <v/>
      </c>
      <c r="BO139" s="159" t="str">
        <f t="shared" si="290"/>
        <v/>
      </c>
      <c r="BP139" s="159" t="str">
        <f t="shared" ref="BP139:BQ139" si="291">IF(COUNTIF(BP9,$EK$2)+COUNTIF(BP9,$EK$4)=0,"",BP150)</f>
        <v/>
      </c>
      <c r="BQ139" s="159" t="str">
        <f t="shared" si="291"/>
        <v/>
      </c>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c r="CN139" s="100"/>
      <c r="CO139" s="100"/>
      <c r="CP139" s="100"/>
      <c r="CQ139" s="100"/>
      <c r="CR139" s="100"/>
      <c r="CS139" s="100"/>
      <c r="CT139" s="100"/>
      <c r="CU139" s="100"/>
      <c r="CV139" s="100"/>
      <c r="CW139" s="100"/>
      <c r="CX139" s="100"/>
      <c r="CY139" s="100"/>
      <c r="CZ139" s="100"/>
      <c r="DA139" s="100"/>
      <c r="DB139" s="100"/>
      <c r="DC139" s="100"/>
      <c r="DD139" s="100"/>
      <c r="DE139" s="100"/>
      <c r="DF139" s="100"/>
      <c r="DG139" s="100"/>
      <c r="DH139" s="100"/>
      <c r="DI139" s="100"/>
      <c r="DJ139" s="100"/>
      <c r="DK139" s="100"/>
      <c r="DL139" s="100"/>
      <c r="DM139" s="100"/>
      <c r="DN139" s="100"/>
      <c r="DO139" s="100"/>
      <c r="DP139" s="100"/>
      <c r="DQ139" s="100"/>
      <c r="DR139" s="100"/>
      <c r="DS139" s="100"/>
      <c r="DT139" s="100"/>
      <c r="DU139" s="100"/>
      <c r="DV139" s="100"/>
      <c r="DW139" s="100"/>
      <c r="DX139" s="100"/>
      <c r="DY139" s="100"/>
      <c r="DZ139" s="100"/>
      <c r="EA139" s="100"/>
      <c r="EB139" s="100"/>
      <c r="EC139" s="100"/>
      <c r="ED139" s="100"/>
      <c r="EE139" s="100"/>
      <c r="EF139" s="100"/>
      <c r="EG139" s="100"/>
      <c r="EH139" s="100"/>
      <c r="EI139" s="100"/>
      <c r="EJ139" s="100"/>
      <c r="HF139" s="100"/>
    </row>
    <row r="140" spans="1:214" hidden="1" x14ac:dyDescent="0.15">
      <c r="A140" s="143"/>
      <c r="BS140" s="100"/>
      <c r="BT140" s="100"/>
      <c r="BU140" s="100"/>
      <c r="BV140" s="100"/>
      <c r="BW140" s="100"/>
      <c r="BX140" s="100"/>
      <c r="BY140" s="100"/>
      <c r="BZ140" s="100"/>
      <c r="CA140" s="100"/>
      <c r="CB140" s="100"/>
      <c r="CC140" s="100"/>
      <c r="CD140" s="100"/>
      <c r="CE140" s="100"/>
      <c r="CF140" s="100"/>
      <c r="CG140" s="100"/>
      <c r="CH140" s="100"/>
      <c r="CI140" s="100"/>
      <c r="CJ140" s="100"/>
      <c r="CK140" s="100"/>
      <c r="CL140" s="100"/>
      <c r="CM140" s="100"/>
      <c r="CN140" s="100"/>
      <c r="CO140" s="100"/>
      <c r="CP140" s="100"/>
      <c r="CQ140" s="100"/>
      <c r="CR140" s="100"/>
      <c r="CS140" s="100"/>
      <c r="CT140" s="100"/>
      <c r="CU140" s="100"/>
      <c r="CV140" s="100"/>
      <c r="CW140" s="100"/>
      <c r="CX140" s="100"/>
      <c r="CY140" s="100"/>
      <c r="CZ140" s="100"/>
      <c r="DA140" s="100"/>
      <c r="DB140" s="100"/>
      <c r="DC140" s="100"/>
      <c r="DD140" s="100"/>
      <c r="DE140" s="100"/>
      <c r="DF140" s="100"/>
      <c r="DG140" s="100"/>
      <c r="DH140" s="100"/>
      <c r="DI140" s="100"/>
      <c r="DJ140" s="100"/>
      <c r="DK140" s="100"/>
      <c r="DL140" s="100"/>
      <c r="DM140" s="100"/>
      <c r="DN140" s="100"/>
      <c r="DO140" s="100"/>
      <c r="DP140" s="100"/>
      <c r="DQ140" s="100"/>
      <c r="DR140" s="100"/>
      <c r="DS140" s="100"/>
      <c r="DT140" s="100"/>
      <c r="DU140" s="100"/>
      <c r="DV140" s="100"/>
      <c r="DW140" s="100"/>
      <c r="DX140" s="100"/>
      <c r="DY140" s="100"/>
      <c r="DZ140" s="100"/>
      <c r="EA140" s="100"/>
      <c r="EB140" s="100"/>
      <c r="EC140" s="100"/>
      <c r="ED140" s="100"/>
      <c r="EE140" s="100"/>
      <c r="EF140" s="100"/>
      <c r="EG140" s="100"/>
      <c r="EH140" s="100"/>
      <c r="EI140" s="100"/>
      <c r="EJ140" s="100"/>
      <c r="HF140" s="100"/>
    </row>
    <row r="141" spans="1:214" ht="18" hidden="1" thickBot="1" x14ac:dyDescent="0.2">
      <c r="A141" s="143"/>
      <c r="C141" s="144" t="s">
        <v>155</v>
      </c>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c r="CN141" s="100"/>
      <c r="CO141" s="100"/>
      <c r="CP141" s="100"/>
      <c r="CQ141" s="100"/>
      <c r="CR141" s="100"/>
      <c r="CS141" s="100"/>
      <c r="CT141" s="100"/>
      <c r="CU141" s="100"/>
      <c r="CV141" s="100"/>
      <c r="CW141" s="100"/>
      <c r="CX141" s="100"/>
      <c r="CY141" s="100"/>
      <c r="CZ141" s="100"/>
      <c r="DA141" s="100"/>
      <c r="DB141" s="100"/>
      <c r="DC141" s="100"/>
      <c r="DD141" s="100"/>
      <c r="DE141" s="100"/>
      <c r="DF141" s="100"/>
      <c r="DG141" s="100"/>
      <c r="DH141" s="100"/>
      <c r="DI141" s="100"/>
      <c r="DJ141" s="100"/>
      <c r="DK141" s="100"/>
      <c r="DL141" s="100"/>
      <c r="DM141" s="100"/>
      <c r="DN141" s="100"/>
      <c r="DO141" s="100"/>
      <c r="DP141" s="100"/>
      <c r="DQ141" s="100"/>
      <c r="DR141" s="100"/>
      <c r="DS141" s="100"/>
      <c r="DT141" s="100"/>
      <c r="DU141" s="100"/>
      <c r="DV141" s="100"/>
      <c r="DW141" s="100"/>
      <c r="DX141" s="100"/>
      <c r="DY141" s="100"/>
      <c r="DZ141" s="100"/>
      <c r="EA141" s="100"/>
      <c r="EB141" s="100"/>
      <c r="EC141" s="100"/>
      <c r="ED141" s="100"/>
      <c r="EE141" s="100"/>
      <c r="EF141" s="100"/>
      <c r="EG141" s="100"/>
      <c r="EH141" s="100"/>
      <c r="EI141" s="100"/>
      <c r="EJ141" s="100"/>
      <c r="HF141" s="100"/>
    </row>
    <row r="142" spans="1:214" hidden="1" x14ac:dyDescent="0.15">
      <c r="A142" s="160">
        <v>1</v>
      </c>
      <c r="B142" s="161" t="str">
        <f>+'制御１（管理者用）'!A7</f>
        <v>新設</v>
      </c>
      <c r="C142" s="162" t="str">
        <f>'制御２（管理者用）'!L75</f>
        <v>◎</v>
      </c>
      <c r="D142" s="163" t="str">
        <f>'制御２（管理者用）'!M75</f>
        <v>◎</v>
      </c>
      <c r="E142" s="163" t="str">
        <f>'制御２（管理者用）'!N75</f>
        <v>－</v>
      </c>
      <c r="F142" s="163" t="str">
        <f>'制御２（管理者用）'!O75</f>
        <v>◎</v>
      </c>
      <c r="G142" s="163" t="str">
        <f>'制御２（管理者用）'!P75</f>
        <v>◎</v>
      </c>
      <c r="H142" s="163" t="str">
        <f>'制御２（管理者用）'!Q75</f>
        <v>○</v>
      </c>
      <c r="I142" s="163" t="str">
        <f>'制御２（管理者用）'!R75</f>
        <v>◎</v>
      </c>
      <c r="J142" s="163" t="str">
        <f>'制御２（管理者用）'!S75</f>
        <v>◎</v>
      </c>
      <c r="K142" s="163" t="str">
        <f>'制御２（管理者用）'!T75</f>
        <v>◎</v>
      </c>
      <c r="L142" s="163" t="str">
        <f>'制御２（管理者用）'!U75</f>
        <v>○</v>
      </c>
      <c r="M142" s="163" t="str">
        <f>'制御２（管理者用）'!V75</f>
        <v>○</v>
      </c>
      <c r="N142" s="163" t="str">
        <f>'制御２（管理者用）'!W75</f>
        <v>○</v>
      </c>
      <c r="O142" s="163" t="str">
        <f>'制御２（管理者用）'!X75</f>
        <v>○</v>
      </c>
      <c r="P142" s="163" t="str">
        <f>'制御２（管理者用）'!Y75</f>
        <v>○</v>
      </c>
      <c r="Q142" s="163" t="str">
        <f>'制御２（管理者用）'!Z75</f>
        <v>○</v>
      </c>
      <c r="R142" s="163" t="str">
        <f>'制御２（管理者用）'!AA75</f>
        <v>◎</v>
      </c>
      <c r="S142" s="163" t="str">
        <f>'制御２（管理者用）'!AB75</f>
        <v>◎</v>
      </c>
      <c r="T142" s="163" t="str">
        <f>'制御２（管理者用）'!AC75</f>
        <v>◎</v>
      </c>
      <c r="U142" s="163" t="str">
        <f>'制御２（管理者用）'!AD75</f>
        <v>◎</v>
      </c>
      <c r="V142" s="163" t="str">
        <f>'制御２（管理者用）'!AE75</f>
        <v>○</v>
      </c>
      <c r="W142" s="163" t="str">
        <f>'制御２（管理者用）'!AF75</f>
        <v>◎</v>
      </c>
      <c r="X142" s="163" t="str">
        <f>'制御２（管理者用）'!AG75</f>
        <v>◎</v>
      </c>
      <c r="Y142" s="163" t="str">
        <f>'制御２（管理者用）'!AH75</f>
        <v>◎</v>
      </c>
      <c r="Z142" s="163" t="str">
        <f>'制御２（管理者用）'!AI75</f>
        <v>◎</v>
      </c>
      <c r="AA142" s="163" t="str">
        <f>'制御２（管理者用）'!AJ75</f>
        <v>◎</v>
      </c>
      <c r="AB142" s="163" t="str">
        <f>'制御２（管理者用）'!AK75</f>
        <v>◎</v>
      </c>
      <c r="AC142" s="163" t="str">
        <f>'制御２（管理者用）'!AL75</f>
        <v>◎</v>
      </c>
      <c r="AD142" s="163" t="str">
        <f>'制御２（管理者用）'!AM75</f>
        <v>◎</v>
      </c>
      <c r="AE142" s="163" t="str">
        <f>'制御２（管理者用）'!AN75</f>
        <v>◎</v>
      </c>
      <c r="AF142" s="163" t="str">
        <f>'制御２（管理者用）'!AO75</f>
        <v>○</v>
      </c>
      <c r="AG142" s="163" t="str">
        <f>'制御２（管理者用）'!AP75</f>
        <v>◎</v>
      </c>
      <c r="AH142" s="163" t="str">
        <f>'制御２（管理者用）'!AQ75</f>
        <v>○</v>
      </c>
      <c r="AI142" s="163" t="str">
        <f>'制御２（管理者用）'!AR75</f>
        <v>◎</v>
      </c>
      <c r="AJ142" s="163" t="str">
        <f>'制御２（管理者用）'!AS75</f>
        <v>◎</v>
      </c>
      <c r="AK142" s="163" t="str">
        <f>'制御２（管理者用）'!AT75</f>
        <v>○</v>
      </c>
      <c r="AL142" s="163" t="str">
        <f>'制御２（管理者用）'!AU75</f>
        <v>○</v>
      </c>
      <c r="AM142" s="163" t="str">
        <f>'制御２（管理者用）'!AV75</f>
        <v>○</v>
      </c>
      <c r="AN142" s="163" t="str">
        <f>'制御２（管理者用）'!AW75</f>
        <v>○</v>
      </c>
      <c r="AO142" s="163" t="str">
        <f>'制御２（管理者用）'!AX75</f>
        <v>○</v>
      </c>
      <c r="AP142" s="163" t="str">
        <f>'制御２（管理者用）'!AY75</f>
        <v>○</v>
      </c>
      <c r="AQ142" s="163" t="str">
        <f>'制御２（管理者用）'!AZ75</f>
        <v>◎</v>
      </c>
      <c r="AR142" s="163" t="str">
        <f>'制御２（管理者用）'!BA75</f>
        <v>◎</v>
      </c>
      <c r="AS142" s="163" t="str">
        <f>'制御２（管理者用）'!BB75</f>
        <v>○</v>
      </c>
      <c r="AT142" s="163" t="str">
        <f>'制御２（管理者用）'!BC75</f>
        <v>○</v>
      </c>
      <c r="AU142" s="163" t="str">
        <f>'制御２（管理者用）'!BD75</f>
        <v>－</v>
      </c>
      <c r="AV142" s="163" t="str">
        <f>'制御２（管理者用）'!BE75</f>
        <v>－</v>
      </c>
      <c r="AW142" s="163" t="str">
        <f>'制御２（管理者用）'!BF75</f>
        <v>－</v>
      </c>
      <c r="AX142" s="163" t="str">
        <f>'制御２（管理者用）'!BG75</f>
        <v>－</v>
      </c>
      <c r="AY142" s="163" t="str">
        <f>'制御２（管理者用）'!BH75</f>
        <v>－</v>
      </c>
      <c r="AZ142" s="163" t="str">
        <f>'制御２（管理者用）'!BI75</f>
        <v>－</v>
      </c>
      <c r="BA142" s="163" t="str">
        <f>'制御２（管理者用）'!BJ75</f>
        <v>－</v>
      </c>
      <c r="BB142" s="163" t="str">
        <f>'制御２（管理者用）'!BK75</f>
        <v>－</v>
      </c>
      <c r="BC142" s="163" t="str">
        <f>'制御２（管理者用）'!BL75</f>
        <v>－</v>
      </c>
      <c r="BD142" s="163" t="str">
        <f>'制御２（管理者用）'!BM75</f>
        <v>－</v>
      </c>
      <c r="BE142" s="163" t="str">
        <f>'制御２（管理者用）'!BN75</f>
        <v>◎</v>
      </c>
      <c r="BF142" s="163" t="str">
        <f>'制御２（管理者用）'!BO75</f>
        <v>◎</v>
      </c>
      <c r="BG142" s="163" t="str">
        <f>'制御２（管理者用）'!BP75</f>
        <v>◎</v>
      </c>
      <c r="BH142" s="163" t="str">
        <f>'制御２（管理者用）'!BQ75</f>
        <v>－</v>
      </c>
      <c r="BI142" s="163" t="str">
        <f>'制御２（管理者用）'!BR75</f>
        <v>－</v>
      </c>
      <c r="BJ142" s="163" t="str">
        <f>'制御２（管理者用）'!BS75</f>
        <v>－</v>
      </c>
      <c r="BK142" s="163" t="str">
        <f>'制御２（管理者用）'!BT75</f>
        <v>－</v>
      </c>
      <c r="BL142" s="163" t="str">
        <f>'制御２（管理者用）'!BU75</f>
        <v>－</v>
      </c>
      <c r="BM142" s="163" t="str">
        <f>'制御２（管理者用）'!BV75</f>
        <v>－</v>
      </c>
      <c r="BN142" s="163" t="str">
        <f>'制御２（管理者用）'!BW75</f>
        <v>－</v>
      </c>
      <c r="BO142" s="163" t="str">
        <f>'制御２（管理者用）'!BX75</f>
        <v>△</v>
      </c>
      <c r="BP142" s="163" t="str">
        <f>'制御２（管理者用）'!BY75</f>
        <v>△</v>
      </c>
      <c r="BQ142" s="164" t="str">
        <f>'制御２（管理者用）'!BZ75</f>
        <v>△</v>
      </c>
      <c r="BS142" s="100"/>
      <c r="BT142" s="100"/>
      <c r="BU142" s="100"/>
      <c r="BV142" s="100"/>
      <c r="BW142" s="100"/>
      <c r="BX142" s="100"/>
      <c r="BY142" s="100"/>
      <c r="BZ142" s="100"/>
      <c r="CA142" s="100"/>
      <c r="CB142" s="100"/>
      <c r="CC142" s="100"/>
      <c r="CD142" s="100"/>
      <c r="CE142" s="100"/>
      <c r="CF142" s="100"/>
      <c r="CG142" s="100"/>
      <c r="CH142" s="100"/>
      <c r="CI142" s="100"/>
      <c r="CJ142" s="100"/>
      <c r="CK142" s="100"/>
      <c r="CL142" s="100"/>
      <c r="CM142" s="100"/>
      <c r="CN142" s="100"/>
      <c r="CO142" s="100"/>
      <c r="CP142" s="100"/>
      <c r="CQ142" s="100"/>
      <c r="CR142" s="100"/>
      <c r="CS142" s="100"/>
      <c r="CT142" s="100"/>
      <c r="CU142" s="100"/>
      <c r="CV142" s="100"/>
      <c r="CW142" s="100"/>
      <c r="CX142" s="100"/>
      <c r="CY142" s="100"/>
      <c r="CZ142" s="100"/>
      <c r="DA142" s="100"/>
      <c r="DB142" s="100"/>
      <c r="DC142" s="100"/>
      <c r="DD142" s="100"/>
      <c r="DE142" s="100"/>
      <c r="DF142" s="100"/>
      <c r="DG142" s="100"/>
      <c r="DH142" s="100"/>
      <c r="DI142" s="100"/>
      <c r="DJ142" s="100"/>
      <c r="DK142" s="100"/>
      <c r="DL142" s="100"/>
      <c r="DM142" s="100"/>
      <c r="DN142" s="100"/>
      <c r="DO142" s="100"/>
      <c r="DP142" s="100"/>
      <c r="DQ142" s="100"/>
      <c r="DR142" s="100"/>
      <c r="DS142" s="100"/>
      <c r="DT142" s="100"/>
      <c r="DU142" s="100"/>
      <c r="DV142" s="100"/>
      <c r="DW142" s="100"/>
      <c r="DX142" s="100"/>
      <c r="DY142" s="100"/>
      <c r="DZ142" s="100"/>
      <c r="EA142" s="100"/>
      <c r="EB142" s="100"/>
      <c r="EC142" s="100"/>
      <c r="ED142" s="100"/>
      <c r="EE142" s="100"/>
      <c r="EF142" s="100"/>
      <c r="EG142" s="100"/>
      <c r="EH142" s="100"/>
      <c r="EI142" s="100"/>
      <c r="EJ142" s="100"/>
      <c r="HF142" s="100"/>
    </row>
    <row r="143" spans="1:214" hidden="1" x14ac:dyDescent="0.15">
      <c r="A143" s="160">
        <v>2</v>
      </c>
      <c r="B143" s="161" t="str">
        <f>+'制御１（管理者用）'!A8</f>
        <v>引継</v>
      </c>
      <c r="C143" s="165" t="str">
        <f>'制御２（管理者用）'!L76</f>
        <v>◎</v>
      </c>
      <c r="D143" s="135" t="str">
        <f>'制御２（管理者用）'!M76</f>
        <v>◎</v>
      </c>
      <c r="E143" s="135" t="str">
        <f>'制御２（管理者用）'!N76</f>
        <v>－</v>
      </c>
      <c r="F143" s="135" t="str">
        <f>'制御２（管理者用）'!O76</f>
        <v>◎</v>
      </c>
      <c r="G143" s="135" t="str">
        <f>'制御２（管理者用）'!P76</f>
        <v>◎</v>
      </c>
      <c r="H143" s="135" t="str">
        <f>'制御２（管理者用）'!Q76</f>
        <v>○</v>
      </c>
      <c r="I143" s="135" t="str">
        <f>'制御２（管理者用）'!R76</f>
        <v>◎</v>
      </c>
      <c r="J143" s="135" t="str">
        <f>'制御２（管理者用）'!S76</f>
        <v>◎</v>
      </c>
      <c r="K143" s="135" t="str">
        <f>'制御２（管理者用）'!T76</f>
        <v>◎</v>
      </c>
      <c r="L143" s="135" t="str">
        <f>'制御２（管理者用）'!U76</f>
        <v>○</v>
      </c>
      <c r="M143" s="135" t="str">
        <f>'制御２（管理者用）'!V76</f>
        <v>○</v>
      </c>
      <c r="N143" s="135" t="str">
        <f>'制御２（管理者用）'!W76</f>
        <v>○</v>
      </c>
      <c r="O143" s="135" t="str">
        <f>'制御２（管理者用）'!X76</f>
        <v>○</v>
      </c>
      <c r="P143" s="135" t="str">
        <f>'制御２（管理者用）'!Y76</f>
        <v>○</v>
      </c>
      <c r="Q143" s="135" t="str">
        <f>'制御２（管理者用）'!Z76</f>
        <v>○</v>
      </c>
      <c r="R143" s="135" t="str">
        <f>'制御２（管理者用）'!AA76</f>
        <v>◎</v>
      </c>
      <c r="S143" s="135" t="str">
        <f>'制御２（管理者用）'!AB76</f>
        <v>◎</v>
      </c>
      <c r="T143" s="135" t="str">
        <f>'制御２（管理者用）'!AC76</f>
        <v>◎</v>
      </c>
      <c r="U143" s="135" t="str">
        <f>'制御２（管理者用）'!AD76</f>
        <v>◎</v>
      </c>
      <c r="V143" s="135" t="str">
        <f>'制御２（管理者用）'!AE76</f>
        <v>○</v>
      </c>
      <c r="W143" s="135" t="str">
        <f>'制御２（管理者用）'!AF76</f>
        <v>◎</v>
      </c>
      <c r="X143" s="135" t="str">
        <f>'制御２（管理者用）'!AG76</f>
        <v>◎</v>
      </c>
      <c r="Y143" s="135" t="str">
        <f>'制御２（管理者用）'!AH76</f>
        <v>◎</v>
      </c>
      <c r="Z143" s="135" t="str">
        <f>'制御２（管理者用）'!AI76</f>
        <v>◎</v>
      </c>
      <c r="AA143" s="135" t="str">
        <f>'制御２（管理者用）'!AJ76</f>
        <v>◎</v>
      </c>
      <c r="AB143" s="135" t="str">
        <f>'制御２（管理者用）'!AK76</f>
        <v>◎</v>
      </c>
      <c r="AC143" s="135" t="str">
        <f>'制御２（管理者用）'!AL76</f>
        <v>◎</v>
      </c>
      <c r="AD143" s="135" t="str">
        <f>'制御２（管理者用）'!AM76</f>
        <v>◎</v>
      </c>
      <c r="AE143" s="135" t="str">
        <f>'制御２（管理者用）'!AN76</f>
        <v>◎</v>
      </c>
      <c r="AF143" s="135" t="str">
        <f>'制御２（管理者用）'!AO76</f>
        <v>○</v>
      </c>
      <c r="AG143" s="135" t="str">
        <f>'制御２（管理者用）'!AP76</f>
        <v>◎</v>
      </c>
      <c r="AH143" s="135" t="str">
        <f>'制御２（管理者用）'!AQ76</f>
        <v>○</v>
      </c>
      <c r="AI143" s="135" t="str">
        <f>'制御２（管理者用）'!AR76</f>
        <v>◎</v>
      </c>
      <c r="AJ143" s="135" t="str">
        <f>'制御２（管理者用）'!AS76</f>
        <v>◎</v>
      </c>
      <c r="AK143" s="135" t="str">
        <f>'制御２（管理者用）'!AT76</f>
        <v>○</v>
      </c>
      <c r="AL143" s="135" t="str">
        <f>'制御２（管理者用）'!AU76</f>
        <v>○</v>
      </c>
      <c r="AM143" s="135" t="str">
        <f>'制御２（管理者用）'!AV76</f>
        <v>○</v>
      </c>
      <c r="AN143" s="135" t="str">
        <f>'制御２（管理者用）'!AW76</f>
        <v>○</v>
      </c>
      <c r="AO143" s="135" t="str">
        <f>'制御２（管理者用）'!AX76</f>
        <v>○</v>
      </c>
      <c r="AP143" s="135" t="str">
        <f>'制御２（管理者用）'!AY76</f>
        <v>○</v>
      </c>
      <c r="AQ143" s="135" t="str">
        <f>'制御２（管理者用）'!AZ76</f>
        <v>◎</v>
      </c>
      <c r="AR143" s="135" t="str">
        <f>'制御２（管理者用）'!BA76</f>
        <v>◎</v>
      </c>
      <c r="AS143" s="135" t="str">
        <f>'制御２（管理者用）'!BB76</f>
        <v>○</v>
      </c>
      <c r="AT143" s="135" t="str">
        <f>'制御２（管理者用）'!BC76</f>
        <v>○</v>
      </c>
      <c r="AU143" s="135" t="str">
        <f>'制御２（管理者用）'!BD76</f>
        <v>○</v>
      </c>
      <c r="AV143" s="135" t="str">
        <f>'制御２（管理者用）'!BE76</f>
        <v>○</v>
      </c>
      <c r="AW143" s="135" t="str">
        <f>'制御２（管理者用）'!BF76</f>
        <v>○</v>
      </c>
      <c r="AX143" s="135" t="str">
        <f>'制御２（管理者用）'!BG76</f>
        <v>○</v>
      </c>
      <c r="AY143" s="135" t="str">
        <f>'制御２（管理者用）'!BH76</f>
        <v>○</v>
      </c>
      <c r="AZ143" s="135" t="str">
        <f>'制御２（管理者用）'!BI76</f>
        <v>－</v>
      </c>
      <c r="BA143" s="135" t="str">
        <f>'制御２（管理者用）'!BJ76</f>
        <v>－</v>
      </c>
      <c r="BB143" s="135" t="str">
        <f>'制御２（管理者用）'!BK76</f>
        <v>－</v>
      </c>
      <c r="BC143" s="135" t="str">
        <f>'制御２（管理者用）'!BL76</f>
        <v>－</v>
      </c>
      <c r="BD143" s="135" t="str">
        <f>'制御２（管理者用）'!BM76</f>
        <v>－</v>
      </c>
      <c r="BE143" s="135" t="str">
        <f>'制御２（管理者用）'!BN76</f>
        <v>◎</v>
      </c>
      <c r="BF143" s="135" t="str">
        <f>'制御２（管理者用）'!BO76</f>
        <v>◎</v>
      </c>
      <c r="BG143" s="135" t="str">
        <f>'制御２（管理者用）'!BP76</f>
        <v>◎</v>
      </c>
      <c r="BH143" s="135" t="str">
        <f>'制御２（管理者用）'!BQ76</f>
        <v>○</v>
      </c>
      <c r="BI143" s="135" t="str">
        <f>'制御２（管理者用）'!BR76</f>
        <v>○</v>
      </c>
      <c r="BJ143" s="135" t="str">
        <f>'制御２（管理者用）'!BS76</f>
        <v>○</v>
      </c>
      <c r="BK143" s="135" t="str">
        <f>'制御２（管理者用）'!BT76</f>
        <v>○</v>
      </c>
      <c r="BL143" s="135" t="str">
        <f>'制御２（管理者用）'!BU76</f>
        <v>○</v>
      </c>
      <c r="BM143" s="135" t="str">
        <f>'制御２（管理者用）'!BV76</f>
        <v>○</v>
      </c>
      <c r="BN143" s="135" t="str">
        <f>'制御２（管理者用）'!BW76</f>
        <v>－</v>
      </c>
      <c r="BO143" s="135" t="str">
        <f>'制御２（管理者用）'!BX76</f>
        <v>△</v>
      </c>
      <c r="BP143" s="135" t="str">
        <f>'制御２（管理者用）'!BY76</f>
        <v>△</v>
      </c>
      <c r="BQ143" s="166" t="str">
        <f>'制御２（管理者用）'!BZ76</f>
        <v>△</v>
      </c>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c r="CN143" s="100"/>
      <c r="CO143" s="100"/>
      <c r="CP143" s="100"/>
      <c r="CQ143" s="100"/>
      <c r="CR143" s="100"/>
      <c r="CS143" s="100"/>
      <c r="CT143" s="100"/>
      <c r="CU143" s="100"/>
      <c r="CV143" s="100"/>
      <c r="CW143" s="100"/>
      <c r="CX143" s="100"/>
      <c r="CY143" s="100"/>
      <c r="CZ143" s="100"/>
      <c r="DA143" s="100"/>
      <c r="DB143" s="100"/>
      <c r="DC143" s="100"/>
      <c r="DD143" s="100"/>
      <c r="DE143" s="100"/>
      <c r="DF143" s="100"/>
      <c r="DG143" s="100"/>
      <c r="DH143" s="100"/>
      <c r="DI143" s="100"/>
      <c r="DJ143" s="100"/>
      <c r="DK143" s="100"/>
      <c r="DL143" s="100"/>
      <c r="DM143" s="100"/>
      <c r="DN143" s="100"/>
      <c r="DO143" s="100"/>
      <c r="DP143" s="100"/>
      <c r="DQ143" s="100"/>
      <c r="DR143" s="100"/>
      <c r="DS143" s="100"/>
      <c r="DT143" s="100"/>
      <c r="DU143" s="100"/>
      <c r="DV143" s="100"/>
      <c r="DW143" s="100"/>
      <c r="DX143" s="100"/>
      <c r="DY143" s="100"/>
      <c r="DZ143" s="100"/>
      <c r="EA143" s="100"/>
      <c r="EB143" s="100"/>
      <c r="EC143" s="100"/>
      <c r="ED143" s="100"/>
      <c r="EE143" s="100"/>
      <c r="EF143" s="100"/>
      <c r="EG143" s="100"/>
      <c r="EH143" s="100"/>
      <c r="EI143" s="100"/>
      <c r="EJ143" s="100"/>
      <c r="HF143" s="100"/>
    </row>
    <row r="144" spans="1:214" hidden="1" x14ac:dyDescent="0.15">
      <c r="A144" s="160">
        <v>3</v>
      </c>
      <c r="B144" s="161" t="str">
        <f>+'制御１（管理者用）'!A9</f>
        <v>更新</v>
      </c>
      <c r="C144" s="165" t="str">
        <f>'制御２（管理者用）'!L77</f>
        <v>◎</v>
      </c>
      <c r="D144" s="135" t="str">
        <f>'制御２（管理者用）'!M77</f>
        <v>◎</v>
      </c>
      <c r="E144" s="135" t="str">
        <f>'制御２（管理者用）'!N77</f>
        <v>－</v>
      </c>
      <c r="F144" s="135" t="str">
        <f>'制御２（管理者用）'!O77</f>
        <v>◎</v>
      </c>
      <c r="G144" s="135" t="str">
        <f>'制御２（管理者用）'!P77</f>
        <v>◎</v>
      </c>
      <c r="H144" s="135" t="str">
        <f>'制御２（管理者用）'!Q77</f>
        <v>○</v>
      </c>
      <c r="I144" s="135" t="str">
        <f>'制御２（管理者用）'!R77</f>
        <v>◎</v>
      </c>
      <c r="J144" s="135" t="str">
        <f>'制御２（管理者用）'!S77</f>
        <v>◎</v>
      </c>
      <c r="K144" s="135" t="str">
        <f>'制御２（管理者用）'!T77</f>
        <v>◎</v>
      </c>
      <c r="L144" s="135" t="str">
        <f>'制御２（管理者用）'!U77</f>
        <v>○</v>
      </c>
      <c r="M144" s="135" t="str">
        <f>'制御２（管理者用）'!V77</f>
        <v>○</v>
      </c>
      <c r="N144" s="135" t="str">
        <f>'制御２（管理者用）'!W77</f>
        <v>○</v>
      </c>
      <c r="O144" s="135" t="str">
        <f>'制御２（管理者用）'!X77</f>
        <v>○</v>
      </c>
      <c r="P144" s="135" t="str">
        <f>'制御２（管理者用）'!Y77</f>
        <v>○</v>
      </c>
      <c r="Q144" s="135" t="str">
        <f>'制御２（管理者用）'!Z77</f>
        <v>○</v>
      </c>
      <c r="R144" s="135" t="str">
        <f>'制御２（管理者用）'!AA77</f>
        <v>◎</v>
      </c>
      <c r="S144" s="135" t="str">
        <f>'制御２（管理者用）'!AB77</f>
        <v>◎</v>
      </c>
      <c r="T144" s="135" t="str">
        <f>'制御２（管理者用）'!AC77</f>
        <v>◎</v>
      </c>
      <c r="U144" s="135" t="str">
        <f>'制御２（管理者用）'!AD77</f>
        <v>◎</v>
      </c>
      <c r="V144" s="135" t="str">
        <f>'制御２（管理者用）'!AE77</f>
        <v>○</v>
      </c>
      <c r="W144" s="135" t="str">
        <f>'制御２（管理者用）'!AF77</f>
        <v>◎</v>
      </c>
      <c r="X144" s="135" t="str">
        <f>'制御２（管理者用）'!AG77</f>
        <v>◎</v>
      </c>
      <c r="Y144" s="135" t="str">
        <f>'制御２（管理者用）'!AH77</f>
        <v>◎</v>
      </c>
      <c r="Z144" s="135" t="str">
        <f>'制御２（管理者用）'!AI77</f>
        <v>◎</v>
      </c>
      <c r="AA144" s="135" t="str">
        <f>'制御２（管理者用）'!AJ77</f>
        <v>◎</v>
      </c>
      <c r="AB144" s="135" t="str">
        <f>'制御２（管理者用）'!AK77</f>
        <v>◎</v>
      </c>
      <c r="AC144" s="135" t="str">
        <f>'制御２（管理者用）'!AL77</f>
        <v>◎</v>
      </c>
      <c r="AD144" s="135" t="str">
        <f>'制御２（管理者用）'!AM77</f>
        <v>◎</v>
      </c>
      <c r="AE144" s="135" t="str">
        <f>'制御２（管理者用）'!AN77</f>
        <v>◎</v>
      </c>
      <c r="AF144" s="135" t="str">
        <f>'制御２（管理者用）'!AO77</f>
        <v>○</v>
      </c>
      <c r="AG144" s="135" t="str">
        <f>'制御２（管理者用）'!AP77</f>
        <v>◎</v>
      </c>
      <c r="AH144" s="135" t="str">
        <f>'制御２（管理者用）'!AQ77</f>
        <v>○</v>
      </c>
      <c r="AI144" s="135" t="str">
        <f>'制御２（管理者用）'!AR77</f>
        <v>◎</v>
      </c>
      <c r="AJ144" s="135" t="str">
        <f>'制御２（管理者用）'!AS77</f>
        <v>◎</v>
      </c>
      <c r="AK144" s="135" t="str">
        <f>'制御２（管理者用）'!AT77</f>
        <v>○</v>
      </c>
      <c r="AL144" s="135" t="str">
        <f>'制御２（管理者用）'!AU77</f>
        <v>○</v>
      </c>
      <c r="AM144" s="135" t="str">
        <f>'制御２（管理者用）'!AV77</f>
        <v>○</v>
      </c>
      <c r="AN144" s="135" t="str">
        <f>'制御２（管理者用）'!AW77</f>
        <v>○</v>
      </c>
      <c r="AO144" s="135" t="str">
        <f>'制御２（管理者用）'!AX77</f>
        <v>○</v>
      </c>
      <c r="AP144" s="135" t="str">
        <f>'制御２（管理者用）'!AY77</f>
        <v>○</v>
      </c>
      <c r="AQ144" s="135" t="str">
        <f>'制御２（管理者用）'!AZ77</f>
        <v>◎</v>
      </c>
      <c r="AR144" s="135" t="str">
        <f>'制御２（管理者用）'!BA77</f>
        <v>◎</v>
      </c>
      <c r="AS144" s="135" t="str">
        <f>'制御２（管理者用）'!BB77</f>
        <v>○</v>
      </c>
      <c r="AT144" s="135" t="str">
        <f>'制御２（管理者用）'!BC77</f>
        <v>○</v>
      </c>
      <c r="AU144" s="135" t="str">
        <f>'制御２（管理者用）'!BD77</f>
        <v>－</v>
      </c>
      <c r="AV144" s="135" t="str">
        <f>'制御２（管理者用）'!BE77</f>
        <v>－</v>
      </c>
      <c r="AW144" s="135" t="str">
        <f>'制御２（管理者用）'!BF77</f>
        <v>－</v>
      </c>
      <c r="AX144" s="135" t="str">
        <f>'制御２（管理者用）'!BG77</f>
        <v>－</v>
      </c>
      <c r="AY144" s="135" t="str">
        <f>'制御２（管理者用）'!BH77</f>
        <v>－</v>
      </c>
      <c r="AZ144" s="135" t="str">
        <f>'制御２（管理者用）'!BI77</f>
        <v>－</v>
      </c>
      <c r="BA144" s="135" t="str">
        <f>'制御２（管理者用）'!BJ77</f>
        <v>－</v>
      </c>
      <c r="BB144" s="135" t="str">
        <f>'制御２（管理者用）'!BK77</f>
        <v>－</v>
      </c>
      <c r="BC144" s="135" t="str">
        <f>'制御２（管理者用）'!BL77</f>
        <v>－</v>
      </c>
      <c r="BD144" s="135" t="str">
        <f>'制御２（管理者用）'!BM77</f>
        <v>－</v>
      </c>
      <c r="BE144" s="135" t="str">
        <f>'制御２（管理者用）'!BN77</f>
        <v>◎</v>
      </c>
      <c r="BF144" s="135" t="str">
        <f>'制御２（管理者用）'!BO77</f>
        <v>◎</v>
      </c>
      <c r="BG144" s="135" t="str">
        <f>'制御２（管理者用）'!BP77</f>
        <v>◎</v>
      </c>
      <c r="BH144" s="135" t="str">
        <f>'制御２（管理者用）'!BQ77</f>
        <v>－</v>
      </c>
      <c r="BI144" s="135" t="str">
        <f>'制御２（管理者用）'!BR77</f>
        <v>－</v>
      </c>
      <c r="BJ144" s="135" t="str">
        <f>'制御２（管理者用）'!BS77</f>
        <v>－</v>
      </c>
      <c r="BK144" s="135" t="str">
        <f>'制御２（管理者用）'!BT77</f>
        <v>－</v>
      </c>
      <c r="BL144" s="135" t="str">
        <f>'制御２（管理者用）'!BU77</f>
        <v>－</v>
      </c>
      <c r="BM144" s="135" t="str">
        <f>'制御２（管理者用）'!BV77</f>
        <v>－</v>
      </c>
      <c r="BN144" s="135" t="str">
        <f>'制御２（管理者用）'!BW77</f>
        <v>－</v>
      </c>
      <c r="BO144" s="135" t="str">
        <f>'制御２（管理者用）'!BX77</f>
        <v>△</v>
      </c>
      <c r="BP144" s="135" t="str">
        <f>'制御２（管理者用）'!BY77</f>
        <v>△</v>
      </c>
      <c r="BQ144" s="166" t="str">
        <f>'制御２（管理者用）'!BZ77</f>
        <v>△</v>
      </c>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c r="CN144" s="100"/>
      <c r="CO144" s="100"/>
      <c r="CP144" s="100"/>
      <c r="CQ144" s="100"/>
      <c r="CR144" s="100"/>
      <c r="CS144" s="100"/>
      <c r="CT144" s="100"/>
      <c r="CU144" s="100"/>
      <c r="CV144" s="100"/>
      <c r="CW144" s="100"/>
      <c r="CX144" s="100"/>
      <c r="CY144" s="100"/>
      <c r="CZ144" s="100"/>
      <c r="DA144" s="100"/>
      <c r="DB144" s="100"/>
      <c r="DC144" s="100"/>
      <c r="DD144" s="100"/>
      <c r="DE144" s="100"/>
      <c r="DF144" s="100"/>
      <c r="DG144" s="100"/>
      <c r="DH144" s="100"/>
      <c r="DI144" s="100"/>
      <c r="DJ144" s="100"/>
      <c r="DK144" s="100"/>
      <c r="DL144" s="100"/>
      <c r="DM144" s="100"/>
      <c r="DN144" s="100"/>
      <c r="DO144" s="100"/>
      <c r="DP144" s="100"/>
      <c r="DQ144" s="100"/>
      <c r="DR144" s="100"/>
      <c r="DS144" s="100"/>
      <c r="DT144" s="100"/>
      <c r="DU144" s="100"/>
      <c r="DV144" s="100"/>
      <c r="DW144" s="100"/>
      <c r="DX144" s="100"/>
      <c r="DY144" s="100"/>
      <c r="DZ144" s="100"/>
      <c r="EA144" s="100"/>
      <c r="EB144" s="100"/>
      <c r="EC144" s="100"/>
      <c r="ED144" s="100"/>
      <c r="EE144" s="100"/>
      <c r="EF144" s="100"/>
      <c r="EG144" s="100"/>
      <c r="EH144" s="100"/>
      <c r="EI144" s="100"/>
      <c r="EJ144" s="100"/>
      <c r="HF144" s="100"/>
    </row>
    <row r="145" spans="1:214" hidden="1" x14ac:dyDescent="0.15">
      <c r="A145" s="160">
        <v>4</v>
      </c>
      <c r="B145" s="161" t="str">
        <f>+'制御１（管理者用）'!A10</f>
        <v>廃止</v>
      </c>
      <c r="C145" s="165" t="str">
        <f>'制御２（管理者用）'!L78</f>
        <v>◎</v>
      </c>
      <c r="D145" s="135" t="str">
        <f>'制御２（管理者用）'!M78</f>
        <v>◎</v>
      </c>
      <c r="E145" s="135" t="str">
        <f>'制御２（管理者用）'!N78</f>
        <v>◎</v>
      </c>
      <c r="F145" s="135" t="str">
        <f>'制御２（管理者用）'!O78</f>
        <v>◎</v>
      </c>
      <c r="G145" s="135" t="str">
        <f>'制御２（管理者用）'!P78</f>
        <v>◎</v>
      </c>
      <c r="H145" s="135" t="str">
        <f>'制御２（管理者用）'!Q78</f>
        <v>－</v>
      </c>
      <c r="I145" s="135" t="str">
        <f>'制御２（管理者用）'!R78</f>
        <v>－</v>
      </c>
      <c r="J145" s="135" t="str">
        <f>'制御２（管理者用）'!S78</f>
        <v>－</v>
      </c>
      <c r="K145" s="135" t="str">
        <f>'制御２（管理者用）'!T78</f>
        <v>－</v>
      </c>
      <c r="L145" s="135" t="str">
        <f>'制御２（管理者用）'!U78</f>
        <v>－</v>
      </c>
      <c r="M145" s="135" t="str">
        <f>'制御２（管理者用）'!V78</f>
        <v>－</v>
      </c>
      <c r="N145" s="135" t="str">
        <f>'制御２（管理者用）'!W78</f>
        <v>－</v>
      </c>
      <c r="O145" s="135" t="str">
        <f>'制御２（管理者用）'!X78</f>
        <v>－</v>
      </c>
      <c r="P145" s="135" t="str">
        <f>'制御２（管理者用）'!Y78</f>
        <v>－</v>
      </c>
      <c r="Q145" s="135" t="str">
        <f>'制御２（管理者用）'!Z78</f>
        <v>－</v>
      </c>
      <c r="R145" s="135" t="str">
        <f>'制御２（管理者用）'!AA78</f>
        <v>－</v>
      </c>
      <c r="S145" s="135" t="str">
        <f>'制御２（管理者用）'!AB78</f>
        <v>－</v>
      </c>
      <c r="T145" s="135" t="str">
        <f>'制御２（管理者用）'!AC78</f>
        <v>－</v>
      </c>
      <c r="U145" s="135" t="str">
        <f>'制御２（管理者用）'!AD78</f>
        <v>－</v>
      </c>
      <c r="V145" s="135" t="str">
        <f>'制御２（管理者用）'!AE78</f>
        <v>－</v>
      </c>
      <c r="W145" s="135" t="str">
        <f>'制御２（管理者用）'!AF78</f>
        <v>－</v>
      </c>
      <c r="X145" s="135" t="str">
        <f>'制御２（管理者用）'!AG78</f>
        <v>－</v>
      </c>
      <c r="Y145" s="135" t="str">
        <f>'制御２（管理者用）'!AH78</f>
        <v>－</v>
      </c>
      <c r="Z145" s="135" t="str">
        <f>'制御２（管理者用）'!AI78</f>
        <v>－</v>
      </c>
      <c r="AA145" s="135" t="str">
        <f>'制御２（管理者用）'!AJ78</f>
        <v>－</v>
      </c>
      <c r="AB145" s="135" t="str">
        <f>'制御２（管理者用）'!AK78</f>
        <v>－</v>
      </c>
      <c r="AC145" s="135" t="str">
        <f>'制御２（管理者用）'!AL78</f>
        <v>－</v>
      </c>
      <c r="AD145" s="135" t="str">
        <f>'制御２（管理者用）'!AM78</f>
        <v>－</v>
      </c>
      <c r="AE145" s="135" t="str">
        <f>'制御２（管理者用）'!AN78</f>
        <v>－</v>
      </c>
      <c r="AF145" s="135" t="str">
        <f>'制御２（管理者用）'!AO78</f>
        <v>－</v>
      </c>
      <c r="AG145" s="135" t="str">
        <f>'制御２（管理者用）'!AP78</f>
        <v>－</v>
      </c>
      <c r="AH145" s="135" t="str">
        <f>'制御２（管理者用）'!AQ78</f>
        <v>－</v>
      </c>
      <c r="AI145" s="135" t="str">
        <f>'制御２（管理者用）'!AR78</f>
        <v>－</v>
      </c>
      <c r="AJ145" s="135" t="str">
        <f>'制御２（管理者用）'!AS78</f>
        <v>－</v>
      </c>
      <c r="AK145" s="135" t="str">
        <f>'制御２（管理者用）'!AT78</f>
        <v>－</v>
      </c>
      <c r="AL145" s="135" t="str">
        <f>'制御２（管理者用）'!AU78</f>
        <v>－</v>
      </c>
      <c r="AM145" s="135" t="str">
        <f>'制御２（管理者用）'!AV78</f>
        <v>－</v>
      </c>
      <c r="AN145" s="135" t="str">
        <f>'制御２（管理者用）'!AW78</f>
        <v>－</v>
      </c>
      <c r="AO145" s="135" t="str">
        <f>'制御２（管理者用）'!AX78</f>
        <v>－</v>
      </c>
      <c r="AP145" s="135" t="str">
        <f>'制御２（管理者用）'!AY78</f>
        <v>－</v>
      </c>
      <c r="AQ145" s="135" t="str">
        <f>'制御２（管理者用）'!AZ78</f>
        <v>－</v>
      </c>
      <c r="AR145" s="135" t="str">
        <f>'制御２（管理者用）'!BA78</f>
        <v>－</v>
      </c>
      <c r="AS145" s="135" t="str">
        <f>'制御２（管理者用）'!BB78</f>
        <v>－</v>
      </c>
      <c r="AT145" s="135" t="str">
        <f>'制御２（管理者用）'!BC78</f>
        <v>－</v>
      </c>
      <c r="AU145" s="135" t="str">
        <f>'制御２（管理者用）'!BD78</f>
        <v>－</v>
      </c>
      <c r="AV145" s="135" t="str">
        <f>'制御２（管理者用）'!BE78</f>
        <v>－</v>
      </c>
      <c r="AW145" s="135" t="str">
        <f>'制御２（管理者用）'!BF78</f>
        <v>－</v>
      </c>
      <c r="AX145" s="135" t="str">
        <f>'制御２（管理者用）'!BG78</f>
        <v>－</v>
      </c>
      <c r="AY145" s="135" t="str">
        <f>'制御２（管理者用）'!BH78</f>
        <v>－</v>
      </c>
      <c r="AZ145" s="135" t="str">
        <f>'制御２（管理者用）'!BI78</f>
        <v>－</v>
      </c>
      <c r="BA145" s="135" t="str">
        <f>'制御２（管理者用）'!BJ78</f>
        <v>－</v>
      </c>
      <c r="BB145" s="135" t="str">
        <f>'制御２（管理者用）'!BK78</f>
        <v>－</v>
      </c>
      <c r="BC145" s="135" t="str">
        <f>'制御２（管理者用）'!BL78</f>
        <v>－</v>
      </c>
      <c r="BD145" s="135" t="str">
        <f>'制御２（管理者用）'!BM78</f>
        <v>－</v>
      </c>
      <c r="BE145" s="135" t="str">
        <f>'制御２（管理者用）'!BN78</f>
        <v>－</v>
      </c>
      <c r="BF145" s="135" t="str">
        <f>'制御２（管理者用）'!BO78</f>
        <v>－</v>
      </c>
      <c r="BG145" s="135" t="str">
        <f>'制御２（管理者用）'!BP78</f>
        <v>－</v>
      </c>
      <c r="BH145" s="135" t="str">
        <f>'制御２（管理者用）'!BQ78</f>
        <v>－</v>
      </c>
      <c r="BI145" s="135" t="str">
        <f>'制御２（管理者用）'!BR78</f>
        <v>－</v>
      </c>
      <c r="BJ145" s="135" t="str">
        <f>'制御２（管理者用）'!BS78</f>
        <v>－</v>
      </c>
      <c r="BK145" s="135" t="str">
        <f>'制御２（管理者用）'!BT78</f>
        <v>－</v>
      </c>
      <c r="BL145" s="135" t="str">
        <f>'制御２（管理者用）'!BU78</f>
        <v>－</v>
      </c>
      <c r="BM145" s="135" t="str">
        <f>'制御２（管理者用）'!BV78</f>
        <v>－</v>
      </c>
      <c r="BN145" s="135" t="str">
        <f>'制御２（管理者用）'!BW78</f>
        <v>◎</v>
      </c>
      <c r="BO145" s="135" t="str">
        <f>'制御２（管理者用）'!BX78</f>
        <v>△</v>
      </c>
      <c r="BP145" s="135" t="str">
        <f>'制御２（管理者用）'!BY78</f>
        <v>△</v>
      </c>
      <c r="BQ145" s="166" t="str">
        <f>'制御２（管理者用）'!BZ78</f>
        <v>△</v>
      </c>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c r="DB145" s="100"/>
      <c r="DC145" s="100"/>
      <c r="DD145" s="100"/>
      <c r="DE145" s="100"/>
      <c r="DF145" s="100"/>
      <c r="DG145" s="100"/>
      <c r="DH145" s="100"/>
      <c r="DI145" s="100"/>
      <c r="DJ145" s="100"/>
      <c r="DK145" s="100"/>
      <c r="DL145" s="100"/>
      <c r="DM145" s="100"/>
      <c r="DN145" s="100"/>
      <c r="DO145" s="100"/>
      <c r="DP145" s="100"/>
      <c r="DQ145" s="100"/>
      <c r="DR145" s="100"/>
      <c r="DS145" s="100"/>
      <c r="DT145" s="100"/>
      <c r="DU145" s="100"/>
      <c r="DV145" s="100"/>
      <c r="DW145" s="100"/>
      <c r="DX145" s="100"/>
      <c r="DY145" s="100"/>
      <c r="DZ145" s="100"/>
      <c r="EA145" s="100"/>
      <c r="EB145" s="100"/>
      <c r="EC145" s="100"/>
      <c r="ED145" s="100"/>
      <c r="EE145" s="100"/>
      <c r="EF145" s="100"/>
      <c r="EG145" s="100"/>
      <c r="EH145" s="100"/>
      <c r="EI145" s="100"/>
      <c r="EJ145" s="100"/>
      <c r="HF145" s="100"/>
    </row>
    <row r="146" spans="1:214" hidden="1" x14ac:dyDescent="0.15">
      <c r="A146" s="160">
        <v>5</v>
      </c>
      <c r="B146" s="161" t="str">
        <f>+'制御１（管理者用）'!A11</f>
        <v>修繕</v>
      </c>
      <c r="C146" s="165" t="str">
        <f>'制御２（管理者用）'!L79</f>
        <v>◎</v>
      </c>
      <c r="D146" s="135" t="str">
        <f>'制御２（管理者用）'!M79</f>
        <v>◎</v>
      </c>
      <c r="E146" s="135" t="str">
        <f>'制御２（管理者用）'!N79</f>
        <v>◎</v>
      </c>
      <c r="F146" s="135" t="str">
        <f>'制御２（管理者用）'!O79</f>
        <v>◎</v>
      </c>
      <c r="G146" s="135" t="str">
        <f>'制御２（管理者用）'!P79</f>
        <v>◎</v>
      </c>
      <c r="H146" s="135" t="str">
        <f>'制御２（管理者用）'!Q79</f>
        <v>△</v>
      </c>
      <c r="I146" s="135" t="str">
        <f>'制御２（管理者用）'!R79</f>
        <v>△</v>
      </c>
      <c r="J146" s="135" t="str">
        <f>'制御２（管理者用）'!S79</f>
        <v>△</v>
      </c>
      <c r="K146" s="135" t="str">
        <f>'制御２（管理者用）'!T79</f>
        <v>△</v>
      </c>
      <c r="L146" s="135" t="str">
        <f>'制御２（管理者用）'!U79</f>
        <v>△</v>
      </c>
      <c r="M146" s="135" t="str">
        <f>'制御２（管理者用）'!V79</f>
        <v>△</v>
      </c>
      <c r="N146" s="135" t="str">
        <f>'制御２（管理者用）'!W79</f>
        <v>△</v>
      </c>
      <c r="O146" s="135" t="str">
        <f>'制御２（管理者用）'!X79</f>
        <v>△</v>
      </c>
      <c r="P146" s="135" t="str">
        <f>'制御２（管理者用）'!Y79</f>
        <v>△</v>
      </c>
      <c r="Q146" s="135" t="str">
        <f>'制御２（管理者用）'!Z79</f>
        <v>△</v>
      </c>
      <c r="R146" s="135" t="str">
        <f>'制御２（管理者用）'!AA79</f>
        <v>△</v>
      </c>
      <c r="S146" s="135" t="str">
        <f>'制御２（管理者用）'!AB79</f>
        <v>△</v>
      </c>
      <c r="T146" s="135" t="str">
        <f>'制御２（管理者用）'!AC79</f>
        <v>△</v>
      </c>
      <c r="U146" s="135" t="str">
        <f>'制御２（管理者用）'!AD79</f>
        <v>△</v>
      </c>
      <c r="V146" s="135" t="str">
        <f>'制御２（管理者用）'!AE79</f>
        <v>△</v>
      </c>
      <c r="W146" s="135" t="str">
        <f>'制御２（管理者用）'!AF79</f>
        <v>△</v>
      </c>
      <c r="X146" s="135" t="str">
        <f>'制御２（管理者用）'!AG79</f>
        <v>△</v>
      </c>
      <c r="Y146" s="135" t="str">
        <f>'制御２（管理者用）'!AH79</f>
        <v>△</v>
      </c>
      <c r="Z146" s="135" t="str">
        <f>'制御２（管理者用）'!AI79</f>
        <v>△</v>
      </c>
      <c r="AA146" s="135" t="str">
        <f>'制御２（管理者用）'!AJ79</f>
        <v>△</v>
      </c>
      <c r="AB146" s="135" t="str">
        <f>'制御２（管理者用）'!AK79</f>
        <v>△</v>
      </c>
      <c r="AC146" s="135" t="str">
        <f>'制御２（管理者用）'!AL79</f>
        <v>△</v>
      </c>
      <c r="AD146" s="135" t="str">
        <f>'制御２（管理者用）'!AM79</f>
        <v>△</v>
      </c>
      <c r="AE146" s="135" t="str">
        <f>'制御２（管理者用）'!AN79</f>
        <v>△</v>
      </c>
      <c r="AF146" s="135" t="str">
        <f>'制御２（管理者用）'!AO79</f>
        <v>△</v>
      </c>
      <c r="AG146" s="135" t="str">
        <f>'制御２（管理者用）'!AP79</f>
        <v>△</v>
      </c>
      <c r="AH146" s="135" t="str">
        <f>'制御２（管理者用）'!AQ79</f>
        <v>△</v>
      </c>
      <c r="AI146" s="135" t="str">
        <f>'制御２（管理者用）'!AR79</f>
        <v>△</v>
      </c>
      <c r="AJ146" s="135" t="str">
        <f>'制御２（管理者用）'!AS79</f>
        <v>△</v>
      </c>
      <c r="AK146" s="135" t="str">
        <f>'制御２（管理者用）'!AT79</f>
        <v>△</v>
      </c>
      <c r="AL146" s="135" t="str">
        <f>'制御２（管理者用）'!AU79</f>
        <v>△</v>
      </c>
      <c r="AM146" s="135" t="str">
        <f>'制御２（管理者用）'!AV79</f>
        <v>△</v>
      </c>
      <c r="AN146" s="135" t="str">
        <f>'制御２（管理者用）'!AW79</f>
        <v>△</v>
      </c>
      <c r="AO146" s="135" t="str">
        <f>'制御２（管理者用）'!AX79</f>
        <v>△</v>
      </c>
      <c r="AP146" s="135" t="str">
        <f>'制御２（管理者用）'!AY79</f>
        <v>○</v>
      </c>
      <c r="AQ146" s="135" t="str">
        <f>'制御２（管理者用）'!AZ79</f>
        <v>△</v>
      </c>
      <c r="AR146" s="135" t="str">
        <f>'制御２（管理者用）'!BA79</f>
        <v>△</v>
      </c>
      <c r="AS146" s="135" t="str">
        <f>'制御２（管理者用）'!BB79</f>
        <v>○</v>
      </c>
      <c r="AT146" s="135" t="str">
        <f>'制御２（管理者用）'!BC79</f>
        <v>○</v>
      </c>
      <c r="AU146" s="135" t="str">
        <f>'制御２（管理者用）'!BD79</f>
        <v>○</v>
      </c>
      <c r="AV146" s="135" t="str">
        <f>'制御２（管理者用）'!BE79</f>
        <v>○</v>
      </c>
      <c r="AW146" s="135" t="str">
        <f>'制御２（管理者用）'!BF79</f>
        <v>○</v>
      </c>
      <c r="AX146" s="135" t="str">
        <f>'制御２（管理者用）'!BG79</f>
        <v>○</v>
      </c>
      <c r="AY146" s="135" t="str">
        <f>'制御２（管理者用）'!BH79</f>
        <v>○</v>
      </c>
      <c r="AZ146" s="135" t="str">
        <f>'制御２（管理者用）'!BI79</f>
        <v>◎</v>
      </c>
      <c r="BA146" s="135" t="str">
        <f>'制御２（管理者用）'!BJ79</f>
        <v>◎</v>
      </c>
      <c r="BB146" s="135" t="str">
        <f>'制御２（管理者用）'!BK79</f>
        <v>○</v>
      </c>
      <c r="BC146" s="135" t="str">
        <f>'制御２（管理者用）'!BL79</f>
        <v>○</v>
      </c>
      <c r="BD146" s="135" t="str">
        <f>'制御２（管理者用）'!BM79</f>
        <v>○</v>
      </c>
      <c r="BE146" s="135" t="str">
        <f>'制御２（管理者用）'!BN79</f>
        <v>◎</v>
      </c>
      <c r="BF146" s="135" t="str">
        <f>'制御２（管理者用）'!BO79</f>
        <v>◎</v>
      </c>
      <c r="BG146" s="135" t="str">
        <f>'制御２（管理者用）'!BP79</f>
        <v>◎</v>
      </c>
      <c r="BH146" s="135" t="str">
        <f>'制御２（管理者用）'!BQ79</f>
        <v>◎</v>
      </c>
      <c r="BI146" s="135" t="str">
        <f>'制御２（管理者用）'!BR79</f>
        <v>○</v>
      </c>
      <c r="BJ146" s="135" t="str">
        <f>'制御２（管理者用）'!BS79</f>
        <v>○</v>
      </c>
      <c r="BK146" s="135" t="str">
        <f>'制御２（管理者用）'!BT79</f>
        <v>○</v>
      </c>
      <c r="BL146" s="135" t="str">
        <f>'制御２（管理者用）'!BU79</f>
        <v>○</v>
      </c>
      <c r="BM146" s="135" t="str">
        <f>'制御２（管理者用）'!BV79</f>
        <v>○</v>
      </c>
      <c r="BN146" s="135" t="str">
        <f>'制御２（管理者用）'!BW79</f>
        <v>－</v>
      </c>
      <c r="BO146" s="135" t="str">
        <f>'制御２（管理者用）'!BX79</f>
        <v>△</v>
      </c>
      <c r="BP146" s="135" t="str">
        <f>'制御２（管理者用）'!BY79</f>
        <v>△</v>
      </c>
      <c r="BQ146" s="166" t="str">
        <f>'制御２（管理者用）'!BZ79</f>
        <v>△</v>
      </c>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100"/>
      <c r="CX146" s="100"/>
      <c r="CY146" s="100"/>
      <c r="CZ146" s="100"/>
      <c r="DA146" s="100"/>
      <c r="DB146" s="100"/>
      <c r="DC146" s="100"/>
      <c r="DD146" s="100"/>
      <c r="DE146" s="100"/>
      <c r="DF146" s="100"/>
      <c r="DG146" s="100"/>
      <c r="DH146" s="100"/>
      <c r="DI146" s="100"/>
      <c r="DJ146" s="100"/>
      <c r="DK146" s="100"/>
      <c r="DL146" s="100"/>
      <c r="DM146" s="100"/>
      <c r="DN146" s="100"/>
      <c r="DO146" s="100"/>
      <c r="DP146" s="100"/>
      <c r="DQ146" s="100"/>
      <c r="DR146" s="100"/>
      <c r="DS146" s="100"/>
      <c r="DT146" s="100"/>
      <c r="DU146" s="100"/>
      <c r="DV146" s="100"/>
      <c r="DW146" s="100"/>
      <c r="DX146" s="100"/>
      <c r="DY146" s="100"/>
      <c r="DZ146" s="100"/>
      <c r="EA146" s="100"/>
      <c r="EB146" s="100"/>
      <c r="EC146" s="100"/>
      <c r="ED146" s="100"/>
      <c r="EE146" s="100"/>
      <c r="EF146" s="100"/>
      <c r="EG146" s="100"/>
      <c r="EH146" s="100"/>
      <c r="EI146" s="100"/>
      <c r="EJ146" s="100"/>
      <c r="HF146" s="100"/>
    </row>
    <row r="147" spans="1:214" hidden="1" x14ac:dyDescent="0.15">
      <c r="A147" s="160">
        <v>6</v>
      </c>
      <c r="B147" s="161" t="str">
        <f>+'制御１（管理者用）'!A12</f>
        <v>移設</v>
      </c>
      <c r="C147" s="165" t="str">
        <f>'制御２（管理者用）'!L80</f>
        <v>◎</v>
      </c>
      <c r="D147" s="135" t="str">
        <f>'制御２（管理者用）'!M80</f>
        <v>◎</v>
      </c>
      <c r="E147" s="135" t="str">
        <f>'制御２（管理者用）'!N80</f>
        <v>◎</v>
      </c>
      <c r="F147" s="135" t="str">
        <f>'制御２（管理者用）'!O80</f>
        <v>◎</v>
      </c>
      <c r="G147" s="135" t="str">
        <f>'制御２（管理者用）'!P80</f>
        <v>◎</v>
      </c>
      <c r="H147" s="135" t="str">
        <f>'制御２（管理者用）'!Q80</f>
        <v>△</v>
      </c>
      <c r="I147" s="135" t="str">
        <f>'制御２（管理者用）'!R80</f>
        <v>△</v>
      </c>
      <c r="J147" s="135" t="str">
        <f>'制御２（管理者用）'!S80</f>
        <v>△</v>
      </c>
      <c r="K147" s="135" t="str">
        <f>'制御２（管理者用）'!T80</f>
        <v>△</v>
      </c>
      <c r="L147" s="135" t="str">
        <f>'制御２（管理者用）'!U80</f>
        <v>△</v>
      </c>
      <c r="M147" s="135" t="str">
        <f>'制御２（管理者用）'!V80</f>
        <v>△</v>
      </c>
      <c r="N147" s="135" t="str">
        <f>'制御２（管理者用）'!W80</f>
        <v>△</v>
      </c>
      <c r="O147" s="135" t="str">
        <f>'制御２（管理者用）'!X80</f>
        <v>△</v>
      </c>
      <c r="P147" s="135" t="str">
        <f>'制御２（管理者用）'!Y80</f>
        <v>△</v>
      </c>
      <c r="Q147" s="135" t="str">
        <f>'制御２（管理者用）'!Z80</f>
        <v>△</v>
      </c>
      <c r="R147" s="135" t="str">
        <f>'制御２（管理者用）'!AA80</f>
        <v>△</v>
      </c>
      <c r="S147" s="135" t="str">
        <f>'制御２（管理者用）'!AB80</f>
        <v>△</v>
      </c>
      <c r="T147" s="135" t="str">
        <f>'制御２（管理者用）'!AC80</f>
        <v>△</v>
      </c>
      <c r="U147" s="135" t="str">
        <f>'制御２（管理者用）'!AD80</f>
        <v>△</v>
      </c>
      <c r="V147" s="135" t="str">
        <f>'制御２（管理者用）'!AE80</f>
        <v>△</v>
      </c>
      <c r="W147" s="135" t="str">
        <f>'制御２（管理者用）'!AF80</f>
        <v>△</v>
      </c>
      <c r="X147" s="135" t="str">
        <f>'制御２（管理者用）'!AG80</f>
        <v>△</v>
      </c>
      <c r="Y147" s="135" t="str">
        <f>'制御２（管理者用）'!AH80</f>
        <v>△</v>
      </c>
      <c r="Z147" s="135" t="str">
        <f>'制御２（管理者用）'!AI80</f>
        <v>△</v>
      </c>
      <c r="AA147" s="135" t="str">
        <f>'制御２（管理者用）'!AJ80</f>
        <v>△</v>
      </c>
      <c r="AB147" s="135" t="str">
        <f>'制御２（管理者用）'!AK80</f>
        <v>△</v>
      </c>
      <c r="AC147" s="135" t="str">
        <f>'制御２（管理者用）'!AL80</f>
        <v>△</v>
      </c>
      <c r="AD147" s="135" t="str">
        <f>'制御２（管理者用）'!AM80</f>
        <v>△</v>
      </c>
      <c r="AE147" s="135" t="str">
        <f>'制御２（管理者用）'!AN80</f>
        <v>△</v>
      </c>
      <c r="AF147" s="135" t="str">
        <f>'制御２（管理者用）'!AO80</f>
        <v>△</v>
      </c>
      <c r="AG147" s="135" t="str">
        <f>'制御２（管理者用）'!AP80</f>
        <v>△</v>
      </c>
      <c r="AH147" s="135" t="str">
        <f>'制御２（管理者用）'!AQ80</f>
        <v>△</v>
      </c>
      <c r="AI147" s="135" t="str">
        <f>'制御２（管理者用）'!AR80</f>
        <v>△</v>
      </c>
      <c r="AJ147" s="135" t="str">
        <f>'制御２（管理者用）'!AS80</f>
        <v>△</v>
      </c>
      <c r="AK147" s="135" t="str">
        <f>'制御２（管理者用）'!AT80</f>
        <v>△</v>
      </c>
      <c r="AL147" s="135" t="str">
        <f>'制御２（管理者用）'!AU80</f>
        <v>△</v>
      </c>
      <c r="AM147" s="135" t="str">
        <f>'制御２（管理者用）'!AV80</f>
        <v>△</v>
      </c>
      <c r="AN147" s="135" t="str">
        <f>'制御２（管理者用）'!AW80</f>
        <v>△</v>
      </c>
      <c r="AO147" s="135" t="str">
        <f>'制御２（管理者用）'!AX80</f>
        <v>△</v>
      </c>
      <c r="AP147" s="135" t="str">
        <f>'制御２（管理者用）'!AY80</f>
        <v>△</v>
      </c>
      <c r="AQ147" s="135" t="str">
        <f>'制御２（管理者用）'!AZ80</f>
        <v>◎</v>
      </c>
      <c r="AR147" s="135" t="str">
        <f>'制御２（管理者用）'!BA80</f>
        <v>◎</v>
      </c>
      <c r="AS147" s="135" t="str">
        <f>'制御２（管理者用）'!BB80</f>
        <v>○</v>
      </c>
      <c r="AT147" s="135" t="str">
        <f>'制御２（管理者用）'!BC80</f>
        <v>○</v>
      </c>
      <c r="AU147" s="135" t="str">
        <f>'制御２（管理者用）'!BD80</f>
        <v>△</v>
      </c>
      <c r="AV147" s="135" t="str">
        <f>'制御２（管理者用）'!BE80</f>
        <v>△</v>
      </c>
      <c r="AW147" s="135" t="str">
        <f>'制御２（管理者用）'!BF80</f>
        <v>△</v>
      </c>
      <c r="AX147" s="135" t="str">
        <f>'制御２（管理者用）'!BG80</f>
        <v>△</v>
      </c>
      <c r="AY147" s="135" t="str">
        <f>'制御２（管理者用）'!BH80</f>
        <v>△</v>
      </c>
      <c r="AZ147" s="135" t="str">
        <f>'制御２（管理者用）'!BI80</f>
        <v>△</v>
      </c>
      <c r="BA147" s="135" t="str">
        <f>'制御２（管理者用）'!BJ80</f>
        <v>△</v>
      </c>
      <c r="BB147" s="135" t="str">
        <f>'制御２（管理者用）'!BK80</f>
        <v>△</v>
      </c>
      <c r="BC147" s="135" t="str">
        <f>'制御２（管理者用）'!BL80</f>
        <v>△</v>
      </c>
      <c r="BD147" s="135" t="str">
        <f>'制御２（管理者用）'!BM80</f>
        <v>△</v>
      </c>
      <c r="BE147" s="135" t="str">
        <f>'制御２（管理者用）'!BN80</f>
        <v>◎</v>
      </c>
      <c r="BF147" s="135" t="str">
        <f>'制御２（管理者用）'!BO80</f>
        <v>◎</v>
      </c>
      <c r="BG147" s="135" t="str">
        <f>'制御２（管理者用）'!BP80</f>
        <v>◎</v>
      </c>
      <c r="BH147" s="135" t="str">
        <f>'制御２（管理者用）'!BQ80</f>
        <v>△</v>
      </c>
      <c r="BI147" s="135" t="str">
        <f>'制御２（管理者用）'!BR80</f>
        <v>△</v>
      </c>
      <c r="BJ147" s="135" t="str">
        <f>'制御２（管理者用）'!BS80</f>
        <v>△</v>
      </c>
      <c r="BK147" s="135" t="str">
        <f>'制御２（管理者用）'!BT80</f>
        <v>△</v>
      </c>
      <c r="BL147" s="135" t="str">
        <f>'制御２（管理者用）'!BU80</f>
        <v>△</v>
      </c>
      <c r="BM147" s="135" t="str">
        <f>'制御２（管理者用）'!BV80</f>
        <v>△</v>
      </c>
      <c r="BN147" s="135" t="str">
        <f>'制御２（管理者用）'!BW80</f>
        <v>－</v>
      </c>
      <c r="BO147" s="135" t="str">
        <f>'制御２（管理者用）'!BX80</f>
        <v>△</v>
      </c>
      <c r="BP147" s="135" t="str">
        <f>'制御２（管理者用）'!BY80</f>
        <v>△</v>
      </c>
      <c r="BQ147" s="166" t="str">
        <f>'制御２（管理者用）'!BZ80</f>
        <v>△</v>
      </c>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c r="CN147" s="100"/>
      <c r="CO147" s="100"/>
      <c r="CP147" s="100"/>
      <c r="CQ147" s="100"/>
      <c r="CR147" s="100"/>
      <c r="CS147" s="100"/>
      <c r="CT147" s="100"/>
      <c r="CU147" s="100"/>
      <c r="CV147" s="100"/>
      <c r="CW147" s="100"/>
      <c r="CX147" s="100"/>
      <c r="CY147" s="100"/>
      <c r="CZ147" s="100"/>
      <c r="DA147" s="100"/>
      <c r="DB147" s="100"/>
      <c r="DC147" s="100"/>
      <c r="DD147" s="100"/>
      <c r="DE147" s="100"/>
      <c r="DF147" s="100"/>
      <c r="DG147" s="100"/>
      <c r="DH147" s="100"/>
      <c r="DI147" s="100"/>
      <c r="DJ147" s="100"/>
      <c r="DK147" s="100"/>
      <c r="DL147" s="100"/>
      <c r="DM147" s="100"/>
      <c r="DN147" s="100"/>
      <c r="DO147" s="100"/>
      <c r="DP147" s="100"/>
      <c r="DQ147" s="100"/>
      <c r="DR147" s="100"/>
      <c r="DS147" s="100"/>
      <c r="DT147" s="100"/>
      <c r="DU147" s="100"/>
      <c r="DV147" s="100"/>
      <c r="DW147" s="100"/>
      <c r="DX147" s="100"/>
      <c r="DY147" s="100"/>
      <c r="DZ147" s="100"/>
      <c r="EA147" s="100"/>
      <c r="EB147" s="100"/>
      <c r="EC147" s="100"/>
      <c r="ED147" s="100"/>
      <c r="EE147" s="100"/>
      <c r="EF147" s="100"/>
      <c r="EG147" s="100"/>
      <c r="EH147" s="100"/>
      <c r="EI147" s="100"/>
      <c r="EJ147" s="100"/>
      <c r="HF147" s="100"/>
    </row>
    <row r="148" spans="1:214" hidden="1" x14ac:dyDescent="0.15">
      <c r="A148" s="160">
        <v>7</v>
      </c>
      <c r="B148" s="161" t="str">
        <f>+'制御１（管理者用）'!A13</f>
        <v>錯誤</v>
      </c>
      <c r="C148" s="165" t="str">
        <f>'制御２（管理者用）'!L81</f>
        <v>◎</v>
      </c>
      <c r="D148" s="135" t="str">
        <f>'制御２（管理者用）'!M81</f>
        <v>◎</v>
      </c>
      <c r="E148" s="135" t="str">
        <f>'制御２（管理者用）'!N81</f>
        <v>◎</v>
      </c>
      <c r="F148" s="135" t="str">
        <f>'制御２（管理者用）'!O81</f>
        <v>◎</v>
      </c>
      <c r="G148" s="135" t="str">
        <f>'制御２（管理者用）'!P81</f>
        <v>◎</v>
      </c>
      <c r="H148" s="135" t="str">
        <f>'制御２（管理者用）'!Q81</f>
        <v>△</v>
      </c>
      <c r="I148" s="135" t="str">
        <f>'制御２（管理者用）'!R81</f>
        <v>△</v>
      </c>
      <c r="J148" s="135" t="str">
        <f>'制御２（管理者用）'!S81</f>
        <v>△</v>
      </c>
      <c r="K148" s="135" t="str">
        <f>'制御２（管理者用）'!T81</f>
        <v>△</v>
      </c>
      <c r="L148" s="135" t="str">
        <f>'制御２（管理者用）'!U81</f>
        <v>△</v>
      </c>
      <c r="M148" s="135" t="str">
        <f>'制御２（管理者用）'!V81</f>
        <v>△</v>
      </c>
      <c r="N148" s="135" t="str">
        <f>'制御２（管理者用）'!W81</f>
        <v>△</v>
      </c>
      <c r="O148" s="135" t="str">
        <f>'制御２（管理者用）'!X81</f>
        <v>△</v>
      </c>
      <c r="P148" s="135" t="str">
        <f>'制御２（管理者用）'!Y81</f>
        <v>△</v>
      </c>
      <c r="Q148" s="135" t="str">
        <f>'制御２（管理者用）'!Z81</f>
        <v>△</v>
      </c>
      <c r="R148" s="135" t="str">
        <f>'制御２（管理者用）'!AA81</f>
        <v>△</v>
      </c>
      <c r="S148" s="135" t="str">
        <f>'制御２（管理者用）'!AB81</f>
        <v>△</v>
      </c>
      <c r="T148" s="135" t="str">
        <f>'制御２（管理者用）'!AC81</f>
        <v>△</v>
      </c>
      <c r="U148" s="135" t="str">
        <f>'制御２（管理者用）'!AD81</f>
        <v>△</v>
      </c>
      <c r="V148" s="135" t="str">
        <f>'制御２（管理者用）'!AE81</f>
        <v>△</v>
      </c>
      <c r="W148" s="135" t="str">
        <f>'制御２（管理者用）'!AF81</f>
        <v>△</v>
      </c>
      <c r="X148" s="135" t="str">
        <f>'制御２（管理者用）'!AG81</f>
        <v>△</v>
      </c>
      <c r="Y148" s="135" t="str">
        <f>'制御２（管理者用）'!AH81</f>
        <v>△</v>
      </c>
      <c r="Z148" s="135" t="str">
        <f>'制御２（管理者用）'!AI81</f>
        <v>△</v>
      </c>
      <c r="AA148" s="135" t="str">
        <f>'制御２（管理者用）'!AJ81</f>
        <v>△</v>
      </c>
      <c r="AB148" s="135" t="str">
        <f>'制御２（管理者用）'!AK81</f>
        <v>△</v>
      </c>
      <c r="AC148" s="135" t="str">
        <f>'制御２（管理者用）'!AL81</f>
        <v>△</v>
      </c>
      <c r="AD148" s="135" t="str">
        <f>'制御２（管理者用）'!AM81</f>
        <v>△</v>
      </c>
      <c r="AE148" s="135" t="str">
        <f>'制御２（管理者用）'!AN81</f>
        <v>△</v>
      </c>
      <c r="AF148" s="135" t="str">
        <f>'制御２（管理者用）'!AO81</f>
        <v>△</v>
      </c>
      <c r="AG148" s="135" t="str">
        <f>'制御２（管理者用）'!AP81</f>
        <v>△</v>
      </c>
      <c r="AH148" s="135" t="str">
        <f>'制御２（管理者用）'!AQ81</f>
        <v>△</v>
      </c>
      <c r="AI148" s="135" t="str">
        <f>'制御２（管理者用）'!AR81</f>
        <v>△</v>
      </c>
      <c r="AJ148" s="135" t="str">
        <f>'制御２（管理者用）'!AS81</f>
        <v>△</v>
      </c>
      <c r="AK148" s="135" t="str">
        <f>'制御２（管理者用）'!AT81</f>
        <v>△</v>
      </c>
      <c r="AL148" s="135" t="str">
        <f>'制御２（管理者用）'!AU81</f>
        <v>△</v>
      </c>
      <c r="AM148" s="135" t="str">
        <f>'制御２（管理者用）'!AV81</f>
        <v>△</v>
      </c>
      <c r="AN148" s="135" t="str">
        <f>'制御２（管理者用）'!AW81</f>
        <v>△</v>
      </c>
      <c r="AO148" s="135" t="str">
        <f>'制御２（管理者用）'!AX81</f>
        <v>△</v>
      </c>
      <c r="AP148" s="135" t="str">
        <f>'制御２（管理者用）'!AY81</f>
        <v>△</v>
      </c>
      <c r="AQ148" s="135" t="str">
        <f>'制御２（管理者用）'!AZ81</f>
        <v>△</v>
      </c>
      <c r="AR148" s="135" t="str">
        <f>'制御２（管理者用）'!BA81</f>
        <v>△</v>
      </c>
      <c r="AS148" s="135" t="str">
        <f>'制御２（管理者用）'!BB81</f>
        <v>△</v>
      </c>
      <c r="AT148" s="135" t="str">
        <f>'制御２（管理者用）'!BC81</f>
        <v>△</v>
      </c>
      <c r="AU148" s="135" t="str">
        <f>'制御２（管理者用）'!BD81</f>
        <v>△</v>
      </c>
      <c r="AV148" s="135" t="str">
        <f>'制御２（管理者用）'!BE81</f>
        <v>△</v>
      </c>
      <c r="AW148" s="135" t="str">
        <f>'制御２（管理者用）'!BF81</f>
        <v>△</v>
      </c>
      <c r="AX148" s="135" t="str">
        <f>'制御２（管理者用）'!BG81</f>
        <v>△</v>
      </c>
      <c r="AY148" s="135" t="str">
        <f>'制御２（管理者用）'!BH81</f>
        <v>△</v>
      </c>
      <c r="AZ148" s="135" t="str">
        <f>'制御２（管理者用）'!BI81</f>
        <v>△</v>
      </c>
      <c r="BA148" s="135" t="str">
        <f>'制御２（管理者用）'!BJ81</f>
        <v>△</v>
      </c>
      <c r="BB148" s="135" t="str">
        <f>'制御２（管理者用）'!BK81</f>
        <v>△</v>
      </c>
      <c r="BC148" s="135" t="str">
        <f>'制御２（管理者用）'!BL81</f>
        <v>△</v>
      </c>
      <c r="BD148" s="135" t="str">
        <f>'制御２（管理者用）'!BM81</f>
        <v>△</v>
      </c>
      <c r="BE148" s="135" t="str">
        <f>'制御２（管理者用）'!BN81</f>
        <v>△</v>
      </c>
      <c r="BF148" s="135" t="str">
        <f>'制御２（管理者用）'!BO81</f>
        <v>△</v>
      </c>
      <c r="BG148" s="135" t="str">
        <f>'制御２（管理者用）'!BP81</f>
        <v>△</v>
      </c>
      <c r="BH148" s="135" t="str">
        <f>'制御２（管理者用）'!BQ81</f>
        <v>△</v>
      </c>
      <c r="BI148" s="135" t="str">
        <f>'制御２（管理者用）'!BR81</f>
        <v>△</v>
      </c>
      <c r="BJ148" s="135" t="str">
        <f>'制御２（管理者用）'!BS81</f>
        <v>△</v>
      </c>
      <c r="BK148" s="135" t="str">
        <f>'制御２（管理者用）'!BT81</f>
        <v>△</v>
      </c>
      <c r="BL148" s="135" t="str">
        <f>'制御２（管理者用）'!BU81</f>
        <v>△</v>
      </c>
      <c r="BM148" s="135" t="str">
        <f>'制御２（管理者用）'!BV81</f>
        <v>△</v>
      </c>
      <c r="BN148" s="135" t="str">
        <f>'制御２（管理者用）'!BW81</f>
        <v>－</v>
      </c>
      <c r="BO148" s="135" t="str">
        <f>'制御２（管理者用）'!BX81</f>
        <v>△</v>
      </c>
      <c r="BP148" s="135" t="str">
        <f>'制御２（管理者用）'!BY81</f>
        <v>△</v>
      </c>
      <c r="BQ148" s="166" t="str">
        <f>'制御２（管理者用）'!BZ81</f>
        <v>△</v>
      </c>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0"/>
      <c r="DJ148" s="100"/>
      <c r="DK148" s="100"/>
      <c r="DL148" s="100"/>
      <c r="DM148" s="100"/>
      <c r="DN148" s="100"/>
      <c r="DO148" s="100"/>
      <c r="DP148" s="100"/>
      <c r="DQ148" s="100"/>
      <c r="DR148" s="100"/>
      <c r="DS148" s="100"/>
      <c r="DT148" s="100"/>
      <c r="DU148" s="100"/>
      <c r="DV148" s="100"/>
      <c r="DW148" s="100"/>
      <c r="DX148" s="100"/>
      <c r="DY148" s="100"/>
      <c r="DZ148" s="100"/>
      <c r="EA148" s="100"/>
      <c r="EB148" s="100"/>
      <c r="EC148" s="100"/>
      <c r="ED148" s="100"/>
      <c r="EE148" s="100"/>
      <c r="EF148" s="100"/>
      <c r="EG148" s="100"/>
      <c r="EH148" s="100"/>
      <c r="EI148" s="100"/>
      <c r="EJ148" s="100"/>
      <c r="HF148" s="100"/>
    </row>
    <row r="149" spans="1:214" ht="14.25" hidden="1" thickBot="1" x14ac:dyDescent="0.2">
      <c r="A149" s="160">
        <v>8</v>
      </c>
      <c r="B149" s="161" t="str">
        <f>+'制御１（管理者用）'!A14</f>
        <v>点検</v>
      </c>
      <c r="C149" s="167" t="str">
        <f>'制御２（管理者用）'!L82</f>
        <v>◎</v>
      </c>
      <c r="D149" s="168" t="str">
        <f>'制御２（管理者用）'!M82</f>
        <v>◎</v>
      </c>
      <c r="E149" s="168" t="str">
        <f>'制御２（管理者用）'!N82</f>
        <v>◎</v>
      </c>
      <c r="F149" s="168" t="str">
        <f>'制御２（管理者用）'!O82</f>
        <v>◎</v>
      </c>
      <c r="G149" s="168" t="str">
        <f>'制御２（管理者用）'!P82</f>
        <v>◎</v>
      </c>
      <c r="H149" s="168" t="str">
        <f>'制御２（管理者用）'!Q82</f>
        <v>△</v>
      </c>
      <c r="I149" s="168" t="str">
        <f>'制御２（管理者用）'!R82</f>
        <v>△</v>
      </c>
      <c r="J149" s="168" t="str">
        <f>'制御２（管理者用）'!S82</f>
        <v>△</v>
      </c>
      <c r="K149" s="168" t="str">
        <f>'制御２（管理者用）'!T82</f>
        <v>△</v>
      </c>
      <c r="L149" s="168" t="str">
        <f>'制御２（管理者用）'!U82</f>
        <v>△</v>
      </c>
      <c r="M149" s="168" t="str">
        <f>'制御２（管理者用）'!V82</f>
        <v>△</v>
      </c>
      <c r="N149" s="168" t="str">
        <f>'制御２（管理者用）'!W82</f>
        <v>△</v>
      </c>
      <c r="O149" s="168" t="str">
        <f>'制御２（管理者用）'!X82</f>
        <v>△</v>
      </c>
      <c r="P149" s="168" t="str">
        <f>'制御２（管理者用）'!Y82</f>
        <v>△</v>
      </c>
      <c r="Q149" s="168" t="str">
        <f>'制御２（管理者用）'!Z82</f>
        <v>△</v>
      </c>
      <c r="R149" s="168" t="str">
        <f>'制御２（管理者用）'!AA82</f>
        <v>△</v>
      </c>
      <c r="S149" s="168" t="str">
        <f>'制御２（管理者用）'!AB82</f>
        <v>△</v>
      </c>
      <c r="T149" s="168" t="str">
        <f>'制御２（管理者用）'!AC82</f>
        <v>△</v>
      </c>
      <c r="U149" s="168" t="str">
        <f>'制御２（管理者用）'!AD82</f>
        <v>△</v>
      </c>
      <c r="V149" s="168" t="str">
        <f>'制御２（管理者用）'!AE82</f>
        <v>△</v>
      </c>
      <c r="W149" s="168" t="str">
        <f>'制御２（管理者用）'!AF82</f>
        <v>△</v>
      </c>
      <c r="X149" s="168" t="str">
        <f>'制御２（管理者用）'!AG82</f>
        <v>△</v>
      </c>
      <c r="Y149" s="168" t="str">
        <f>'制御２（管理者用）'!AH82</f>
        <v>△</v>
      </c>
      <c r="Z149" s="168" t="str">
        <f>'制御２（管理者用）'!AI82</f>
        <v>△</v>
      </c>
      <c r="AA149" s="168" t="str">
        <f>'制御２（管理者用）'!AJ82</f>
        <v>△</v>
      </c>
      <c r="AB149" s="168" t="str">
        <f>'制御２（管理者用）'!AK82</f>
        <v>△</v>
      </c>
      <c r="AC149" s="168" t="str">
        <f>'制御２（管理者用）'!AL82</f>
        <v>△</v>
      </c>
      <c r="AD149" s="168" t="str">
        <f>'制御２（管理者用）'!AM82</f>
        <v>△</v>
      </c>
      <c r="AE149" s="168" t="str">
        <f>'制御２（管理者用）'!AN82</f>
        <v>△</v>
      </c>
      <c r="AF149" s="168" t="str">
        <f>'制御２（管理者用）'!AO82</f>
        <v>△</v>
      </c>
      <c r="AG149" s="168" t="str">
        <f>'制御２（管理者用）'!AP82</f>
        <v>△</v>
      </c>
      <c r="AH149" s="168" t="str">
        <f>'制御２（管理者用）'!AQ82</f>
        <v>△</v>
      </c>
      <c r="AI149" s="168" t="str">
        <f>'制御２（管理者用）'!AR82</f>
        <v>△</v>
      </c>
      <c r="AJ149" s="168" t="str">
        <f>'制御２（管理者用）'!AS82</f>
        <v>△</v>
      </c>
      <c r="AK149" s="168" t="str">
        <f>'制御２（管理者用）'!AT82</f>
        <v>△</v>
      </c>
      <c r="AL149" s="168" t="str">
        <f>'制御２（管理者用）'!AU82</f>
        <v>△</v>
      </c>
      <c r="AM149" s="168" t="str">
        <f>'制御２（管理者用）'!AV82</f>
        <v>△</v>
      </c>
      <c r="AN149" s="168" t="str">
        <f>'制御２（管理者用）'!AW82</f>
        <v>△</v>
      </c>
      <c r="AO149" s="168" t="str">
        <f>'制御２（管理者用）'!AX82</f>
        <v>△</v>
      </c>
      <c r="AP149" s="168" t="str">
        <f>'制御２（管理者用）'!AY82</f>
        <v>△</v>
      </c>
      <c r="AQ149" s="168" t="str">
        <f>'制御２（管理者用）'!AZ82</f>
        <v>△</v>
      </c>
      <c r="AR149" s="168" t="str">
        <f>'制御２（管理者用）'!BA82</f>
        <v>△</v>
      </c>
      <c r="AS149" s="168" t="str">
        <f>'制御２（管理者用）'!BB82</f>
        <v>△</v>
      </c>
      <c r="AT149" s="168" t="str">
        <f>'制御２（管理者用）'!BC82</f>
        <v>△</v>
      </c>
      <c r="AU149" s="168" t="str">
        <f>'制御２（管理者用）'!BD82</f>
        <v>◎</v>
      </c>
      <c r="AV149" s="168" t="str">
        <f>'制御２（管理者用）'!BE82</f>
        <v>◎</v>
      </c>
      <c r="AW149" s="168" t="str">
        <f>'制御２（管理者用）'!BF82</f>
        <v>◎</v>
      </c>
      <c r="AX149" s="168" t="str">
        <f>'制御２（管理者用）'!BG82</f>
        <v>◎</v>
      </c>
      <c r="AY149" s="168" t="str">
        <f>'制御２（管理者用）'!BH82</f>
        <v>◎</v>
      </c>
      <c r="AZ149" s="168" t="str">
        <f>'制御２（管理者用）'!BI82</f>
        <v>－</v>
      </c>
      <c r="BA149" s="168" t="str">
        <f>'制御２（管理者用）'!BJ82</f>
        <v>－</v>
      </c>
      <c r="BB149" s="168" t="str">
        <f>'制御２（管理者用）'!BK82</f>
        <v>－</v>
      </c>
      <c r="BC149" s="168" t="str">
        <f>'制御２（管理者用）'!BL82</f>
        <v>－</v>
      </c>
      <c r="BD149" s="168" t="str">
        <f>'制御２（管理者用）'!BM82</f>
        <v>－</v>
      </c>
      <c r="BE149" s="168" t="str">
        <f>'制御２（管理者用）'!BN82</f>
        <v>－</v>
      </c>
      <c r="BF149" s="168" t="str">
        <f>'制御２（管理者用）'!BO82</f>
        <v>－</v>
      </c>
      <c r="BG149" s="168" t="str">
        <f>'制御２（管理者用）'!BP82</f>
        <v>－</v>
      </c>
      <c r="BH149" s="168" t="str">
        <f>'制御２（管理者用）'!BQ82</f>
        <v>◎</v>
      </c>
      <c r="BI149" s="168" t="str">
        <f>'制御２（管理者用）'!BR82</f>
        <v>○</v>
      </c>
      <c r="BJ149" s="168" t="str">
        <f>'制御２（管理者用）'!BS82</f>
        <v>○</v>
      </c>
      <c r="BK149" s="168" t="str">
        <f>'制御２（管理者用）'!BT82</f>
        <v>○</v>
      </c>
      <c r="BL149" s="168" t="str">
        <f>'制御２（管理者用）'!BU82</f>
        <v>○</v>
      </c>
      <c r="BM149" s="168" t="str">
        <f>'制御２（管理者用）'!BV82</f>
        <v>○</v>
      </c>
      <c r="BN149" s="168" t="str">
        <f>'制御２（管理者用）'!BW82</f>
        <v>－</v>
      </c>
      <c r="BO149" s="168" t="str">
        <f>'制御２（管理者用）'!BX82</f>
        <v>△</v>
      </c>
      <c r="BP149" s="168" t="str">
        <f>'制御２（管理者用）'!BY82</f>
        <v>△</v>
      </c>
      <c r="BQ149" s="169" t="str">
        <f>'制御２（管理者用）'!BZ82</f>
        <v>△</v>
      </c>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00"/>
      <c r="DP149" s="100"/>
      <c r="DQ149" s="100"/>
      <c r="DR149" s="100"/>
      <c r="DS149" s="100"/>
      <c r="DT149" s="100"/>
      <c r="DU149" s="100"/>
      <c r="DV149" s="100"/>
      <c r="DW149" s="100"/>
      <c r="DX149" s="100"/>
      <c r="DY149" s="100"/>
      <c r="DZ149" s="100"/>
      <c r="EA149" s="100"/>
      <c r="EB149" s="100"/>
      <c r="EC149" s="100"/>
      <c r="ED149" s="100"/>
      <c r="EE149" s="100"/>
      <c r="EF149" s="100"/>
      <c r="EG149" s="100"/>
      <c r="EH149" s="100"/>
      <c r="EI149" s="100"/>
      <c r="EJ149" s="100"/>
      <c r="HF149" s="100"/>
    </row>
    <row r="150" spans="1:214" hidden="1" x14ac:dyDescent="0.15">
      <c r="A150" s="143"/>
      <c r="B150" s="170">
        <v>1</v>
      </c>
      <c r="C150" s="170">
        <v>2</v>
      </c>
      <c r="D150" s="170">
        <v>3</v>
      </c>
      <c r="E150" s="170">
        <v>4</v>
      </c>
      <c r="F150" s="170">
        <v>5</v>
      </c>
      <c r="G150" s="170">
        <v>6</v>
      </c>
      <c r="H150" s="170">
        <v>7</v>
      </c>
      <c r="I150" s="170">
        <v>8</v>
      </c>
      <c r="J150" s="170">
        <v>9</v>
      </c>
      <c r="K150" s="170">
        <v>10</v>
      </c>
      <c r="L150" s="170">
        <v>11</v>
      </c>
      <c r="M150" s="170">
        <v>12</v>
      </c>
      <c r="N150" s="170">
        <v>13</v>
      </c>
      <c r="O150" s="170">
        <v>14</v>
      </c>
      <c r="P150" s="170">
        <v>15</v>
      </c>
      <c r="Q150" s="170">
        <v>16</v>
      </c>
      <c r="R150" s="170">
        <v>17</v>
      </c>
      <c r="S150" s="170">
        <v>18</v>
      </c>
      <c r="T150" s="170">
        <v>19</v>
      </c>
      <c r="U150" s="170">
        <v>20</v>
      </c>
      <c r="V150" s="170">
        <v>21</v>
      </c>
      <c r="W150" s="170">
        <v>22</v>
      </c>
      <c r="X150" s="170">
        <v>23</v>
      </c>
      <c r="Y150" s="170">
        <v>24</v>
      </c>
      <c r="Z150" s="170">
        <v>25</v>
      </c>
      <c r="AA150" s="170">
        <v>26</v>
      </c>
      <c r="AB150" s="170">
        <v>27</v>
      </c>
      <c r="AC150" s="170">
        <v>28</v>
      </c>
      <c r="AD150" s="170">
        <v>29</v>
      </c>
      <c r="AE150" s="170">
        <v>30</v>
      </c>
      <c r="AF150" s="170">
        <v>31</v>
      </c>
      <c r="AG150" s="170">
        <v>32</v>
      </c>
      <c r="AH150" s="170">
        <v>33</v>
      </c>
      <c r="AI150" s="170">
        <v>34</v>
      </c>
      <c r="AJ150" s="170">
        <v>35</v>
      </c>
      <c r="AK150" s="170">
        <v>36</v>
      </c>
      <c r="AL150" s="170">
        <v>37</v>
      </c>
      <c r="AM150" s="170">
        <v>38</v>
      </c>
      <c r="AN150" s="170">
        <v>39</v>
      </c>
      <c r="AO150" s="170">
        <v>40</v>
      </c>
      <c r="AP150" s="170">
        <v>41</v>
      </c>
      <c r="AQ150" s="170">
        <v>42</v>
      </c>
      <c r="AR150" s="170">
        <v>43</v>
      </c>
      <c r="AS150" s="170">
        <v>44</v>
      </c>
      <c r="AT150" s="170">
        <v>45</v>
      </c>
      <c r="AU150" s="170">
        <v>46</v>
      </c>
      <c r="AV150" s="170">
        <v>47</v>
      </c>
      <c r="AW150" s="170">
        <v>48</v>
      </c>
      <c r="AX150" s="170">
        <v>49</v>
      </c>
      <c r="AY150" s="170">
        <v>50</v>
      </c>
      <c r="AZ150" s="170">
        <v>51</v>
      </c>
      <c r="BA150" s="170">
        <v>52</v>
      </c>
      <c r="BB150" s="170">
        <v>53</v>
      </c>
      <c r="BC150" s="170">
        <v>54</v>
      </c>
      <c r="BD150" s="170">
        <v>55</v>
      </c>
      <c r="BE150" s="170">
        <v>56</v>
      </c>
      <c r="BF150" s="170">
        <v>57</v>
      </c>
      <c r="BG150" s="170">
        <v>58</v>
      </c>
      <c r="BH150" s="170">
        <v>59</v>
      </c>
      <c r="BI150" s="170">
        <v>60</v>
      </c>
      <c r="BJ150" s="170">
        <v>61</v>
      </c>
      <c r="BK150" s="170">
        <v>62</v>
      </c>
      <c r="BL150" s="170">
        <v>63</v>
      </c>
      <c r="BM150" s="170">
        <v>64</v>
      </c>
      <c r="BN150" s="170">
        <v>65</v>
      </c>
      <c r="BO150" s="170">
        <v>66</v>
      </c>
      <c r="BP150" s="170">
        <v>67</v>
      </c>
      <c r="BQ150" s="170">
        <v>68</v>
      </c>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c r="CN150" s="100"/>
      <c r="CO150" s="100"/>
      <c r="CP150" s="100"/>
      <c r="CQ150" s="100"/>
      <c r="CR150" s="100"/>
      <c r="CS150" s="100"/>
      <c r="CT150" s="100"/>
      <c r="CU150" s="100"/>
      <c r="CV150" s="100"/>
      <c r="CW150" s="100"/>
      <c r="CX150" s="100"/>
      <c r="CY150" s="100"/>
      <c r="CZ150" s="100"/>
      <c r="DA150" s="100"/>
      <c r="DB150" s="100"/>
      <c r="DC150" s="100"/>
      <c r="DD150" s="100"/>
      <c r="DE150" s="100"/>
      <c r="DF150" s="100"/>
      <c r="DG150" s="100"/>
      <c r="DH150" s="100"/>
      <c r="DI150" s="100"/>
      <c r="DJ150" s="100"/>
      <c r="DK150" s="100"/>
      <c r="DL150" s="100"/>
      <c r="DM150" s="100"/>
      <c r="DN150" s="100"/>
      <c r="DO150" s="100"/>
      <c r="DP150" s="100"/>
      <c r="DQ150" s="100"/>
      <c r="DR150" s="100"/>
      <c r="DS150" s="100"/>
      <c r="DT150" s="100"/>
      <c r="DU150" s="100"/>
      <c r="DV150" s="100"/>
      <c r="DW150" s="100"/>
      <c r="DX150" s="100"/>
      <c r="DY150" s="100"/>
      <c r="DZ150" s="100"/>
      <c r="EA150" s="100"/>
      <c r="EB150" s="100"/>
      <c r="EC150" s="100"/>
      <c r="ED150" s="100"/>
      <c r="EE150" s="100"/>
      <c r="EF150" s="100"/>
      <c r="EG150" s="100"/>
      <c r="EH150" s="100"/>
      <c r="EI150" s="100"/>
      <c r="EJ150" s="100"/>
      <c r="HF150" s="100"/>
    </row>
    <row r="151" spans="1:214" hidden="1" x14ac:dyDescent="0.15">
      <c r="A151" s="143"/>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100"/>
      <c r="CX151" s="100"/>
      <c r="CY151" s="100"/>
      <c r="CZ151" s="100"/>
      <c r="DA151" s="100"/>
      <c r="DB151" s="100"/>
      <c r="DC151" s="100"/>
      <c r="DD151" s="100"/>
      <c r="DE151" s="100"/>
      <c r="DF151" s="100"/>
      <c r="DG151" s="100"/>
      <c r="DH151" s="100"/>
      <c r="DI151" s="100"/>
      <c r="DJ151" s="100"/>
      <c r="DK151" s="100"/>
      <c r="DL151" s="100"/>
      <c r="DM151" s="100"/>
      <c r="DN151" s="100"/>
      <c r="DO151" s="100"/>
      <c r="DP151" s="100"/>
      <c r="DQ151" s="100"/>
      <c r="DR151" s="100"/>
      <c r="DS151" s="100"/>
      <c r="DT151" s="100"/>
      <c r="DU151" s="100"/>
      <c r="DV151" s="100"/>
      <c r="DW151" s="100"/>
      <c r="DX151" s="100"/>
      <c r="DY151" s="100"/>
      <c r="DZ151" s="100"/>
      <c r="EA151" s="100"/>
      <c r="EB151" s="100"/>
      <c r="EC151" s="100"/>
      <c r="ED151" s="100"/>
      <c r="EE151" s="100"/>
      <c r="EF151" s="100"/>
      <c r="EG151" s="100"/>
      <c r="EH151" s="100"/>
      <c r="EI151" s="100"/>
      <c r="EJ151" s="100"/>
      <c r="HF151" s="100"/>
    </row>
    <row r="152" spans="1:214" ht="14.25" hidden="1" thickBot="1" x14ac:dyDescent="0.2">
      <c r="A152" s="143"/>
      <c r="J152" s="74" t="s">
        <v>191</v>
      </c>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c r="DB152" s="100"/>
      <c r="DC152" s="100"/>
      <c r="DD152" s="100"/>
      <c r="DE152" s="100"/>
      <c r="DF152" s="100"/>
      <c r="DG152" s="100"/>
      <c r="DH152" s="100"/>
      <c r="DI152" s="100"/>
      <c r="DJ152" s="100"/>
      <c r="DK152" s="100"/>
      <c r="DL152" s="100"/>
      <c r="DM152" s="100"/>
      <c r="DN152" s="100"/>
      <c r="DO152" s="100"/>
      <c r="DP152" s="100"/>
      <c r="DQ152" s="100"/>
      <c r="DR152" s="100"/>
      <c r="DS152" s="100"/>
      <c r="DT152" s="100"/>
      <c r="DU152" s="100"/>
      <c r="DV152" s="100"/>
      <c r="DW152" s="100"/>
      <c r="DX152" s="100"/>
      <c r="DY152" s="100"/>
      <c r="DZ152" s="100"/>
      <c r="EA152" s="100"/>
      <c r="EB152" s="100"/>
      <c r="EC152" s="100"/>
      <c r="ED152" s="100"/>
      <c r="EE152" s="100"/>
      <c r="EF152" s="100"/>
      <c r="EG152" s="100"/>
      <c r="EH152" s="100"/>
      <c r="EI152" s="100"/>
      <c r="EJ152" s="100"/>
      <c r="HF152" s="100"/>
    </row>
    <row r="153" spans="1:214" hidden="1" x14ac:dyDescent="0.15">
      <c r="A153" s="143"/>
      <c r="J153" s="171" t="s">
        <v>81</v>
      </c>
      <c r="K153" s="172" t="s">
        <v>82</v>
      </c>
      <c r="L153" s="172" t="s">
        <v>83</v>
      </c>
      <c r="M153" s="172" t="s">
        <v>84</v>
      </c>
      <c r="N153" s="172" t="s">
        <v>85</v>
      </c>
      <c r="O153" s="172" t="s">
        <v>86</v>
      </c>
      <c r="P153" s="172" t="s">
        <v>87</v>
      </c>
      <c r="Q153" s="172" t="s">
        <v>190</v>
      </c>
      <c r="R153" s="172" t="s">
        <v>89</v>
      </c>
      <c r="S153" s="173" t="s">
        <v>90</v>
      </c>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c r="CN153" s="100"/>
      <c r="CO153" s="100"/>
      <c r="CP153" s="100"/>
      <c r="CQ153" s="100"/>
      <c r="CR153" s="100"/>
      <c r="CS153" s="100"/>
      <c r="CT153" s="100"/>
      <c r="CU153" s="100"/>
      <c r="CV153" s="100"/>
      <c r="CW153" s="100"/>
      <c r="CX153" s="100"/>
      <c r="CY153" s="100"/>
      <c r="CZ153" s="100"/>
      <c r="DA153" s="100"/>
      <c r="DB153" s="100"/>
      <c r="DC153" s="100"/>
      <c r="DD153" s="100"/>
      <c r="DE153" s="100"/>
      <c r="DF153" s="100"/>
      <c r="DG153" s="100"/>
      <c r="DH153" s="100"/>
      <c r="DI153" s="100"/>
      <c r="DJ153" s="100"/>
      <c r="DK153" s="100"/>
      <c r="DL153" s="100"/>
      <c r="DM153" s="100"/>
      <c r="DN153" s="100"/>
      <c r="DO153" s="100"/>
      <c r="DP153" s="100"/>
      <c r="DQ153" s="100"/>
      <c r="DR153" s="100"/>
      <c r="DS153" s="100"/>
      <c r="DT153" s="100"/>
      <c r="DU153" s="100"/>
      <c r="DV153" s="100"/>
      <c r="DW153" s="100"/>
      <c r="DX153" s="100"/>
      <c r="DY153" s="100"/>
      <c r="DZ153" s="100"/>
      <c r="EA153" s="100"/>
      <c r="EB153" s="100"/>
      <c r="EC153" s="100"/>
      <c r="ED153" s="100"/>
      <c r="EE153" s="100"/>
      <c r="EF153" s="100"/>
      <c r="EG153" s="100"/>
      <c r="EH153" s="100"/>
      <c r="EI153" s="100"/>
      <c r="EJ153" s="100"/>
      <c r="HF153" s="100"/>
    </row>
    <row r="154" spans="1:214" hidden="1" x14ac:dyDescent="0.15">
      <c r="A154" s="143"/>
      <c r="J154" s="174"/>
      <c r="K154" s="175"/>
      <c r="L154" s="175"/>
      <c r="M154" s="175"/>
      <c r="N154" s="176"/>
      <c r="O154" s="177"/>
      <c r="P154" s="178"/>
      <c r="Q154" s="178"/>
      <c r="R154" s="178"/>
      <c r="S154" s="179"/>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0"/>
      <c r="CO154" s="100"/>
      <c r="CP154" s="100"/>
      <c r="CQ154" s="100"/>
      <c r="CR154" s="100"/>
      <c r="CS154" s="100"/>
      <c r="CT154" s="100"/>
      <c r="CU154" s="100"/>
      <c r="CV154" s="100"/>
      <c r="CW154" s="100"/>
      <c r="CX154" s="100"/>
      <c r="CY154" s="100"/>
      <c r="CZ154" s="100"/>
      <c r="DA154" s="100"/>
      <c r="DB154" s="100"/>
      <c r="DC154" s="100"/>
      <c r="DD154" s="100"/>
      <c r="DE154" s="100"/>
      <c r="DF154" s="100"/>
      <c r="DG154" s="100"/>
      <c r="DH154" s="100"/>
      <c r="DI154" s="100"/>
      <c r="DJ154" s="100"/>
      <c r="DK154" s="100"/>
      <c r="DL154" s="100"/>
      <c r="DM154" s="100"/>
      <c r="DN154" s="100"/>
      <c r="DO154" s="100"/>
      <c r="DP154" s="100"/>
      <c r="DQ154" s="100"/>
      <c r="DR154" s="100"/>
      <c r="DS154" s="100"/>
      <c r="DT154" s="100"/>
      <c r="DU154" s="100"/>
      <c r="DV154" s="100"/>
      <c r="DW154" s="100"/>
      <c r="DX154" s="100"/>
      <c r="DY154" s="100"/>
      <c r="DZ154" s="100"/>
      <c r="EA154" s="100"/>
      <c r="EB154" s="100"/>
      <c r="EC154" s="100"/>
      <c r="ED154" s="100"/>
      <c r="EE154" s="100"/>
      <c r="EF154" s="100"/>
      <c r="EG154" s="100"/>
      <c r="EH154" s="100"/>
      <c r="EI154" s="100"/>
      <c r="EJ154" s="100"/>
      <c r="HF154" s="100"/>
    </row>
    <row r="155" spans="1:214" hidden="1" x14ac:dyDescent="0.15">
      <c r="A155" s="143"/>
      <c r="J155" s="174">
        <v>101</v>
      </c>
      <c r="K155" s="175" t="s">
        <v>193</v>
      </c>
      <c r="L155" s="175" t="s">
        <v>194</v>
      </c>
      <c r="M155" s="175" t="s">
        <v>195</v>
      </c>
      <c r="N155" s="176">
        <v>301</v>
      </c>
      <c r="O155" s="177" t="s">
        <v>196</v>
      </c>
      <c r="P155" s="178" t="s">
        <v>197</v>
      </c>
      <c r="Q155" s="178" t="s">
        <v>88</v>
      </c>
      <c r="R155" s="178" t="s">
        <v>198</v>
      </c>
      <c r="S155" s="179" t="s">
        <v>199</v>
      </c>
      <c r="BS155" s="100"/>
      <c r="BT155" s="100"/>
      <c r="BU155" s="100"/>
      <c r="BV155" s="100"/>
      <c r="BW155" s="100"/>
      <c r="BX155" s="100"/>
      <c r="BY155" s="100"/>
      <c r="BZ155" s="100"/>
      <c r="CA155" s="100"/>
      <c r="CB155" s="100"/>
      <c r="CC155" s="100"/>
      <c r="CD155" s="100"/>
      <c r="CE155" s="100"/>
      <c r="CF155" s="100"/>
      <c r="CG155" s="100"/>
      <c r="CH155" s="100"/>
      <c r="CI155" s="100"/>
      <c r="CJ155" s="100"/>
      <c r="CK155" s="100"/>
      <c r="CL155" s="100"/>
      <c r="CM155" s="100"/>
      <c r="CN155" s="100"/>
      <c r="CO155" s="100"/>
      <c r="CP155" s="100"/>
      <c r="CQ155" s="100"/>
      <c r="CR155" s="100"/>
      <c r="CS155" s="100"/>
      <c r="CT155" s="100"/>
      <c r="CU155" s="100"/>
      <c r="CV155" s="100"/>
      <c r="CW155" s="100"/>
      <c r="CX155" s="100"/>
      <c r="CY155" s="100"/>
      <c r="CZ155" s="100"/>
      <c r="DA155" s="100"/>
      <c r="DB155" s="100"/>
      <c r="DC155" s="100"/>
      <c r="DD155" s="100"/>
      <c r="DE155" s="100"/>
      <c r="DF155" s="100"/>
      <c r="DG155" s="100"/>
      <c r="DH155" s="100"/>
      <c r="DI155" s="100"/>
      <c r="DJ155" s="100"/>
      <c r="DK155" s="100"/>
      <c r="DL155" s="100"/>
      <c r="DM155" s="100"/>
      <c r="DN155" s="100"/>
      <c r="DO155" s="100"/>
      <c r="DP155" s="100"/>
      <c r="DQ155" s="100"/>
      <c r="DR155" s="100"/>
      <c r="DS155" s="100"/>
      <c r="DT155" s="100"/>
      <c r="DU155" s="100"/>
      <c r="DV155" s="100"/>
      <c r="DW155" s="100"/>
      <c r="DX155" s="100"/>
      <c r="DY155" s="100"/>
      <c r="DZ155" s="100"/>
      <c r="EA155" s="100"/>
      <c r="EB155" s="100"/>
      <c r="EC155" s="100"/>
      <c r="ED155" s="100"/>
      <c r="EE155" s="100"/>
      <c r="EF155" s="100"/>
      <c r="EG155" s="100"/>
      <c r="EH155" s="100"/>
      <c r="EI155" s="100"/>
      <c r="EJ155" s="100"/>
      <c r="HF155" s="100"/>
    </row>
    <row r="156" spans="1:214" hidden="1" x14ac:dyDescent="0.15">
      <c r="A156" s="143"/>
      <c r="J156" s="174" t="s">
        <v>200</v>
      </c>
      <c r="K156" s="175" t="s">
        <v>201</v>
      </c>
      <c r="L156" s="175" t="s">
        <v>202</v>
      </c>
      <c r="M156" s="175" t="s">
        <v>203</v>
      </c>
      <c r="N156" s="176">
        <v>302</v>
      </c>
      <c r="O156" s="177" t="s">
        <v>204</v>
      </c>
      <c r="P156" s="178" t="s">
        <v>205</v>
      </c>
      <c r="Q156" s="178"/>
      <c r="R156" s="178" t="s">
        <v>206</v>
      </c>
      <c r="S156" s="179" t="s">
        <v>207</v>
      </c>
      <c r="BS156" s="100"/>
      <c r="BT156" s="100"/>
      <c r="BU156" s="100"/>
      <c r="BV156" s="100"/>
      <c r="BW156" s="100"/>
      <c r="BX156" s="100"/>
      <c r="BY156" s="100"/>
      <c r="BZ156" s="100"/>
      <c r="CA156" s="100"/>
      <c r="CB156" s="100"/>
      <c r="CC156" s="100"/>
      <c r="CD156" s="100"/>
      <c r="CE156" s="100"/>
      <c r="CF156" s="100"/>
      <c r="CG156" s="100"/>
      <c r="CH156" s="100"/>
      <c r="CI156" s="100"/>
      <c r="CJ156" s="100"/>
      <c r="CK156" s="100"/>
      <c r="CL156" s="100"/>
      <c r="CM156" s="100"/>
      <c r="CN156" s="100"/>
      <c r="CO156" s="100"/>
      <c r="CP156" s="100"/>
      <c r="CQ156" s="100"/>
      <c r="CR156" s="100"/>
      <c r="CS156" s="100"/>
      <c r="CT156" s="100"/>
      <c r="CU156" s="100"/>
      <c r="CV156" s="100"/>
      <c r="CW156" s="100"/>
      <c r="CX156" s="100"/>
      <c r="CY156" s="100"/>
      <c r="CZ156" s="100"/>
      <c r="DA156" s="100"/>
      <c r="DB156" s="100"/>
      <c r="DC156" s="100"/>
      <c r="DD156" s="100"/>
      <c r="DE156" s="100"/>
      <c r="DF156" s="100"/>
      <c r="DG156" s="100"/>
      <c r="DH156" s="100"/>
      <c r="DI156" s="100"/>
      <c r="DJ156" s="100"/>
      <c r="DK156" s="100"/>
      <c r="DL156" s="100"/>
      <c r="DM156" s="100"/>
      <c r="DN156" s="100"/>
      <c r="DO156" s="100"/>
      <c r="DP156" s="100"/>
      <c r="DQ156" s="100"/>
      <c r="DR156" s="100"/>
      <c r="DS156" s="100"/>
      <c r="DT156" s="100"/>
      <c r="DU156" s="100"/>
      <c r="DV156" s="100"/>
      <c r="DW156" s="100"/>
      <c r="DX156" s="100"/>
      <c r="DY156" s="100"/>
      <c r="DZ156" s="100"/>
      <c r="EA156" s="100"/>
      <c r="EB156" s="100"/>
      <c r="EC156" s="100"/>
      <c r="ED156" s="100"/>
      <c r="EE156" s="100"/>
      <c r="EF156" s="100"/>
      <c r="EG156" s="100"/>
      <c r="EH156" s="100"/>
      <c r="EI156" s="100"/>
      <c r="EJ156" s="100"/>
      <c r="HF156" s="100"/>
    </row>
    <row r="157" spans="1:214" hidden="1" x14ac:dyDescent="0.15">
      <c r="A157" s="143"/>
      <c r="J157" s="174" t="s">
        <v>208</v>
      </c>
      <c r="K157" s="175"/>
      <c r="L157" s="175"/>
      <c r="M157" s="175" t="s">
        <v>209</v>
      </c>
      <c r="N157" s="176">
        <v>303</v>
      </c>
      <c r="O157" s="177" t="s">
        <v>210</v>
      </c>
      <c r="P157" s="178"/>
      <c r="Q157" s="178"/>
      <c r="R157" s="178" t="s">
        <v>211</v>
      </c>
      <c r="S157" s="179" t="s">
        <v>212</v>
      </c>
      <c r="BS157" s="100"/>
      <c r="BT157" s="100"/>
      <c r="BU157" s="100"/>
      <c r="BV157" s="100"/>
      <c r="BW157" s="100"/>
      <c r="BX157" s="100"/>
      <c r="BY157" s="100"/>
      <c r="BZ157" s="100"/>
      <c r="CA157" s="100"/>
      <c r="CB157" s="100"/>
      <c r="CC157" s="100"/>
      <c r="CD157" s="100"/>
      <c r="CE157" s="100"/>
      <c r="CF157" s="100"/>
      <c r="CG157" s="100"/>
      <c r="CH157" s="100"/>
      <c r="CI157" s="100"/>
      <c r="CJ157" s="100"/>
      <c r="CK157" s="100"/>
      <c r="CL157" s="100"/>
      <c r="CM157" s="100"/>
      <c r="CN157" s="100"/>
      <c r="CO157" s="100"/>
      <c r="CP157" s="100"/>
      <c r="CQ157" s="100"/>
      <c r="CR157" s="100"/>
      <c r="CS157" s="100"/>
      <c r="CT157" s="100"/>
      <c r="CU157" s="100"/>
      <c r="CV157" s="100"/>
      <c r="CW157" s="100"/>
      <c r="CX157" s="100"/>
      <c r="CY157" s="100"/>
      <c r="CZ157" s="100"/>
      <c r="DA157" s="100"/>
      <c r="DB157" s="100"/>
      <c r="DC157" s="100"/>
      <c r="DD157" s="100"/>
      <c r="DE157" s="100"/>
      <c r="DF157" s="100"/>
      <c r="DG157" s="100"/>
      <c r="DH157" s="100"/>
      <c r="DI157" s="100"/>
      <c r="DJ157" s="100"/>
      <c r="DK157" s="100"/>
      <c r="DL157" s="100"/>
      <c r="DM157" s="100"/>
      <c r="DN157" s="100"/>
      <c r="DO157" s="100"/>
      <c r="DP157" s="100"/>
      <c r="DQ157" s="100"/>
      <c r="DR157" s="100"/>
      <c r="DS157" s="100"/>
      <c r="DT157" s="100"/>
      <c r="DU157" s="100"/>
      <c r="DV157" s="100"/>
      <c r="DW157" s="100"/>
      <c r="DX157" s="100"/>
      <c r="DY157" s="100"/>
      <c r="DZ157" s="100"/>
      <c r="EA157" s="100"/>
      <c r="EB157" s="100"/>
      <c r="EC157" s="100"/>
      <c r="ED157" s="100"/>
      <c r="EE157" s="100"/>
      <c r="EF157" s="100"/>
      <c r="EG157" s="100"/>
      <c r="EH157" s="100"/>
      <c r="EI157" s="100"/>
      <c r="EJ157" s="100"/>
      <c r="HF157" s="100"/>
    </row>
    <row r="158" spans="1:214" hidden="1" x14ac:dyDescent="0.15">
      <c r="A158" s="143"/>
      <c r="J158" s="174" t="s">
        <v>213</v>
      </c>
      <c r="K158" s="175"/>
      <c r="L158" s="175"/>
      <c r="M158" s="175" t="s">
        <v>214</v>
      </c>
      <c r="N158" s="176">
        <v>304</v>
      </c>
      <c r="O158" s="177" t="s">
        <v>215</v>
      </c>
      <c r="P158" s="178"/>
      <c r="Q158" s="178"/>
      <c r="R158" s="178" t="s">
        <v>216</v>
      </c>
      <c r="S158" s="179" t="s">
        <v>217</v>
      </c>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c r="CN158" s="100"/>
      <c r="CO158" s="100"/>
      <c r="CP158" s="100"/>
      <c r="CQ158" s="100"/>
      <c r="CR158" s="100"/>
      <c r="CS158" s="100"/>
      <c r="CT158" s="100"/>
      <c r="CU158" s="100"/>
      <c r="CV158" s="100"/>
      <c r="CW158" s="100"/>
      <c r="CX158" s="100"/>
      <c r="CY158" s="100"/>
      <c r="CZ158" s="100"/>
      <c r="DA158" s="100"/>
      <c r="DB158" s="100"/>
      <c r="DC158" s="100"/>
      <c r="DD158" s="100"/>
      <c r="DE158" s="100"/>
      <c r="DF158" s="100"/>
      <c r="DG158" s="100"/>
      <c r="DH158" s="100"/>
      <c r="DI158" s="100"/>
      <c r="DJ158" s="100"/>
      <c r="DK158" s="100"/>
      <c r="DL158" s="100"/>
      <c r="DM158" s="100"/>
      <c r="DN158" s="100"/>
      <c r="DO158" s="100"/>
      <c r="DP158" s="100"/>
      <c r="DQ158" s="100"/>
      <c r="DR158" s="100"/>
      <c r="DS158" s="100"/>
      <c r="DT158" s="100"/>
      <c r="DU158" s="100"/>
      <c r="DV158" s="100"/>
      <c r="DW158" s="100"/>
      <c r="DX158" s="100"/>
      <c r="DY158" s="100"/>
      <c r="DZ158" s="100"/>
      <c r="EA158" s="100"/>
      <c r="EB158" s="100"/>
      <c r="EC158" s="100"/>
      <c r="ED158" s="100"/>
      <c r="EE158" s="100"/>
      <c r="EF158" s="100"/>
      <c r="EG158" s="100"/>
      <c r="EH158" s="100"/>
      <c r="EI158" s="100"/>
      <c r="EJ158" s="100"/>
      <c r="HF158" s="100"/>
    </row>
    <row r="159" spans="1:214" hidden="1" x14ac:dyDescent="0.15">
      <c r="A159" s="143"/>
      <c r="J159" s="174" t="s">
        <v>218</v>
      </c>
      <c r="K159" s="175"/>
      <c r="L159" s="175"/>
      <c r="M159" s="175" t="s">
        <v>219</v>
      </c>
      <c r="N159" s="176">
        <v>310</v>
      </c>
      <c r="O159" s="177" t="s">
        <v>220</v>
      </c>
      <c r="P159" s="178"/>
      <c r="Q159" s="178"/>
      <c r="R159" s="178"/>
      <c r="S159" s="179" t="s">
        <v>221</v>
      </c>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c r="CN159" s="100"/>
      <c r="CO159" s="100"/>
      <c r="CP159" s="100"/>
      <c r="CQ159" s="100"/>
      <c r="CR159" s="100"/>
      <c r="CS159" s="100"/>
      <c r="CT159" s="100"/>
      <c r="CU159" s="100"/>
      <c r="CV159" s="100"/>
      <c r="CW159" s="100"/>
      <c r="CX159" s="100"/>
      <c r="CY159" s="100"/>
      <c r="CZ159" s="100"/>
      <c r="DA159" s="100"/>
      <c r="DB159" s="100"/>
      <c r="DC159" s="100"/>
      <c r="DD159" s="100"/>
      <c r="DE159" s="100"/>
      <c r="DF159" s="100"/>
      <c r="DG159" s="100"/>
      <c r="DH159" s="100"/>
      <c r="DI159" s="100"/>
      <c r="DJ159" s="100"/>
      <c r="DK159" s="100"/>
      <c r="DL159" s="100"/>
      <c r="DM159" s="100"/>
      <c r="DN159" s="100"/>
      <c r="DO159" s="100"/>
      <c r="DP159" s="100"/>
      <c r="DQ159" s="100"/>
      <c r="DR159" s="100"/>
      <c r="DS159" s="100"/>
      <c r="DT159" s="100"/>
      <c r="DU159" s="100"/>
      <c r="DV159" s="100"/>
      <c r="DW159" s="100"/>
      <c r="DX159" s="100"/>
      <c r="DY159" s="100"/>
      <c r="DZ159" s="100"/>
      <c r="EA159" s="100"/>
      <c r="EB159" s="100"/>
      <c r="EC159" s="100"/>
      <c r="ED159" s="100"/>
      <c r="EE159" s="100"/>
      <c r="EF159" s="100"/>
      <c r="EG159" s="100"/>
      <c r="EH159" s="100"/>
      <c r="EI159" s="100"/>
      <c r="EJ159" s="100"/>
      <c r="HF159" s="100"/>
    </row>
    <row r="160" spans="1:214" hidden="1" x14ac:dyDescent="0.15">
      <c r="A160" s="143"/>
      <c r="J160" s="174" t="s">
        <v>222</v>
      </c>
      <c r="K160" s="175"/>
      <c r="L160" s="175"/>
      <c r="M160" s="175" t="s">
        <v>223</v>
      </c>
      <c r="N160" s="176" t="s">
        <v>224</v>
      </c>
      <c r="O160" s="177">
        <v>202</v>
      </c>
      <c r="P160" s="178"/>
      <c r="Q160" s="178"/>
      <c r="R160" s="178"/>
      <c r="S160" s="179" t="s">
        <v>225</v>
      </c>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c r="CN160" s="100"/>
      <c r="CO160" s="100"/>
      <c r="CP160" s="100"/>
      <c r="CQ160" s="100"/>
      <c r="CR160" s="100"/>
      <c r="CS160" s="100"/>
      <c r="CT160" s="100"/>
      <c r="CU160" s="100"/>
      <c r="CV160" s="100"/>
      <c r="CW160" s="100"/>
      <c r="CX160" s="100"/>
      <c r="CY160" s="100"/>
      <c r="CZ160" s="100"/>
      <c r="DA160" s="100"/>
      <c r="DB160" s="100"/>
      <c r="DC160" s="100"/>
      <c r="DD160" s="100"/>
      <c r="DE160" s="100"/>
      <c r="DF160" s="100"/>
      <c r="DG160" s="100"/>
      <c r="DH160" s="100"/>
      <c r="DI160" s="100"/>
      <c r="DJ160" s="100"/>
      <c r="DK160" s="100"/>
      <c r="DL160" s="100"/>
      <c r="DM160" s="100"/>
      <c r="DN160" s="100"/>
      <c r="DO160" s="100"/>
      <c r="DP160" s="100"/>
      <c r="DQ160" s="100"/>
      <c r="DR160" s="100"/>
      <c r="DS160" s="100"/>
      <c r="DT160" s="100"/>
      <c r="DU160" s="100"/>
      <c r="DV160" s="100"/>
      <c r="DW160" s="100"/>
      <c r="DX160" s="100"/>
      <c r="DY160" s="100"/>
      <c r="DZ160" s="100"/>
      <c r="EA160" s="100"/>
      <c r="EB160" s="100"/>
      <c r="EC160" s="100"/>
      <c r="ED160" s="100"/>
      <c r="EE160" s="100"/>
      <c r="EF160" s="100"/>
      <c r="EG160" s="100"/>
      <c r="EH160" s="100"/>
      <c r="EI160" s="100"/>
      <c r="EJ160" s="100"/>
      <c r="HF160" s="100"/>
    </row>
    <row r="161" spans="1:214" hidden="1" x14ac:dyDescent="0.15">
      <c r="A161" s="143"/>
      <c r="J161" s="174" t="s">
        <v>226</v>
      </c>
      <c r="K161" s="175"/>
      <c r="L161" s="175"/>
      <c r="M161" s="175" t="s">
        <v>227</v>
      </c>
      <c r="N161" s="176" t="s">
        <v>228</v>
      </c>
      <c r="O161" s="177">
        <v>203</v>
      </c>
      <c r="P161" s="178"/>
      <c r="Q161" s="178"/>
      <c r="R161" s="178"/>
      <c r="S161" s="179"/>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c r="CN161" s="100"/>
      <c r="CO161" s="100"/>
      <c r="CP161" s="100"/>
      <c r="CQ161" s="100"/>
      <c r="CR161" s="100"/>
      <c r="CS161" s="100"/>
      <c r="CT161" s="100"/>
      <c r="CU161" s="100"/>
      <c r="CV161" s="100"/>
      <c r="CW161" s="100"/>
      <c r="CX161" s="100"/>
      <c r="CY161" s="100"/>
      <c r="CZ161" s="100"/>
      <c r="DA161" s="100"/>
      <c r="DB161" s="100"/>
      <c r="DC161" s="100"/>
      <c r="DD161" s="100"/>
      <c r="DE161" s="100"/>
      <c r="DF161" s="100"/>
      <c r="DG161" s="100"/>
      <c r="DH161" s="100"/>
      <c r="DI161" s="100"/>
      <c r="DJ161" s="100"/>
      <c r="DK161" s="100"/>
      <c r="DL161" s="100"/>
      <c r="DM161" s="100"/>
      <c r="DN161" s="100"/>
      <c r="DO161" s="100"/>
      <c r="DP161" s="100"/>
      <c r="DQ161" s="100"/>
      <c r="DR161" s="100"/>
      <c r="DS161" s="100"/>
      <c r="DT161" s="100"/>
      <c r="DU161" s="100"/>
      <c r="DV161" s="100"/>
      <c r="DW161" s="100"/>
      <c r="DX161" s="100"/>
      <c r="DY161" s="100"/>
      <c r="DZ161" s="100"/>
      <c r="EA161" s="100"/>
      <c r="EB161" s="100"/>
      <c r="EC161" s="100"/>
      <c r="ED161" s="100"/>
      <c r="EE161" s="100"/>
      <c r="EF161" s="100"/>
      <c r="EG161" s="100"/>
      <c r="EH161" s="100"/>
      <c r="EI161" s="100"/>
      <c r="EJ161" s="100"/>
      <c r="HF161" s="100"/>
    </row>
    <row r="162" spans="1:214" hidden="1" x14ac:dyDescent="0.15">
      <c r="A162" s="143"/>
      <c r="J162" s="174" t="s">
        <v>229</v>
      </c>
      <c r="K162" s="175"/>
      <c r="L162" s="175"/>
      <c r="M162" s="175" t="s">
        <v>230</v>
      </c>
      <c r="N162" s="176" t="s">
        <v>231</v>
      </c>
      <c r="O162" s="177">
        <v>204</v>
      </c>
      <c r="P162" s="178"/>
      <c r="Q162" s="178"/>
      <c r="R162" s="178"/>
      <c r="S162" s="179"/>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c r="CN162" s="100"/>
      <c r="CO162" s="100"/>
      <c r="CP162" s="100"/>
      <c r="CQ162" s="100"/>
      <c r="CR162" s="100"/>
      <c r="CS162" s="100"/>
      <c r="CT162" s="100"/>
      <c r="CU162" s="100"/>
      <c r="CV162" s="100"/>
      <c r="CW162" s="100"/>
      <c r="CX162" s="100"/>
      <c r="CY162" s="100"/>
      <c r="CZ162" s="100"/>
      <c r="DA162" s="100"/>
      <c r="DB162" s="100"/>
      <c r="DC162" s="100"/>
      <c r="DD162" s="100"/>
      <c r="DE162" s="100"/>
      <c r="DF162" s="100"/>
      <c r="DG162" s="100"/>
      <c r="DH162" s="100"/>
      <c r="DI162" s="100"/>
      <c r="DJ162" s="100"/>
      <c r="DK162" s="100"/>
      <c r="DL162" s="100"/>
      <c r="DM162" s="100"/>
      <c r="DN162" s="100"/>
      <c r="DO162" s="100"/>
      <c r="DP162" s="100"/>
      <c r="DQ162" s="100"/>
      <c r="DR162" s="100"/>
      <c r="DS162" s="100"/>
      <c r="DT162" s="100"/>
      <c r="DU162" s="100"/>
      <c r="DV162" s="100"/>
      <c r="DW162" s="100"/>
      <c r="DX162" s="100"/>
      <c r="DY162" s="100"/>
      <c r="DZ162" s="100"/>
      <c r="EA162" s="100"/>
      <c r="EB162" s="100"/>
      <c r="EC162" s="100"/>
      <c r="ED162" s="100"/>
      <c r="EE162" s="100"/>
      <c r="EF162" s="100"/>
      <c r="EG162" s="100"/>
      <c r="EH162" s="100"/>
      <c r="EI162" s="100"/>
      <c r="EJ162" s="100"/>
      <c r="HF162" s="100"/>
    </row>
    <row r="163" spans="1:214" hidden="1" x14ac:dyDescent="0.15">
      <c r="A163" s="143"/>
      <c r="J163" s="174" t="s">
        <v>232</v>
      </c>
      <c r="K163" s="175"/>
      <c r="L163" s="175"/>
      <c r="M163" s="175" t="s">
        <v>233</v>
      </c>
      <c r="N163" s="176" t="s">
        <v>234</v>
      </c>
      <c r="O163" s="177">
        <v>205</v>
      </c>
      <c r="P163" s="178"/>
      <c r="Q163" s="178"/>
      <c r="R163" s="178"/>
      <c r="S163" s="179"/>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c r="CN163" s="100"/>
      <c r="CO163" s="100"/>
      <c r="CP163" s="100"/>
      <c r="CQ163" s="100"/>
      <c r="CR163" s="100"/>
      <c r="CS163" s="100"/>
      <c r="CT163" s="100"/>
      <c r="CU163" s="100"/>
      <c r="CV163" s="100"/>
      <c r="CW163" s="100"/>
      <c r="CX163" s="100"/>
      <c r="CY163" s="100"/>
      <c r="CZ163" s="100"/>
      <c r="DA163" s="100"/>
      <c r="DB163" s="100"/>
      <c r="DC163" s="100"/>
      <c r="DD163" s="100"/>
      <c r="DE163" s="100"/>
      <c r="DF163" s="100"/>
      <c r="DG163" s="100"/>
      <c r="DH163" s="100"/>
      <c r="DI163" s="100"/>
      <c r="DJ163" s="100"/>
      <c r="DK163" s="100"/>
      <c r="DL163" s="100"/>
      <c r="DM163" s="100"/>
      <c r="DN163" s="100"/>
      <c r="DO163" s="100"/>
      <c r="DP163" s="100"/>
      <c r="DQ163" s="100"/>
      <c r="DR163" s="100"/>
      <c r="DS163" s="100"/>
      <c r="DT163" s="100"/>
      <c r="DU163" s="100"/>
      <c r="DV163" s="100"/>
      <c r="DW163" s="100"/>
      <c r="DX163" s="100"/>
      <c r="DY163" s="100"/>
      <c r="DZ163" s="100"/>
      <c r="EA163" s="100"/>
      <c r="EB163" s="100"/>
      <c r="EC163" s="100"/>
      <c r="ED163" s="100"/>
      <c r="EE163" s="100"/>
      <c r="EF163" s="100"/>
      <c r="EG163" s="100"/>
      <c r="EH163" s="100"/>
      <c r="EI163" s="100"/>
      <c r="EJ163" s="100"/>
      <c r="HF163" s="100"/>
    </row>
    <row r="164" spans="1:214" hidden="1" x14ac:dyDescent="0.15">
      <c r="A164" s="143"/>
      <c r="J164" s="174" t="s">
        <v>235</v>
      </c>
      <c r="K164" s="175"/>
      <c r="L164" s="175"/>
      <c r="M164" s="175" t="s">
        <v>236</v>
      </c>
      <c r="N164" s="176" t="s">
        <v>237</v>
      </c>
      <c r="O164" s="177">
        <v>206</v>
      </c>
      <c r="P164" s="178"/>
      <c r="Q164" s="178"/>
      <c r="R164" s="178"/>
      <c r="S164" s="179"/>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c r="CN164" s="100"/>
      <c r="CO164" s="100"/>
      <c r="CP164" s="100"/>
      <c r="CQ164" s="100"/>
      <c r="CR164" s="100"/>
      <c r="CS164" s="100"/>
      <c r="CT164" s="100"/>
      <c r="CU164" s="100"/>
      <c r="CV164" s="100"/>
      <c r="CW164" s="100"/>
      <c r="CX164" s="100"/>
      <c r="CY164" s="100"/>
      <c r="CZ164" s="100"/>
      <c r="DA164" s="100"/>
      <c r="DB164" s="100"/>
      <c r="DC164" s="100"/>
      <c r="DD164" s="100"/>
      <c r="DE164" s="100"/>
      <c r="DF164" s="100"/>
      <c r="DG164" s="100"/>
      <c r="DH164" s="100"/>
      <c r="DI164" s="100"/>
      <c r="DJ164" s="100"/>
      <c r="DK164" s="100"/>
      <c r="DL164" s="100"/>
      <c r="DM164" s="100"/>
      <c r="DN164" s="100"/>
      <c r="DO164" s="100"/>
      <c r="DP164" s="100"/>
      <c r="DQ164" s="100"/>
      <c r="DR164" s="100"/>
      <c r="DS164" s="100"/>
      <c r="DT164" s="100"/>
      <c r="DU164" s="100"/>
      <c r="DV164" s="100"/>
      <c r="DW164" s="100"/>
      <c r="DX164" s="100"/>
      <c r="DY164" s="100"/>
      <c r="DZ164" s="100"/>
      <c r="EA164" s="100"/>
      <c r="EB164" s="100"/>
      <c r="EC164" s="100"/>
      <c r="ED164" s="100"/>
      <c r="EE164" s="100"/>
      <c r="EF164" s="100"/>
      <c r="EG164" s="100"/>
      <c r="EH164" s="100"/>
      <c r="EI164" s="100"/>
      <c r="EJ164" s="100"/>
      <c r="HF164" s="100"/>
    </row>
    <row r="165" spans="1:214" hidden="1" x14ac:dyDescent="0.15">
      <c r="A165" s="143"/>
      <c r="J165" s="174" t="s">
        <v>238</v>
      </c>
      <c r="K165" s="175"/>
      <c r="L165" s="175"/>
      <c r="M165" s="175" t="s">
        <v>239</v>
      </c>
      <c r="N165" s="176" t="s">
        <v>240</v>
      </c>
      <c r="O165" s="177" t="s">
        <v>241</v>
      </c>
      <c r="P165" s="178"/>
      <c r="Q165" s="178"/>
      <c r="R165" s="178"/>
      <c r="S165" s="179"/>
      <c r="BS165" s="100"/>
      <c r="BT165" s="100"/>
      <c r="BU165" s="100"/>
      <c r="BV165" s="100"/>
      <c r="BW165" s="100"/>
      <c r="BX165" s="100"/>
      <c r="BY165" s="100"/>
      <c r="BZ165" s="100"/>
      <c r="CA165" s="100"/>
      <c r="CB165" s="100"/>
      <c r="CC165" s="100"/>
      <c r="CD165" s="100"/>
      <c r="CE165" s="100"/>
      <c r="CF165" s="100"/>
      <c r="CG165" s="100"/>
      <c r="CH165" s="100"/>
      <c r="CI165" s="100"/>
      <c r="CJ165" s="100"/>
      <c r="CK165" s="100"/>
      <c r="CL165" s="100"/>
      <c r="CM165" s="100"/>
      <c r="CN165" s="100"/>
      <c r="CO165" s="100"/>
      <c r="CP165" s="100"/>
      <c r="CQ165" s="100"/>
      <c r="CR165" s="100"/>
      <c r="CS165" s="100"/>
      <c r="CT165" s="100"/>
      <c r="CU165" s="100"/>
      <c r="CV165" s="100"/>
      <c r="CW165" s="100"/>
      <c r="CX165" s="100"/>
      <c r="CY165" s="100"/>
      <c r="CZ165" s="100"/>
      <c r="DA165" s="100"/>
      <c r="DB165" s="100"/>
      <c r="DC165" s="100"/>
      <c r="DD165" s="100"/>
      <c r="DE165" s="100"/>
      <c r="DF165" s="100"/>
      <c r="DG165" s="100"/>
      <c r="DH165" s="100"/>
      <c r="DI165" s="100"/>
      <c r="DJ165" s="100"/>
      <c r="DK165" s="100"/>
      <c r="DL165" s="100"/>
      <c r="DM165" s="100"/>
      <c r="DN165" s="100"/>
      <c r="DO165" s="100"/>
      <c r="DP165" s="100"/>
      <c r="DQ165" s="100"/>
      <c r="DR165" s="100"/>
      <c r="DS165" s="100"/>
      <c r="DT165" s="100"/>
      <c r="DU165" s="100"/>
      <c r="DV165" s="100"/>
      <c r="DW165" s="100"/>
      <c r="DX165" s="100"/>
      <c r="DY165" s="100"/>
      <c r="DZ165" s="100"/>
      <c r="EA165" s="100"/>
      <c r="EB165" s="100"/>
      <c r="EC165" s="100"/>
      <c r="ED165" s="100"/>
      <c r="EE165" s="100"/>
      <c r="EF165" s="100"/>
      <c r="EG165" s="100"/>
      <c r="EH165" s="100"/>
      <c r="EI165" s="100"/>
      <c r="EJ165" s="100"/>
      <c r="HF165" s="100"/>
    </row>
    <row r="166" spans="1:214" hidden="1" x14ac:dyDescent="0.15">
      <c r="A166" s="143"/>
      <c r="J166" s="174" t="s">
        <v>242</v>
      </c>
      <c r="K166" s="175"/>
      <c r="L166" s="175"/>
      <c r="M166" s="175" t="s">
        <v>243</v>
      </c>
      <c r="N166" s="176">
        <v>319</v>
      </c>
      <c r="O166" s="177" t="s">
        <v>244</v>
      </c>
      <c r="P166" s="178"/>
      <c r="Q166" s="178"/>
      <c r="R166" s="178"/>
      <c r="S166" s="179"/>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c r="CN166" s="100"/>
      <c r="CO166" s="100"/>
      <c r="CP166" s="100"/>
      <c r="CQ166" s="100"/>
      <c r="CR166" s="100"/>
      <c r="CS166" s="100"/>
      <c r="CT166" s="100"/>
      <c r="CU166" s="100"/>
      <c r="CV166" s="100"/>
      <c r="CW166" s="100"/>
      <c r="CX166" s="100"/>
      <c r="CY166" s="100"/>
      <c r="CZ166" s="100"/>
      <c r="DA166" s="100"/>
      <c r="DB166" s="100"/>
      <c r="DC166" s="100"/>
      <c r="DD166" s="100"/>
      <c r="DE166" s="100"/>
      <c r="DF166" s="100"/>
      <c r="DG166" s="100"/>
      <c r="DH166" s="100"/>
      <c r="DI166" s="100"/>
      <c r="DJ166" s="100"/>
      <c r="DK166" s="100"/>
      <c r="DL166" s="100"/>
      <c r="DM166" s="100"/>
      <c r="DN166" s="100"/>
      <c r="DO166" s="100"/>
      <c r="DP166" s="100"/>
      <c r="DQ166" s="100"/>
      <c r="DR166" s="100"/>
      <c r="DS166" s="100"/>
      <c r="DT166" s="100"/>
      <c r="DU166" s="100"/>
      <c r="DV166" s="100"/>
      <c r="DW166" s="100"/>
      <c r="DX166" s="100"/>
      <c r="DY166" s="100"/>
      <c r="DZ166" s="100"/>
      <c r="EA166" s="100"/>
      <c r="EB166" s="100"/>
      <c r="EC166" s="100"/>
      <c r="ED166" s="100"/>
      <c r="EE166" s="100"/>
      <c r="EF166" s="100"/>
      <c r="EG166" s="100"/>
      <c r="EH166" s="100"/>
      <c r="EI166" s="100"/>
      <c r="EJ166" s="100"/>
      <c r="HF166" s="100"/>
    </row>
    <row r="167" spans="1:214" hidden="1" x14ac:dyDescent="0.15">
      <c r="A167" s="143"/>
      <c r="J167" s="174"/>
      <c r="K167" s="175"/>
      <c r="L167" s="175"/>
      <c r="M167" s="175" t="s">
        <v>245</v>
      </c>
      <c r="N167" s="176">
        <v>320</v>
      </c>
      <c r="O167" s="177">
        <v>208</v>
      </c>
      <c r="P167" s="178"/>
      <c r="Q167" s="178"/>
      <c r="R167" s="178"/>
      <c r="S167" s="179"/>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c r="CN167" s="100"/>
      <c r="CO167" s="100"/>
      <c r="CP167" s="100"/>
      <c r="CQ167" s="100"/>
      <c r="CR167" s="100"/>
      <c r="CS167" s="100"/>
      <c r="CT167" s="100"/>
      <c r="CU167" s="100"/>
      <c r="CV167" s="100"/>
      <c r="CW167" s="100"/>
      <c r="CX167" s="100"/>
      <c r="CY167" s="100"/>
      <c r="CZ167" s="100"/>
      <c r="DA167" s="100"/>
      <c r="DB167" s="100"/>
      <c r="DC167" s="100"/>
      <c r="DD167" s="100"/>
      <c r="DE167" s="100"/>
      <c r="DF167" s="100"/>
      <c r="DG167" s="100"/>
      <c r="DH167" s="100"/>
      <c r="DI167" s="100"/>
      <c r="DJ167" s="100"/>
      <c r="DK167" s="100"/>
      <c r="DL167" s="100"/>
      <c r="DM167" s="100"/>
      <c r="DN167" s="100"/>
      <c r="DO167" s="100"/>
      <c r="DP167" s="100"/>
      <c r="DQ167" s="100"/>
      <c r="DR167" s="100"/>
      <c r="DS167" s="100"/>
      <c r="DT167" s="100"/>
      <c r="DU167" s="100"/>
      <c r="DV167" s="100"/>
      <c r="DW167" s="100"/>
      <c r="DX167" s="100"/>
      <c r="DY167" s="100"/>
      <c r="DZ167" s="100"/>
      <c r="EA167" s="100"/>
      <c r="EB167" s="100"/>
      <c r="EC167" s="100"/>
      <c r="ED167" s="100"/>
      <c r="EE167" s="100"/>
      <c r="EF167" s="100"/>
      <c r="EG167" s="100"/>
      <c r="EH167" s="100"/>
      <c r="EI167" s="100"/>
      <c r="EJ167" s="100"/>
      <c r="HF167" s="100"/>
    </row>
    <row r="168" spans="1:214" hidden="1" x14ac:dyDescent="0.15">
      <c r="A168" s="143"/>
      <c r="J168" s="174"/>
      <c r="K168" s="175"/>
      <c r="L168" s="175"/>
      <c r="M168" s="175" t="s">
        <v>246</v>
      </c>
      <c r="N168" s="176">
        <v>321</v>
      </c>
      <c r="O168" s="177" t="s">
        <v>247</v>
      </c>
      <c r="P168" s="178"/>
      <c r="Q168" s="178"/>
      <c r="R168" s="178"/>
      <c r="S168" s="179"/>
      <c r="BS168" s="100"/>
      <c r="BT168" s="100"/>
      <c r="BU168" s="100"/>
      <c r="BV168" s="100"/>
      <c r="BW168" s="100"/>
      <c r="BX168" s="100"/>
      <c r="BY168" s="100"/>
      <c r="BZ168" s="100"/>
      <c r="CA168" s="100"/>
      <c r="CB168" s="100"/>
      <c r="CC168" s="100"/>
      <c r="CD168" s="100"/>
      <c r="CE168" s="100"/>
      <c r="CF168" s="100"/>
      <c r="CG168" s="100"/>
      <c r="CH168" s="100"/>
      <c r="CI168" s="100"/>
      <c r="CJ168" s="100"/>
      <c r="CK168" s="100"/>
      <c r="CL168" s="100"/>
      <c r="CM168" s="100"/>
      <c r="CN168" s="100"/>
      <c r="CO168" s="100"/>
      <c r="CP168" s="100"/>
      <c r="CQ168" s="100"/>
      <c r="CR168" s="100"/>
      <c r="CS168" s="100"/>
      <c r="CT168" s="100"/>
      <c r="CU168" s="100"/>
      <c r="CV168" s="100"/>
      <c r="CW168" s="100"/>
      <c r="CX168" s="100"/>
      <c r="CY168" s="100"/>
      <c r="CZ168" s="100"/>
      <c r="DA168" s="100"/>
      <c r="DB168" s="100"/>
      <c r="DC168" s="100"/>
      <c r="DD168" s="100"/>
      <c r="DE168" s="100"/>
      <c r="DF168" s="100"/>
      <c r="DG168" s="100"/>
      <c r="DH168" s="100"/>
      <c r="DI168" s="100"/>
      <c r="DJ168" s="100"/>
      <c r="DK168" s="100"/>
      <c r="DL168" s="100"/>
      <c r="DM168" s="100"/>
      <c r="DN168" s="100"/>
      <c r="DO168" s="100"/>
      <c r="DP168" s="100"/>
      <c r="DQ168" s="100"/>
      <c r="DR168" s="100"/>
      <c r="DS168" s="100"/>
      <c r="DT168" s="100"/>
      <c r="DU168" s="100"/>
      <c r="DV168" s="100"/>
      <c r="DW168" s="100"/>
      <c r="DX168" s="100"/>
      <c r="DY168" s="100"/>
      <c r="DZ168" s="100"/>
      <c r="EA168" s="100"/>
      <c r="EB168" s="100"/>
      <c r="EC168" s="100"/>
      <c r="ED168" s="100"/>
      <c r="EE168" s="100"/>
      <c r="EF168" s="100"/>
      <c r="EG168" s="100"/>
      <c r="EH168" s="100"/>
      <c r="EI168" s="100"/>
      <c r="EJ168" s="100"/>
      <c r="HF168" s="100"/>
    </row>
    <row r="169" spans="1:214" hidden="1" x14ac:dyDescent="0.15">
      <c r="A169" s="143"/>
      <c r="J169" s="174"/>
      <c r="K169" s="175"/>
      <c r="L169" s="175"/>
      <c r="M169" s="175" t="s">
        <v>248</v>
      </c>
      <c r="N169" s="176">
        <v>322</v>
      </c>
      <c r="O169" s="177">
        <v>209</v>
      </c>
      <c r="P169" s="178"/>
      <c r="Q169" s="178"/>
      <c r="R169" s="178"/>
      <c r="S169" s="179"/>
      <c r="BS169" s="100"/>
      <c r="BT169" s="100"/>
      <c r="BU169" s="100"/>
      <c r="BV169" s="100"/>
      <c r="BW169" s="100"/>
      <c r="BX169" s="100"/>
      <c r="BY169" s="100"/>
      <c r="BZ169" s="100"/>
      <c r="CA169" s="100"/>
      <c r="CB169" s="100"/>
      <c r="CC169" s="100"/>
      <c r="CD169" s="100"/>
      <c r="CE169" s="100"/>
      <c r="CF169" s="100"/>
      <c r="CG169" s="100"/>
      <c r="CH169" s="100"/>
      <c r="CI169" s="100"/>
      <c r="CJ169" s="100"/>
      <c r="CK169" s="100"/>
      <c r="CL169" s="100"/>
      <c r="CM169" s="100"/>
      <c r="CN169" s="100"/>
      <c r="CO169" s="100"/>
      <c r="CP169" s="100"/>
      <c r="CQ169" s="100"/>
      <c r="CR169" s="100"/>
      <c r="CS169" s="100"/>
      <c r="CT169" s="100"/>
      <c r="CU169" s="100"/>
      <c r="CV169" s="100"/>
      <c r="CW169" s="100"/>
      <c r="CX169" s="100"/>
      <c r="CY169" s="100"/>
      <c r="CZ169" s="100"/>
      <c r="DA169" s="100"/>
      <c r="DB169" s="100"/>
      <c r="DC169" s="100"/>
      <c r="DD169" s="100"/>
      <c r="DE169" s="100"/>
      <c r="DF169" s="100"/>
      <c r="DG169" s="100"/>
      <c r="DH169" s="100"/>
      <c r="DI169" s="100"/>
      <c r="DJ169" s="100"/>
      <c r="DK169" s="100"/>
      <c r="DL169" s="100"/>
      <c r="DM169" s="100"/>
      <c r="DN169" s="100"/>
      <c r="DO169" s="100"/>
      <c r="DP169" s="100"/>
      <c r="DQ169" s="100"/>
      <c r="DR169" s="100"/>
      <c r="DS169" s="100"/>
      <c r="DT169" s="100"/>
      <c r="DU169" s="100"/>
      <c r="DV169" s="100"/>
      <c r="DW169" s="100"/>
      <c r="DX169" s="100"/>
      <c r="DY169" s="100"/>
      <c r="DZ169" s="100"/>
      <c r="EA169" s="100"/>
      <c r="EB169" s="100"/>
      <c r="EC169" s="100"/>
      <c r="ED169" s="100"/>
      <c r="EE169" s="100"/>
      <c r="EF169" s="100"/>
      <c r="EG169" s="100"/>
      <c r="EH169" s="100"/>
      <c r="EI169" s="100"/>
      <c r="EJ169" s="100"/>
      <c r="HF169" s="100"/>
    </row>
    <row r="170" spans="1:214" hidden="1" x14ac:dyDescent="0.15">
      <c r="A170" s="143"/>
      <c r="J170" s="174"/>
      <c r="K170" s="175"/>
      <c r="L170" s="175"/>
      <c r="M170" s="175" t="s">
        <v>249</v>
      </c>
      <c r="N170" s="176">
        <v>325</v>
      </c>
      <c r="O170" s="177" t="s">
        <v>250</v>
      </c>
      <c r="P170" s="178"/>
      <c r="Q170" s="178"/>
      <c r="R170" s="178"/>
      <c r="S170" s="179"/>
      <c r="BS170" s="100"/>
      <c r="BT170" s="100"/>
      <c r="BU170" s="100"/>
      <c r="BV170" s="100"/>
      <c r="BW170" s="100"/>
      <c r="BX170" s="100"/>
      <c r="BY170" s="100"/>
      <c r="BZ170" s="100"/>
      <c r="CA170" s="100"/>
      <c r="CB170" s="100"/>
      <c r="CC170" s="100"/>
      <c r="CD170" s="100"/>
      <c r="CE170" s="100"/>
      <c r="CF170" s="100"/>
      <c r="CG170" s="100"/>
      <c r="CH170" s="100"/>
      <c r="CI170" s="100"/>
      <c r="CJ170" s="100"/>
      <c r="CK170" s="100"/>
      <c r="CL170" s="100"/>
      <c r="CM170" s="100"/>
      <c r="CN170" s="100"/>
      <c r="CO170" s="100"/>
      <c r="CP170" s="100"/>
      <c r="CQ170" s="100"/>
      <c r="CR170" s="100"/>
      <c r="CS170" s="100"/>
      <c r="CT170" s="100"/>
      <c r="CU170" s="100"/>
      <c r="CV170" s="100"/>
      <c r="CW170" s="100"/>
      <c r="CX170" s="100"/>
      <c r="CY170" s="100"/>
      <c r="CZ170" s="100"/>
      <c r="DA170" s="100"/>
      <c r="DB170" s="100"/>
      <c r="DC170" s="100"/>
      <c r="DD170" s="100"/>
      <c r="DE170" s="100"/>
      <c r="DF170" s="100"/>
      <c r="DG170" s="100"/>
      <c r="DH170" s="100"/>
      <c r="DI170" s="100"/>
      <c r="DJ170" s="100"/>
      <c r="DK170" s="100"/>
      <c r="DL170" s="100"/>
      <c r="DM170" s="100"/>
      <c r="DN170" s="100"/>
      <c r="DO170" s="100"/>
      <c r="DP170" s="100"/>
      <c r="DQ170" s="100"/>
      <c r="DR170" s="100"/>
      <c r="DS170" s="100"/>
      <c r="DT170" s="100"/>
      <c r="DU170" s="100"/>
      <c r="DV170" s="100"/>
      <c r="DW170" s="100"/>
      <c r="DX170" s="100"/>
      <c r="DY170" s="100"/>
      <c r="DZ170" s="100"/>
      <c r="EA170" s="100"/>
      <c r="EB170" s="100"/>
      <c r="EC170" s="100"/>
      <c r="ED170" s="100"/>
      <c r="EE170" s="100"/>
      <c r="EF170" s="100"/>
      <c r="EG170" s="100"/>
      <c r="EH170" s="100"/>
      <c r="EI170" s="100"/>
      <c r="EJ170" s="100"/>
      <c r="HF170" s="100"/>
    </row>
    <row r="171" spans="1:214" hidden="1" x14ac:dyDescent="0.15">
      <c r="A171" s="143"/>
      <c r="J171" s="174"/>
      <c r="K171" s="175"/>
      <c r="L171" s="175"/>
      <c r="M171" s="175" t="s">
        <v>251</v>
      </c>
      <c r="N171" s="176" t="s">
        <v>252</v>
      </c>
      <c r="O171" s="177" t="s">
        <v>253</v>
      </c>
      <c r="P171" s="178"/>
      <c r="Q171" s="178"/>
      <c r="R171" s="178"/>
      <c r="S171" s="179"/>
      <c r="BS171" s="100"/>
      <c r="BT171" s="100"/>
      <c r="BU171" s="100"/>
      <c r="BV171" s="100"/>
      <c r="BW171" s="100"/>
      <c r="BX171" s="100"/>
      <c r="BY171" s="100"/>
      <c r="BZ171" s="100"/>
      <c r="CA171" s="100"/>
      <c r="CB171" s="100"/>
      <c r="CC171" s="100"/>
      <c r="CD171" s="100"/>
      <c r="CE171" s="100"/>
      <c r="CF171" s="100"/>
      <c r="CG171" s="100"/>
      <c r="CH171" s="100"/>
      <c r="CI171" s="100"/>
      <c r="CJ171" s="100"/>
      <c r="CK171" s="100"/>
      <c r="CL171" s="100"/>
      <c r="CM171" s="100"/>
      <c r="CN171" s="100"/>
      <c r="CO171" s="100"/>
      <c r="CP171" s="100"/>
      <c r="CQ171" s="100"/>
      <c r="CR171" s="100"/>
      <c r="CS171" s="100"/>
      <c r="CT171" s="100"/>
      <c r="CU171" s="100"/>
      <c r="CV171" s="100"/>
      <c r="CW171" s="100"/>
      <c r="CX171" s="100"/>
      <c r="CY171" s="100"/>
      <c r="CZ171" s="100"/>
      <c r="DA171" s="100"/>
      <c r="DB171" s="100"/>
      <c r="DC171" s="100"/>
      <c r="DD171" s="100"/>
      <c r="DE171" s="100"/>
      <c r="DF171" s="100"/>
      <c r="DG171" s="100"/>
      <c r="DH171" s="100"/>
      <c r="DI171" s="100"/>
      <c r="DJ171" s="100"/>
      <c r="DK171" s="100"/>
      <c r="DL171" s="100"/>
      <c r="DM171" s="100"/>
      <c r="DN171" s="100"/>
      <c r="DO171" s="100"/>
      <c r="DP171" s="100"/>
      <c r="DQ171" s="100"/>
      <c r="DR171" s="100"/>
      <c r="DS171" s="100"/>
      <c r="DT171" s="100"/>
      <c r="DU171" s="100"/>
      <c r="DV171" s="100"/>
      <c r="DW171" s="100"/>
      <c r="DX171" s="100"/>
      <c r="DY171" s="100"/>
      <c r="DZ171" s="100"/>
      <c r="EA171" s="100"/>
      <c r="EB171" s="100"/>
      <c r="EC171" s="100"/>
      <c r="ED171" s="100"/>
      <c r="EE171" s="100"/>
      <c r="EF171" s="100"/>
      <c r="EG171" s="100"/>
      <c r="EH171" s="100"/>
      <c r="EI171" s="100"/>
      <c r="EJ171" s="100"/>
      <c r="HF171" s="100"/>
    </row>
    <row r="172" spans="1:214" hidden="1" x14ac:dyDescent="0.15">
      <c r="A172" s="143"/>
      <c r="J172" s="174"/>
      <c r="K172" s="175"/>
      <c r="L172" s="175"/>
      <c r="M172" s="175" t="s">
        <v>254</v>
      </c>
      <c r="N172" s="176" t="s">
        <v>255</v>
      </c>
      <c r="O172" s="177">
        <v>210</v>
      </c>
      <c r="P172" s="178"/>
      <c r="Q172" s="178"/>
      <c r="R172" s="178"/>
      <c r="S172" s="179"/>
      <c r="BS172" s="100"/>
      <c r="BT172" s="100"/>
      <c r="BU172" s="100"/>
      <c r="BV172" s="100"/>
      <c r="BW172" s="100"/>
      <c r="BX172" s="100"/>
      <c r="BY172" s="100"/>
      <c r="BZ172" s="100"/>
      <c r="CA172" s="100"/>
      <c r="CB172" s="100"/>
      <c r="CC172" s="100"/>
      <c r="CD172" s="100"/>
      <c r="CE172" s="100"/>
      <c r="CF172" s="100"/>
      <c r="CG172" s="100"/>
      <c r="CH172" s="100"/>
      <c r="CI172" s="100"/>
      <c r="CJ172" s="100"/>
      <c r="CK172" s="100"/>
      <c r="CL172" s="100"/>
      <c r="CM172" s="100"/>
      <c r="CN172" s="100"/>
      <c r="CO172" s="100"/>
      <c r="CP172" s="100"/>
      <c r="CQ172" s="100"/>
      <c r="CR172" s="100"/>
      <c r="CS172" s="100"/>
      <c r="CT172" s="100"/>
      <c r="CU172" s="100"/>
      <c r="CV172" s="100"/>
      <c r="CW172" s="100"/>
      <c r="CX172" s="100"/>
      <c r="CY172" s="100"/>
      <c r="CZ172" s="100"/>
      <c r="DA172" s="100"/>
      <c r="DB172" s="100"/>
      <c r="DC172" s="100"/>
      <c r="DD172" s="100"/>
      <c r="DE172" s="100"/>
      <c r="DF172" s="100"/>
      <c r="DG172" s="100"/>
      <c r="DH172" s="100"/>
      <c r="DI172" s="100"/>
      <c r="DJ172" s="100"/>
      <c r="DK172" s="100"/>
      <c r="DL172" s="100"/>
      <c r="DM172" s="100"/>
      <c r="DN172" s="100"/>
      <c r="DO172" s="100"/>
      <c r="DP172" s="100"/>
      <c r="DQ172" s="100"/>
      <c r="DR172" s="100"/>
      <c r="DS172" s="100"/>
      <c r="DT172" s="100"/>
      <c r="DU172" s="100"/>
      <c r="DV172" s="100"/>
      <c r="DW172" s="100"/>
      <c r="DX172" s="100"/>
      <c r="DY172" s="100"/>
      <c r="DZ172" s="100"/>
      <c r="EA172" s="100"/>
      <c r="EB172" s="100"/>
      <c r="EC172" s="100"/>
      <c r="ED172" s="100"/>
      <c r="EE172" s="100"/>
      <c r="EF172" s="100"/>
      <c r="EG172" s="100"/>
      <c r="EH172" s="100"/>
      <c r="EI172" s="100"/>
      <c r="EJ172" s="100"/>
      <c r="HF172" s="100"/>
    </row>
    <row r="173" spans="1:214" hidden="1" x14ac:dyDescent="0.15">
      <c r="A173" s="143"/>
      <c r="J173" s="174"/>
      <c r="K173" s="175"/>
      <c r="L173" s="175"/>
      <c r="M173" s="175" t="s">
        <v>256</v>
      </c>
      <c r="N173" s="176" t="s">
        <v>257</v>
      </c>
      <c r="O173" s="177">
        <v>211</v>
      </c>
      <c r="P173" s="178"/>
      <c r="Q173" s="178"/>
      <c r="R173" s="178"/>
      <c r="S173" s="179"/>
      <c r="BS173" s="100"/>
      <c r="BT173" s="100"/>
      <c r="BU173" s="100"/>
      <c r="BV173" s="100"/>
      <c r="BW173" s="100"/>
      <c r="BX173" s="100"/>
      <c r="BY173" s="100"/>
      <c r="BZ173" s="100"/>
      <c r="CA173" s="100"/>
      <c r="CB173" s="100"/>
      <c r="CC173" s="100"/>
      <c r="CD173" s="100"/>
      <c r="CE173" s="100"/>
      <c r="CF173" s="100"/>
      <c r="CG173" s="100"/>
      <c r="CH173" s="100"/>
      <c r="CI173" s="100"/>
      <c r="CJ173" s="100"/>
      <c r="CK173" s="100"/>
      <c r="CL173" s="100"/>
      <c r="CM173" s="100"/>
      <c r="CN173" s="100"/>
      <c r="CO173" s="100"/>
      <c r="CP173" s="100"/>
      <c r="CQ173" s="100"/>
      <c r="CR173" s="100"/>
      <c r="CS173" s="100"/>
      <c r="CT173" s="100"/>
      <c r="CU173" s="100"/>
      <c r="CV173" s="100"/>
      <c r="CW173" s="100"/>
      <c r="CX173" s="100"/>
      <c r="CY173" s="100"/>
      <c r="CZ173" s="100"/>
      <c r="DA173" s="100"/>
      <c r="DB173" s="100"/>
      <c r="DC173" s="100"/>
      <c r="DD173" s="100"/>
      <c r="DE173" s="100"/>
      <c r="DF173" s="100"/>
      <c r="DG173" s="100"/>
      <c r="DH173" s="100"/>
      <c r="DI173" s="100"/>
      <c r="DJ173" s="100"/>
      <c r="DK173" s="100"/>
      <c r="DL173" s="100"/>
      <c r="DM173" s="100"/>
      <c r="DN173" s="100"/>
      <c r="DO173" s="100"/>
      <c r="DP173" s="100"/>
      <c r="DQ173" s="100"/>
      <c r="DR173" s="100"/>
      <c r="DS173" s="100"/>
      <c r="DT173" s="100"/>
      <c r="DU173" s="100"/>
      <c r="DV173" s="100"/>
      <c r="DW173" s="100"/>
      <c r="DX173" s="100"/>
      <c r="DY173" s="100"/>
      <c r="DZ173" s="100"/>
      <c r="EA173" s="100"/>
      <c r="EB173" s="100"/>
      <c r="EC173" s="100"/>
      <c r="ED173" s="100"/>
      <c r="EE173" s="100"/>
      <c r="EF173" s="100"/>
      <c r="EG173" s="100"/>
      <c r="EH173" s="100"/>
      <c r="EI173" s="100"/>
      <c r="EJ173" s="100"/>
      <c r="HF173" s="100"/>
    </row>
    <row r="174" spans="1:214" hidden="1" x14ac:dyDescent="0.15">
      <c r="A174" s="143"/>
      <c r="J174" s="174"/>
      <c r="K174" s="175"/>
      <c r="L174" s="175"/>
      <c r="M174" s="175" t="s">
        <v>258</v>
      </c>
      <c r="N174" s="176" t="s">
        <v>259</v>
      </c>
      <c r="O174" s="177">
        <v>212</v>
      </c>
      <c r="P174" s="178"/>
      <c r="Q174" s="178"/>
      <c r="R174" s="178"/>
      <c r="S174" s="179"/>
      <c r="BS174" s="100"/>
      <c r="BT174" s="100"/>
      <c r="BU174" s="100"/>
      <c r="BV174" s="100"/>
      <c r="BW174" s="100"/>
      <c r="BX174" s="100"/>
      <c r="BY174" s="100"/>
      <c r="BZ174" s="100"/>
      <c r="CA174" s="100"/>
      <c r="CB174" s="100"/>
      <c r="CC174" s="100"/>
      <c r="CD174" s="100"/>
      <c r="CE174" s="100"/>
      <c r="CF174" s="100"/>
      <c r="CG174" s="100"/>
      <c r="CH174" s="100"/>
      <c r="CI174" s="100"/>
      <c r="CJ174" s="100"/>
      <c r="CK174" s="100"/>
      <c r="CL174" s="100"/>
      <c r="CM174" s="100"/>
      <c r="CN174" s="100"/>
      <c r="CO174" s="100"/>
      <c r="CP174" s="100"/>
      <c r="CQ174" s="100"/>
      <c r="CR174" s="100"/>
      <c r="CS174" s="100"/>
      <c r="CT174" s="100"/>
      <c r="CU174" s="100"/>
      <c r="CV174" s="100"/>
      <c r="CW174" s="100"/>
      <c r="CX174" s="100"/>
      <c r="CY174" s="100"/>
      <c r="CZ174" s="100"/>
      <c r="DA174" s="100"/>
      <c r="DB174" s="100"/>
      <c r="DC174" s="100"/>
      <c r="DD174" s="100"/>
      <c r="DE174" s="100"/>
      <c r="DF174" s="100"/>
      <c r="DG174" s="100"/>
      <c r="DH174" s="100"/>
      <c r="DI174" s="100"/>
      <c r="DJ174" s="100"/>
      <c r="DK174" s="100"/>
      <c r="DL174" s="100"/>
      <c r="DM174" s="100"/>
      <c r="DN174" s="100"/>
      <c r="DO174" s="100"/>
      <c r="DP174" s="100"/>
      <c r="DQ174" s="100"/>
      <c r="DR174" s="100"/>
      <c r="DS174" s="100"/>
      <c r="DT174" s="100"/>
      <c r="DU174" s="100"/>
      <c r="DV174" s="100"/>
      <c r="DW174" s="100"/>
      <c r="DX174" s="100"/>
      <c r="DY174" s="100"/>
      <c r="DZ174" s="100"/>
      <c r="EA174" s="100"/>
      <c r="EB174" s="100"/>
      <c r="EC174" s="100"/>
      <c r="ED174" s="100"/>
      <c r="EE174" s="100"/>
      <c r="EF174" s="100"/>
      <c r="EG174" s="100"/>
      <c r="EH174" s="100"/>
      <c r="EI174" s="100"/>
      <c r="EJ174" s="100"/>
      <c r="HF174" s="100"/>
    </row>
    <row r="175" spans="1:214" hidden="1" x14ac:dyDescent="0.15">
      <c r="A175" s="143"/>
      <c r="J175" s="174"/>
      <c r="K175" s="175"/>
      <c r="L175" s="175"/>
      <c r="M175" s="175" t="s">
        <v>260</v>
      </c>
      <c r="N175" s="176" t="s">
        <v>261</v>
      </c>
      <c r="O175" s="177" t="s">
        <v>262</v>
      </c>
      <c r="P175" s="178"/>
      <c r="Q175" s="178"/>
      <c r="R175" s="178"/>
      <c r="S175" s="179"/>
      <c r="BS175" s="100"/>
      <c r="BT175" s="100"/>
      <c r="BU175" s="100"/>
      <c r="BV175" s="100"/>
      <c r="BW175" s="100"/>
      <c r="BX175" s="100"/>
      <c r="BY175" s="100"/>
      <c r="BZ175" s="100"/>
      <c r="CA175" s="100"/>
      <c r="CB175" s="100"/>
      <c r="CC175" s="100"/>
      <c r="CD175" s="100"/>
      <c r="CE175" s="100"/>
      <c r="CF175" s="100"/>
      <c r="CG175" s="100"/>
      <c r="CH175" s="100"/>
      <c r="CI175" s="100"/>
      <c r="CJ175" s="100"/>
      <c r="CK175" s="100"/>
      <c r="CL175" s="100"/>
      <c r="CM175" s="100"/>
      <c r="CN175" s="100"/>
      <c r="CO175" s="100"/>
      <c r="CP175" s="100"/>
      <c r="CQ175" s="100"/>
      <c r="CR175" s="100"/>
      <c r="CS175" s="100"/>
      <c r="CT175" s="100"/>
      <c r="CU175" s="100"/>
      <c r="CV175" s="100"/>
      <c r="CW175" s="100"/>
      <c r="CX175" s="100"/>
      <c r="CY175" s="100"/>
      <c r="CZ175" s="100"/>
      <c r="DA175" s="100"/>
      <c r="DB175" s="100"/>
      <c r="DC175" s="100"/>
      <c r="DD175" s="100"/>
      <c r="DE175" s="100"/>
      <c r="DF175" s="100"/>
      <c r="DG175" s="100"/>
      <c r="DH175" s="100"/>
      <c r="DI175" s="100"/>
      <c r="DJ175" s="100"/>
      <c r="DK175" s="100"/>
      <c r="DL175" s="100"/>
      <c r="DM175" s="100"/>
      <c r="DN175" s="100"/>
      <c r="DO175" s="100"/>
      <c r="DP175" s="100"/>
      <c r="DQ175" s="100"/>
      <c r="DR175" s="100"/>
      <c r="DS175" s="100"/>
      <c r="DT175" s="100"/>
      <c r="DU175" s="100"/>
      <c r="DV175" s="100"/>
      <c r="DW175" s="100"/>
      <c r="DX175" s="100"/>
      <c r="DY175" s="100"/>
      <c r="DZ175" s="100"/>
      <c r="EA175" s="100"/>
      <c r="EB175" s="100"/>
      <c r="EC175" s="100"/>
      <c r="ED175" s="100"/>
      <c r="EE175" s="100"/>
      <c r="EF175" s="100"/>
      <c r="EG175" s="100"/>
      <c r="EH175" s="100"/>
      <c r="EI175" s="100"/>
      <c r="EJ175" s="100"/>
      <c r="HF175" s="100"/>
    </row>
    <row r="176" spans="1:214" hidden="1" x14ac:dyDescent="0.15">
      <c r="A176" s="143"/>
      <c r="J176" s="174"/>
      <c r="K176" s="175"/>
      <c r="L176" s="175"/>
      <c r="M176" s="175" t="s">
        <v>263</v>
      </c>
      <c r="N176" s="176" t="s">
        <v>264</v>
      </c>
      <c r="O176" s="177" t="s">
        <v>265</v>
      </c>
      <c r="P176" s="178"/>
      <c r="Q176" s="178"/>
      <c r="R176" s="178"/>
      <c r="S176" s="179"/>
      <c r="BS176" s="100"/>
      <c r="BT176" s="100"/>
      <c r="BU176" s="100"/>
      <c r="BV176" s="100"/>
      <c r="BW176" s="100"/>
      <c r="BX176" s="100"/>
      <c r="BY176" s="100"/>
      <c r="BZ176" s="100"/>
      <c r="CA176" s="100"/>
      <c r="CB176" s="100"/>
      <c r="CC176" s="100"/>
      <c r="CD176" s="100"/>
      <c r="CE176" s="100"/>
      <c r="CF176" s="100"/>
      <c r="CG176" s="100"/>
      <c r="CH176" s="100"/>
      <c r="CI176" s="100"/>
      <c r="CJ176" s="100"/>
      <c r="CK176" s="100"/>
      <c r="CL176" s="100"/>
      <c r="CM176" s="100"/>
      <c r="CN176" s="100"/>
      <c r="CO176" s="100"/>
      <c r="CP176" s="100"/>
      <c r="CQ176" s="100"/>
      <c r="CR176" s="100"/>
      <c r="CS176" s="100"/>
      <c r="CT176" s="100"/>
      <c r="CU176" s="100"/>
      <c r="CV176" s="100"/>
      <c r="CW176" s="100"/>
      <c r="CX176" s="100"/>
      <c r="CY176" s="100"/>
      <c r="CZ176" s="100"/>
      <c r="DA176" s="100"/>
      <c r="DB176" s="100"/>
      <c r="DC176" s="100"/>
      <c r="DD176" s="100"/>
      <c r="DE176" s="100"/>
      <c r="DF176" s="100"/>
      <c r="DG176" s="100"/>
      <c r="DH176" s="100"/>
      <c r="DI176" s="100"/>
      <c r="DJ176" s="100"/>
      <c r="DK176" s="100"/>
      <c r="DL176" s="100"/>
      <c r="DM176" s="100"/>
      <c r="DN176" s="100"/>
      <c r="DO176" s="100"/>
      <c r="DP176" s="100"/>
      <c r="DQ176" s="100"/>
      <c r="DR176" s="100"/>
      <c r="DS176" s="100"/>
      <c r="DT176" s="100"/>
      <c r="DU176" s="100"/>
      <c r="DV176" s="100"/>
      <c r="DW176" s="100"/>
      <c r="DX176" s="100"/>
      <c r="DY176" s="100"/>
      <c r="DZ176" s="100"/>
      <c r="EA176" s="100"/>
      <c r="EB176" s="100"/>
      <c r="EC176" s="100"/>
      <c r="ED176" s="100"/>
      <c r="EE176" s="100"/>
      <c r="EF176" s="100"/>
      <c r="EG176" s="100"/>
      <c r="EH176" s="100"/>
      <c r="EI176" s="100"/>
      <c r="EJ176" s="100"/>
      <c r="HF176" s="100"/>
    </row>
    <row r="177" spans="1:214" hidden="1" x14ac:dyDescent="0.15">
      <c r="A177" s="143"/>
      <c r="J177" s="174"/>
      <c r="K177" s="175"/>
      <c r="L177" s="175"/>
      <c r="M177" s="175" t="s">
        <v>266</v>
      </c>
      <c r="N177" s="176" t="s">
        <v>267</v>
      </c>
      <c r="O177" s="177" t="s">
        <v>268</v>
      </c>
      <c r="P177" s="178"/>
      <c r="Q177" s="178"/>
      <c r="R177" s="178"/>
      <c r="S177" s="179"/>
      <c r="BS177" s="100"/>
      <c r="BT177" s="100"/>
      <c r="BU177" s="100"/>
      <c r="BV177" s="100"/>
      <c r="BW177" s="100"/>
      <c r="BX177" s="100"/>
      <c r="BY177" s="100"/>
      <c r="BZ177" s="100"/>
      <c r="CA177" s="100"/>
      <c r="CB177" s="100"/>
      <c r="CC177" s="100"/>
      <c r="CD177" s="100"/>
      <c r="CE177" s="100"/>
      <c r="CF177" s="100"/>
      <c r="CG177" s="100"/>
      <c r="CH177" s="100"/>
      <c r="CI177" s="100"/>
      <c r="CJ177" s="100"/>
      <c r="CK177" s="100"/>
      <c r="CL177" s="100"/>
      <c r="CM177" s="100"/>
      <c r="CN177" s="100"/>
      <c r="CO177" s="100"/>
      <c r="CP177" s="100"/>
      <c r="CQ177" s="100"/>
      <c r="CR177" s="100"/>
      <c r="CS177" s="100"/>
      <c r="CT177" s="100"/>
      <c r="CU177" s="100"/>
      <c r="CV177" s="100"/>
      <c r="CW177" s="100"/>
      <c r="CX177" s="100"/>
      <c r="CY177" s="100"/>
      <c r="CZ177" s="100"/>
      <c r="DA177" s="100"/>
      <c r="DB177" s="100"/>
      <c r="DC177" s="100"/>
      <c r="DD177" s="100"/>
      <c r="DE177" s="100"/>
      <c r="DF177" s="100"/>
      <c r="DG177" s="100"/>
      <c r="DH177" s="100"/>
      <c r="DI177" s="100"/>
      <c r="DJ177" s="100"/>
      <c r="DK177" s="100"/>
      <c r="DL177" s="100"/>
      <c r="DM177" s="100"/>
      <c r="DN177" s="100"/>
      <c r="DO177" s="100"/>
      <c r="DP177" s="100"/>
      <c r="DQ177" s="100"/>
      <c r="DR177" s="100"/>
      <c r="DS177" s="100"/>
      <c r="DT177" s="100"/>
      <c r="DU177" s="100"/>
      <c r="DV177" s="100"/>
      <c r="DW177" s="100"/>
      <c r="DX177" s="100"/>
      <c r="DY177" s="100"/>
      <c r="DZ177" s="100"/>
      <c r="EA177" s="100"/>
      <c r="EB177" s="100"/>
      <c r="EC177" s="100"/>
      <c r="ED177" s="100"/>
      <c r="EE177" s="100"/>
      <c r="EF177" s="100"/>
      <c r="EG177" s="100"/>
      <c r="EH177" s="100"/>
      <c r="EI177" s="100"/>
      <c r="EJ177" s="100"/>
      <c r="HF177" s="100"/>
    </row>
    <row r="178" spans="1:214" hidden="1" x14ac:dyDescent="0.15">
      <c r="A178" s="143"/>
      <c r="J178" s="174"/>
      <c r="K178" s="175"/>
      <c r="L178" s="175"/>
      <c r="M178" s="175" t="s">
        <v>269</v>
      </c>
      <c r="N178" s="176">
        <v>329</v>
      </c>
      <c r="O178" s="177">
        <v>213</v>
      </c>
      <c r="P178" s="178"/>
      <c r="Q178" s="178"/>
      <c r="R178" s="178"/>
      <c r="S178" s="179"/>
      <c r="BS178" s="100"/>
      <c r="BT178" s="100"/>
      <c r="BU178" s="100"/>
      <c r="BV178" s="100"/>
      <c r="BW178" s="100"/>
      <c r="BX178" s="100"/>
      <c r="BY178" s="100"/>
      <c r="BZ178" s="100"/>
      <c r="CA178" s="100"/>
      <c r="CB178" s="100"/>
      <c r="CC178" s="100"/>
      <c r="CD178" s="100"/>
      <c r="CE178" s="100"/>
      <c r="CF178" s="100"/>
      <c r="CG178" s="100"/>
      <c r="CH178" s="100"/>
      <c r="CI178" s="100"/>
      <c r="CJ178" s="100"/>
      <c r="CK178" s="100"/>
      <c r="CL178" s="100"/>
      <c r="CM178" s="100"/>
      <c r="CN178" s="100"/>
      <c r="CO178" s="100"/>
      <c r="CP178" s="100"/>
      <c r="CQ178" s="100"/>
      <c r="CR178" s="100"/>
      <c r="CS178" s="100"/>
      <c r="CT178" s="100"/>
      <c r="CU178" s="100"/>
      <c r="CV178" s="100"/>
      <c r="CW178" s="100"/>
      <c r="CX178" s="100"/>
      <c r="CY178" s="100"/>
      <c r="CZ178" s="100"/>
      <c r="DA178" s="100"/>
      <c r="DB178" s="100"/>
      <c r="DC178" s="100"/>
      <c r="DD178" s="100"/>
      <c r="DE178" s="100"/>
      <c r="DF178" s="100"/>
      <c r="DG178" s="100"/>
      <c r="DH178" s="100"/>
      <c r="DI178" s="100"/>
      <c r="DJ178" s="100"/>
      <c r="DK178" s="100"/>
      <c r="DL178" s="100"/>
      <c r="DM178" s="100"/>
      <c r="DN178" s="100"/>
      <c r="DO178" s="100"/>
      <c r="DP178" s="100"/>
      <c r="DQ178" s="100"/>
      <c r="DR178" s="100"/>
      <c r="DS178" s="100"/>
      <c r="DT178" s="100"/>
      <c r="DU178" s="100"/>
      <c r="DV178" s="100"/>
      <c r="DW178" s="100"/>
      <c r="DX178" s="100"/>
      <c r="DY178" s="100"/>
      <c r="DZ178" s="100"/>
      <c r="EA178" s="100"/>
      <c r="EB178" s="100"/>
      <c r="EC178" s="100"/>
      <c r="ED178" s="100"/>
      <c r="EE178" s="100"/>
      <c r="EF178" s="100"/>
      <c r="EG178" s="100"/>
      <c r="EH178" s="100"/>
      <c r="EI178" s="100"/>
      <c r="EJ178" s="100"/>
      <c r="HF178" s="100"/>
    </row>
    <row r="179" spans="1:214" hidden="1" x14ac:dyDescent="0.15">
      <c r="A179" s="143"/>
      <c r="J179" s="174"/>
      <c r="K179" s="175"/>
      <c r="L179" s="175"/>
      <c r="M179" s="175" t="s">
        <v>270</v>
      </c>
      <c r="N179" s="176"/>
      <c r="O179" s="177">
        <v>214</v>
      </c>
      <c r="P179" s="178"/>
      <c r="Q179" s="178"/>
      <c r="R179" s="178"/>
      <c r="S179" s="179"/>
      <c r="BS179" s="100"/>
      <c r="BT179" s="100"/>
      <c r="BU179" s="100"/>
      <c r="BV179" s="100"/>
      <c r="BW179" s="100"/>
      <c r="BX179" s="100"/>
      <c r="BY179" s="100"/>
      <c r="BZ179" s="100"/>
      <c r="CA179" s="100"/>
      <c r="CB179" s="100"/>
      <c r="CC179" s="100"/>
      <c r="CD179" s="100"/>
      <c r="CE179" s="100"/>
      <c r="CF179" s="100"/>
      <c r="CG179" s="100"/>
      <c r="CH179" s="100"/>
      <c r="CI179" s="100"/>
      <c r="CJ179" s="100"/>
      <c r="CK179" s="100"/>
      <c r="CL179" s="100"/>
      <c r="CM179" s="100"/>
      <c r="CN179" s="100"/>
      <c r="CO179" s="100"/>
      <c r="CP179" s="100"/>
      <c r="CQ179" s="100"/>
      <c r="CR179" s="100"/>
      <c r="CS179" s="100"/>
      <c r="CT179" s="100"/>
      <c r="CU179" s="100"/>
      <c r="CV179" s="100"/>
      <c r="CW179" s="100"/>
      <c r="CX179" s="100"/>
      <c r="CY179" s="100"/>
      <c r="CZ179" s="100"/>
      <c r="DA179" s="100"/>
      <c r="DB179" s="100"/>
      <c r="DC179" s="100"/>
      <c r="DD179" s="100"/>
      <c r="DE179" s="100"/>
      <c r="DF179" s="100"/>
      <c r="DG179" s="100"/>
      <c r="DH179" s="100"/>
      <c r="DI179" s="100"/>
      <c r="DJ179" s="100"/>
      <c r="DK179" s="100"/>
      <c r="DL179" s="100"/>
      <c r="DM179" s="100"/>
      <c r="DN179" s="100"/>
      <c r="DO179" s="100"/>
      <c r="DP179" s="100"/>
      <c r="DQ179" s="100"/>
      <c r="DR179" s="100"/>
      <c r="DS179" s="100"/>
      <c r="DT179" s="100"/>
      <c r="DU179" s="100"/>
      <c r="DV179" s="100"/>
      <c r="DW179" s="100"/>
      <c r="DX179" s="100"/>
      <c r="DY179" s="100"/>
      <c r="DZ179" s="100"/>
      <c r="EA179" s="100"/>
      <c r="EB179" s="100"/>
      <c r="EC179" s="100"/>
      <c r="ED179" s="100"/>
      <c r="EE179" s="100"/>
      <c r="EF179" s="100"/>
      <c r="EG179" s="100"/>
      <c r="EH179" s="100"/>
      <c r="EI179" s="100"/>
      <c r="EJ179" s="100"/>
      <c r="HF179" s="100"/>
    </row>
    <row r="180" spans="1:214" hidden="1" x14ac:dyDescent="0.15">
      <c r="A180" s="143"/>
      <c r="J180" s="174"/>
      <c r="K180" s="175"/>
      <c r="L180" s="175"/>
      <c r="M180" s="175" t="s">
        <v>271</v>
      </c>
      <c r="N180" s="176"/>
      <c r="O180" s="177" t="s">
        <v>272</v>
      </c>
      <c r="P180" s="178"/>
      <c r="Q180" s="178"/>
      <c r="R180" s="178"/>
      <c r="S180" s="179"/>
      <c r="BS180" s="100"/>
      <c r="BT180" s="100"/>
      <c r="BU180" s="100"/>
      <c r="BV180" s="100"/>
      <c r="BW180" s="100"/>
      <c r="BX180" s="100"/>
      <c r="BY180" s="100"/>
      <c r="BZ180" s="100"/>
      <c r="CA180" s="100"/>
      <c r="CB180" s="100"/>
      <c r="CC180" s="100"/>
      <c r="CD180" s="100"/>
      <c r="CE180" s="100"/>
      <c r="CF180" s="100"/>
      <c r="CG180" s="100"/>
      <c r="CH180" s="100"/>
      <c r="CI180" s="100"/>
      <c r="CJ180" s="100"/>
      <c r="CK180" s="100"/>
      <c r="CL180" s="100"/>
      <c r="CM180" s="100"/>
      <c r="CN180" s="100"/>
      <c r="CO180" s="100"/>
      <c r="CP180" s="100"/>
      <c r="CQ180" s="100"/>
      <c r="CR180" s="100"/>
      <c r="CS180" s="100"/>
      <c r="CT180" s="100"/>
      <c r="CU180" s="100"/>
      <c r="CV180" s="100"/>
      <c r="CW180" s="100"/>
      <c r="CX180" s="100"/>
      <c r="CY180" s="100"/>
      <c r="CZ180" s="100"/>
      <c r="DA180" s="100"/>
      <c r="DB180" s="100"/>
      <c r="DC180" s="100"/>
      <c r="DD180" s="100"/>
      <c r="DE180" s="100"/>
      <c r="DF180" s="100"/>
      <c r="DG180" s="100"/>
      <c r="DH180" s="100"/>
      <c r="DI180" s="100"/>
      <c r="DJ180" s="100"/>
      <c r="DK180" s="100"/>
      <c r="DL180" s="100"/>
      <c r="DM180" s="100"/>
      <c r="DN180" s="100"/>
      <c r="DO180" s="100"/>
      <c r="DP180" s="100"/>
      <c r="DQ180" s="100"/>
      <c r="DR180" s="100"/>
      <c r="DS180" s="100"/>
      <c r="DT180" s="100"/>
      <c r="DU180" s="100"/>
      <c r="DV180" s="100"/>
      <c r="DW180" s="100"/>
      <c r="DX180" s="100"/>
      <c r="DY180" s="100"/>
      <c r="DZ180" s="100"/>
      <c r="EA180" s="100"/>
      <c r="EB180" s="100"/>
      <c r="EC180" s="100"/>
      <c r="ED180" s="100"/>
      <c r="EE180" s="100"/>
      <c r="EF180" s="100"/>
      <c r="EG180" s="100"/>
      <c r="EH180" s="100"/>
      <c r="EI180" s="100"/>
      <c r="EJ180" s="100"/>
      <c r="HF180" s="100"/>
    </row>
    <row r="181" spans="1:214" hidden="1" x14ac:dyDescent="0.15">
      <c r="A181" s="143"/>
      <c r="J181" s="174"/>
      <c r="K181" s="175"/>
      <c r="L181" s="175"/>
      <c r="M181" s="175" t="s">
        <v>273</v>
      </c>
      <c r="N181" s="176"/>
      <c r="O181" s="177">
        <v>215</v>
      </c>
      <c r="P181" s="178"/>
      <c r="Q181" s="178"/>
      <c r="R181" s="178"/>
      <c r="S181" s="179"/>
      <c r="BS181" s="100"/>
      <c r="BT181" s="100"/>
      <c r="BU181" s="100"/>
      <c r="BV181" s="100"/>
      <c r="BW181" s="100"/>
      <c r="BX181" s="100"/>
      <c r="BY181" s="100"/>
      <c r="BZ181" s="100"/>
      <c r="CA181" s="100"/>
      <c r="CB181" s="100"/>
      <c r="CC181" s="100"/>
      <c r="CD181" s="100"/>
      <c r="CE181" s="100"/>
      <c r="CF181" s="100"/>
      <c r="CG181" s="100"/>
      <c r="CH181" s="100"/>
      <c r="CI181" s="100"/>
      <c r="CJ181" s="100"/>
      <c r="CK181" s="100"/>
      <c r="CL181" s="100"/>
      <c r="CM181" s="100"/>
      <c r="CN181" s="100"/>
      <c r="CO181" s="100"/>
      <c r="CP181" s="100"/>
      <c r="CQ181" s="100"/>
      <c r="CR181" s="100"/>
      <c r="CS181" s="100"/>
      <c r="CT181" s="100"/>
      <c r="CU181" s="100"/>
      <c r="CV181" s="100"/>
      <c r="CW181" s="100"/>
      <c r="CX181" s="100"/>
      <c r="CY181" s="100"/>
      <c r="CZ181" s="100"/>
      <c r="DA181" s="100"/>
      <c r="DB181" s="100"/>
      <c r="DC181" s="100"/>
      <c r="DD181" s="100"/>
      <c r="DE181" s="100"/>
      <c r="DF181" s="100"/>
      <c r="DG181" s="100"/>
      <c r="DH181" s="100"/>
      <c r="DI181" s="100"/>
      <c r="DJ181" s="100"/>
      <c r="DK181" s="100"/>
      <c r="DL181" s="100"/>
      <c r="DM181" s="100"/>
      <c r="DN181" s="100"/>
      <c r="DO181" s="100"/>
      <c r="DP181" s="100"/>
      <c r="DQ181" s="100"/>
      <c r="DR181" s="100"/>
      <c r="DS181" s="100"/>
      <c r="DT181" s="100"/>
      <c r="DU181" s="100"/>
      <c r="DV181" s="100"/>
      <c r="DW181" s="100"/>
      <c r="DX181" s="100"/>
      <c r="DY181" s="100"/>
      <c r="DZ181" s="100"/>
      <c r="EA181" s="100"/>
      <c r="EB181" s="100"/>
      <c r="EC181" s="100"/>
      <c r="ED181" s="100"/>
      <c r="EE181" s="100"/>
      <c r="EF181" s="100"/>
      <c r="EG181" s="100"/>
      <c r="EH181" s="100"/>
      <c r="EI181" s="100"/>
      <c r="EJ181" s="100"/>
      <c r="HF181" s="100"/>
    </row>
    <row r="182" spans="1:214" hidden="1" x14ac:dyDescent="0.15">
      <c r="A182" s="143"/>
      <c r="J182" s="174"/>
      <c r="K182" s="175"/>
      <c r="L182" s="175"/>
      <c r="M182" s="175" t="s">
        <v>274</v>
      </c>
      <c r="N182" s="176"/>
      <c r="O182" s="177"/>
      <c r="P182" s="178"/>
      <c r="Q182" s="178"/>
      <c r="R182" s="178"/>
      <c r="S182" s="179"/>
      <c r="BS182" s="100"/>
      <c r="BT182" s="100"/>
      <c r="BU182" s="100"/>
      <c r="BV182" s="100"/>
      <c r="BW182" s="100"/>
      <c r="BX182" s="100"/>
      <c r="BY182" s="100"/>
      <c r="BZ182" s="100"/>
      <c r="CA182" s="100"/>
      <c r="CB182" s="100"/>
      <c r="CC182" s="100"/>
      <c r="CD182" s="100"/>
      <c r="CE182" s="100"/>
      <c r="CF182" s="100"/>
      <c r="CG182" s="100"/>
      <c r="CH182" s="100"/>
      <c r="CI182" s="100"/>
      <c r="CJ182" s="100"/>
      <c r="CK182" s="100"/>
      <c r="CL182" s="100"/>
      <c r="CM182" s="100"/>
      <c r="CN182" s="100"/>
      <c r="CO182" s="100"/>
      <c r="CP182" s="100"/>
      <c r="CQ182" s="100"/>
      <c r="CR182" s="100"/>
      <c r="CS182" s="100"/>
      <c r="CT182" s="100"/>
      <c r="CU182" s="100"/>
      <c r="CV182" s="100"/>
      <c r="CW182" s="100"/>
      <c r="CX182" s="100"/>
      <c r="CY182" s="100"/>
      <c r="CZ182" s="100"/>
      <c r="DA182" s="100"/>
      <c r="DB182" s="100"/>
      <c r="DC182" s="100"/>
      <c r="DD182" s="100"/>
      <c r="DE182" s="100"/>
      <c r="DF182" s="100"/>
      <c r="DG182" s="100"/>
      <c r="DH182" s="100"/>
      <c r="DI182" s="100"/>
      <c r="DJ182" s="100"/>
      <c r="DK182" s="100"/>
      <c r="DL182" s="100"/>
      <c r="DM182" s="100"/>
      <c r="DN182" s="100"/>
      <c r="DO182" s="100"/>
      <c r="DP182" s="100"/>
      <c r="DQ182" s="100"/>
      <c r="DR182" s="100"/>
      <c r="DS182" s="100"/>
      <c r="DT182" s="100"/>
      <c r="DU182" s="100"/>
      <c r="DV182" s="100"/>
      <c r="DW182" s="100"/>
      <c r="DX182" s="100"/>
      <c r="DY182" s="100"/>
      <c r="DZ182" s="100"/>
      <c r="EA182" s="100"/>
      <c r="EB182" s="100"/>
      <c r="EC182" s="100"/>
      <c r="ED182" s="100"/>
      <c r="EE182" s="100"/>
      <c r="EF182" s="100"/>
      <c r="EG182" s="100"/>
      <c r="EH182" s="100"/>
      <c r="EI182" s="100"/>
      <c r="EJ182" s="100"/>
      <c r="HF182" s="100"/>
    </row>
    <row r="183" spans="1:214" hidden="1" x14ac:dyDescent="0.15">
      <c r="A183" s="143"/>
      <c r="J183" s="174"/>
      <c r="K183" s="175"/>
      <c r="L183" s="175"/>
      <c r="M183" s="175" t="s">
        <v>275</v>
      </c>
      <c r="N183" s="176"/>
      <c r="O183" s="177"/>
      <c r="P183" s="178"/>
      <c r="Q183" s="178"/>
      <c r="R183" s="178"/>
      <c r="S183" s="179"/>
      <c r="BS183" s="100"/>
      <c r="BT183" s="100"/>
      <c r="BU183" s="100"/>
      <c r="BV183" s="100"/>
      <c r="BW183" s="100"/>
      <c r="BX183" s="100"/>
      <c r="BY183" s="100"/>
      <c r="BZ183" s="100"/>
      <c r="CA183" s="100"/>
      <c r="CB183" s="100"/>
      <c r="CC183" s="100"/>
      <c r="CD183" s="100"/>
      <c r="CE183" s="100"/>
      <c r="CF183" s="100"/>
      <c r="CG183" s="100"/>
      <c r="CH183" s="100"/>
      <c r="CI183" s="100"/>
      <c r="CJ183" s="100"/>
      <c r="CK183" s="100"/>
      <c r="CL183" s="100"/>
      <c r="CM183" s="100"/>
      <c r="CN183" s="100"/>
      <c r="CO183" s="100"/>
      <c r="CP183" s="100"/>
      <c r="CQ183" s="100"/>
      <c r="CR183" s="100"/>
      <c r="CS183" s="100"/>
      <c r="CT183" s="100"/>
      <c r="CU183" s="100"/>
      <c r="CV183" s="100"/>
      <c r="CW183" s="100"/>
      <c r="CX183" s="100"/>
      <c r="CY183" s="100"/>
      <c r="CZ183" s="100"/>
      <c r="DA183" s="100"/>
      <c r="DB183" s="100"/>
      <c r="DC183" s="100"/>
      <c r="DD183" s="100"/>
      <c r="DE183" s="100"/>
      <c r="DF183" s="100"/>
      <c r="DG183" s="100"/>
      <c r="DH183" s="100"/>
      <c r="DI183" s="100"/>
      <c r="DJ183" s="100"/>
      <c r="DK183" s="100"/>
      <c r="DL183" s="100"/>
      <c r="DM183" s="100"/>
      <c r="DN183" s="100"/>
      <c r="DO183" s="100"/>
      <c r="DP183" s="100"/>
      <c r="DQ183" s="100"/>
      <c r="DR183" s="100"/>
      <c r="DS183" s="100"/>
      <c r="DT183" s="100"/>
      <c r="DU183" s="100"/>
      <c r="DV183" s="100"/>
      <c r="DW183" s="100"/>
      <c r="DX183" s="100"/>
      <c r="DY183" s="100"/>
      <c r="DZ183" s="100"/>
      <c r="EA183" s="100"/>
      <c r="EB183" s="100"/>
      <c r="EC183" s="100"/>
      <c r="ED183" s="100"/>
      <c r="EE183" s="100"/>
      <c r="EF183" s="100"/>
      <c r="EG183" s="100"/>
      <c r="EH183" s="100"/>
      <c r="EI183" s="100"/>
      <c r="EJ183" s="100"/>
      <c r="HF183" s="100"/>
    </row>
    <row r="184" spans="1:214" hidden="1" x14ac:dyDescent="0.15">
      <c r="A184" s="143"/>
      <c r="J184" s="174"/>
      <c r="K184" s="175"/>
      <c r="L184" s="175"/>
      <c r="M184" s="175" t="s">
        <v>276</v>
      </c>
      <c r="N184" s="176"/>
      <c r="O184" s="177"/>
      <c r="P184" s="178"/>
      <c r="Q184" s="178"/>
      <c r="R184" s="178"/>
      <c r="S184" s="179"/>
      <c r="BS184" s="100"/>
      <c r="BT184" s="100"/>
      <c r="BU184" s="100"/>
      <c r="BV184" s="100"/>
      <c r="BW184" s="100"/>
      <c r="BX184" s="100"/>
      <c r="BY184" s="100"/>
      <c r="BZ184" s="100"/>
      <c r="CA184" s="100"/>
      <c r="CB184" s="100"/>
      <c r="CC184" s="100"/>
      <c r="CD184" s="100"/>
      <c r="CE184" s="100"/>
      <c r="CF184" s="100"/>
      <c r="CG184" s="100"/>
      <c r="CH184" s="100"/>
      <c r="CI184" s="100"/>
      <c r="CJ184" s="100"/>
      <c r="CK184" s="100"/>
      <c r="CL184" s="100"/>
      <c r="CM184" s="100"/>
      <c r="CN184" s="100"/>
      <c r="CO184" s="100"/>
      <c r="CP184" s="100"/>
      <c r="CQ184" s="100"/>
      <c r="CR184" s="100"/>
      <c r="CS184" s="100"/>
      <c r="CT184" s="100"/>
      <c r="CU184" s="100"/>
      <c r="CV184" s="100"/>
      <c r="CW184" s="100"/>
      <c r="CX184" s="100"/>
      <c r="CY184" s="100"/>
      <c r="CZ184" s="100"/>
      <c r="DA184" s="100"/>
      <c r="DB184" s="100"/>
      <c r="DC184" s="100"/>
      <c r="DD184" s="100"/>
      <c r="DE184" s="100"/>
      <c r="DF184" s="100"/>
      <c r="DG184" s="100"/>
      <c r="DH184" s="100"/>
      <c r="DI184" s="100"/>
      <c r="DJ184" s="100"/>
      <c r="DK184" s="100"/>
      <c r="DL184" s="100"/>
      <c r="DM184" s="100"/>
      <c r="DN184" s="100"/>
      <c r="DO184" s="100"/>
      <c r="DP184" s="100"/>
      <c r="DQ184" s="100"/>
      <c r="DR184" s="100"/>
      <c r="DS184" s="100"/>
      <c r="DT184" s="100"/>
      <c r="DU184" s="100"/>
      <c r="DV184" s="100"/>
      <c r="DW184" s="100"/>
      <c r="DX184" s="100"/>
      <c r="DY184" s="100"/>
      <c r="DZ184" s="100"/>
      <c r="EA184" s="100"/>
      <c r="EB184" s="100"/>
      <c r="EC184" s="100"/>
      <c r="ED184" s="100"/>
      <c r="EE184" s="100"/>
      <c r="EF184" s="100"/>
      <c r="EG184" s="100"/>
      <c r="EH184" s="100"/>
      <c r="EI184" s="100"/>
      <c r="EJ184" s="100"/>
      <c r="HF184" s="100"/>
    </row>
    <row r="185" spans="1:214" hidden="1" x14ac:dyDescent="0.15">
      <c r="A185" s="143"/>
      <c r="J185" s="174"/>
      <c r="K185" s="175"/>
      <c r="L185" s="175"/>
      <c r="M185" s="175" t="s">
        <v>277</v>
      </c>
      <c r="N185" s="176"/>
      <c r="O185" s="177"/>
      <c r="P185" s="178"/>
      <c r="Q185" s="178"/>
      <c r="R185" s="178"/>
      <c r="S185" s="179"/>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c r="CN185" s="100"/>
      <c r="CO185" s="100"/>
      <c r="CP185" s="100"/>
      <c r="CQ185" s="100"/>
      <c r="CR185" s="100"/>
      <c r="CS185" s="100"/>
      <c r="CT185" s="100"/>
      <c r="CU185" s="100"/>
      <c r="CV185" s="100"/>
      <c r="CW185" s="100"/>
      <c r="CX185" s="100"/>
      <c r="CY185" s="100"/>
      <c r="CZ185" s="100"/>
      <c r="DA185" s="100"/>
      <c r="DB185" s="100"/>
      <c r="DC185" s="100"/>
      <c r="DD185" s="100"/>
      <c r="DE185" s="100"/>
      <c r="DF185" s="100"/>
      <c r="DG185" s="100"/>
      <c r="DH185" s="100"/>
      <c r="DI185" s="100"/>
      <c r="DJ185" s="100"/>
      <c r="DK185" s="100"/>
      <c r="DL185" s="100"/>
      <c r="DM185" s="100"/>
      <c r="DN185" s="100"/>
      <c r="DO185" s="100"/>
      <c r="DP185" s="100"/>
      <c r="DQ185" s="100"/>
      <c r="DR185" s="100"/>
      <c r="DS185" s="100"/>
      <c r="DT185" s="100"/>
      <c r="DU185" s="100"/>
      <c r="DV185" s="100"/>
      <c r="DW185" s="100"/>
      <c r="DX185" s="100"/>
      <c r="DY185" s="100"/>
      <c r="DZ185" s="100"/>
      <c r="EA185" s="100"/>
      <c r="EB185" s="100"/>
      <c r="EC185" s="100"/>
      <c r="ED185" s="100"/>
      <c r="EE185" s="100"/>
      <c r="EF185" s="100"/>
      <c r="EG185" s="100"/>
      <c r="EH185" s="100"/>
      <c r="EI185" s="100"/>
      <c r="EJ185" s="100"/>
      <c r="HF185" s="100"/>
    </row>
    <row r="186" spans="1:214" hidden="1" x14ac:dyDescent="0.15">
      <c r="A186" s="143"/>
      <c r="J186" s="174"/>
      <c r="K186" s="175"/>
      <c r="L186" s="175"/>
      <c r="M186" s="175" t="s">
        <v>278</v>
      </c>
      <c r="N186" s="176"/>
      <c r="O186" s="177"/>
      <c r="P186" s="178"/>
      <c r="Q186" s="178"/>
      <c r="R186" s="178"/>
      <c r="S186" s="179"/>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c r="CN186" s="100"/>
      <c r="CO186" s="100"/>
      <c r="CP186" s="100"/>
      <c r="CQ186" s="100"/>
      <c r="CR186" s="100"/>
      <c r="CS186" s="100"/>
      <c r="CT186" s="100"/>
      <c r="CU186" s="100"/>
      <c r="CV186" s="100"/>
      <c r="CW186" s="100"/>
      <c r="CX186" s="100"/>
      <c r="CY186" s="100"/>
      <c r="CZ186" s="100"/>
      <c r="DA186" s="100"/>
      <c r="DB186" s="100"/>
      <c r="DC186" s="100"/>
      <c r="DD186" s="100"/>
      <c r="DE186" s="100"/>
      <c r="DF186" s="100"/>
      <c r="DG186" s="100"/>
      <c r="DH186" s="100"/>
      <c r="DI186" s="100"/>
      <c r="DJ186" s="100"/>
      <c r="DK186" s="100"/>
      <c r="DL186" s="100"/>
      <c r="DM186" s="100"/>
      <c r="DN186" s="100"/>
      <c r="DO186" s="100"/>
      <c r="DP186" s="100"/>
      <c r="DQ186" s="100"/>
      <c r="DR186" s="100"/>
      <c r="DS186" s="100"/>
      <c r="DT186" s="100"/>
      <c r="DU186" s="100"/>
      <c r="DV186" s="100"/>
      <c r="DW186" s="100"/>
      <c r="DX186" s="100"/>
      <c r="DY186" s="100"/>
      <c r="DZ186" s="100"/>
      <c r="EA186" s="100"/>
      <c r="EB186" s="100"/>
      <c r="EC186" s="100"/>
      <c r="ED186" s="100"/>
      <c r="EE186" s="100"/>
      <c r="EF186" s="100"/>
      <c r="EG186" s="100"/>
      <c r="EH186" s="100"/>
      <c r="EI186" s="100"/>
      <c r="EJ186" s="100"/>
      <c r="HF186" s="100"/>
    </row>
    <row r="187" spans="1:214" hidden="1" x14ac:dyDescent="0.15">
      <c r="A187" s="143"/>
      <c r="J187" s="174"/>
      <c r="K187" s="175"/>
      <c r="L187" s="175"/>
      <c r="M187" s="175" t="s">
        <v>279</v>
      </c>
      <c r="N187" s="176"/>
      <c r="O187" s="177"/>
      <c r="P187" s="178"/>
      <c r="Q187" s="178"/>
      <c r="R187" s="178"/>
      <c r="S187" s="179"/>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c r="CN187" s="100"/>
      <c r="CO187" s="100"/>
      <c r="CP187" s="100"/>
      <c r="CQ187" s="100"/>
      <c r="CR187" s="100"/>
      <c r="CS187" s="100"/>
      <c r="CT187" s="100"/>
      <c r="CU187" s="100"/>
      <c r="CV187" s="100"/>
      <c r="CW187" s="100"/>
      <c r="CX187" s="100"/>
      <c r="CY187" s="100"/>
      <c r="CZ187" s="100"/>
      <c r="DA187" s="100"/>
      <c r="DB187" s="100"/>
      <c r="DC187" s="100"/>
      <c r="DD187" s="100"/>
      <c r="DE187" s="100"/>
      <c r="DF187" s="100"/>
      <c r="DG187" s="100"/>
      <c r="DH187" s="100"/>
      <c r="DI187" s="100"/>
      <c r="DJ187" s="100"/>
      <c r="DK187" s="100"/>
      <c r="DL187" s="100"/>
      <c r="DM187" s="100"/>
      <c r="DN187" s="100"/>
      <c r="DO187" s="100"/>
      <c r="DP187" s="100"/>
      <c r="DQ187" s="100"/>
      <c r="DR187" s="100"/>
      <c r="DS187" s="100"/>
      <c r="DT187" s="100"/>
      <c r="DU187" s="100"/>
      <c r="DV187" s="100"/>
      <c r="DW187" s="100"/>
      <c r="DX187" s="100"/>
      <c r="DY187" s="100"/>
      <c r="DZ187" s="100"/>
      <c r="EA187" s="100"/>
      <c r="EB187" s="100"/>
      <c r="EC187" s="100"/>
      <c r="ED187" s="100"/>
      <c r="EE187" s="100"/>
      <c r="EF187" s="100"/>
      <c r="EG187" s="100"/>
      <c r="EH187" s="100"/>
      <c r="EI187" s="100"/>
      <c r="EJ187" s="100"/>
      <c r="HF187" s="100"/>
    </row>
    <row r="188" spans="1:214" hidden="1" x14ac:dyDescent="0.15">
      <c r="A188" s="143"/>
      <c r="J188" s="174"/>
      <c r="K188" s="175"/>
      <c r="L188" s="175"/>
      <c r="M188" s="175" t="s">
        <v>280</v>
      </c>
      <c r="N188" s="176"/>
      <c r="O188" s="177"/>
      <c r="P188" s="178"/>
      <c r="Q188" s="178"/>
      <c r="R188" s="178"/>
      <c r="S188" s="179"/>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c r="CN188" s="100"/>
      <c r="CO188" s="100"/>
      <c r="CP188" s="100"/>
      <c r="CQ188" s="100"/>
      <c r="CR188" s="100"/>
      <c r="CS188" s="100"/>
      <c r="CT188" s="100"/>
      <c r="CU188" s="100"/>
      <c r="CV188" s="100"/>
      <c r="CW188" s="100"/>
      <c r="CX188" s="100"/>
      <c r="CY188" s="100"/>
      <c r="CZ188" s="100"/>
      <c r="DA188" s="100"/>
      <c r="DB188" s="100"/>
      <c r="DC188" s="100"/>
      <c r="DD188" s="100"/>
      <c r="DE188" s="100"/>
      <c r="DF188" s="100"/>
      <c r="DG188" s="100"/>
      <c r="DH188" s="100"/>
      <c r="DI188" s="100"/>
      <c r="DJ188" s="100"/>
      <c r="DK188" s="100"/>
      <c r="DL188" s="100"/>
      <c r="DM188" s="100"/>
      <c r="DN188" s="100"/>
      <c r="DO188" s="100"/>
      <c r="DP188" s="100"/>
      <c r="DQ188" s="100"/>
      <c r="DR188" s="100"/>
      <c r="DS188" s="100"/>
      <c r="DT188" s="100"/>
      <c r="DU188" s="100"/>
      <c r="DV188" s="100"/>
      <c r="DW188" s="100"/>
      <c r="DX188" s="100"/>
      <c r="DY188" s="100"/>
      <c r="DZ188" s="100"/>
      <c r="EA188" s="100"/>
      <c r="EB188" s="100"/>
      <c r="EC188" s="100"/>
      <c r="ED188" s="100"/>
      <c r="EE188" s="100"/>
      <c r="EF188" s="100"/>
      <c r="EG188" s="100"/>
      <c r="EH188" s="100"/>
      <c r="EI188" s="100"/>
      <c r="EJ188" s="100"/>
      <c r="HF188" s="100"/>
    </row>
    <row r="189" spans="1:214" hidden="1" x14ac:dyDescent="0.15">
      <c r="A189" s="143"/>
      <c r="J189" s="174"/>
      <c r="K189" s="175"/>
      <c r="L189" s="175"/>
      <c r="M189" s="175" t="s">
        <v>281</v>
      </c>
      <c r="N189" s="176"/>
      <c r="O189" s="177"/>
      <c r="P189" s="178"/>
      <c r="Q189" s="178"/>
      <c r="R189" s="178"/>
      <c r="S189" s="179"/>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c r="DG189" s="100"/>
      <c r="DH189" s="100"/>
      <c r="DI189" s="100"/>
      <c r="DJ189" s="100"/>
      <c r="DK189" s="100"/>
      <c r="DL189" s="100"/>
      <c r="DM189" s="100"/>
      <c r="DN189" s="100"/>
      <c r="DO189" s="100"/>
      <c r="DP189" s="100"/>
      <c r="DQ189" s="100"/>
      <c r="DR189" s="100"/>
      <c r="DS189" s="100"/>
      <c r="DT189" s="100"/>
      <c r="DU189" s="100"/>
      <c r="DV189" s="100"/>
      <c r="DW189" s="100"/>
      <c r="DX189" s="100"/>
      <c r="DY189" s="100"/>
      <c r="DZ189" s="100"/>
      <c r="EA189" s="100"/>
      <c r="EB189" s="100"/>
      <c r="EC189" s="100"/>
      <c r="ED189" s="100"/>
      <c r="EE189" s="100"/>
      <c r="EF189" s="100"/>
      <c r="EG189" s="100"/>
      <c r="EH189" s="100"/>
      <c r="EI189" s="100"/>
      <c r="EJ189" s="100"/>
      <c r="HF189" s="100"/>
    </row>
    <row r="190" spans="1:214" hidden="1" x14ac:dyDescent="0.15">
      <c r="A190" s="143"/>
      <c r="J190" s="174"/>
      <c r="K190" s="175"/>
      <c r="L190" s="175"/>
      <c r="M190" s="175" t="s">
        <v>282</v>
      </c>
      <c r="N190" s="176"/>
      <c r="O190" s="177"/>
      <c r="P190" s="178"/>
      <c r="Q190" s="178"/>
      <c r="R190" s="178"/>
      <c r="S190" s="179"/>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00"/>
      <c r="DJ190" s="100"/>
      <c r="DK190" s="100"/>
      <c r="DL190" s="100"/>
      <c r="DM190" s="100"/>
      <c r="DN190" s="100"/>
      <c r="DO190" s="100"/>
      <c r="DP190" s="100"/>
      <c r="DQ190" s="100"/>
      <c r="DR190" s="100"/>
      <c r="DS190" s="100"/>
      <c r="DT190" s="100"/>
      <c r="DU190" s="100"/>
      <c r="DV190" s="100"/>
      <c r="DW190" s="100"/>
      <c r="DX190" s="100"/>
      <c r="DY190" s="100"/>
      <c r="DZ190" s="100"/>
      <c r="EA190" s="100"/>
      <c r="EB190" s="100"/>
      <c r="EC190" s="100"/>
      <c r="ED190" s="100"/>
      <c r="EE190" s="100"/>
      <c r="EF190" s="100"/>
      <c r="EG190" s="100"/>
      <c r="EH190" s="100"/>
      <c r="EI190" s="100"/>
      <c r="EJ190" s="100"/>
      <c r="HF190" s="100"/>
    </row>
    <row r="191" spans="1:214" hidden="1" x14ac:dyDescent="0.15">
      <c r="A191" s="143"/>
      <c r="J191" s="174"/>
      <c r="K191" s="175"/>
      <c r="L191" s="175"/>
      <c r="M191" s="175"/>
      <c r="N191" s="176"/>
      <c r="O191" s="177"/>
      <c r="P191" s="178"/>
      <c r="Q191" s="178"/>
      <c r="R191" s="178"/>
      <c r="S191" s="179"/>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c r="DB191" s="100"/>
      <c r="DC191" s="100"/>
      <c r="DD191" s="100"/>
      <c r="DE191" s="100"/>
      <c r="DF191" s="100"/>
      <c r="DG191" s="100"/>
      <c r="DH191" s="100"/>
      <c r="DI191" s="100"/>
      <c r="DJ191" s="100"/>
      <c r="DK191" s="100"/>
      <c r="DL191" s="100"/>
      <c r="DM191" s="100"/>
      <c r="DN191" s="100"/>
      <c r="DO191" s="100"/>
      <c r="DP191" s="100"/>
      <c r="DQ191" s="100"/>
      <c r="DR191" s="100"/>
      <c r="DS191" s="100"/>
      <c r="DT191" s="100"/>
      <c r="DU191" s="100"/>
      <c r="DV191" s="100"/>
      <c r="DW191" s="100"/>
      <c r="DX191" s="100"/>
      <c r="DY191" s="100"/>
      <c r="DZ191" s="100"/>
      <c r="EA191" s="100"/>
      <c r="EB191" s="100"/>
      <c r="EC191" s="100"/>
      <c r="ED191" s="100"/>
      <c r="EE191" s="100"/>
      <c r="EF191" s="100"/>
      <c r="EG191" s="100"/>
      <c r="EH191" s="100"/>
      <c r="EI191" s="100"/>
      <c r="EJ191" s="100"/>
      <c r="HF191" s="100"/>
    </row>
    <row r="192" spans="1:214" hidden="1" x14ac:dyDescent="0.15">
      <c r="A192" s="143"/>
      <c r="J192" s="174"/>
      <c r="K192" s="175"/>
      <c r="L192" s="175"/>
      <c r="M192" s="175"/>
      <c r="N192" s="176"/>
      <c r="O192" s="177"/>
      <c r="P192" s="178"/>
      <c r="Q192" s="178"/>
      <c r="R192" s="178"/>
      <c r="S192" s="179"/>
      <c r="BS192" s="100"/>
      <c r="BT192" s="100"/>
      <c r="BU192" s="100"/>
      <c r="BV192" s="100"/>
      <c r="BW192" s="100"/>
      <c r="BX192" s="100"/>
      <c r="BY192" s="100"/>
      <c r="BZ192" s="100"/>
      <c r="CA192" s="100"/>
      <c r="CB192" s="100"/>
      <c r="CC192" s="100"/>
      <c r="CD192" s="100"/>
      <c r="CE192" s="100"/>
      <c r="CF192" s="100"/>
      <c r="CG192" s="100"/>
      <c r="CH192" s="100"/>
      <c r="CI192" s="100"/>
      <c r="CJ192" s="100"/>
      <c r="CK192" s="100"/>
      <c r="CL192" s="100"/>
      <c r="CM192" s="100"/>
      <c r="CN192" s="100"/>
      <c r="CO192" s="100"/>
      <c r="CP192" s="100"/>
      <c r="CQ192" s="100"/>
      <c r="CR192" s="100"/>
      <c r="CS192" s="100"/>
      <c r="CT192" s="100"/>
      <c r="CU192" s="100"/>
      <c r="CV192" s="100"/>
      <c r="CW192" s="100"/>
      <c r="CX192" s="100"/>
      <c r="CY192" s="100"/>
      <c r="CZ192" s="100"/>
      <c r="DA192" s="100"/>
      <c r="DB192" s="100"/>
      <c r="DC192" s="100"/>
      <c r="DD192" s="100"/>
      <c r="DE192" s="100"/>
      <c r="DF192" s="100"/>
      <c r="DG192" s="100"/>
      <c r="DH192" s="100"/>
      <c r="DI192" s="100"/>
      <c r="DJ192" s="100"/>
      <c r="DK192" s="100"/>
      <c r="DL192" s="100"/>
      <c r="DM192" s="100"/>
      <c r="DN192" s="100"/>
      <c r="DO192" s="100"/>
      <c r="DP192" s="100"/>
      <c r="DQ192" s="100"/>
      <c r="DR192" s="100"/>
      <c r="DS192" s="100"/>
      <c r="DT192" s="100"/>
      <c r="DU192" s="100"/>
      <c r="DV192" s="100"/>
      <c r="DW192" s="100"/>
      <c r="DX192" s="100"/>
      <c r="DY192" s="100"/>
      <c r="DZ192" s="100"/>
      <c r="EA192" s="100"/>
      <c r="EB192" s="100"/>
      <c r="EC192" s="100"/>
      <c r="ED192" s="100"/>
      <c r="EE192" s="100"/>
      <c r="EF192" s="100"/>
      <c r="EG192" s="100"/>
      <c r="EH192" s="100"/>
      <c r="EI192" s="100"/>
      <c r="EJ192" s="100"/>
      <c r="HF192" s="100"/>
    </row>
    <row r="193" spans="1:214" hidden="1" x14ac:dyDescent="0.15">
      <c r="A193" s="143"/>
      <c r="J193" s="174"/>
      <c r="K193" s="175"/>
      <c r="L193" s="175"/>
      <c r="M193" s="175"/>
      <c r="N193" s="176"/>
      <c r="O193" s="177"/>
      <c r="P193" s="178"/>
      <c r="Q193" s="178"/>
      <c r="R193" s="178"/>
      <c r="S193" s="179"/>
      <c r="BS193" s="100"/>
      <c r="BT193" s="100"/>
      <c r="BU193" s="100"/>
      <c r="BV193" s="100"/>
      <c r="BW193" s="100"/>
      <c r="BX193" s="100"/>
      <c r="BY193" s="100"/>
      <c r="BZ193" s="100"/>
      <c r="CA193" s="100"/>
      <c r="CB193" s="100"/>
      <c r="CC193" s="100"/>
      <c r="CD193" s="100"/>
      <c r="CE193" s="100"/>
      <c r="CF193" s="100"/>
      <c r="CG193" s="100"/>
      <c r="CH193" s="100"/>
      <c r="CI193" s="100"/>
      <c r="CJ193" s="100"/>
      <c r="CK193" s="100"/>
      <c r="CL193" s="100"/>
      <c r="CM193" s="100"/>
      <c r="CN193" s="100"/>
      <c r="CO193" s="100"/>
      <c r="CP193" s="100"/>
      <c r="CQ193" s="100"/>
      <c r="CR193" s="100"/>
      <c r="CS193" s="100"/>
      <c r="CT193" s="100"/>
      <c r="CU193" s="100"/>
      <c r="CV193" s="100"/>
      <c r="CW193" s="100"/>
      <c r="CX193" s="100"/>
      <c r="CY193" s="100"/>
      <c r="CZ193" s="100"/>
      <c r="DA193" s="100"/>
      <c r="DB193" s="100"/>
      <c r="DC193" s="100"/>
      <c r="DD193" s="100"/>
      <c r="DE193" s="100"/>
      <c r="DF193" s="100"/>
      <c r="DG193" s="100"/>
      <c r="DH193" s="100"/>
      <c r="DI193" s="100"/>
      <c r="DJ193" s="100"/>
      <c r="DK193" s="100"/>
      <c r="DL193" s="100"/>
      <c r="DM193" s="100"/>
      <c r="DN193" s="100"/>
      <c r="DO193" s="100"/>
      <c r="DP193" s="100"/>
      <c r="DQ193" s="100"/>
      <c r="DR193" s="100"/>
      <c r="DS193" s="100"/>
      <c r="DT193" s="100"/>
      <c r="DU193" s="100"/>
      <c r="DV193" s="100"/>
      <c r="DW193" s="100"/>
      <c r="DX193" s="100"/>
      <c r="DY193" s="100"/>
      <c r="DZ193" s="100"/>
      <c r="EA193" s="100"/>
      <c r="EB193" s="100"/>
      <c r="EC193" s="100"/>
      <c r="ED193" s="100"/>
      <c r="EE193" s="100"/>
      <c r="EF193" s="100"/>
      <c r="EG193" s="100"/>
      <c r="EH193" s="100"/>
      <c r="EI193" s="100"/>
      <c r="EJ193" s="100"/>
      <c r="HF193" s="100"/>
    </row>
    <row r="194" spans="1:214" hidden="1" x14ac:dyDescent="0.15">
      <c r="A194" s="143"/>
      <c r="J194" s="174"/>
      <c r="K194" s="175"/>
      <c r="L194" s="175"/>
      <c r="M194" s="175"/>
      <c r="N194" s="176"/>
      <c r="O194" s="177"/>
      <c r="P194" s="178"/>
      <c r="Q194" s="178"/>
      <c r="R194" s="178"/>
      <c r="S194" s="179"/>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c r="DB194" s="100"/>
      <c r="DC194" s="100"/>
      <c r="DD194" s="100"/>
      <c r="DE194" s="100"/>
      <c r="DF194" s="100"/>
      <c r="DG194" s="100"/>
      <c r="DH194" s="100"/>
      <c r="DI194" s="100"/>
      <c r="DJ194" s="100"/>
      <c r="DK194" s="100"/>
      <c r="DL194" s="100"/>
      <c r="DM194" s="100"/>
      <c r="DN194" s="100"/>
      <c r="DO194" s="100"/>
      <c r="DP194" s="100"/>
      <c r="DQ194" s="100"/>
      <c r="DR194" s="100"/>
      <c r="DS194" s="100"/>
      <c r="DT194" s="100"/>
      <c r="DU194" s="100"/>
      <c r="DV194" s="100"/>
      <c r="DW194" s="100"/>
      <c r="DX194" s="100"/>
      <c r="DY194" s="100"/>
      <c r="DZ194" s="100"/>
      <c r="EA194" s="100"/>
      <c r="EB194" s="100"/>
      <c r="EC194" s="100"/>
      <c r="ED194" s="100"/>
      <c r="EE194" s="100"/>
      <c r="EF194" s="100"/>
      <c r="EG194" s="100"/>
      <c r="EH194" s="100"/>
      <c r="EI194" s="100"/>
      <c r="EJ194" s="100"/>
      <c r="HF194" s="100"/>
    </row>
    <row r="195" spans="1:214" hidden="1" x14ac:dyDescent="0.15">
      <c r="A195" s="143"/>
      <c r="J195" s="174"/>
      <c r="K195" s="175"/>
      <c r="L195" s="175"/>
      <c r="M195" s="175"/>
      <c r="N195" s="176"/>
      <c r="O195" s="177"/>
      <c r="P195" s="178"/>
      <c r="Q195" s="178"/>
      <c r="R195" s="178"/>
      <c r="S195" s="179"/>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c r="DG195" s="100"/>
      <c r="DH195" s="100"/>
      <c r="DI195" s="100"/>
      <c r="DJ195" s="100"/>
      <c r="DK195" s="100"/>
      <c r="DL195" s="100"/>
      <c r="DM195" s="100"/>
      <c r="DN195" s="100"/>
      <c r="DO195" s="100"/>
      <c r="DP195" s="100"/>
      <c r="DQ195" s="100"/>
      <c r="DR195" s="100"/>
      <c r="DS195" s="100"/>
      <c r="DT195" s="100"/>
      <c r="DU195" s="100"/>
      <c r="DV195" s="100"/>
      <c r="DW195" s="100"/>
      <c r="DX195" s="100"/>
      <c r="DY195" s="100"/>
      <c r="DZ195" s="100"/>
      <c r="EA195" s="100"/>
      <c r="EB195" s="100"/>
      <c r="EC195" s="100"/>
      <c r="ED195" s="100"/>
      <c r="EE195" s="100"/>
      <c r="EF195" s="100"/>
      <c r="EG195" s="100"/>
      <c r="EH195" s="100"/>
      <c r="EI195" s="100"/>
      <c r="EJ195" s="100"/>
      <c r="HF195" s="100"/>
    </row>
    <row r="196" spans="1:214" hidden="1" x14ac:dyDescent="0.15">
      <c r="A196" s="143"/>
      <c r="J196" s="174"/>
      <c r="K196" s="175"/>
      <c r="L196" s="175"/>
      <c r="M196" s="175"/>
      <c r="N196" s="176"/>
      <c r="O196" s="177"/>
      <c r="P196" s="178"/>
      <c r="Q196" s="178"/>
      <c r="R196" s="178"/>
      <c r="S196" s="179"/>
      <c r="BS196" s="100"/>
      <c r="BT196" s="100"/>
      <c r="BU196" s="100"/>
      <c r="BV196" s="100"/>
      <c r="BW196" s="100"/>
      <c r="BX196" s="100"/>
      <c r="BY196" s="100"/>
      <c r="BZ196" s="100"/>
      <c r="CA196" s="100"/>
      <c r="CB196" s="100"/>
      <c r="CC196" s="100"/>
      <c r="CD196" s="100"/>
      <c r="CE196" s="100"/>
      <c r="CF196" s="100"/>
      <c r="CG196" s="100"/>
      <c r="CH196" s="100"/>
      <c r="CI196" s="100"/>
      <c r="CJ196" s="100"/>
      <c r="CK196" s="100"/>
      <c r="CL196" s="100"/>
      <c r="CM196" s="100"/>
      <c r="CN196" s="100"/>
      <c r="CO196" s="100"/>
      <c r="CP196" s="100"/>
      <c r="CQ196" s="100"/>
      <c r="CR196" s="100"/>
      <c r="CS196" s="100"/>
      <c r="CT196" s="100"/>
      <c r="CU196" s="100"/>
      <c r="CV196" s="100"/>
      <c r="CW196" s="100"/>
      <c r="CX196" s="100"/>
      <c r="CY196" s="100"/>
      <c r="CZ196" s="100"/>
      <c r="DA196" s="100"/>
      <c r="DB196" s="100"/>
      <c r="DC196" s="100"/>
      <c r="DD196" s="100"/>
      <c r="DE196" s="100"/>
      <c r="DF196" s="100"/>
      <c r="DG196" s="100"/>
      <c r="DH196" s="100"/>
      <c r="DI196" s="100"/>
      <c r="DJ196" s="100"/>
      <c r="DK196" s="100"/>
      <c r="DL196" s="100"/>
      <c r="DM196" s="100"/>
      <c r="DN196" s="100"/>
      <c r="DO196" s="100"/>
      <c r="DP196" s="100"/>
      <c r="DQ196" s="100"/>
      <c r="DR196" s="100"/>
      <c r="DS196" s="100"/>
      <c r="DT196" s="100"/>
      <c r="DU196" s="100"/>
      <c r="DV196" s="100"/>
      <c r="DW196" s="100"/>
      <c r="DX196" s="100"/>
      <c r="DY196" s="100"/>
      <c r="DZ196" s="100"/>
      <c r="EA196" s="100"/>
      <c r="EB196" s="100"/>
      <c r="EC196" s="100"/>
      <c r="ED196" s="100"/>
      <c r="EE196" s="100"/>
      <c r="EF196" s="100"/>
      <c r="EG196" s="100"/>
      <c r="EH196" s="100"/>
      <c r="EI196" s="100"/>
      <c r="EJ196" s="100"/>
      <c r="HF196" s="100"/>
    </row>
    <row r="197" spans="1:214" hidden="1" x14ac:dyDescent="0.15">
      <c r="A197" s="143"/>
      <c r="J197" s="174"/>
      <c r="K197" s="175"/>
      <c r="L197" s="175"/>
      <c r="M197" s="175"/>
      <c r="N197" s="176"/>
      <c r="O197" s="177"/>
      <c r="P197" s="178"/>
      <c r="Q197" s="178"/>
      <c r="R197" s="178"/>
      <c r="S197" s="179"/>
      <c r="BS197" s="100"/>
      <c r="BT197" s="100"/>
      <c r="BU197" s="100"/>
      <c r="BV197" s="100"/>
      <c r="BW197" s="100"/>
      <c r="BX197" s="100"/>
      <c r="BY197" s="100"/>
      <c r="BZ197" s="100"/>
      <c r="CA197" s="100"/>
      <c r="CB197" s="100"/>
      <c r="CC197" s="100"/>
      <c r="CD197" s="100"/>
      <c r="CE197" s="100"/>
      <c r="CF197" s="100"/>
      <c r="CG197" s="100"/>
      <c r="CH197" s="100"/>
      <c r="CI197" s="100"/>
      <c r="CJ197" s="100"/>
      <c r="CK197" s="100"/>
      <c r="CL197" s="100"/>
      <c r="CM197" s="100"/>
      <c r="CN197" s="100"/>
      <c r="CO197" s="100"/>
      <c r="CP197" s="100"/>
      <c r="CQ197" s="100"/>
      <c r="CR197" s="100"/>
      <c r="CS197" s="100"/>
      <c r="CT197" s="100"/>
      <c r="CU197" s="100"/>
      <c r="CV197" s="100"/>
      <c r="CW197" s="100"/>
      <c r="CX197" s="100"/>
      <c r="CY197" s="100"/>
      <c r="CZ197" s="100"/>
      <c r="DA197" s="100"/>
      <c r="DB197" s="100"/>
      <c r="DC197" s="100"/>
      <c r="DD197" s="100"/>
      <c r="DE197" s="100"/>
      <c r="DF197" s="100"/>
      <c r="DG197" s="100"/>
      <c r="DH197" s="100"/>
      <c r="DI197" s="100"/>
      <c r="DJ197" s="100"/>
      <c r="DK197" s="100"/>
      <c r="DL197" s="100"/>
      <c r="DM197" s="100"/>
      <c r="DN197" s="100"/>
      <c r="DO197" s="100"/>
      <c r="DP197" s="100"/>
      <c r="DQ197" s="100"/>
      <c r="DR197" s="100"/>
      <c r="DS197" s="100"/>
      <c r="DT197" s="100"/>
      <c r="DU197" s="100"/>
      <c r="DV197" s="100"/>
      <c r="DW197" s="100"/>
      <c r="DX197" s="100"/>
      <c r="DY197" s="100"/>
      <c r="DZ197" s="100"/>
      <c r="EA197" s="100"/>
      <c r="EB197" s="100"/>
      <c r="EC197" s="100"/>
      <c r="ED197" s="100"/>
      <c r="EE197" s="100"/>
      <c r="EF197" s="100"/>
      <c r="EG197" s="100"/>
      <c r="EH197" s="100"/>
      <c r="EI197" s="100"/>
      <c r="EJ197" s="100"/>
      <c r="HF197" s="100"/>
    </row>
    <row r="198" spans="1:214" hidden="1" x14ac:dyDescent="0.15">
      <c r="A198" s="143"/>
      <c r="J198" s="174"/>
      <c r="K198" s="175"/>
      <c r="L198" s="175"/>
      <c r="M198" s="175"/>
      <c r="N198" s="176"/>
      <c r="O198" s="177"/>
      <c r="P198" s="178"/>
      <c r="Q198" s="178"/>
      <c r="R198" s="178"/>
      <c r="S198" s="179"/>
      <c r="BS198" s="100"/>
      <c r="BT198" s="100"/>
      <c r="BU198" s="100"/>
      <c r="BV198" s="100"/>
      <c r="BW198" s="100"/>
      <c r="BX198" s="100"/>
      <c r="BY198" s="100"/>
      <c r="BZ198" s="100"/>
      <c r="CA198" s="100"/>
      <c r="CB198" s="100"/>
      <c r="CC198" s="100"/>
      <c r="CD198" s="100"/>
      <c r="CE198" s="100"/>
      <c r="CF198" s="100"/>
      <c r="CG198" s="100"/>
      <c r="CH198" s="100"/>
      <c r="CI198" s="100"/>
      <c r="CJ198" s="100"/>
      <c r="CK198" s="100"/>
      <c r="CL198" s="100"/>
      <c r="CM198" s="100"/>
      <c r="CN198" s="100"/>
      <c r="CO198" s="100"/>
      <c r="CP198" s="100"/>
      <c r="CQ198" s="100"/>
      <c r="CR198" s="100"/>
      <c r="CS198" s="100"/>
      <c r="CT198" s="100"/>
      <c r="CU198" s="100"/>
      <c r="CV198" s="100"/>
      <c r="CW198" s="100"/>
      <c r="CX198" s="100"/>
      <c r="CY198" s="100"/>
      <c r="CZ198" s="100"/>
      <c r="DA198" s="100"/>
      <c r="DB198" s="100"/>
      <c r="DC198" s="100"/>
      <c r="DD198" s="100"/>
      <c r="DE198" s="100"/>
      <c r="DF198" s="100"/>
      <c r="DG198" s="100"/>
      <c r="DH198" s="100"/>
      <c r="DI198" s="100"/>
      <c r="DJ198" s="100"/>
      <c r="DK198" s="100"/>
      <c r="DL198" s="100"/>
      <c r="DM198" s="100"/>
      <c r="DN198" s="100"/>
      <c r="DO198" s="100"/>
      <c r="DP198" s="100"/>
      <c r="DQ198" s="100"/>
      <c r="DR198" s="100"/>
      <c r="DS198" s="100"/>
      <c r="DT198" s="100"/>
      <c r="DU198" s="100"/>
      <c r="DV198" s="100"/>
      <c r="DW198" s="100"/>
      <c r="DX198" s="100"/>
      <c r="DY198" s="100"/>
      <c r="DZ198" s="100"/>
      <c r="EA198" s="100"/>
      <c r="EB198" s="100"/>
      <c r="EC198" s="100"/>
      <c r="ED198" s="100"/>
      <c r="EE198" s="100"/>
      <c r="EF198" s="100"/>
      <c r="EG198" s="100"/>
      <c r="EH198" s="100"/>
      <c r="EI198" s="100"/>
      <c r="EJ198" s="100"/>
      <c r="HF198" s="100"/>
    </row>
    <row r="199" spans="1:214" hidden="1" x14ac:dyDescent="0.15">
      <c r="A199" s="143"/>
      <c r="J199" s="174"/>
      <c r="K199" s="175"/>
      <c r="L199" s="175"/>
      <c r="M199" s="175"/>
      <c r="N199" s="176"/>
      <c r="O199" s="177"/>
      <c r="P199" s="178"/>
      <c r="Q199" s="178"/>
      <c r="R199" s="178"/>
      <c r="S199" s="179"/>
      <c r="BS199" s="100"/>
      <c r="BT199" s="100"/>
      <c r="BU199" s="100"/>
      <c r="BV199" s="100"/>
      <c r="BW199" s="100"/>
      <c r="BX199" s="100"/>
      <c r="BY199" s="100"/>
      <c r="BZ199" s="100"/>
      <c r="CA199" s="100"/>
      <c r="CB199" s="100"/>
      <c r="CC199" s="100"/>
      <c r="CD199" s="100"/>
      <c r="CE199" s="100"/>
      <c r="CF199" s="100"/>
      <c r="CG199" s="100"/>
      <c r="CH199" s="100"/>
      <c r="CI199" s="100"/>
      <c r="CJ199" s="100"/>
      <c r="CK199" s="100"/>
      <c r="CL199" s="100"/>
      <c r="CM199" s="100"/>
      <c r="CN199" s="100"/>
      <c r="CO199" s="100"/>
      <c r="CP199" s="100"/>
      <c r="CQ199" s="100"/>
      <c r="CR199" s="100"/>
      <c r="CS199" s="100"/>
      <c r="CT199" s="100"/>
      <c r="CU199" s="100"/>
      <c r="CV199" s="100"/>
      <c r="CW199" s="100"/>
      <c r="CX199" s="100"/>
      <c r="CY199" s="100"/>
      <c r="CZ199" s="100"/>
      <c r="DA199" s="100"/>
      <c r="DB199" s="100"/>
      <c r="DC199" s="100"/>
      <c r="DD199" s="100"/>
      <c r="DE199" s="100"/>
      <c r="DF199" s="100"/>
      <c r="DG199" s="100"/>
      <c r="DH199" s="100"/>
      <c r="DI199" s="100"/>
      <c r="DJ199" s="100"/>
      <c r="DK199" s="100"/>
      <c r="DL199" s="100"/>
      <c r="DM199" s="100"/>
      <c r="DN199" s="100"/>
      <c r="DO199" s="100"/>
      <c r="DP199" s="100"/>
      <c r="DQ199" s="100"/>
      <c r="DR199" s="100"/>
      <c r="DS199" s="100"/>
      <c r="DT199" s="100"/>
      <c r="DU199" s="100"/>
      <c r="DV199" s="100"/>
      <c r="DW199" s="100"/>
      <c r="DX199" s="100"/>
      <c r="DY199" s="100"/>
      <c r="DZ199" s="100"/>
      <c r="EA199" s="100"/>
      <c r="EB199" s="100"/>
      <c r="EC199" s="100"/>
      <c r="ED199" s="100"/>
      <c r="EE199" s="100"/>
      <c r="EF199" s="100"/>
      <c r="EG199" s="100"/>
      <c r="EH199" s="100"/>
      <c r="EI199" s="100"/>
      <c r="EJ199" s="100"/>
      <c r="HF199" s="100"/>
    </row>
    <row r="200" spans="1:214" hidden="1" x14ac:dyDescent="0.15">
      <c r="A200" s="143"/>
      <c r="J200" s="174"/>
      <c r="K200" s="175"/>
      <c r="L200" s="175"/>
      <c r="M200" s="175"/>
      <c r="N200" s="176"/>
      <c r="O200" s="177"/>
      <c r="P200" s="178"/>
      <c r="Q200" s="178"/>
      <c r="R200" s="178"/>
      <c r="S200" s="179"/>
      <c r="BS200" s="100"/>
      <c r="BT200" s="100"/>
      <c r="BU200" s="100"/>
      <c r="BV200" s="100"/>
      <c r="BW200" s="100"/>
      <c r="BX200" s="100"/>
      <c r="BY200" s="100"/>
      <c r="BZ200" s="100"/>
      <c r="CA200" s="100"/>
      <c r="CB200" s="100"/>
      <c r="CC200" s="100"/>
      <c r="CD200" s="100"/>
      <c r="CE200" s="100"/>
      <c r="CF200" s="100"/>
      <c r="CG200" s="100"/>
      <c r="CH200" s="100"/>
      <c r="CI200" s="100"/>
      <c r="CJ200" s="100"/>
      <c r="CK200" s="100"/>
      <c r="CL200" s="100"/>
      <c r="CM200" s="100"/>
      <c r="CN200" s="100"/>
      <c r="CO200" s="100"/>
      <c r="CP200" s="100"/>
      <c r="CQ200" s="100"/>
      <c r="CR200" s="100"/>
      <c r="CS200" s="100"/>
      <c r="CT200" s="100"/>
      <c r="CU200" s="100"/>
      <c r="CV200" s="100"/>
      <c r="CW200" s="100"/>
      <c r="CX200" s="100"/>
      <c r="CY200" s="100"/>
      <c r="CZ200" s="100"/>
      <c r="DA200" s="100"/>
      <c r="DB200" s="100"/>
      <c r="DC200" s="100"/>
      <c r="DD200" s="100"/>
      <c r="DE200" s="100"/>
      <c r="DF200" s="100"/>
      <c r="DG200" s="100"/>
      <c r="DH200" s="100"/>
      <c r="DI200" s="100"/>
      <c r="DJ200" s="100"/>
      <c r="DK200" s="100"/>
      <c r="DL200" s="100"/>
      <c r="DM200" s="100"/>
      <c r="DN200" s="100"/>
      <c r="DO200" s="100"/>
      <c r="DP200" s="100"/>
      <c r="DQ200" s="100"/>
      <c r="DR200" s="100"/>
      <c r="DS200" s="100"/>
      <c r="DT200" s="100"/>
      <c r="DU200" s="100"/>
      <c r="DV200" s="100"/>
      <c r="DW200" s="100"/>
      <c r="DX200" s="100"/>
      <c r="DY200" s="100"/>
      <c r="DZ200" s="100"/>
      <c r="EA200" s="100"/>
      <c r="EB200" s="100"/>
      <c r="EC200" s="100"/>
      <c r="ED200" s="100"/>
      <c r="EE200" s="100"/>
      <c r="EF200" s="100"/>
      <c r="EG200" s="100"/>
      <c r="EH200" s="100"/>
      <c r="EI200" s="100"/>
      <c r="EJ200" s="100"/>
      <c r="HF200" s="100"/>
    </row>
    <row r="201" spans="1:214" hidden="1" x14ac:dyDescent="0.15">
      <c r="A201" s="143"/>
      <c r="J201" s="174"/>
      <c r="K201" s="175"/>
      <c r="L201" s="175"/>
      <c r="M201" s="175"/>
      <c r="N201" s="176"/>
      <c r="O201" s="177"/>
      <c r="P201" s="178"/>
      <c r="Q201" s="178"/>
      <c r="R201" s="178"/>
      <c r="S201" s="179"/>
      <c r="BS201" s="100"/>
      <c r="BT201" s="100"/>
      <c r="BU201" s="100"/>
      <c r="BV201" s="100"/>
      <c r="BW201" s="100"/>
      <c r="BX201" s="100"/>
      <c r="BY201" s="100"/>
      <c r="BZ201" s="100"/>
      <c r="CA201" s="100"/>
      <c r="CB201" s="100"/>
      <c r="CC201" s="100"/>
      <c r="CD201" s="100"/>
      <c r="CE201" s="100"/>
      <c r="CF201" s="10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c r="DB201" s="100"/>
      <c r="DC201" s="100"/>
      <c r="DD201" s="100"/>
      <c r="DE201" s="100"/>
      <c r="DF201" s="100"/>
      <c r="DG201" s="100"/>
      <c r="DH201" s="100"/>
      <c r="DI201" s="100"/>
      <c r="DJ201" s="100"/>
      <c r="DK201" s="100"/>
      <c r="DL201" s="100"/>
      <c r="DM201" s="100"/>
      <c r="DN201" s="100"/>
      <c r="DO201" s="100"/>
      <c r="DP201" s="100"/>
      <c r="DQ201" s="100"/>
      <c r="DR201" s="100"/>
      <c r="DS201" s="100"/>
      <c r="DT201" s="100"/>
      <c r="DU201" s="100"/>
      <c r="DV201" s="100"/>
      <c r="DW201" s="100"/>
      <c r="DX201" s="100"/>
      <c r="DY201" s="100"/>
      <c r="DZ201" s="100"/>
      <c r="EA201" s="100"/>
      <c r="EB201" s="100"/>
      <c r="EC201" s="100"/>
      <c r="ED201" s="100"/>
      <c r="EE201" s="100"/>
      <c r="EF201" s="100"/>
      <c r="EG201" s="100"/>
      <c r="EH201" s="100"/>
      <c r="EI201" s="100"/>
      <c r="EJ201" s="100"/>
      <c r="HF201" s="100"/>
    </row>
    <row r="202" spans="1:214" hidden="1" x14ac:dyDescent="0.15">
      <c r="A202" s="143"/>
      <c r="J202" s="174"/>
      <c r="K202" s="175"/>
      <c r="L202" s="175"/>
      <c r="M202" s="175"/>
      <c r="N202" s="176"/>
      <c r="O202" s="177"/>
      <c r="P202" s="178"/>
      <c r="Q202" s="178"/>
      <c r="R202" s="178"/>
      <c r="S202" s="179"/>
      <c r="BS202" s="100"/>
      <c r="BT202" s="100"/>
      <c r="BU202" s="100"/>
      <c r="BV202" s="100"/>
      <c r="BW202" s="100"/>
      <c r="BX202" s="100"/>
      <c r="BY202" s="100"/>
      <c r="BZ202" s="100"/>
      <c r="CA202" s="100"/>
      <c r="CB202" s="100"/>
      <c r="CC202" s="100"/>
      <c r="CD202" s="100"/>
      <c r="CE202" s="100"/>
      <c r="CF202" s="100"/>
      <c r="CG202" s="100"/>
      <c r="CH202" s="100"/>
      <c r="CI202" s="100"/>
      <c r="CJ202" s="100"/>
      <c r="CK202" s="100"/>
      <c r="CL202" s="100"/>
      <c r="CM202" s="100"/>
      <c r="CN202" s="100"/>
      <c r="CO202" s="100"/>
      <c r="CP202" s="100"/>
      <c r="CQ202" s="100"/>
      <c r="CR202" s="100"/>
      <c r="CS202" s="100"/>
      <c r="CT202" s="100"/>
      <c r="CU202" s="100"/>
      <c r="CV202" s="100"/>
      <c r="CW202" s="100"/>
      <c r="CX202" s="100"/>
      <c r="CY202" s="100"/>
      <c r="CZ202" s="100"/>
      <c r="DA202" s="100"/>
      <c r="DB202" s="100"/>
      <c r="DC202" s="100"/>
      <c r="DD202" s="100"/>
      <c r="DE202" s="100"/>
      <c r="DF202" s="100"/>
      <c r="DG202" s="100"/>
      <c r="DH202" s="100"/>
      <c r="DI202" s="100"/>
      <c r="DJ202" s="100"/>
      <c r="DK202" s="100"/>
      <c r="DL202" s="100"/>
      <c r="DM202" s="100"/>
      <c r="DN202" s="100"/>
      <c r="DO202" s="100"/>
      <c r="DP202" s="100"/>
      <c r="DQ202" s="100"/>
      <c r="DR202" s="100"/>
      <c r="DS202" s="100"/>
      <c r="DT202" s="100"/>
      <c r="DU202" s="100"/>
      <c r="DV202" s="100"/>
      <c r="DW202" s="100"/>
      <c r="DX202" s="100"/>
      <c r="DY202" s="100"/>
      <c r="DZ202" s="100"/>
      <c r="EA202" s="100"/>
      <c r="EB202" s="100"/>
      <c r="EC202" s="100"/>
      <c r="ED202" s="100"/>
      <c r="EE202" s="100"/>
      <c r="EF202" s="100"/>
      <c r="EG202" s="100"/>
      <c r="EH202" s="100"/>
      <c r="EI202" s="100"/>
      <c r="EJ202" s="100"/>
      <c r="HF202" s="100"/>
    </row>
    <row r="203" spans="1:214" ht="14.25" hidden="1" thickBot="1" x14ac:dyDescent="0.2">
      <c r="A203" s="143"/>
      <c r="J203" s="180"/>
      <c r="K203" s="181"/>
      <c r="L203" s="181"/>
      <c r="M203" s="181"/>
      <c r="N203" s="182"/>
      <c r="O203" s="183"/>
      <c r="P203" s="184"/>
      <c r="Q203" s="184"/>
      <c r="R203" s="184"/>
      <c r="S203" s="185"/>
      <c r="BS203" s="100"/>
      <c r="BT203" s="100"/>
      <c r="BU203" s="100"/>
      <c r="BV203" s="100"/>
      <c r="BW203" s="100"/>
      <c r="BX203" s="100"/>
      <c r="BY203" s="100"/>
      <c r="BZ203" s="100"/>
      <c r="CA203" s="100"/>
      <c r="CB203" s="100"/>
      <c r="CC203" s="100"/>
      <c r="CD203" s="100"/>
      <c r="CE203" s="100"/>
      <c r="CF203" s="100"/>
      <c r="CG203" s="100"/>
      <c r="CH203" s="100"/>
      <c r="CI203" s="100"/>
      <c r="CJ203" s="100"/>
      <c r="CK203" s="100"/>
      <c r="CL203" s="100"/>
      <c r="CM203" s="100"/>
      <c r="CN203" s="100"/>
      <c r="CO203" s="100"/>
      <c r="CP203" s="100"/>
      <c r="CQ203" s="100"/>
      <c r="CR203" s="100"/>
      <c r="CS203" s="100"/>
      <c r="CT203" s="100"/>
      <c r="CU203" s="100"/>
      <c r="CV203" s="100"/>
      <c r="CW203" s="100"/>
      <c r="CX203" s="100"/>
      <c r="CY203" s="100"/>
      <c r="CZ203" s="100"/>
      <c r="DA203" s="100"/>
      <c r="DB203" s="100"/>
      <c r="DC203" s="100"/>
      <c r="DD203" s="100"/>
      <c r="DE203" s="100"/>
      <c r="DF203" s="100"/>
      <c r="DG203" s="100"/>
      <c r="DH203" s="100"/>
      <c r="DI203" s="100"/>
      <c r="DJ203" s="100"/>
      <c r="DK203" s="100"/>
      <c r="DL203" s="100"/>
      <c r="DM203" s="100"/>
      <c r="DN203" s="100"/>
      <c r="DO203" s="100"/>
      <c r="DP203" s="100"/>
      <c r="DQ203" s="100"/>
      <c r="DR203" s="100"/>
      <c r="DS203" s="100"/>
      <c r="DT203" s="100"/>
      <c r="DU203" s="100"/>
      <c r="DV203" s="100"/>
      <c r="DW203" s="100"/>
      <c r="DX203" s="100"/>
      <c r="DY203" s="100"/>
      <c r="DZ203" s="100"/>
      <c r="EA203" s="100"/>
      <c r="EB203" s="100"/>
      <c r="EC203" s="100"/>
      <c r="ED203" s="100"/>
      <c r="EE203" s="100"/>
      <c r="EF203" s="100"/>
      <c r="EG203" s="100"/>
      <c r="EH203" s="100"/>
      <c r="EI203" s="100"/>
      <c r="EJ203" s="100"/>
      <c r="HF203" s="100"/>
    </row>
    <row r="204" spans="1:214" hidden="1" x14ac:dyDescent="0.15">
      <c r="A204" s="143"/>
      <c r="BS204" s="100"/>
      <c r="BT204" s="100"/>
      <c r="BU204" s="100"/>
      <c r="BV204" s="100"/>
      <c r="BW204" s="100"/>
      <c r="BX204" s="100"/>
      <c r="BY204" s="100"/>
      <c r="BZ204" s="100"/>
      <c r="CA204" s="100"/>
      <c r="CB204" s="100"/>
      <c r="CC204" s="100"/>
      <c r="CD204" s="100"/>
      <c r="CE204" s="100"/>
      <c r="CF204" s="100"/>
      <c r="CG204" s="100"/>
      <c r="CH204" s="100"/>
      <c r="CI204" s="100"/>
      <c r="CJ204" s="100"/>
      <c r="CK204" s="100"/>
      <c r="CL204" s="100"/>
      <c r="CM204" s="100"/>
      <c r="CN204" s="100"/>
      <c r="CO204" s="100"/>
      <c r="CP204" s="100"/>
      <c r="CQ204" s="100"/>
      <c r="CR204" s="100"/>
      <c r="CS204" s="100"/>
      <c r="CT204" s="100"/>
      <c r="CU204" s="100"/>
      <c r="CV204" s="100"/>
      <c r="CW204" s="100"/>
      <c r="CX204" s="100"/>
      <c r="CY204" s="100"/>
      <c r="CZ204" s="100"/>
      <c r="DA204" s="100"/>
      <c r="DB204" s="100"/>
      <c r="DC204" s="100"/>
      <c r="DD204" s="100"/>
      <c r="DE204" s="100"/>
      <c r="DF204" s="100"/>
      <c r="DG204" s="100"/>
      <c r="DH204" s="100"/>
      <c r="DI204" s="100"/>
      <c r="DJ204" s="100"/>
      <c r="DK204" s="100"/>
      <c r="DL204" s="100"/>
      <c r="DM204" s="100"/>
      <c r="DN204" s="100"/>
      <c r="DO204" s="100"/>
      <c r="DP204" s="100"/>
      <c r="DQ204" s="100"/>
      <c r="DR204" s="100"/>
      <c r="DS204" s="100"/>
      <c r="DT204" s="100"/>
      <c r="DU204" s="100"/>
      <c r="DV204" s="100"/>
      <c r="DW204" s="100"/>
      <c r="DX204" s="100"/>
      <c r="DY204" s="100"/>
      <c r="DZ204" s="100"/>
      <c r="EA204" s="100"/>
      <c r="EB204" s="100"/>
      <c r="EC204" s="100"/>
      <c r="ED204" s="100"/>
      <c r="EE204" s="100"/>
      <c r="EF204" s="100"/>
      <c r="EG204" s="100"/>
      <c r="EH204" s="100"/>
      <c r="EI204" s="100"/>
      <c r="EJ204" s="100"/>
      <c r="HF204" s="100"/>
    </row>
    <row r="205" spans="1:214" ht="14.25" hidden="1" thickBot="1" x14ac:dyDescent="0.2">
      <c r="A205" s="143"/>
      <c r="J205" s="74" t="s">
        <v>304</v>
      </c>
      <c r="M205" s="74" t="s">
        <v>308</v>
      </c>
      <c r="BS205" s="100"/>
      <c r="BT205" s="100"/>
      <c r="BU205" s="100"/>
      <c r="BV205" s="100"/>
      <c r="BW205" s="100"/>
      <c r="BX205" s="100"/>
      <c r="BY205" s="100"/>
      <c r="BZ205" s="100"/>
      <c r="CA205" s="100"/>
      <c r="CB205" s="100"/>
      <c r="CC205" s="100"/>
      <c r="CD205" s="100"/>
      <c r="CE205" s="100"/>
      <c r="CF205" s="100"/>
      <c r="CG205" s="100"/>
      <c r="CH205" s="100"/>
      <c r="CI205" s="100"/>
      <c r="CJ205" s="100"/>
      <c r="CK205" s="100"/>
      <c r="CL205" s="100"/>
      <c r="CM205" s="100"/>
      <c r="CN205" s="100"/>
      <c r="CO205" s="100"/>
      <c r="CP205" s="100"/>
      <c r="CQ205" s="100"/>
      <c r="CR205" s="100"/>
      <c r="CS205" s="100"/>
      <c r="CT205" s="100"/>
      <c r="CU205" s="100"/>
      <c r="CV205" s="100"/>
      <c r="CW205" s="100"/>
      <c r="CX205" s="100"/>
      <c r="CY205" s="100"/>
      <c r="CZ205" s="100"/>
      <c r="DA205" s="100"/>
      <c r="DB205" s="100"/>
      <c r="DC205" s="100"/>
      <c r="DD205" s="100"/>
      <c r="DE205" s="100"/>
      <c r="DF205" s="100"/>
      <c r="DG205" s="100"/>
      <c r="DH205" s="100"/>
      <c r="DI205" s="100"/>
      <c r="DJ205" s="100"/>
      <c r="DK205" s="100"/>
      <c r="DL205" s="100"/>
      <c r="DM205" s="100"/>
      <c r="DN205" s="100"/>
      <c r="DO205" s="100"/>
      <c r="DP205" s="100"/>
      <c r="DQ205" s="100"/>
      <c r="DR205" s="100"/>
      <c r="DS205" s="100"/>
      <c r="DT205" s="100"/>
      <c r="DU205" s="100"/>
      <c r="DV205" s="100"/>
      <c r="DW205" s="100"/>
      <c r="DX205" s="100"/>
      <c r="DY205" s="100"/>
      <c r="DZ205" s="100"/>
      <c r="EA205" s="100"/>
      <c r="EB205" s="100"/>
      <c r="EC205" s="100"/>
      <c r="ED205" s="100"/>
      <c r="EE205" s="100"/>
      <c r="EF205" s="100"/>
      <c r="EG205" s="100"/>
      <c r="EH205" s="100"/>
      <c r="EI205" s="100"/>
      <c r="EJ205" s="100"/>
      <c r="HF205" s="100"/>
    </row>
    <row r="206" spans="1:214" ht="27" hidden="1" x14ac:dyDescent="0.15">
      <c r="A206" s="143"/>
      <c r="J206" s="186" t="s">
        <v>305</v>
      </c>
      <c r="K206" s="187" t="s">
        <v>306</v>
      </c>
      <c r="M206" s="186" t="s">
        <v>369</v>
      </c>
      <c r="N206" s="188" t="s">
        <v>370</v>
      </c>
      <c r="O206" s="188" t="s">
        <v>368</v>
      </c>
      <c r="P206" s="188" t="s">
        <v>379</v>
      </c>
      <c r="Q206" s="187" t="s">
        <v>307</v>
      </c>
      <c r="T206" s="127" t="str">
        <f>+T9</f>
        <v>設置方式</v>
      </c>
      <c r="BS206" s="100"/>
      <c r="BT206" s="100"/>
      <c r="BU206" s="100"/>
      <c r="BV206" s="100"/>
      <c r="BW206" s="100"/>
      <c r="BX206" s="100"/>
      <c r="BY206" s="100"/>
      <c r="BZ206" s="100"/>
      <c r="CA206" s="100"/>
      <c r="CB206" s="100"/>
      <c r="CC206" s="100"/>
      <c r="CD206" s="100"/>
      <c r="CE206" s="100"/>
      <c r="CF206" s="100"/>
      <c r="CG206" s="100"/>
      <c r="CH206" s="100"/>
      <c r="CI206" s="100"/>
      <c r="CJ206" s="100"/>
      <c r="CK206" s="100"/>
      <c r="CL206" s="100"/>
      <c r="CM206" s="100"/>
      <c r="CN206" s="100"/>
      <c r="CO206" s="100"/>
      <c r="CP206" s="100"/>
      <c r="CQ206" s="100"/>
      <c r="CR206" s="100"/>
      <c r="CS206" s="100"/>
      <c r="CT206" s="100"/>
      <c r="CU206" s="100"/>
      <c r="CV206" s="100"/>
      <c r="CW206" s="100"/>
      <c r="CX206" s="100"/>
      <c r="CY206" s="100"/>
      <c r="CZ206" s="100"/>
      <c r="DA206" s="100"/>
      <c r="DB206" s="100"/>
      <c r="DC206" s="100"/>
      <c r="DD206" s="100"/>
      <c r="DE206" s="100"/>
      <c r="DF206" s="100"/>
      <c r="DG206" s="100"/>
      <c r="DH206" s="100"/>
      <c r="DI206" s="100"/>
      <c r="DJ206" s="100"/>
      <c r="DK206" s="100"/>
      <c r="DL206" s="100"/>
      <c r="DM206" s="100"/>
      <c r="DN206" s="100"/>
      <c r="DO206" s="100"/>
      <c r="DP206" s="100"/>
      <c r="DQ206" s="100"/>
      <c r="DR206" s="100"/>
      <c r="DS206" s="100"/>
      <c r="DT206" s="100"/>
      <c r="DU206" s="100"/>
      <c r="DV206" s="100"/>
      <c r="DW206" s="100"/>
      <c r="DX206" s="100"/>
      <c r="DY206" s="100"/>
      <c r="DZ206" s="100"/>
      <c r="EA206" s="100"/>
      <c r="EB206" s="100"/>
      <c r="EC206" s="100"/>
      <c r="ED206" s="100"/>
      <c r="EE206" s="100"/>
      <c r="EF206" s="100"/>
      <c r="EG206" s="100"/>
      <c r="EH206" s="100"/>
      <c r="EI206" s="100"/>
      <c r="EJ206" s="100"/>
      <c r="HF206" s="100"/>
    </row>
    <row r="207" spans="1:214" hidden="1" x14ac:dyDescent="0.15">
      <c r="A207" s="143"/>
      <c r="J207" s="189"/>
      <c r="K207" s="190"/>
      <c r="M207" s="189"/>
      <c r="N207" s="191"/>
      <c r="O207" s="191"/>
      <c r="P207" s="191"/>
      <c r="Q207" s="190"/>
      <c r="T207" s="138" t="str">
        <f>+IF(T10=0,"",T10)</f>
        <v/>
      </c>
      <c r="U207" s="94" t="str">
        <f>IF(T207="","",T207&amp;"制御")</f>
        <v/>
      </c>
      <c r="BS207" s="100"/>
      <c r="BT207" s="100"/>
      <c r="BU207" s="100"/>
      <c r="BV207" s="100"/>
      <c r="BW207" s="100"/>
      <c r="BX207" s="100"/>
      <c r="BY207" s="100"/>
      <c r="BZ207" s="100"/>
      <c r="CA207" s="100"/>
      <c r="CB207" s="100"/>
      <c r="CC207" s="100"/>
      <c r="CD207" s="100"/>
      <c r="CE207" s="100"/>
      <c r="CF207" s="100"/>
      <c r="CG207" s="100"/>
      <c r="CH207" s="100"/>
      <c r="CI207" s="100"/>
      <c r="CJ207" s="100"/>
      <c r="CK207" s="100"/>
      <c r="CL207" s="100"/>
      <c r="CM207" s="100"/>
      <c r="CN207" s="100"/>
      <c r="CO207" s="100"/>
      <c r="CP207" s="100"/>
      <c r="CQ207" s="100"/>
      <c r="CR207" s="100"/>
      <c r="CS207" s="100"/>
      <c r="CT207" s="100"/>
      <c r="CU207" s="100"/>
      <c r="CV207" s="100"/>
      <c r="CW207" s="100"/>
      <c r="CX207" s="100"/>
      <c r="CY207" s="100"/>
      <c r="CZ207" s="100"/>
      <c r="DA207" s="100"/>
      <c r="DB207" s="100"/>
      <c r="DC207" s="100"/>
      <c r="DD207" s="100"/>
      <c r="DE207" s="100"/>
      <c r="DF207" s="100"/>
      <c r="DG207" s="100"/>
      <c r="DH207" s="100"/>
      <c r="DI207" s="100"/>
      <c r="DJ207" s="100"/>
      <c r="DK207" s="100"/>
      <c r="DL207" s="100"/>
      <c r="DM207" s="100"/>
      <c r="DN207" s="100"/>
      <c r="DO207" s="100"/>
      <c r="DP207" s="100"/>
      <c r="DQ207" s="100"/>
      <c r="DR207" s="100"/>
      <c r="DS207" s="100"/>
      <c r="DT207" s="100"/>
      <c r="DU207" s="100"/>
      <c r="DV207" s="100"/>
      <c r="DW207" s="100"/>
      <c r="DX207" s="100"/>
      <c r="DY207" s="100"/>
      <c r="DZ207" s="100"/>
      <c r="EA207" s="100"/>
      <c r="EB207" s="100"/>
      <c r="EC207" s="100"/>
      <c r="ED207" s="100"/>
      <c r="EE207" s="100"/>
      <c r="EF207" s="100"/>
      <c r="EG207" s="100"/>
      <c r="EH207" s="100"/>
      <c r="EI207" s="100"/>
      <c r="EJ207" s="100"/>
      <c r="HF207" s="100"/>
    </row>
    <row r="208" spans="1:214" hidden="1" x14ac:dyDescent="0.15">
      <c r="A208" s="143"/>
      <c r="J208" s="189" t="s">
        <v>312</v>
      </c>
      <c r="K208" s="190" t="s">
        <v>307</v>
      </c>
      <c r="M208" s="189" t="s">
        <v>309</v>
      </c>
      <c r="N208" s="191" t="s">
        <v>309</v>
      </c>
      <c r="O208" s="191" t="s">
        <v>309</v>
      </c>
      <c r="P208" s="191" t="s">
        <v>294</v>
      </c>
      <c r="Q208" s="190" t="s">
        <v>386</v>
      </c>
      <c r="T208" s="138" t="str">
        <f t="shared" ref="T208:T271" si="292">+IF(T11=0,"",T11)</f>
        <v/>
      </c>
      <c r="U208" s="94" t="str">
        <f t="shared" ref="U208:U271" si="293">IF(T208="","",T208&amp;"制御")</f>
        <v/>
      </c>
      <c r="BS208" s="100"/>
      <c r="BT208" s="100"/>
      <c r="BU208" s="100"/>
      <c r="BV208" s="100"/>
      <c r="BW208" s="100"/>
      <c r="BX208" s="100"/>
      <c r="BY208" s="100"/>
      <c r="BZ208" s="100"/>
      <c r="CA208" s="100"/>
      <c r="CB208" s="100"/>
      <c r="CC208" s="100"/>
      <c r="CD208" s="100"/>
      <c r="CE208" s="100"/>
      <c r="CF208" s="100"/>
      <c r="CG208" s="100"/>
      <c r="CH208" s="100"/>
      <c r="CI208" s="100"/>
      <c r="CJ208" s="100"/>
      <c r="CK208" s="100"/>
      <c r="CL208" s="100"/>
      <c r="CM208" s="100"/>
      <c r="CN208" s="100"/>
      <c r="CO208" s="100"/>
      <c r="CP208" s="100"/>
      <c r="CQ208" s="100"/>
      <c r="CR208" s="100"/>
      <c r="CS208" s="100"/>
      <c r="CT208" s="100"/>
      <c r="CU208" s="100"/>
      <c r="CV208" s="100"/>
      <c r="CW208" s="100"/>
      <c r="CX208" s="100"/>
      <c r="CY208" s="100"/>
      <c r="CZ208" s="100"/>
      <c r="DA208" s="100"/>
      <c r="DB208" s="100"/>
      <c r="DC208" s="100"/>
      <c r="DD208" s="100"/>
      <c r="DE208" s="100"/>
      <c r="DF208" s="100"/>
      <c r="DG208" s="100"/>
      <c r="DH208" s="100"/>
      <c r="DI208" s="100"/>
      <c r="DJ208" s="100"/>
      <c r="DK208" s="100"/>
      <c r="DL208" s="100"/>
      <c r="DM208" s="100"/>
      <c r="DN208" s="100"/>
      <c r="DO208" s="100"/>
      <c r="DP208" s="100"/>
      <c r="DQ208" s="100"/>
      <c r="DR208" s="100"/>
      <c r="DS208" s="100"/>
      <c r="DT208" s="100"/>
      <c r="DU208" s="100"/>
      <c r="DV208" s="100"/>
      <c r="DW208" s="100"/>
      <c r="DX208" s="100"/>
      <c r="DY208" s="100"/>
      <c r="DZ208" s="100"/>
      <c r="EA208" s="100"/>
      <c r="EB208" s="100"/>
      <c r="EC208" s="100"/>
      <c r="ED208" s="100"/>
      <c r="EE208" s="100"/>
      <c r="EF208" s="100"/>
      <c r="EG208" s="100"/>
      <c r="EH208" s="100"/>
      <c r="EI208" s="100"/>
      <c r="EJ208" s="100"/>
      <c r="HF208" s="100"/>
    </row>
    <row r="209" spans="1:214" hidden="1" x14ac:dyDescent="0.15">
      <c r="A209" s="143"/>
      <c r="J209" s="189" t="s">
        <v>177</v>
      </c>
      <c r="K209" s="190"/>
      <c r="M209" s="189" t="s">
        <v>310</v>
      </c>
      <c r="N209" s="191" t="s">
        <v>310</v>
      </c>
      <c r="O209" s="191" t="s">
        <v>310</v>
      </c>
      <c r="P209" s="191" t="s">
        <v>296</v>
      </c>
      <c r="Q209" s="190"/>
      <c r="T209" s="138" t="str">
        <f t="shared" si="292"/>
        <v/>
      </c>
      <c r="U209" s="94" t="str">
        <f t="shared" si="293"/>
        <v/>
      </c>
      <c r="BS209" s="100"/>
      <c r="BT209" s="100"/>
      <c r="BU209" s="100"/>
      <c r="BV209" s="100"/>
      <c r="BW209" s="100"/>
      <c r="BX209" s="100"/>
      <c r="BY209" s="100"/>
      <c r="BZ209" s="100"/>
      <c r="CA209" s="100"/>
      <c r="CB209" s="100"/>
      <c r="CC209" s="100"/>
      <c r="CD209" s="100"/>
      <c r="CE209" s="100"/>
      <c r="CF209" s="100"/>
      <c r="CG209" s="100"/>
      <c r="CH209" s="100"/>
      <c r="CI209" s="100"/>
      <c r="CJ209" s="100"/>
      <c r="CK209" s="100"/>
      <c r="CL209" s="100"/>
      <c r="CM209" s="100"/>
      <c r="CN209" s="100"/>
      <c r="CO209" s="100"/>
      <c r="CP209" s="100"/>
      <c r="CQ209" s="100"/>
      <c r="CR209" s="100"/>
      <c r="CS209" s="100"/>
      <c r="CT209" s="100"/>
      <c r="CU209" s="100"/>
      <c r="CV209" s="100"/>
      <c r="CW209" s="100"/>
      <c r="CX209" s="100"/>
      <c r="CY209" s="100"/>
      <c r="CZ209" s="100"/>
      <c r="DA209" s="100"/>
      <c r="DB209" s="100"/>
      <c r="DC209" s="100"/>
      <c r="DD209" s="100"/>
      <c r="DE209" s="100"/>
      <c r="DF209" s="100"/>
      <c r="DG209" s="100"/>
      <c r="DH209" s="100"/>
      <c r="DI209" s="100"/>
      <c r="DJ209" s="100"/>
      <c r="DK209" s="100"/>
      <c r="DL209" s="100"/>
      <c r="DM209" s="100"/>
      <c r="DN209" s="100"/>
      <c r="DO209" s="100"/>
      <c r="DP209" s="100"/>
      <c r="DQ209" s="100"/>
      <c r="DR209" s="100"/>
      <c r="DS209" s="100"/>
      <c r="DT209" s="100"/>
      <c r="DU209" s="100"/>
      <c r="DV209" s="100"/>
      <c r="DW209" s="100"/>
      <c r="DX209" s="100"/>
      <c r="DY209" s="100"/>
      <c r="DZ209" s="100"/>
      <c r="EA209" s="100"/>
      <c r="EB209" s="100"/>
      <c r="EC209" s="100"/>
      <c r="ED209" s="100"/>
      <c r="EE209" s="100"/>
      <c r="EF209" s="100"/>
      <c r="EG209" s="100"/>
      <c r="EH209" s="100"/>
      <c r="EI209" s="100"/>
      <c r="EJ209" s="100"/>
      <c r="HF209" s="100"/>
    </row>
    <row r="210" spans="1:214" hidden="1" x14ac:dyDescent="0.15">
      <c r="A210" s="143"/>
      <c r="J210" s="189" t="s">
        <v>313</v>
      </c>
      <c r="K210" s="190"/>
      <c r="M210" s="189" t="s">
        <v>311</v>
      </c>
      <c r="N210" s="191" t="s">
        <v>311</v>
      </c>
      <c r="O210" s="191" t="s">
        <v>311</v>
      </c>
      <c r="P210" s="94"/>
      <c r="Q210" s="192"/>
      <c r="T210" s="138" t="str">
        <f t="shared" si="292"/>
        <v/>
      </c>
      <c r="U210" s="94" t="str">
        <f t="shared" si="293"/>
        <v/>
      </c>
      <c r="BS210" s="100"/>
      <c r="BT210" s="100"/>
      <c r="BU210" s="100"/>
      <c r="BV210" s="100"/>
      <c r="BW210" s="100"/>
      <c r="BX210" s="100"/>
      <c r="BY210" s="100"/>
      <c r="BZ210" s="100"/>
      <c r="CA210" s="100"/>
      <c r="CB210" s="100"/>
      <c r="CC210" s="100"/>
      <c r="CD210" s="100"/>
      <c r="CE210" s="100"/>
      <c r="CF210" s="100"/>
      <c r="CG210" s="100"/>
      <c r="CH210" s="100"/>
      <c r="CI210" s="100"/>
      <c r="CJ210" s="100"/>
      <c r="CK210" s="100"/>
      <c r="CL210" s="100"/>
      <c r="CM210" s="100"/>
      <c r="CN210" s="100"/>
      <c r="CO210" s="100"/>
      <c r="CP210" s="100"/>
      <c r="CQ210" s="100"/>
      <c r="CR210" s="100"/>
      <c r="CS210" s="100"/>
      <c r="CT210" s="100"/>
      <c r="CU210" s="100"/>
      <c r="CV210" s="100"/>
      <c r="CW210" s="100"/>
      <c r="CX210" s="100"/>
      <c r="CY210" s="100"/>
      <c r="CZ210" s="100"/>
      <c r="DA210" s="100"/>
      <c r="DB210" s="100"/>
      <c r="DC210" s="100"/>
      <c r="DD210" s="100"/>
      <c r="DE210" s="100"/>
      <c r="DF210" s="100"/>
      <c r="DG210" s="100"/>
      <c r="DH210" s="100"/>
      <c r="DI210" s="100"/>
      <c r="DJ210" s="100"/>
      <c r="DK210" s="100"/>
      <c r="DL210" s="100"/>
      <c r="DM210" s="100"/>
      <c r="DN210" s="100"/>
      <c r="DO210" s="100"/>
      <c r="DP210" s="100"/>
      <c r="DQ210" s="100"/>
      <c r="DR210" s="100"/>
      <c r="DS210" s="100"/>
      <c r="DT210" s="100"/>
      <c r="DU210" s="100"/>
      <c r="DV210" s="100"/>
      <c r="DW210" s="100"/>
      <c r="DX210" s="100"/>
      <c r="DY210" s="100"/>
      <c r="DZ210" s="100"/>
      <c r="EA210" s="100"/>
      <c r="EB210" s="100"/>
      <c r="EC210" s="100"/>
      <c r="ED210" s="100"/>
      <c r="EE210" s="100"/>
      <c r="EF210" s="100"/>
      <c r="EG210" s="100"/>
      <c r="EH210" s="100"/>
      <c r="EI210" s="100"/>
      <c r="EJ210" s="100"/>
      <c r="HF210" s="100"/>
    </row>
    <row r="211" spans="1:214" hidden="1" x14ac:dyDescent="0.15">
      <c r="A211" s="143"/>
      <c r="J211" s="189" t="s">
        <v>314</v>
      </c>
      <c r="K211" s="190"/>
      <c r="M211" s="193"/>
      <c r="N211" s="94"/>
      <c r="O211" s="94"/>
      <c r="P211" s="94"/>
      <c r="Q211" s="192"/>
      <c r="T211" s="138" t="str">
        <f t="shared" si="292"/>
        <v/>
      </c>
      <c r="U211" s="94" t="str">
        <f t="shared" si="293"/>
        <v/>
      </c>
      <c r="BS211" s="100"/>
      <c r="BT211" s="100"/>
      <c r="BU211" s="100"/>
      <c r="BV211" s="100"/>
      <c r="BW211" s="100"/>
      <c r="BX211" s="100"/>
      <c r="BY211" s="100"/>
      <c r="BZ211" s="100"/>
      <c r="CA211" s="100"/>
      <c r="CB211" s="100"/>
      <c r="CC211" s="100"/>
      <c r="CD211" s="100"/>
      <c r="CE211" s="100"/>
      <c r="CF211" s="100"/>
      <c r="CG211" s="100"/>
      <c r="CH211" s="100"/>
      <c r="CI211" s="100"/>
      <c r="CJ211" s="100"/>
      <c r="CK211" s="100"/>
      <c r="CL211" s="100"/>
      <c r="CM211" s="100"/>
      <c r="CN211" s="100"/>
      <c r="CO211" s="100"/>
      <c r="CP211" s="100"/>
      <c r="CQ211" s="100"/>
      <c r="CR211" s="100"/>
      <c r="CS211" s="100"/>
      <c r="CT211" s="100"/>
      <c r="CU211" s="100"/>
      <c r="CV211" s="100"/>
      <c r="CW211" s="100"/>
      <c r="CX211" s="100"/>
      <c r="CY211" s="100"/>
      <c r="CZ211" s="100"/>
      <c r="DA211" s="100"/>
      <c r="DB211" s="100"/>
      <c r="DC211" s="100"/>
      <c r="DD211" s="100"/>
      <c r="DE211" s="100"/>
      <c r="DF211" s="100"/>
      <c r="DG211" s="100"/>
      <c r="DH211" s="100"/>
      <c r="DI211" s="100"/>
      <c r="DJ211" s="100"/>
      <c r="DK211" s="100"/>
      <c r="DL211" s="100"/>
      <c r="DM211" s="100"/>
      <c r="DN211" s="100"/>
      <c r="DO211" s="100"/>
      <c r="DP211" s="100"/>
      <c r="DQ211" s="100"/>
      <c r="DR211" s="100"/>
      <c r="DS211" s="100"/>
      <c r="DT211" s="100"/>
      <c r="DU211" s="100"/>
      <c r="DV211" s="100"/>
      <c r="DW211" s="100"/>
      <c r="DX211" s="100"/>
      <c r="DY211" s="100"/>
      <c r="DZ211" s="100"/>
      <c r="EA211" s="100"/>
      <c r="EB211" s="100"/>
      <c r="EC211" s="100"/>
      <c r="ED211" s="100"/>
      <c r="EE211" s="100"/>
      <c r="EF211" s="100"/>
      <c r="EG211" s="100"/>
      <c r="EH211" s="100"/>
      <c r="EI211" s="100"/>
      <c r="EJ211" s="100"/>
      <c r="HF211" s="100"/>
    </row>
    <row r="212" spans="1:214" ht="14.25" hidden="1" thickBot="1" x14ac:dyDescent="0.2">
      <c r="A212" s="143"/>
      <c r="J212" s="189" t="s">
        <v>315</v>
      </c>
      <c r="K212" s="190"/>
      <c r="M212" s="194"/>
      <c r="N212" s="195"/>
      <c r="O212" s="195"/>
      <c r="P212" s="195"/>
      <c r="Q212" s="196"/>
      <c r="T212" s="138" t="str">
        <f t="shared" si="292"/>
        <v/>
      </c>
      <c r="U212" s="94" t="str">
        <f t="shared" si="293"/>
        <v/>
      </c>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HF212" s="100"/>
    </row>
    <row r="213" spans="1:214" hidden="1" x14ac:dyDescent="0.15">
      <c r="A213" s="143"/>
      <c r="J213" s="189" t="s">
        <v>316</v>
      </c>
      <c r="K213" s="190"/>
      <c r="T213" s="138" t="str">
        <f t="shared" si="292"/>
        <v/>
      </c>
      <c r="U213" s="94" t="str">
        <f t="shared" si="293"/>
        <v/>
      </c>
      <c r="BS213" s="100"/>
      <c r="BT213" s="100"/>
      <c r="BU213" s="100"/>
      <c r="BV213" s="100"/>
      <c r="BW213" s="100"/>
      <c r="BX213" s="100"/>
      <c r="BY213" s="100"/>
      <c r="BZ213" s="100"/>
      <c r="CA213" s="100"/>
      <c r="CB213" s="100"/>
      <c r="CC213" s="100"/>
      <c r="CD213" s="100"/>
      <c r="CE213" s="100"/>
      <c r="CF213" s="100"/>
      <c r="CG213" s="100"/>
      <c r="CH213" s="100"/>
      <c r="CI213" s="100"/>
      <c r="CJ213" s="100"/>
      <c r="CK213" s="100"/>
      <c r="CL213" s="100"/>
      <c r="CM213" s="100"/>
      <c r="CN213" s="100"/>
      <c r="CO213" s="100"/>
      <c r="CP213" s="100"/>
      <c r="CQ213" s="100"/>
      <c r="CR213" s="100"/>
      <c r="CS213" s="100"/>
      <c r="CT213" s="100"/>
      <c r="CU213" s="100"/>
      <c r="CV213" s="100"/>
      <c r="CW213" s="100"/>
      <c r="CX213" s="100"/>
      <c r="CY213" s="100"/>
      <c r="CZ213" s="100"/>
      <c r="DA213" s="100"/>
      <c r="DB213" s="100"/>
      <c r="DC213" s="100"/>
      <c r="DD213" s="100"/>
      <c r="DE213" s="100"/>
      <c r="DF213" s="100"/>
      <c r="DG213" s="100"/>
      <c r="DH213" s="100"/>
      <c r="DI213" s="100"/>
      <c r="DJ213" s="100"/>
      <c r="DK213" s="100"/>
      <c r="DL213" s="100"/>
      <c r="DM213" s="100"/>
      <c r="DN213" s="100"/>
      <c r="DO213" s="100"/>
      <c r="DP213" s="100"/>
      <c r="DQ213" s="100"/>
      <c r="DR213" s="100"/>
      <c r="DS213" s="100"/>
      <c r="DT213" s="100"/>
      <c r="DU213" s="100"/>
      <c r="DV213" s="100"/>
      <c r="DW213" s="100"/>
      <c r="DX213" s="100"/>
      <c r="DY213" s="100"/>
      <c r="DZ213" s="100"/>
      <c r="EA213" s="100"/>
      <c r="EB213" s="100"/>
      <c r="EC213" s="100"/>
      <c r="ED213" s="100"/>
      <c r="EE213" s="100"/>
      <c r="EF213" s="100"/>
      <c r="EG213" s="100"/>
      <c r="EH213" s="100"/>
      <c r="EI213" s="100"/>
      <c r="EJ213" s="100"/>
      <c r="HF213" s="100"/>
    </row>
    <row r="214" spans="1:214" hidden="1" x14ac:dyDescent="0.15">
      <c r="A214" s="143"/>
      <c r="J214" s="189" t="s">
        <v>317</v>
      </c>
      <c r="K214" s="190"/>
      <c r="T214" s="138" t="str">
        <f t="shared" si="292"/>
        <v/>
      </c>
      <c r="U214" s="94" t="str">
        <f t="shared" si="293"/>
        <v/>
      </c>
      <c r="BS214" s="100"/>
      <c r="BT214" s="100"/>
      <c r="BU214" s="100"/>
      <c r="BV214" s="100"/>
      <c r="BW214" s="100"/>
      <c r="BX214" s="100"/>
      <c r="BY214" s="100"/>
      <c r="BZ214" s="100"/>
      <c r="CA214" s="100"/>
      <c r="CB214" s="100"/>
      <c r="CC214" s="100"/>
      <c r="CD214" s="100"/>
      <c r="CE214" s="100"/>
      <c r="CF214" s="100"/>
      <c r="CG214" s="100"/>
      <c r="CH214" s="100"/>
      <c r="CI214" s="100"/>
      <c r="CJ214" s="100"/>
      <c r="CK214" s="100"/>
      <c r="CL214" s="100"/>
      <c r="CM214" s="100"/>
      <c r="CN214" s="100"/>
      <c r="CO214" s="100"/>
      <c r="CP214" s="100"/>
      <c r="CQ214" s="100"/>
      <c r="CR214" s="100"/>
      <c r="CS214" s="100"/>
      <c r="CT214" s="100"/>
      <c r="CU214" s="100"/>
      <c r="CV214" s="100"/>
      <c r="CW214" s="100"/>
      <c r="CX214" s="100"/>
      <c r="CY214" s="100"/>
      <c r="CZ214" s="100"/>
      <c r="DA214" s="100"/>
      <c r="DB214" s="100"/>
      <c r="DC214" s="100"/>
      <c r="DD214" s="100"/>
      <c r="DE214" s="100"/>
      <c r="DF214" s="100"/>
      <c r="DG214" s="100"/>
      <c r="DH214" s="100"/>
      <c r="DI214" s="100"/>
      <c r="DJ214" s="100"/>
      <c r="DK214" s="100"/>
      <c r="DL214" s="100"/>
      <c r="DM214" s="100"/>
      <c r="DN214" s="100"/>
      <c r="DO214" s="100"/>
      <c r="DP214" s="100"/>
      <c r="DQ214" s="100"/>
      <c r="DR214" s="100"/>
      <c r="DS214" s="100"/>
      <c r="DT214" s="100"/>
      <c r="DU214" s="100"/>
      <c r="DV214" s="100"/>
      <c r="DW214" s="100"/>
      <c r="DX214" s="100"/>
      <c r="DY214" s="100"/>
      <c r="DZ214" s="100"/>
      <c r="EA214" s="100"/>
      <c r="EB214" s="100"/>
      <c r="EC214" s="100"/>
      <c r="ED214" s="100"/>
      <c r="EE214" s="100"/>
      <c r="EF214" s="100"/>
      <c r="EG214" s="100"/>
      <c r="EH214" s="100"/>
      <c r="EI214" s="100"/>
      <c r="EJ214" s="100"/>
      <c r="HF214" s="100"/>
    </row>
    <row r="215" spans="1:214" ht="14.25" hidden="1" thickBot="1" x14ac:dyDescent="0.2">
      <c r="A215" s="143"/>
      <c r="J215" s="189" t="s">
        <v>318</v>
      </c>
      <c r="K215" s="190"/>
      <c r="M215" s="71" t="s">
        <v>383</v>
      </c>
      <c r="T215" s="138" t="str">
        <f t="shared" si="292"/>
        <v/>
      </c>
      <c r="U215" s="94" t="str">
        <f t="shared" si="293"/>
        <v/>
      </c>
      <c r="BS215" s="100"/>
      <c r="BT215" s="100"/>
      <c r="BU215" s="100"/>
      <c r="BV215" s="100"/>
      <c r="BW215" s="100"/>
      <c r="BX215" s="100"/>
      <c r="BY215" s="100"/>
      <c r="BZ215" s="100"/>
      <c r="CA215" s="100"/>
      <c r="CB215" s="100"/>
      <c r="CC215" s="100"/>
      <c r="CD215" s="100"/>
      <c r="CE215" s="100"/>
      <c r="CF215" s="100"/>
      <c r="CG215" s="100"/>
      <c r="CH215" s="100"/>
      <c r="CI215" s="100"/>
      <c r="CJ215" s="100"/>
      <c r="CK215" s="100"/>
      <c r="CL215" s="100"/>
      <c r="CM215" s="100"/>
      <c r="CN215" s="100"/>
      <c r="CO215" s="100"/>
      <c r="CP215" s="100"/>
      <c r="CQ215" s="100"/>
      <c r="CR215" s="100"/>
      <c r="CS215" s="100"/>
      <c r="CT215" s="100"/>
      <c r="CU215" s="100"/>
      <c r="CV215" s="100"/>
      <c r="CW215" s="100"/>
      <c r="CX215" s="100"/>
      <c r="CY215" s="100"/>
      <c r="CZ215" s="100"/>
      <c r="DA215" s="100"/>
      <c r="DB215" s="100"/>
      <c r="DC215" s="100"/>
      <c r="DD215" s="100"/>
      <c r="DE215" s="100"/>
      <c r="DF215" s="100"/>
      <c r="DG215" s="100"/>
      <c r="DH215" s="100"/>
      <c r="DI215" s="100"/>
      <c r="DJ215" s="100"/>
      <c r="DK215" s="100"/>
      <c r="DL215" s="100"/>
      <c r="DM215" s="100"/>
      <c r="DN215" s="100"/>
      <c r="DO215" s="100"/>
      <c r="DP215" s="100"/>
      <c r="DQ215" s="100"/>
      <c r="DR215" s="100"/>
      <c r="DS215" s="100"/>
      <c r="DT215" s="100"/>
      <c r="DU215" s="100"/>
      <c r="DV215" s="100"/>
      <c r="DW215" s="100"/>
      <c r="DX215" s="100"/>
      <c r="DY215" s="100"/>
      <c r="DZ215" s="100"/>
      <c r="EA215" s="100"/>
      <c r="EB215" s="100"/>
      <c r="EC215" s="100"/>
      <c r="ED215" s="100"/>
      <c r="EE215" s="100"/>
      <c r="EF215" s="100"/>
      <c r="EG215" s="100"/>
      <c r="EH215" s="100"/>
      <c r="EI215" s="100"/>
      <c r="EJ215" s="100"/>
      <c r="HF215" s="100"/>
    </row>
    <row r="216" spans="1:214" hidden="1" x14ac:dyDescent="0.15">
      <c r="A216" s="143"/>
      <c r="J216" s="189" t="s">
        <v>319</v>
      </c>
      <c r="K216" s="190"/>
      <c r="M216" s="199" t="s">
        <v>384</v>
      </c>
      <c r="N216" s="200" t="s">
        <v>385</v>
      </c>
      <c r="T216" s="138" t="str">
        <f t="shared" si="292"/>
        <v/>
      </c>
      <c r="U216" s="94" t="str">
        <f t="shared" si="293"/>
        <v/>
      </c>
      <c r="BS216" s="100"/>
      <c r="BT216" s="100"/>
      <c r="BU216" s="100"/>
      <c r="BV216" s="100"/>
      <c r="BW216" s="100"/>
      <c r="BX216" s="100"/>
      <c r="BY216" s="100"/>
      <c r="BZ216" s="100"/>
      <c r="CA216" s="100"/>
      <c r="CB216" s="100"/>
      <c r="CC216" s="100"/>
      <c r="CD216" s="100"/>
      <c r="CE216" s="100"/>
      <c r="CF216" s="100"/>
      <c r="CG216" s="100"/>
      <c r="CH216" s="100"/>
      <c r="CI216" s="100"/>
      <c r="CJ216" s="100"/>
      <c r="CK216" s="100"/>
      <c r="CL216" s="100"/>
      <c r="CM216" s="100"/>
      <c r="CN216" s="100"/>
      <c r="CO216" s="100"/>
      <c r="CP216" s="100"/>
      <c r="CQ216" s="100"/>
      <c r="CR216" s="100"/>
      <c r="CS216" s="100"/>
      <c r="CT216" s="100"/>
      <c r="CU216" s="100"/>
      <c r="CV216" s="100"/>
      <c r="CW216" s="100"/>
      <c r="CX216" s="100"/>
      <c r="CY216" s="100"/>
      <c r="CZ216" s="100"/>
      <c r="DA216" s="100"/>
      <c r="DB216" s="100"/>
      <c r="DC216" s="100"/>
      <c r="DD216" s="100"/>
      <c r="DE216" s="100"/>
      <c r="DF216" s="100"/>
      <c r="DG216" s="100"/>
      <c r="DH216" s="100"/>
      <c r="DI216" s="100"/>
      <c r="DJ216" s="100"/>
      <c r="DK216" s="100"/>
      <c r="DL216" s="100"/>
      <c r="DM216" s="100"/>
      <c r="DN216" s="100"/>
      <c r="DO216" s="100"/>
      <c r="DP216" s="100"/>
      <c r="DQ216" s="100"/>
      <c r="DR216" s="100"/>
      <c r="DS216" s="100"/>
      <c r="DT216" s="100"/>
      <c r="DU216" s="100"/>
      <c r="DV216" s="100"/>
      <c r="DW216" s="100"/>
      <c r="DX216" s="100"/>
      <c r="DY216" s="100"/>
      <c r="DZ216" s="100"/>
      <c r="EA216" s="100"/>
      <c r="EB216" s="100"/>
      <c r="EC216" s="100"/>
      <c r="ED216" s="100"/>
      <c r="EE216" s="100"/>
      <c r="EF216" s="100"/>
      <c r="EG216" s="100"/>
      <c r="EH216" s="100"/>
      <c r="EI216" s="100"/>
      <c r="EJ216" s="100"/>
      <c r="HF216" s="100"/>
    </row>
    <row r="217" spans="1:214" hidden="1" x14ac:dyDescent="0.15">
      <c r="A217" s="143"/>
      <c r="J217" s="189" t="s">
        <v>178</v>
      </c>
      <c r="K217" s="190"/>
      <c r="M217" s="193"/>
      <c r="N217" s="192"/>
      <c r="T217" s="138" t="str">
        <f t="shared" si="292"/>
        <v/>
      </c>
      <c r="U217" s="94" t="str">
        <f t="shared" si="293"/>
        <v/>
      </c>
      <c r="BS217" s="100"/>
      <c r="BT217" s="100"/>
      <c r="BU217" s="100"/>
      <c r="BV217" s="100"/>
      <c r="BW217" s="100"/>
      <c r="BX217" s="100"/>
      <c r="BY217" s="100"/>
      <c r="BZ217" s="100"/>
      <c r="CA217" s="100"/>
      <c r="CB217" s="100"/>
      <c r="CC217" s="100"/>
      <c r="CD217" s="100"/>
      <c r="CE217" s="100"/>
      <c r="CF217" s="100"/>
      <c r="CG217" s="100"/>
      <c r="CH217" s="100"/>
      <c r="CI217" s="100"/>
      <c r="CJ217" s="100"/>
      <c r="CK217" s="100"/>
      <c r="CL217" s="100"/>
      <c r="CM217" s="100"/>
      <c r="CN217" s="100"/>
      <c r="CO217" s="100"/>
      <c r="CP217" s="100"/>
      <c r="CQ217" s="100"/>
      <c r="CR217" s="100"/>
      <c r="CS217" s="100"/>
      <c r="CT217" s="100"/>
      <c r="CU217" s="100"/>
      <c r="CV217" s="100"/>
      <c r="CW217" s="100"/>
      <c r="CX217" s="100"/>
      <c r="CY217" s="100"/>
      <c r="CZ217" s="100"/>
      <c r="DA217" s="100"/>
      <c r="DB217" s="100"/>
      <c r="DC217" s="100"/>
      <c r="DD217" s="100"/>
      <c r="DE217" s="100"/>
      <c r="DF217" s="100"/>
      <c r="DG217" s="100"/>
      <c r="DH217" s="100"/>
      <c r="DI217" s="100"/>
      <c r="DJ217" s="100"/>
      <c r="DK217" s="100"/>
      <c r="DL217" s="100"/>
      <c r="DM217" s="100"/>
      <c r="DN217" s="100"/>
      <c r="DO217" s="100"/>
      <c r="DP217" s="100"/>
      <c r="DQ217" s="100"/>
      <c r="DR217" s="100"/>
      <c r="DS217" s="100"/>
      <c r="DT217" s="100"/>
      <c r="DU217" s="100"/>
      <c r="DV217" s="100"/>
      <c r="DW217" s="100"/>
      <c r="DX217" s="100"/>
      <c r="DY217" s="100"/>
      <c r="DZ217" s="100"/>
      <c r="EA217" s="100"/>
      <c r="EB217" s="100"/>
      <c r="EC217" s="100"/>
      <c r="ED217" s="100"/>
      <c r="EE217" s="100"/>
      <c r="EF217" s="100"/>
      <c r="EG217" s="100"/>
      <c r="EH217" s="100"/>
      <c r="EI217" s="100"/>
      <c r="EJ217" s="100"/>
      <c r="HF217" s="100"/>
    </row>
    <row r="218" spans="1:214" hidden="1" x14ac:dyDescent="0.15">
      <c r="A218" s="143"/>
      <c r="J218" s="189" t="s">
        <v>320</v>
      </c>
      <c r="K218" s="190"/>
      <c r="M218" s="193" t="s">
        <v>369</v>
      </c>
      <c r="N218" s="192" t="s">
        <v>307</v>
      </c>
      <c r="T218" s="138" t="str">
        <f t="shared" si="292"/>
        <v/>
      </c>
      <c r="U218" s="94" t="str">
        <f t="shared" si="293"/>
        <v/>
      </c>
      <c r="BS218" s="100"/>
      <c r="BT218" s="100"/>
      <c r="BU218" s="100"/>
      <c r="BV218" s="100"/>
      <c r="BW218" s="100"/>
      <c r="BX218" s="100"/>
      <c r="BY218" s="100"/>
      <c r="BZ218" s="100"/>
      <c r="CA218" s="100"/>
      <c r="CB218" s="100"/>
      <c r="CC218" s="100"/>
      <c r="CD218" s="100"/>
      <c r="CE218" s="100"/>
      <c r="CF218" s="100"/>
      <c r="CG218" s="100"/>
      <c r="CH218" s="100"/>
      <c r="CI218" s="100"/>
      <c r="CJ218" s="100"/>
      <c r="CK218" s="100"/>
      <c r="CL218" s="100"/>
      <c r="CM218" s="100"/>
      <c r="CN218" s="100"/>
      <c r="CO218" s="100"/>
      <c r="CP218" s="100"/>
      <c r="CQ218" s="100"/>
      <c r="CR218" s="100"/>
      <c r="CS218" s="100"/>
      <c r="CT218" s="100"/>
      <c r="CU218" s="100"/>
      <c r="CV218" s="100"/>
      <c r="CW218" s="100"/>
      <c r="CX218" s="100"/>
      <c r="CY218" s="100"/>
      <c r="CZ218" s="100"/>
      <c r="DA218" s="100"/>
      <c r="DB218" s="100"/>
      <c r="DC218" s="100"/>
      <c r="DD218" s="100"/>
      <c r="DE218" s="100"/>
      <c r="DF218" s="100"/>
      <c r="DG218" s="100"/>
      <c r="DH218" s="100"/>
      <c r="DI218" s="100"/>
      <c r="DJ218" s="100"/>
      <c r="DK218" s="100"/>
      <c r="DL218" s="100"/>
      <c r="DM218" s="100"/>
      <c r="DN218" s="100"/>
      <c r="DO218" s="100"/>
      <c r="DP218" s="100"/>
      <c r="DQ218" s="100"/>
      <c r="DR218" s="100"/>
      <c r="DS218" s="100"/>
      <c r="DT218" s="100"/>
      <c r="DU218" s="100"/>
      <c r="DV218" s="100"/>
      <c r="DW218" s="100"/>
      <c r="DX218" s="100"/>
      <c r="DY218" s="100"/>
      <c r="DZ218" s="100"/>
      <c r="EA218" s="100"/>
      <c r="EB218" s="100"/>
      <c r="EC218" s="100"/>
      <c r="ED218" s="100"/>
      <c r="EE218" s="100"/>
      <c r="EF218" s="100"/>
      <c r="EG218" s="100"/>
      <c r="EH218" s="100"/>
      <c r="EI218" s="100"/>
      <c r="EJ218" s="100"/>
      <c r="HF218" s="100"/>
    </row>
    <row r="219" spans="1:214" hidden="1" x14ac:dyDescent="0.15">
      <c r="A219" s="143"/>
      <c r="J219" s="189" t="s">
        <v>320</v>
      </c>
      <c r="K219" s="190"/>
      <c r="M219" s="193" t="s">
        <v>370</v>
      </c>
      <c r="N219" s="192"/>
      <c r="T219" s="138" t="str">
        <f t="shared" si="292"/>
        <v/>
      </c>
      <c r="U219" s="94" t="str">
        <f t="shared" si="293"/>
        <v/>
      </c>
      <c r="BS219" s="100"/>
      <c r="BT219" s="100"/>
      <c r="BU219" s="100"/>
      <c r="BV219" s="100"/>
      <c r="BW219" s="100"/>
      <c r="BX219" s="100"/>
      <c r="BY219" s="100"/>
      <c r="BZ219" s="100"/>
      <c r="CA219" s="100"/>
      <c r="CB219" s="100"/>
      <c r="CC219" s="100"/>
      <c r="CD219" s="100"/>
      <c r="CE219" s="100"/>
      <c r="CF219" s="100"/>
      <c r="CG219" s="100"/>
      <c r="CH219" s="100"/>
      <c r="CI219" s="100"/>
      <c r="CJ219" s="100"/>
      <c r="CK219" s="100"/>
      <c r="CL219" s="100"/>
      <c r="CM219" s="100"/>
      <c r="CN219" s="100"/>
      <c r="CO219" s="100"/>
      <c r="CP219" s="100"/>
      <c r="CQ219" s="100"/>
      <c r="CR219" s="100"/>
      <c r="CS219" s="100"/>
      <c r="CT219" s="100"/>
      <c r="CU219" s="100"/>
      <c r="CV219" s="100"/>
      <c r="CW219" s="100"/>
      <c r="CX219" s="100"/>
      <c r="CY219" s="100"/>
      <c r="CZ219" s="100"/>
      <c r="DA219" s="100"/>
      <c r="DB219" s="100"/>
      <c r="DC219" s="100"/>
      <c r="DD219" s="100"/>
      <c r="DE219" s="100"/>
      <c r="DF219" s="100"/>
      <c r="DG219" s="100"/>
      <c r="DH219" s="100"/>
      <c r="DI219" s="100"/>
      <c r="DJ219" s="100"/>
      <c r="DK219" s="100"/>
      <c r="DL219" s="100"/>
      <c r="DM219" s="100"/>
      <c r="DN219" s="100"/>
      <c r="DO219" s="100"/>
      <c r="DP219" s="100"/>
      <c r="DQ219" s="100"/>
      <c r="DR219" s="100"/>
      <c r="DS219" s="100"/>
      <c r="DT219" s="100"/>
      <c r="DU219" s="100"/>
      <c r="DV219" s="100"/>
      <c r="DW219" s="100"/>
      <c r="DX219" s="100"/>
      <c r="DY219" s="100"/>
      <c r="DZ219" s="100"/>
      <c r="EA219" s="100"/>
      <c r="EB219" s="100"/>
      <c r="EC219" s="100"/>
      <c r="ED219" s="100"/>
      <c r="EE219" s="100"/>
      <c r="EF219" s="100"/>
      <c r="EG219" s="100"/>
      <c r="EH219" s="100"/>
      <c r="EI219" s="100"/>
      <c r="EJ219" s="100"/>
      <c r="HF219" s="100"/>
    </row>
    <row r="220" spans="1:214" hidden="1" x14ac:dyDescent="0.15">
      <c r="A220" s="143"/>
      <c r="J220" s="189" t="s">
        <v>320</v>
      </c>
      <c r="K220" s="190"/>
      <c r="M220" s="193" t="s">
        <v>368</v>
      </c>
      <c r="N220" s="192"/>
      <c r="T220" s="138" t="str">
        <f t="shared" si="292"/>
        <v/>
      </c>
      <c r="U220" s="94" t="str">
        <f t="shared" si="293"/>
        <v/>
      </c>
      <c r="BS220" s="100"/>
      <c r="BT220" s="100"/>
      <c r="BU220" s="100"/>
      <c r="BV220" s="100"/>
      <c r="BW220" s="100"/>
      <c r="BX220" s="100"/>
      <c r="BY220" s="100"/>
      <c r="BZ220" s="100"/>
      <c r="CA220" s="100"/>
      <c r="CB220" s="100"/>
      <c r="CC220" s="100"/>
      <c r="CD220" s="100"/>
      <c r="CE220" s="100"/>
      <c r="CF220" s="100"/>
      <c r="CG220" s="100"/>
      <c r="CH220" s="100"/>
      <c r="CI220" s="100"/>
      <c r="CJ220" s="100"/>
      <c r="CK220" s="100"/>
      <c r="CL220" s="100"/>
      <c r="CM220" s="100"/>
      <c r="CN220" s="100"/>
      <c r="CO220" s="100"/>
      <c r="CP220" s="100"/>
      <c r="CQ220" s="100"/>
      <c r="CR220" s="100"/>
      <c r="CS220" s="100"/>
      <c r="CT220" s="100"/>
      <c r="CU220" s="100"/>
      <c r="CV220" s="100"/>
      <c r="CW220" s="100"/>
      <c r="CX220" s="100"/>
      <c r="CY220" s="100"/>
      <c r="CZ220" s="100"/>
      <c r="DA220" s="100"/>
      <c r="DB220" s="100"/>
      <c r="DC220" s="100"/>
      <c r="DD220" s="100"/>
      <c r="DE220" s="100"/>
      <c r="DF220" s="100"/>
      <c r="DG220" s="100"/>
      <c r="DH220" s="100"/>
      <c r="DI220" s="100"/>
      <c r="DJ220" s="100"/>
      <c r="DK220" s="100"/>
      <c r="DL220" s="100"/>
      <c r="DM220" s="100"/>
      <c r="DN220" s="100"/>
      <c r="DO220" s="100"/>
      <c r="DP220" s="100"/>
      <c r="DQ220" s="100"/>
      <c r="DR220" s="100"/>
      <c r="DS220" s="100"/>
      <c r="DT220" s="100"/>
      <c r="DU220" s="100"/>
      <c r="DV220" s="100"/>
      <c r="DW220" s="100"/>
      <c r="DX220" s="100"/>
      <c r="DY220" s="100"/>
      <c r="DZ220" s="100"/>
      <c r="EA220" s="100"/>
      <c r="EB220" s="100"/>
      <c r="EC220" s="100"/>
      <c r="ED220" s="100"/>
      <c r="EE220" s="100"/>
      <c r="EF220" s="100"/>
      <c r="EG220" s="100"/>
      <c r="EH220" s="100"/>
      <c r="EI220" s="100"/>
      <c r="EJ220" s="100"/>
      <c r="HF220" s="100"/>
    </row>
    <row r="221" spans="1:214" hidden="1" x14ac:dyDescent="0.15">
      <c r="A221" s="143"/>
      <c r="J221" s="189" t="s">
        <v>320</v>
      </c>
      <c r="K221" s="190"/>
      <c r="M221" s="193" t="s">
        <v>382</v>
      </c>
      <c r="N221" s="192"/>
      <c r="T221" s="138" t="str">
        <f t="shared" si="292"/>
        <v/>
      </c>
      <c r="U221" s="94" t="str">
        <f t="shared" si="293"/>
        <v/>
      </c>
      <c r="BS221" s="100"/>
      <c r="BT221" s="100"/>
      <c r="BU221" s="100"/>
      <c r="BV221" s="100"/>
      <c r="BW221" s="100"/>
      <c r="BX221" s="100"/>
      <c r="BY221" s="100"/>
      <c r="BZ221" s="100"/>
      <c r="CA221" s="100"/>
      <c r="CB221" s="100"/>
      <c r="CC221" s="100"/>
      <c r="CD221" s="100"/>
      <c r="CE221" s="100"/>
      <c r="CF221" s="100"/>
      <c r="CG221" s="100"/>
      <c r="CH221" s="100"/>
      <c r="CI221" s="100"/>
      <c r="CJ221" s="100"/>
      <c r="CK221" s="100"/>
      <c r="CL221" s="100"/>
      <c r="CM221" s="100"/>
      <c r="CN221" s="100"/>
      <c r="CO221" s="100"/>
      <c r="CP221" s="100"/>
      <c r="CQ221" s="100"/>
      <c r="CR221" s="100"/>
      <c r="CS221" s="100"/>
      <c r="CT221" s="100"/>
      <c r="CU221" s="100"/>
      <c r="CV221" s="100"/>
      <c r="CW221" s="100"/>
      <c r="CX221" s="100"/>
      <c r="CY221" s="100"/>
      <c r="CZ221" s="100"/>
      <c r="DA221" s="100"/>
      <c r="DB221" s="100"/>
      <c r="DC221" s="100"/>
      <c r="DD221" s="100"/>
      <c r="DE221" s="100"/>
      <c r="DF221" s="100"/>
      <c r="DG221" s="100"/>
      <c r="DH221" s="100"/>
      <c r="DI221" s="100"/>
      <c r="DJ221" s="100"/>
      <c r="DK221" s="100"/>
      <c r="DL221" s="100"/>
      <c r="DM221" s="100"/>
      <c r="DN221" s="100"/>
      <c r="DO221" s="100"/>
      <c r="DP221" s="100"/>
      <c r="DQ221" s="100"/>
      <c r="DR221" s="100"/>
      <c r="DS221" s="100"/>
      <c r="DT221" s="100"/>
      <c r="DU221" s="100"/>
      <c r="DV221" s="100"/>
      <c r="DW221" s="100"/>
      <c r="DX221" s="100"/>
      <c r="DY221" s="100"/>
      <c r="DZ221" s="100"/>
      <c r="EA221" s="100"/>
      <c r="EB221" s="100"/>
      <c r="EC221" s="100"/>
      <c r="ED221" s="100"/>
      <c r="EE221" s="100"/>
      <c r="EF221" s="100"/>
      <c r="EG221" s="100"/>
      <c r="EH221" s="100"/>
      <c r="EI221" s="100"/>
      <c r="EJ221" s="100"/>
      <c r="HF221" s="100"/>
    </row>
    <row r="222" spans="1:214" ht="14.25" hidden="1" thickBot="1" x14ac:dyDescent="0.2">
      <c r="A222" s="143"/>
      <c r="J222" s="197" t="s">
        <v>320</v>
      </c>
      <c r="K222" s="198"/>
      <c r="M222" s="194"/>
      <c r="N222" s="196"/>
      <c r="T222" s="138" t="str">
        <f t="shared" si="292"/>
        <v/>
      </c>
      <c r="U222" s="94" t="str">
        <f t="shared" si="293"/>
        <v/>
      </c>
      <c r="BS222" s="100"/>
      <c r="BT222" s="100"/>
      <c r="BU222" s="100"/>
      <c r="BV222" s="100"/>
      <c r="BW222" s="100"/>
      <c r="BX222" s="100"/>
      <c r="BY222" s="100"/>
      <c r="BZ222" s="100"/>
      <c r="CA222" s="100"/>
      <c r="CB222" s="100"/>
      <c r="CC222" s="100"/>
      <c r="CD222" s="100"/>
      <c r="CE222" s="100"/>
      <c r="CF222" s="100"/>
      <c r="CG222" s="100"/>
      <c r="CH222" s="100"/>
      <c r="CI222" s="100"/>
      <c r="CJ222" s="100"/>
      <c r="CK222" s="100"/>
      <c r="CL222" s="100"/>
      <c r="CM222" s="100"/>
      <c r="CN222" s="100"/>
      <c r="CO222" s="100"/>
      <c r="CP222" s="100"/>
      <c r="CQ222" s="100"/>
      <c r="CR222" s="100"/>
      <c r="CS222" s="100"/>
      <c r="CT222" s="100"/>
      <c r="CU222" s="100"/>
      <c r="CV222" s="100"/>
      <c r="CW222" s="100"/>
      <c r="CX222" s="100"/>
      <c r="CY222" s="100"/>
      <c r="CZ222" s="100"/>
      <c r="DA222" s="100"/>
      <c r="DB222" s="100"/>
      <c r="DC222" s="100"/>
      <c r="DD222" s="100"/>
      <c r="DE222" s="100"/>
      <c r="DF222" s="100"/>
      <c r="DG222" s="100"/>
      <c r="DH222" s="100"/>
      <c r="DI222" s="100"/>
      <c r="DJ222" s="100"/>
      <c r="DK222" s="100"/>
      <c r="DL222" s="100"/>
      <c r="DM222" s="100"/>
      <c r="DN222" s="100"/>
      <c r="DO222" s="100"/>
      <c r="DP222" s="100"/>
      <c r="DQ222" s="100"/>
      <c r="DR222" s="100"/>
      <c r="DS222" s="100"/>
      <c r="DT222" s="100"/>
      <c r="DU222" s="100"/>
      <c r="DV222" s="100"/>
      <c r="DW222" s="100"/>
      <c r="DX222" s="100"/>
      <c r="DY222" s="100"/>
      <c r="DZ222" s="100"/>
      <c r="EA222" s="100"/>
      <c r="EB222" s="100"/>
      <c r="EC222" s="100"/>
      <c r="ED222" s="100"/>
      <c r="EE222" s="100"/>
      <c r="EF222" s="100"/>
      <c r="EG222" s="100"/>
      <c r="EH222" s="100"/>
      <c r="EI222" s="100"/>
      <c r="EJ222" s="100"/>
      <c r="HF222" s="100"/>
    </row>
    <row r="223" spans="1:214" hidden="1" x14ac:dyDescent="0.15">
      <c r="A223" s="105"/>
      <c r="B223" s="100"/>
      <c r="C223" s="100"/>
      <c r="D223" s="100"/>
      <c r="E223" s="100"/>
      <c r="F223" s="100"/>
      <c r="G223" s="100"/>
      <c r="H223" s="100"/>
      <c r="I223" s="100"/>
      <c r="J223" s="100"/>
      <c r="K223" s="100"/>
      <c r="L223" s="100"/>
      <c r="M223" s="100"/>
      <c r="N223" s="100"/>
      <c r="O223" s="100"/>
      <c r="P223" s="100"/>
      <c r="Q223" s="100"/>
      <c r="R223" s="100"/>
      <c r="S223" s="100"/>
      <c r="T223" s="138" t="str">
        <f t="shared" si="292"/>
        <v/>
      </c>
      <c r="U223" s="94" t="str">
        <f t="shared" si="293"/>
        <v/>
      </c>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0"/>
      <c r="AZ223" s="100"/>
      <c r="BA223" s="100"/>
      <c r="BB223" s="100"/>
      <c r="BC223" s="100"/>
      <c r="BD223" s="100"/>
      <c r="BE223" s="100"/>
      <c r="BF223" s="100"/>
      <c r="BG223" s="100"/>
      <c r="BH223" s="100"/>
      <c r="BI223" s="100"/>
      <c r="BJ223" s="100"/>
      <c r="BK223" s="100"/>
      <c r="BL223" s="100"/>
      <c r="BM223" s="100"/>
      <c r="BN223" s="100"/>
      <c r="BO223" s="100"/>
      <c r="BP223" s="100"/>
      <c r="BQ223" s="100"/>
      <c r="BR223" s="100"/>
      <c r="BS223" s="100"/>
      <c r="BT223" s="100"/>
      <c r="BU223" s="100"/>
      <c r="BV223" s="100"/>
      <c r="BW223" s="100"/>
      <c r="BX223" s="100"/>
      <c r="BY223" s="100"/>
      <c r="BZ223" s="100"/>
      <c r="CA223" s="100"/>
      <c r="CB223" s="100"/>
      <c r="CC223" s="100"/>
      <c r="CD223" s="100"/>
      <c r="CE223" s="100"/>
      <c r="CF223" s="100"/>
      <c r="CG223" s="100"/>
      <c r="CH223" s="100"/>
      <c r="CI223" s="100"/>
      <c r="CJ223" s="100"/>
      <c r="CK223" s="100"/>
      <c r="CL223" s="100"/>
      <c r="CM223" s="100"/>
      <c r="CN223" s="100"/>
      <c r="CO223" s="100"/>
      <c r="CP223" s="100"/>
      <c r="CQ223" s="100"/>
      <c r="CR223" s="100"/>
      <c r="CS223" s="100"/>
      <c r="CT223" s="100"/>
      <c r="CU223" s="100"/>
      <c r="CV223" s="100"/>
      <c r="CW223" s="100"/>
      <c r="CX223" s="100"/>
      <c r="CY223" s="100"/>
      <c r="CZ223" s="100"/>
      <c r="DA223" s="100"/>
      <c r="DB223" s="100"/>
      <c r="DC223" s="100"/>
      <c r="DD223" s="100"/>
      <c r="DE223" s="100"/>
      <c r="DF223" s="100"/>
      <c r="DG223" s="100"/>
      <c r="DH223" s="100"/>
      <c r="DI223" s="100"/>
      <c r="DJ223" s="100"/>
      <c r="DK223" s="100"/>
      <c r="DL223" s="100"/>
      <c r="DM223" s="100"/>
      <c r="DN223" s="100"/>
      <c r="DO223" s="100"/>
      <c r="DP223" s="100"/>
      <c r="DQ223" s="100"/>
      <c r="DR223" s="100"/>
      <c r="DS223" s="100"/>
      <c r="DT223" s="100"/>
      <c r="DU223" s="100"/>
      <c r="DV223" s="100"/>
      <c r="DW223" s="100"/>
      <c r="DX223" s="100"/>
      <c r="DY223" s="100"/>
      <c r="DZ223" s="100"/>
      <c r="EA223" s="100"/>
      <c r="EB223" s="100"/>
      <c r="EC223" s="100"/>
      <c r="ED223" s="100"/>
      <c r="EE223" s="100"/>
      <c r="EF223" s="100"/>
      <c r="EG223" s="100"/>
      <c r="EH223" s="100"/>
      <c r="EI223" s="100"/>
      <c r="EJ223" s="100"/>
      <c r="HF223" s="100"/>
    </row>
    <row r="224" spans="1:214" hidden="1" x14ac:dyDescent="0.15">
      <c r="A224" s="100"/>
      <c r="B224" s="100"/>
      <c r="C224" s="100"/>
      <c r="D224" s="100"/>
      <c r="E224" s="100"/>
      <c r="F224" s="100"/>
      <c r="G224" s="100"/>
      <c r="H224" s="100"/>
      <c r="I224" s="100"/>
      <c r="J224" s="100"/>
      <c r="K224" s="100"/>
      <c r="L224" s="100"/>
      <c r="M224" s="100"/>
      <c r="N224" s="100"/>
      <c r="O224" s="100"/>
      <c r="P224" s="100"/>
      <c r="Q224" s="100"/>
      <c r="R224" s="100"/>
      <c r="S224" s="100"/>
      <c r="T224" s="138" t="str">
        <f t="shared" si="292"/>
        <v/>
      </c>
      <c r="U224" s="94" t="str">
        <f t="shared" si="293"/>
        <v/>
      </c>
      <c r="V224" s="100"/>
      <c r="W224" s="100"/>
      <c r="X224" s="100"/>
      <c r="Y224" s="100"/>
      <c r="Z224" s="100"/>
      <c r="AA224" s="100"/>
      <c r="AB224" s="100"/>
      <c r="AC224" s="100"/>
      <c r="AD224" s="100"/>
      <c r="AE224" s="100"/>
      <c r="AF224" s="100"/>
      <c r="AG224" s="100"/>
      <c r="AH224" s="100"/>
      <c r="AI224" s="100"/>
      <c r="AJ224" s="100"/>
      <c r="AK224" s="100"/>
      <c r="AL224" s="100"/>
      <c r="AM224" s="100"/>
      <c r="AN224" s="100"/>
      <c r="AO224" s="100"/>
      <c r="AP224" s="100"/>
      <c r="AQ224" s="100"/>
      <c r="AR224" s="100"/>
      <c r="AS224" s="100"/>
      <c r="AT224" s="100"/>
      <c r="AU224" s="100"/>
      <c r="AV224" s="100"/>
      <c r="AW224" s="100"/>
      <c r="AX224" s="100"/>
      <c r="AY224" s="100"/>
      <c r="AZ224" s="100"/>
      <c r="BA224" s="100"/>
      <c r="BB224" s="100"/>
      <c r="BC224" s="100"/>
      <c r="BD224" s="100"/>
      <c r="BE224" s="100"/>
      <c r="BF224" s="100"/>
      <c r="BG224" s="100"/>
      <c r="BH224" s="100"/>
      <c r="BI224" s="100"/>
      <c r="BJ224" s="100"/>
      <c r="BK224" s="100"/>
      <c r="BL224" s="100"/>
      <c r="BM224" s="100"/>
      <c r="BN224" s="100"/>
      <c r="BO224" s="100"/>
      <c r="BP224" s="100"/>
      <c r="BQ224" s="100"/>
      <c r="BR224" s="100"/>
      <c r="BS224" s="100"/>
      <c r="BT224" s="100"/>
      <c r="BU224" s="100"/>
      <c r="BV224" s="100"/>
      <c r="BW224" s="100"/>
      <c r="BX224" s="100"/>
      <c r="BY224" s="100"/>
      <c r="BZ224" s="100"/>
      <c r="CA224" s="100"/>
      <c r="CB224" s="100"/>
      <c r="CC224" s="100"/>
      <c r="CD224" s="100"/>
      <c r="CE224" s="100"/>
      <c r="CF224" s="100"/>
      <c r="CG224" s="100"/>
      <c r="CH224" s="100"/>
      <c r="CI224" s="100"/>
      <c r="CJ224" s="100"/>
      <c r="CK224" s="100"/>
      <c r="CL224" s="100"/>
      <c r="CM224" s="100"/>
      <c r="CN224" s="100"/>
      <c r="CO224" s="100"/>
      <c r="CP224" s="100"/>
      <c r="CQ224" s="100"/>
      <c r="CR224" s="100"/>
      <c r="CS224" s="100"/>
      <c r="CT224" s="100"/>
      <c r="CU224" s="100"/>
      <c r="CV224" s="100"/>
      <c r="CW224" s="100"/>
      <c r="CX224" s="100"/>
      <c r="CY224" s="100"/>
      <c r="CZ224" s="100"/>
      <c r="DA224" s="100"/>
      <c r="DB224" s="100"/>
      <c r="DC224" s="100"/>
      <c r="DD224" s="100"/>
      <c r="DE224" s="100"/>
      <c r="DF224" s="100"/>
      <c r="DG224" s="100"/>
      <c r="DH224" s="100"/>
      <c r="DI224" s="100"/>
      <c r="DJ224" s="100"/>
      <c r="DK224" s="100"/>
      <c r="DL224" s="100"/>
      <c r="DM224" s="100"/>
      <c r="DN224" s="100"/>
      <c r="DO224" s="100"/>
      <c r="DP224" s="100"/>
      <c r="DQ224" s="100"/>
      <c r="DR224" s="100"/>
      <c r="DS224" s="100"/>
      <c r="DT224" s="100"/>
      <c r="DU224" s="100"/>
      <c r="DV224" s="100"/>
      <c r="DW224" s="100"/>
      <c r="DX224" s="100"/>
      <c r="DY224" s="100"/>
      <c r="DZ224" s="100"/>
      <c r="EA224" s="100"/>
      <c r="EB224" s="100"/>
      <c r="EC224" s="100"/>
      <c r="ED224" s="100"/>
      <c r="EE224" s="100"/>
      <c r="EF224" s="100"/>
      <c r="EG224" s="100"/>
      <c r="EH224" s="100"/>
      <c r="EI224" s="100"/>
      <c r="EJ224" s="100"/>
      <c r="HF224" s="100"/>
    </row>
    <row r="225" spans="1:214" hidden="1" x14ac:dyDescent="0.15">
      <c r="A225" s="100"/>
      <c r="B225" s="100"/>
      <c r="C225" s="100"/>
      <c r="D225" s="100"/>
      <c r="E225" s="100"/>
      <c r="F225" s="100"/>
      <c r="G225" s="100"/>
      <c r="H225" s="100"/>
      <c r="I225" s="100"/>
      <c r="J225" s="100"/>
      <c r="K225" s="100"/>
      <c r="L225" s="100"/>
      <c r="M225" s="100"/>
      <c r="N225" s="100"/>
      <c r="O225" s="100"/>
      <c r="P225" s="100"/>
      <c r="Q225" s="100"/>
      <c r="R225" s="100"/>
      <c r="S225" s="100"/>
      <c r="T225" s="138" t="str">
        <f t="shared" si="292"/>
        <v/>
      </c>
      <c r="U225" s="94" t="str">
        <f t="shared" si="293"/>
        <v/>
      </c>
      <c r="V225" s="100"/>
      <c r="W225" s="100"/>
      <c r="X225" s="100"/>
      <c r="Y225" s="100"/>
      <c r="Z225" s="100"/>
      <c r="AA225" s="100"/>
      <c r="AB225" s="100"/>
      <c r="AC225" s="100"/>
      <c r="AD225" s="100"/>
      <c r="AE225" s="100"/>
      <c r="AF225" s="100"/>
      <c r="AG225" s="100"/>
      <c r="AH225" s="100"/>
      <c r="AI225" s="100"/>
      <c r="AJ225" s="100"/>
      <c r="AK225" s="100"/>
      <c r="AL225" s="100"/>
      <c r="AM225" s="100"/>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0"/>
      <c r="BR225" s="100"/>
      <c r="BS225" s="100"/>
      <c r="BT225" s="100"/>
      <c r="BU225" s="100"/>
      <c r="BV225" s="100"/>
      <c r="BW225" s="100"/>
      <c r="BX225" s="100"/>
      <c r="BY225" s="100"/>
      <c r="BZ225" s="100"/>
      <c r="CA225" s="100"/>
      <c r="CB225" s="100"/>
      <c r="CC225" s="100"/>
      <c r="CD225" s="100"/>
      <c r="CE225" s="100"/>
      <c r="CF225" s="100"/>
      <c r="CG225" s="100"/>
      <c r="CH225" s="100"/>
      <c r="CI225" s="100"/>
      <c r="CJ225" s="100"/>
      <c r="CK225" s="100"/>
      <c r="CL225" s="100"/>
      <c r="CM225" s="100"/>
      <c r="CN225" s="100"/>
      <c r="CO225" s="100"/>
      <c r="CP225" s="100"/>
      <c r="CQ225" s="100"/>
      <c r="CR225" s="100"/>
      <c r="CS225" s="100"/>
      <c r="CT225" s="100"/>
      <c r="CU225" s="100"/>
      <c r="CV225" s="100"/>
      <c r="CW225" s="100"/>
      <c r="CX225" s="100"/>
      <c r="CY225" s="100"/>
      <c r="CZ225" s="100"/>
      <c r="DA225" s="100"/>
      <c r="DB225" s="100"/>
      <c r="DC225" s="100"/>
      <c r="DD225" s="100"/>
      <c r="DE225" s="100"/>
      <c r="DF225" s="100"/>
      <c r="DG225" s="100"/>
      <c r="DH225" s="100"/>
      <c r="DI225" s="100"/>
      <c r="DJ225" s="100"/>
      <c r="DK225" s="100"/>
      <c r="DL225" s="100"/>
      <c r="DM225" s="100"/>
      <c r="DN225" s="100"/>
      <c r="DO225" s="100"/>
      <c r="DP225" s="100"/>
      <c r="DQ225" s="100"/>
      <c r="DR225" s="100"/>
      <c r="DS225" s="100"/>
      <c r="DT225" s="100"/>
      <c r="DU225" s="100"/>
      <c r="DV225" s="100"/>
      <c r="DW225" s="100"/>
      <c r="DX225" s="100"/>
      <c r="DY225" s="100"/>
      <c r="DZ225" s="100"/>
      <c r="EA225" s="100"/>
      <c r="EB225" s="100"/>
      <c r="EC225" s="100"/>
      <c r="ED225" s="100"/>
      <c r="EE225" s="100"/>
      <c r="EF225" s="100"/>
      <c r="EG225" s="100"/>
      <c r="EH225" s="100"/>
      <c r="EI225" s="100"/>
      <c r="EJ225" s="100"/>
      <c r="HF225" s="100"/>
    </row>
    <row r="226" spans="1:214" hidden="1" x14ac:dyDescent="0.15">
      <c r="A226" s="100"/>
      <c r="B226" s="100"/>
      <c r="C226" s="100"/>
      <c r="D226" s="100"/>
      <c r="E226" s="100"/>
      <c r="F226" s="100"/>
      <c r="G226" s="100"/>
      <c r="H226" s="100"/>
      <c r="I226" s="100"/>
      <c r="J226" s="100"/>
      <c r="K226" s="100"/>
      <c r="L226" s="100"/>
      <c r="M226" s="100"/>
      <c r="N226" s="100"/>
      <c r="O226" s="100"/>
      <c r="P226" s="100"/>
      <c r="Q226" s="100"/>
      <c r="R226" s="100"/>
      <c r="S226" s="100"/>
      <c r="T226" s="138" t="str">
        <f t="shared" si="292"/>
        <v/>
      </c>
      <c r="U226" s="94" t="str">
        <f t="shared" si="293"/>
        <v/>
      </c>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100"/>
      <c r="BM226" s="100"/>
      <c r="BN226" s="100"/>
      <c r="BO226" s="100"/>
      <c r="BP226" s="100"/>
      <c r="BQ226" s="100"/>
      <c r="BR226" s="100"/>
      <c r="BS226" s="100"/>
      <c r="BT226" s="100"/>
      <c r="BU226" s="100"/>
      <c r="BV226" s="100"/>
      <c r="BW226" s="100"/>
      <c r="BX226" s="100"/>
      <c r="BY226" s="100"/>
      <c r="BZ226" s="100"/>
      <c r="CA226" s="100"/>
      <c r="CB226" s="100"/>
      <c r="CC226" s="100"/>
      <c r="CD226" s="100"/>
      <c r="CE226" s="100"/>
      <c r="CF226" s="100"/>
      <c r="CG226" s="100"/>
      <c r="CH226" s="100"/>
      <c r="CI226" s="100"/>
      <c r="CJ226" s="100"/>
      <c r="CK226" s="100"/>
      <c r="CL226" s="100"/>
      <c r="CM226" s="100"/>
      <c r="CN226" s="100"/>
      <c r="CO226" s="100"/>
      <c r="CP226" s="100"/>
      <c r="CQ226" s="100"/>
      <c r="CR226" s="100"/>
      <c r="CS226" s="100"/>
      <c r="CT226" s="100"/>
      <c r="CU226" s="100"/>
      <c r="CV226" s="100"/>
      <c r="CW226" s="100"/>
      <c r="CX226" s="100"/>
      <c r="CY226" s="100"/>
      <c r="CZ226" s="100"/>
      <c r="DA226" s="100"/>
      <c r="DB226" s="100"/>
      <c r="DC226" s="100"/>
      <c r="DD226" s="100"/>
      <c r="DE226" s="100"/>
      <c r="DF226" s="100"/>
      <c r="DG226" s="100"/>
      <c r="DH226" s="100"/>
      <c r="DI226" s="100"/>
      <c r="DJ226" s="100"/>
      <c r="DK226" s="100"/>
      <c r="DL226" s="100"/>
      <c r="DM226" s="100"/>
      <c r="DN226" s="100"/>
      <c r="DO226" s="100"/>
      <c r="DP226" s="100"/>
      <c r="DQ226" s="100"/>
      <c r="DR226" s="100"/>
      <c r="DS226" s="100"/>
      <c r="DT226" s="100"/>
      <c r="DU226" s="100"/>
      <c r="DV226" s="100"/>
      <c r="DW226" s="100"/>
      <c r="DX226" s="100"/>
      <c r="DY226" s="100"/>
      <c r="DZ226" s="100"/>
      <c r="EA226" s="100"/>
      <c r="EB226" s="100"/>
      <c r="EC226" s="100"/>
      <c r="ED226" s="100"/>
      <c r="EE226" s="100"/>
      <c r="EF226" s="100"/>
      <c r="EG226" s="100"/>
      <c r="EH226" s="100"/>
      <c r="EI226" s="100"/>
      <c r="EJ226" s="100"/>
      <c r="HF226" s="100"/>
    </row>
    <row r="227" spans="1:214" hidden="1" x14ac:dyDescent="0.15">
      <c r="A227" s="100"/>
      <c r="B227" s="100"/>
      <c r="C227" s="100"/>
      <c r="D227" s="100"/>
      <c r="E227" s="100"/>
      <c r="F227" s="100"/>
      <c r="G227" s="100"/>
      <c r="H227" s="100"/>
      <c r="I227" s="100"/>
      <c r="J227" s="100"/>
      <c r="K227" s="100"/>
      <c r="L227" s="100"/>
      <c r="M227" s="100"/>
      <c r="N227" s="100"/>
      <c r="O227" s="100"/>
      <c r="P227" s="100"/>
      <c r="Q227" s="100"/>
      <c r="R227" s="100"/>
      <c r="S227" s="100"/>
      <c r="T227" s="138" t="str">
        <f t="shared" si="292"/>
        <v/>
      </c>
      <c r="U227" s="94" t="str">
        <f t="shared" si="293"/>
        <v/>
      </c>
      <c r="V227" s="100"/>
      <c r="W227" s="100"/>
      <c r="X227" s="100"/>
      <c r="Y227" s="100"/>
      <c r="Z227" s="100"/>
      <c r="AA227" s="100"/>
      <c r="AB227" s="100"/>
      <c r="AC227" s="100"/>
      <c r="AD227" s="100"/>
      <c r="AE227" s="100"/>
      <c r="AF227" s="100"/>
      <c r="AG227" s="100"/>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100"/>
      <c r="BC227" s="100"/>
      <c r="BD227" s="100"/>
      <c r="BE227" s="100"/>
      <c r="BF227" s="100"/>
      <c r="BG227" s="100"/>
      <c r="BH227" s="100"/>
      <c r="BI227" s="100"/>
      <c r="BJ227" s="100"/>
      <c r="BK227" s="100"/>
      <c r="BL227" s="100"/>
      <c r="BM227" s="100"/>
      <c r="BN227" s="100"/>
      <c r="BO227" s="100"/>
      <c r="BP227" s="100"/>
      <c r="BQ227" s="100"/>
      <c r="BR227" s="100"/>
      <c r="BS227" s="100"/>
      <c r="BT227" s="100"/>
      <c r="BU227" s="100"/>
      <c r="BV227" s="100"/>
      <c r="BW227" s="100"/>
      <c r="BX227" s="100"/>
      <c r="BY227" s="100"/>
      <c r="BZ227" s="100"/>
      <c r="CA227" s="100"/>
      <c r="CB227" s="100"/>
      <c r="CC227" s="100"/>
      <c r="CD227" s="100"/>
      <c r="CE227" s="100"/>
      <c r="CF227" s="100"/>
      <c r="CG227" s="100"/>
      <c r="CH227" s="100"/>
      <c r="CI227" s="100"/>
      <c r="CJ227" s="100"/>
      <c r="CK227" s="100"/>
      <c r="CL227" s="100"/>
      <c r="CM227" s="100"/>
      <c r="CN227" s="100"/>
      <c r="CO227" s="100"/>
      <c r="CP227" s="100"/>
      <c r="CQ227" s="100"/>
      <c r="CR227" s="100"/>
      <c r="CS227" s="100"/>
      <c r="CT227" s="100"/>
      <c r="CU227" s="100"/>
      <c r="CV227" s="100"/>
      <c r="CW227" s="100"/>
      <c r="CX227" s="100"/>
      <c r="CY227" s="100"/>
      <c r="CZ227" s="100"/>
      <c r="DA227" s="100"/>
      <c r="DB227" s="100"/>
      <c r="DC227" s="100"/>
      <c r="DD227" s="100"/>
      <c r="DE227" s="100"/>
      <c r="DF227" s="100"/>
      <c r="DG227" s="100"/>
      <c r="DH227" s="100"/>
      <c r="DI227" s="100"/>
      <c r="DJ227" s="100"/>
      <c r="DK227" s="100"/>
      <c r="DL227" s="100"/>
      <c r="DM227" s="100"/>
      <c r="DN227" s="100"/>
      <c r="DO227" s="100"/>
      <c r="DP227" s="100"/>
      <c r="DQ227" s="100"/>
      <c r="DR227" s="100"/>
      <c r="DS227" s="100"/>
      <c r="DT227" s="100"/>
      <c r="DU227" s="100"/>
      <c r="DV227" s="100"/>
      <c r="DW227" s="100"/>
      <c r="DX227" s="100"/>
      <c r="DY227" s="100"/>
      <c r="DZ227" s="100"/>
      <c r="EA227" s="100"/>
      <c r="EB227" s="100"/>
      <c r="EC227" s="100"/>
      <c r="ED227" s="100"/>
      <c r="EE227" s="100"/>
      <c r="EF227" s="100"/>
      <c r="EG227" s="100"/>
      <c r="EH227" s="100"/>
      <c r="EI227" s="100"/>
      <c r="EJ227" s="100"/>
      <c r="HF227" s="100"/>
    </row>
    <row r="228" spans="1:214" hidden="1" x14ac:dyDescent="0.15">
      <c r="A228" s="100"/>
      <c r="B228" s="100"/>
      <c r="C228" s="100"/>
      <c r="D228" s="100"/>
      <c r="E228" s="100"/>
      <c r="F228" s="100"/>
      <c r="G228" s="100"/>
      <c r="H228" s="100"/>
      <c r="I228" s="100"/>
      <c r="J228" s="100"/>
      <c r="K228" s="100"/>
      <c r="L228" s="100"/>
      <c r="M228" s="100"/>
      <c r="N228" s="100"/>
      <c r="O228" s="100"/>
      <c r="P228" s="100"/>
      <c r="Q228" s="100"/>
      <c r="R228" s="100"/>
      <c r="S228" s="100"/>
      <c r="T228" s="138" t="str">
        <f t="shared" si="292"/>
        <v/>
      </c>
      <c r="U228" s="94" t="str">
        <f t="shared" si="293"/>
        <v/>
      </c>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c r="BR228" s="100"/>
      <c r="BS228" s="100"/>
      <c r="BT228" s="100"/>
      <c r="BU228" s="100"/>
      <c r="BV228" s="100"/>
      <c r="BW228" s="100"/>
      <c r="BX228" s="100"/>
      <c r="BY228" s="100"/>
      <c r="BZ228" s="100"/>
      <c r="CA228" s="100"/>
      <c r="CB228" s="100"/>
      <c r="CC228" s="100"/>
      <c r="CD228" s="100"/>
      <c r="CE228" s="100"/>
      <c r="CF228" s="100"/>
      <c r="CG228" s="100"/>
      <c r="CH228" s="100"/>
      <c r="CI228" s="100"/>
      <c r="CJ228" s="100"/>
      <c r="CK228" s="100"/>
      <c r="CL228" s="100"/>
      <c r="CM228" s="100"/>
      <c r="CN228" s="100"/>
      <c r="CO228" s="100"/>
      <c r="CP228" s="100"/>
      <c r="CQ228" s="100"/>
      <c r="CR228" s="100"/>
      <c r="CS228" s="100"/>
      <c r="CT228" s="100"/>
      <c r="CU228" s="100"/>
      <c r="CV228" s="100"/>
      <c r="CW228" s="100"/>
      <c r="CX228" s="100"/>
      <c r="CY228" s="100"/>
      <c r="CZ228" s="100"/>
      <c r="DA228" s="100"/>
      <c r="DB228" s="100"/>
      <c r="DC228" s="100"/>
      <c r="DD228" s="100"/>
      <c r="DE228" s="100"/>
      <c r="DF228" s="100"/>
      <c r="DG228" s="100"/>
      <c r="DH228" s="100"/>
      <c r="DI228" s="100"/>
      <c r="DJ228" s="100"/>
      <c r="DK228" s="100"/>
      <c r="DL228" s="100"/>
      <c r="DM228" s="100"/>
      <c r="DN228" s="100"/>
      <c r="DO228" s="100"/>
      <c r="DP228" s="100"/>
      <c r="DQ228" s="100"/>
      <c r="DR228" s="100"/>
      <c r="DS228" s="100"/>
      <c r="DT228" s="100"/>
      <c r="DU228" s="100"/>
      <c r="DV228" s="100"/>
      <c r="DW228" s="100"/>
      <c r="DX228" s="100"/>
      <c r="DY228" s="100"/>
      <c r="DZ228" s="100"/>
      <c r="EA228" s="100"/>
      <c r="EB228" s="100"/>
      <c r="EC228" s="100"/>
      <c r="ED228" s="100"/>
      <c r="EE228" s="100"/>
      <c r="EF228" s="100"/>
      <c r="EG228" s="100"/>
      <c r="EH228" s="100"/>
      <c r="EI228" s="100"/>
      <c r="EJ228" s="100"/>
      <c r="HF228" s="100"/>
    </row>
    <row r="229" spans="1:214" hidden="1" x14ac:dyDescent="0.15">
      <c r="A229" s="100"/>
      <c r="B229" s="100"/>
      <c r="C229" s="100"/>
      <c r="D229" s="100"/>
      <c r="E229" s="100"/>
      <c r="F229" s="100"/>
      <c r="G229" s="100"/>
      <c r="H229" s="100"/>
      <c r="I229" s="100"/>
      <c r="J229" s="100"/>
      <c r="K229" s="100"/>
      <c r="L229" s="100"/>
      <c r="M229" s="100"/>
      <c r="N229" s="100"/>
      <c r="O229" s="100"/>
      <c r="P229" s="100"/>
      <c r="Q229" s="100"/>
      <c r="R229" s="100"/>
      <c r="S229" s="100"/>
      <c r="T229" s="138" t="str">
        <f t="shared" si="292"/>
        <v/>
      </c>
      <c r="U229" s="94" t="str">
        <f t="shared" si="293"/>
        <v/>
      </c>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c r="BR229" s="100"/>
      <c r="BS229" s="100"/>
      <c r="BT229" s="100"/>
      <c r="BU229" s="100"/>
      <c r="BV229" s="100"/>
      <c r="BW229" s="100"/>
      <c r="BX229" s="100"/>
      <c r="BY229" s="100"/>
      <c r="BZ229" s="100"/>
      <c r="CA229" s="100"/>
      <c r="CB229" s="100"/>
      <c r="CC229" s="100"/>
      <c r="CD229" s="100"/>
      <c r="CE229" s="100"/>
      <c r="CF229" s="100"/>
      <c r="CG229" s="100"/>
      <c r="CH229" s="100"/>
      <c r="CI229" s="100"/>
      <c r="CJ229" s="100"/>
      <c r="CK229" s="100"/>
      <c r="CL229" s="100"/>
      <c r="CM229" s="100"/>
      <c r="CN229" s="100"/>
      <c r="CO229" s="100"/>
      <c r="CP229" s="100"/>
      <c r="CQ229" s="100"/>
      <c r="CR229" s="100"/>
      <c r="CS229" s="100"/>
      <c r="CT229" s="100"/>
      <c r="CU229" s="100"/>
      <c r="CV229" s="100"/>
      <c r="CW229" s="100"/>
      <c r="CX229" s="100"/>
      <c r="CY229" s="100"/>
      <c r="CZ229" s="100"/>
      <c r="DA229" s="100"/>
      <c r="DB229" s="100"/>
      <c r="DC229" s="100"/>
      <c r="DD229" s="100"/>
      <c r="DE229" s="100"/>
      <c r="DF229" s="100"/>
      <c r="DG229" s="100"/>
      <c r="DH229" s="100"/>
      <c r="DI229" s="100"/>
      <c r="DJ229" s="100"/>
      <c r="DK229" s="100"/>
      <c r="DL229" s="100"/>
      <c r="DM229" s="100"/>
      <c r="DN229" s="100"/>
      <c r="DO229" s="100"/>
      <c r="DP229" s="100"/>
      <c r="DQ229" s="100"/>
      <c r="DR229" s="100"/>
      <c r="DS229" s="100"/>
      <c r="DT229" s="100"/>
      <c r="DU229" s="100"/>
      <c r="DV229" s="100"/>
      <c r="DW229" s="100"/>
      <c r="DX229" s="100"/>
      <c r="DY229" s="100"/>
      <c r="DZ229" s="100"/>
      <c r="EA229" s="100"/>
      <c r="EB229" s="100"/>
      <c r="EC229" s="100"/>
      <c r="ED229" s="100"/>
      <c r="EE229" s="100"/>
      <c r="EF229" s="100"/>
      <c r="EG229" s="100"/>
      <c r="EH229" s="100"/>
      <c r="EI229" s="100"/>
      <c r="EJ229" s="100"/>
      <c r="HF229" s="100"/>
    </row>
    <row r="230" spans="1:214" hidden="1" x14ac:dyDescent="0.15">
      <c r="A230" s="100"/>
      <c r="B230" s="100"/>
      <c r="C230" s="100"/>
      <c r="D230" s="100"/>
      <c r="E230" s="100"/>
      <c r="F230" s="100"/>
      <c r="G230" s="100"/>
      <c r="H230" s="100"/>
      <c r="I230" s="100"/>
      <c r="J230" s="100"/>
      <c r="K230" s="100"/>
      <c r="L230" s="100"/>
      <c r="M230" s="100"/>
      <c r="N230" s="100"/>
      <c r="O230" s="100"/>
      <c r="P230" s="100"/>
      <c r="Q230" s="100"/>
      <c r="R230" s="100"/>
      <c r="S230" s="100"/>
      <c r="T230" s="138" t="str">
        <f t="shared" si="292"/>
        <v/>
      </c>
      <c r="U230" s="94" t="str">
        <f t="shared" si="293"/>
        <v/>
      </c>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c r="BR230" s="100"/>
      <c r="BS230" s="100"/>
      <c r="BT230" s="100"/>
      <c r="BU230" s="100"/>
      <c r="BV230" s="100"/>
      <c r="BW230" s="100"/>
      <c r="BX230" s="100"/>
      <c r="BY230" s="100"/>
      <c r="BZ230" s="100"/>
      <c r="CA230" s="100"/>
      <c r="CB230" s="100"/>
      <c r="CC230" s="100"/>
      <c r="CD230" s="100"/>
      <c r="CE230" s="100"/>
      <c r="CF230" s="100"/>
      <c r="CG230" s="100"/>
      <c r="CH230" s="100"/>
      <c r="CI230" s="100"/>
      <c r="CJ230" s="100"/>
      <c r="CK230" s="100"/>
      <c r="CL230" s="100"/>
      <c r="CM230" s="100"/>
      <c r="CN230" s="100"/>
      <c r="CO230" s="100"/>
      <c r="CP230" s="100"/>
      <c r="CQ230" s="100"/>
      <c r="CR230" s="100"/>
      <c r="CS230" s="100"/>
      <c r="CT230" s="100"/>
      <c r="CU230" s="100"/>
      <c r="CV230" s="100"/>
      <c r="CW230" s="100"/>
      <c r="CX230" s="100"/>
      <c r="CY230" s="100"/>
      <c r="CZ230" s="100"/>
      <c r="DA230" s="100"/>
      <c r="DB230" s="100"/>
      <c r="DC230" s="100"/>
      <c r="DD230" s="100"/>
      <c r="DE230" s="100"/>
      <c r="DF230" s="100"/>
      <c r="DG230" s="100"/>
      <c r="DH230" s="100"/>
      <c r="DI230" s="100"/>
      <c r="DJ230" s="100"/>
      <c r="DK230" s="100"/>
      <c r="DL230" s="100"/>
      <c r="DM230" s="100"/>
      <c r="DN230" s="100"/>
      <c r="DO230" s="100"/>
      <c r="DP230" s="100"/>
      <c r="DQ230" s="100"/>
      <c r="DR230" s="100"/>
      <c r="DS230" s="100"/>
      <c r="DT230" s="100"/>
      <c r="DU230" s="100"/>
      <c r="DV230" s="100"/>
      <c r="DW230" s="100"/>
      <c r="DX230" s="100"/>
      <c r="DY230" s="100"/>
      <c r="DZ230" s="100"/>
      <c r="EA230" s="100"/>
      <c r="EB230" s="100"/>
      <c r="EC230" s="100"/>
      <c r="ED230" s="100"/>
      <c r="EE230" s="100"/>
      <c r="EF230" s="100"/>
      <c r="EG230" s="100"/>
      <c r="EH230" s="100"/>
      <c r="EI230" s="100"/>
      <c r="EJ230" s="100"/>
      <c r="HF230" s="100"/>
    </row>
    <row r="231" spans="1:214" hidden="1" x14ac:dyDescent="0.15">
      <c r="A231" s="100"/>
      <c r="B231" s="100"/>
      <c r="C231" s="100"/>
      <c r="D231" s="100"/>
      <c r="E231" s="100"/>
      <c r="F231" s="100"/>
      <c r="G231" s="100"/>
      <c r="H231" s="100"/>
      <c r="I231" s="100"/>
      <c r="J231" s="100"/>
      <c r="K231" s="100"/>
      <c r="L231" s="100"/>
      <c r="M231" s="100"/>
      <c r="N231" s="100"/>
      <c r="O231" s="100"/>
      <c r="P231" s="100"/>
      <c r="Q231" s="100"/>
      <c r="R231" s="100"/>
      <c r="S231" s="100"/>
      <c r="T231" s="138" t="str">
        <f t="shared" si="292"/>
        <v/>
      </c>
      <c r="U231" s="94" t="str">
        <f t="shared" si="293"/>
        <v/>
      </c>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c r="BR231" s="100"/>
      <c r="BS231" s="100"/>
      <c r="BT231" s="100"/>
      <c r="BU231" s="100"/>
      <c r="BV231" s="100"/>
      <c r="BW231" s="100"/>
      <c r="BX231" s="100"/>
      <c r="BY231" s="100"/>
      <c r="BZ231" s="100"/>
      <c r="CA231" s="100"/>
      <c r="CB231" s="100"/>
      <c r="CC231" s="100"/>
      <c r="CD231" s="100"/>
      <c r="CE231" s="100"/>
      <c r="CF231" s="100"/>
      <c r="CG231" s="100"/>
      <c r="CH231" s="100"/>
      <c r="CI231" s="100"/>
      <c r="CJ231" s="100"/>
      <c r="CK231" s="100"/>
      <c r="CL231" s="100"/>
      <c r="CM231" s="100"/>
      <c r="CN231" s="100"/>
      <c r="CO231" s="100"/>
      <c r="CP231" s="100"/>
      <c r="CQ231" s="100"/>
      <c r="CR231" s="100"/>
      <c r="CS231" s="100"/>
      <c r="CT231" s="100"/>
      <c r="CU231" s="100"/>
      <c r="CV231" s="100"/>
      <c r="CW231" s="100"/>
      <c r="CX231" s="100"/>
      <c r="CY231" s="100"/>
      <c r="CZ231" s="100"/>
      <c r="DA231" s="100"/>
      <c r="DB231" s="100"/>
      <c r="DC231" s="100"/>
      <c r="DD231" s="100"/>
      <c r="DE231" s="100"/>
      <c r="DF231" s="100"/>
      <c r="DG231" s="100"/>
      <c r="DH231" s="100"/>
      <c r="DI231" s="100"/>
      <c r="DJ231" s="100"/>
      <c r="DK231" s="100"/>
      <c r="DL231" s="100"/>
      <c r="DM231" s="100"/>
      <c r="DN231" s="100"/>
      <c r="DO231" s="100"/>
      <c r="DP231" s="100"/>
      <c r="DQ231" s="100"/>
      <c r="DR231" s="100"/>
      <c r="DS231" s="100"/>
      <c r="DT231" s="100"/>
      <c r="DU231" s="100"/>
      <c r="DV231" s="100"/>
      <c r="DW231" s="100"/>
      <c r="DX231" s="100"/>
      <c r="DY231" s="100"/>
      <c r="DZ231" s="100"/>
      <c r="EA231" s="100"/>
      <c r="EB231" s="100"/>
      <c r="EC231" s="100"/>
      <c r="ED231" s="100"/>
      <c r="EE231" s="100"/>
      <c r="EF231" s="100"/>
      <c r="EG231" s="100"/>
      <c r="EH231" s="100"/>
      <c r="EI231" s="100"/>
      <c r="EJ231" s="100"/>
      <c r="HF231" s="100"/>
    </row>
    <row r="232" spans="1:214" hidden="1" x14ac:dyDescent="0.15">
      <c r="A232" s="100"/>
      <c r="B232" s="100"/>
      <c r="C232" s="100"/>
      <c r="D232" s="100"/>
      <c r="E232" s="100"/>
      <c r="F232" s="100"/>
      <c r="G232" s="100"/>
      <c r="H232" s="100"/>
      <c r="I232" s="100"/>
      <c r="J232" s="100"/>
      <c r="K232" s="100"/>
      <c r="L232" s="100"/>
      <c r="M232" s="100"/>
      <c r="N232" s="100"/>
      <c r="O232" s="100"/>
      <c r="P232" s="100"/>
      <c r="Q232" s="100"/>
      <c r="R232" s="100"/>
      <c r="S232" s="100"/>
      <c r="T232" s="138" t="str">
        <f t="shared" si="292"/>
        <v/>
      </c>
      <c r="U232" s="94" t="str">
        <f t="shared" si="293"/>
        <v/>
      </c>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c r="BR232" s="100"/>
      <c r="BS232" s="100"/>
      <c r="BT232" s="100"/>
      <c r="BU232" s="100"/>
      <c r="BV232" s="100"/>
      <c r="BW232" s="100"/>
      <c r="BX232" s="100"/>
      <c r="BY232" s="100"/>
      <c r="BZ232" s="100"/>
      <c r="CA232" s="100"/>
      <c r="CB232" s="100"/>
      <c r="CC232" s="100"/>
      <c r="CD232" s="100"/>
      <c r="CE232" s="100"/>
      <c r="CF232" s="100"/>
      <c r="CG232" s="100"/>
      <c r="CH232" s="100"/>
      <c r="CI232" s="100"/>
      <c r="CJ232" s="100"/>
      <c r="CK232" s="100"/>
      <c r="CL232" s="100"/>
      <c r="CM232" s="100"/>
      <c r="CN232" s="100"/>
      <c r="CO232" s="100"/>
      <c r="CP232" s="100"/>
      <c r="CQ232" s="100"/>
      <c r="CR232" s="100"/>
      <c r="CS232" s="100"/>
      <c r="CT232" s="100"/>
      <c r="CU232" s="100"/>
      <c r="CV232" s="100"/>
      <c r="CW232" s="100"/>
      <c r="CX232" s="100"/>
      <c r="CY232" s="100"/>
      <c r="CZ232" s="100"/>
      <c r="DA232" s="100"/>
      <c r="DB232" s="100"/>
      <c r="DC232" s="100"/>
      <c r="DD232" s="100"/>
      <c r="DE232" s="100"/>
      <c r="DF232" s="100"/>
      <c r="DG232" s="100"/>
      <c r="DH232" s="100"/>
      <c r="DI232" s="100"/>
      <c r="DJ232" s="100"/>
      <c r="DK232" s="100"/>
      <c r="DL232" s="100"/>
      <c r="DM232" s="100"/>
      <c r="DN232" s="100"/>
      <c r="DO232" s="100"/>
      <c r="DP232" s="100"/>
      <c r="DQ232" s="100"/>
      <c r="DR232" s="100"/>
      <c r="DS232" s="100"/>
      <c r="DT232" s="100"/>
      <c r="DU232" s="100"/>
      <c r="DV232" s="100"/>
      <c r="DW232" s="100"/>
      <c r="DX232" s="100"/>
      <c r="DY232" s="100"/>
      <c r="DZ232" s="100"/>
      <c r="EA232" s="100"/>
      <c r="EB232" s="100"/>
      <c r="EC232" s="100"/>
      <c r="ED232" s="100"/>
      <c r="EE232" s="100"/>
      <c r="EF232" s="100"/>
      <c r="EG232" s="100"/>
      <c r="EH232" s="100"/>
      <c r="EI232" s="100"/>
      <c r="EJ232" s="100"/>
      <c r="HF232" s="100"/>
    </row>
    <row r="233" spans="1:214" hidden="1" x14ac:dyDescent="0.15">
      <c r="A233" s="100"/>
      <c r="B233" s="100"/>
      <c r="C233" s="100"/>
      <c r="D233" s="100"/>
      <c r="E233" s="100"/>
      <c r="F233" s="100"/>
      <c r="G233" s="100"/>
      <c r="H233" s="100"/>
      <c r="I233" s="100"/>
      <c r="J233" s="100"/>
      <c r="K233" s="100"/>
      <c r="L233" s="100"/>
      <c r="M233" s="100"/>
      <c r="N233" s="100"/>
      <c r="O233" s="100"/>
      <c r="P233" s="100"/>
      <c r="Q233" s="100"/>
      <c r="R233" s="100"/>
      <c r="S233" s="100"/>
      <c r="T233" s="138" t="str">
        <f t="shared" si="292"/>
        <v/>
      </c>
      <c r="U233" s="94" t="str">
        <f t="shared" si="293"/>
        <v/>
      </c>
      <c r="V233" s="100"/>
      <c r="W233" s="100"/>
      <c r="X233" s="100"/>
      <c r="Y233" s="100"/>
      <c r="Z233" s="100"/>
      <c r="AA233" s="100"/>
      <c r="AB233" s="100"/>
      <c r="AC233" s="100"/>
      <c r="AD233" s="100"/>
      <c r="AE233" s="100"/>
      <c r="AF233" s="100"/>
      <c r="AG233" s="100"/>
      <c r="AH233" s="100"/>
      <c r="AI233" s="100"/>
      <c r="AJ233" s="100"/>
      <c r="AK233" s="100"/>
      <c r="AL233" s="100"/>
      <c r="AM233" s="100"/>
      <c r="AN233" s="100"/>
      <c r="AO233" s="100"/>
      <c r="AP233" s="100"/>
      <c r="AQ233" s="100"/>
      <c r="AR233" s="100"/>
      <c r="AS233" s="100"/>
      <c r="AT233" s="100"/>
      <c r="AU233" s="100"/>
      <c r="AV233" s="100"/>
      <c r="AW233" s="100"/>
      <c r="AX233" s="100"/>
      <c r="AY233" s="100"/>
      <c r="AZ233" s="100"/>
      <c r="BA233" s="100"/>
      <c r="BB233" s="100"/>
      <c r="BC233" s="100"/>
      <c r="BD233" s="100"/>
      <c r="BE233" s="100"/>
      <c r="BF233" s="100"/>
      <c r="BG233" s="100"/>
      <c r="BH233" s="100"/>
      <c r="BI233" s="100"/>
      <c r="BJ233" s="100"/>
      <c r="BK233" s="100"/>
      <c r="BL233" s="100"/>
      <c r="BM233" s="100"/>
      <c r="BN233" s="100"/>
      <c r="BO233" s="100"/>
      <c r="BP233" s="100"/>
      <c r="BQ233" s="100"/>
      <c r="BR233" s="100"/>
      <c r="BS233" s="100"/>
      <c r="BT233" s="100"/>
      <c r="BU233" s="100"/>
      <c r="BV233" s="100"/>
      <c r="BW233" s="100"/>
      <c r="BX233" s="100"/>
      <c r="BY233" s="100"/>
      <c r="BZ233" s="100"/>
      <c r="CA233" s="100"/>
      <c r="CB233" s="100"/>
      <c r="CC233" s="100"/>
      <c r="CD233" s="100"/>
      <c r="CE233" s="100"/>
      <c r="CF233" s="100"/>
      <c r="CG233" s="100"/>
      <c r="CH233" s="100"/>
      <c r="CI233" s="100"/>
      <c r="CJ233" s="100"/>
      <c r="CK233" s="100"/>
      <c r="CL233" s="100"/>
      <c r="CM233" s="100"/>
      <c r="CN233" s="100"/>
      <c r="CO233" s="100"/>
      <c r="CP233" s="100"/>
      <c r="CQ233" s="100"/>
      <c r="CR233" s="100"/>
      <c r="CS233" s="100"/>
      <c r="CT233" s="100"/>
      <c r="CU233" s="100"/>
      <c r="CV233" s="100"/>
      <c r="CW233" s="100"/>
      <c r="CX233" s="100"/>
      <c r="CY233" s="100"/>
      <c r="CZ233" s="100"/>
      <c r="DA233" s="100"/>
      <c r="DB233" s="100"/>
      <c r="DC233" s="100"/>
      <c r="DD233" s="100"/>
      <c r="DE233" s="100"/>
      <c r="DF233" s="100"/>
      <c r="DG233" s="100"/>
      <c r="DH233" s="100"/>
      <c r="DI233" s="100"/>
      <c r="DJ233" s="100"/>
      <c r="DK233" s="100"/>
      <c r="DL233" s="100"/>
      <c r="DM233" s="100"/>
      <c r="DN233" s="100"/>
      <c r="DO233" s="100"/>
      <c r="DP233" s="100"/>
      <c r="DQ233" s="100"/>
      <c r="DR233" s="100"/>
      <c r="DS233" s="100"/>
      <c r="DT233" s="100"/>
      <c r="DU233" s="100"/>
      <c r="DV233" s="100"/>
      <c r="DW233" s="100"/>
      <c r="DX233" s="100"/>
      <c r="DY233" s="100"/>
      <c r="DZ233" s="100"/>
      <c r="EA233" s="100"/>
      <c r="EB233" s="100"/>
      <c r="EC233" s="100"/>
      <c r="ED233" s="100"/>
      <c r="EE233" s="100"/>
      <c r="EF233" s="100"/>
      <c r="EG233" s="100"/>
      <c r="EH233" s="100"/>
      <c r="EI233" s="100"/>
      <c r="EJ233" s="100"/>
      <c r="HF233" s="100"/>
    </row>
    <row r="234" spans="1:214" hidden="1" x14ac:dyDescent="0.15">
      <c r="A234" s="100"/>
      <c r="B234" s="100"/>
      <c r="C234" s="100"/>
      <c r="D234" s="100"/>
      <c r="E234" s="100"/>
      <c r="F234" s="100"/>
      <c r="G234" s="100"/>
      <c r="H234" s="100"/>
      <c r="I234" s="100"/>
      <c r="J234" s="100"/>
      <c r="K234" s="100"/>
      <c r="L234" s="100"/>
      <c r="M234" s="100"/>
      <c r="N234" s="100"/>
      <c r="O234" s="100"/>
      <c r="P234" s="100"/>
      <c r="Q234" s="100"/>
      <c r="R234" s="100"/>
      <c r="S234" s="100"/>
      <c r="T234" s="138" t="str">
        <f t="shared" si="292"/>
        <v/>
      </c>
      <c r="U234" s="94" t="str">
        <f t="shared" si="293"/>
        <v/>
      </c>
      <c r="V234" s="100"/>
      <c r="W234" s="100"/>
      <c r="X234" s="100"/>
      <c r="Y234" s="100"/>
      <c r="Z234" s="100"/>
      <c r="AA234" s="100"/>
      <c r="AB234" s="100"/>
      <c r="AC234" s="100"/>
      <c r="AD234" s="100"/>
      <c r="AE234" s="100"/>
      <c r="AF234" s="100"/>
      <c r="AG234" s="100"/>
      <c r="AH234" s="100"/>
      <c r="AI234" s="100"/>
      <c r="AJ234" s="100"/>
      <c r="AK234" s="100"/>
      <c r="AL234" s="100"/>
      <c r="AM234" s="100"/>
      <c r="AN234" s="100"/>
      <c r="AO234" s="100"/>
      <c r="AP234" s="100"/>
      <c r="AQ234" s="100"/>
      <c r="AR234" s="100"/>
      <c r="AS234" s="100"/>
      <c r="AT234" s="100"/>
      <c r="AU234" s="100"/>
      <c r="AV234" s="100"/>
      <c r="AW234" s="100"/>
      <c r="AX234" s="100"/>
      <c r="AY234" s="100"/>
      <c r="AZ234" s="100"/>
      <c r="BA234" s="100"/>
      <c r="BB234" s="100"/>
      <c r="BC234" s="100"/>
      <c r="BD234" s="100"/>
      <c r="BE234" s="100"/>
      <c r="BF234" s="100"/>
      <c r="BG234" s="100"/>
      <c r="BH234" s="100"/>
      <c r="BI234" s="100"/>
      <c r="BJ234" s="100"/>
      <c r="BK234" s="100"/>
      <c r="BL234" s="100"/>
      <c r="BM234" s="100"/>
      <c r="BN234" s="100"/>
      <c r="BO234" s="100"/>
      <c r="BP234" s="100"/>
      <c r="BQ234" s="100"/>
      <c r="BR234" s="100"/>
      <c r="BS234" s="100"/>
      <c r="BT234" s="100"/>
      <c r="BU234" s="100"/>
      <c r="BV234" s="100"/>
      <c r="BW234" s="100"/>
      <c r="BX234" s="100"/>
      <c r="BY234" s="100"/>
      <c r="BZ234" s="100"/>
      <c r="CA234" s="100"/>
      <c r="CB234" s="100"/>
      <c r="CC234" s="100"/>
      <c r="CD234" s="100"/>
      <c r="CE234" s="100"/>
      <c r="CF234" s="100"/>
      <c r="CG234" s="100"/>
      <c r="CH234" s="100"/>
      <c r="CI234" s="100"/>
      <c r="CJ234" s="100"/>
      <c r="CK234" s="100"/>
      <c r="CL234" s="100"/>
      <c r="CM234" s="100"/>
      <c r="CN234" s="100"/>
      <c r="CO234" s="100"/>
      <c r="CP234" s="100"/>
      <c r="CQ234" s="100"/>
      <c r="CR234" s="100"/>
      <c r="CS234" s="100"/>
      <c r="CT234" s="100"/>
      <c r="CU234" s="100"/>
      <c r="CV234" s="100"/>
      <c r="CW234" s="100"/>
      <c r="CX234" s="100"/>
      <c r="CY234" s="100"/>
      <c r="CZ234" s="100"/>
      <c r="DA234" s="100"/>
      <c r="DB234" s="100"/>
      <c r="DC234" s="100"/>
      <c r="DD234" s="100"/>
      <c r="DE234" s="100"/>
      <c r="DF234" s="100"/>
      <c r="DG234" s="100"/>
      <c r="DH234" s="100"/>
      <c r="DI234" s="100"/>
      <c r="DJ234" s="100"/>
      <c r="DK234" s="100"/>
      <c r="DL234" s="100"/>
      <c r="DM234" s="100"/>
      <c r="DN234" s="100"/>
      <c r="DO234" s="100"/>
      <c r="DP234" s="100"/>
      <c r="DQ234" s="100"/>
      <c r="DR234" s="100"/>
      <c r="DS234" s="100"/>
      <c r="DT234" s="100"/>
      <c r="DU234" s="100"/>
      <c r="DV234" s="100"/>
      <c r="DW234" s="100"/>
      <c r="DX234" s="100"/>
      <c r="DY234" s="100"/>
      <c r="DZ234" s="100"/>
      <c r="EA234" s="100"/>
      <c r="EB234" s="100"/>
      <c r="EC234" s="100"/>
      <c r="ED234" s="100"/>
      <c r="EE234" s="100"/>
      <c r="EF234" s="100"/>
      <c r="EG234" s="100"/>
      <c r="EH234" s="100"/>
      <c r="EI234" s="100"/>
      <c r="EJ234" s="100"/>
      <c r="HF234" s="100"/>
    </row>
    <row r="235" spans="1:214" hidden="1" x14ac:dyDescent="0.15">
      <c r="A235" s="100"/>
      <c r="B235" s="100"/>
      <c r="C235" s="100"/>
      <c r="D235" s="100"/>
      <c r="E235" s="100"/>
      <c r="F235" s="100"/>
      <c r="G235" s="100"/>
      <c r="H235" s="100"/>
      <c r="I235" s="100"/>
      <c r="J235" s="100"/>
      <c r="K235" s="100"/>
      <c r="L235" s="100"/>
      <c r="M235" s="100"/>
      <c r="N235" s="100"/>
      <c r="O235" s="100"/>
      <c r="P235" s="100"/>
      <c r="Q235" s="100"/>
      <c r="R235" s="100"/>
      <c r="S235" s="100"/>
      <c r="T235" s="138" t="str">
        <f t="shared" si="292"/>
        <v/>
      </c>
      <c r="U235" s="94" t="str">
        <f t="shared" si="293"/>
        <v/>
      </c>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100"/>
      <c r="AV235" s="100"/>
      <c r="AW235" s="100"/>
      <c r="AX235" s="100"/>
      <c r="AY235" s="100"/>
      <c r="AZ235" s="100"/>
      <c r="BA235" s="100"/>
      <c r="BB235" s="100"/>
      <c r="BC235" s="100"/>
      <c r="BD235" s="100"/>
      <c r="BE235" s="100"/>
      <c r="BF235" s="100"/>
      <c r="BG235" s="100"/>
      <c r="BH235" s="100"/>
      <c r="BI235" s="100"/>
      <c r="BJ235" s="100"/>
      <c r="BK235" s="100"/>
      <c r="BL235" s="100"/>
      <c r="BM235" s="100"/>
      <c r="BN235" s="100"/>
      <c r="BO235" s="100"/>
      <c r="BP235" s="100"/>
      <c r="BQ235" s="100"/>
      <c r="BR235" s="100"/>
      <c r="BS235" s="100"/>
      <c r="BT235" s="100"/>
      <c r="BU235" s="100"/>
      <c r="BV235" s="100"/>
      <c r="BW235" s="100"/>
      <c r="BX235" s="100"/>
      <c r="BY235" s="100"/>
      <c r="BZ235" s="100"/>
      <c r="CA235" s="100"/>
      <c r="CB235" s="100"/>
      <c r="CC235" s="100"/>
      <c r="CD235" s="100"/>
      <c r="CE235" s="100"/>
      <c r="CF235" s="100"/>
      <c r="CG235" s="100"/>
      <c r="CH235" s="100"/>
      <c r="CI235" s="100"/>
      <c r="CJ235" s="100"/>
      <c r="CK235" s="100"/>
      <c r="CL235" s="100"/>
      <c r="CM235" s="100"/>
      <c r="CN235" s="100"/>
      <c r="CO235" s="100"/>
      <c r="CP235" s="100"/>
      <c r="CQ235" s="100"/>
      <c r="CR235" s="100"/>
      <c r="CS235" s="100"/>
      <c r="CT235" s="100"/>
      <c r="CU235" s="100"/>
      <c r="CV235" s="100"/>
      <c r="CW235" s="100"/>
      <c r="CX235" s="100"/>
      <c r="CY235" s="100"/>
      <c r="CZ235" s="100"/>
      <c r="DA235" s="100"/>
      <c r="DB235" s="100"/>
      <c r="DC235" s="100"/>
      <c r="DD235" s="100"/>
      <c r="DE235" s="100"/>
      <c r="DF235" s="100"/>
      <c r="DG235" s="100"/>
      <c r="DH235" s="100"/>
      <c r="DI235" s="100"/>
      <c r="DJ235" s="100"/>
      <c r="DK235" s="100"/>
      <c r="DL235" s="100"/>
      <c r="DM235" s="100"/>
      <c r="DN235" s="100"/>
      <c r="DO235" s="100"/>
      <c r="DP235" s="100"/>
      <c r="DQ235" s="100"/>
      <c r="DR235" s="100"/>
      <c r="DS235" s="100"/>
      <c r="DT235" s="100"/>
      <c r="DU235" s="100"/>
      <c r="DV235" s="100"/>
      <c r="DW235" s="100"/>
      <c r="DX235" s="100"/>
      <c r="DY235" s="100"/>
      <c r="DZ235" s="100"/>
      <c r="EA235" s="100"/>
      <c r="EB235" s="100"/>
      <c r="EC235" s="100"/>
      <c r="ED235" s="100"/>
      <c r="EE235" s="100"/>
      <c r="EF235" s="100"/>
      <c r="EG235" s="100"/>
      <c r="EH235" s="100"/>
      <c r="EI235" s="100"/>
      <c r="EJ235" s="100"/>
      <c r="HF235" s="100"/>
    </row>
    <row r="236" spans="1:214" hidden="1" x14ac:dyDescent="0.15">
      <c r="A236" s="100"/>
      <c r="B236" s="100"/>
      <c r="C236" s="100"/>
      <c r="D236" s="100"/>
      <c r="E236" s="100"/>
      <c r="F236" s="100"/>
      <c r="G236" s="100"/>
      <c r="H236" s="100"/>
      <c r="I236" s="100"/>
      <c r="J236" s="100"/>
      <c r="K236" s="100"/>
      <c r="L236" s="100"/>
      <c r="M236" s="100"/>
      <c r="N236" s="100"/>
      <c r="O236" s="100"/>
      <c r="P236" s="100"/>
      <c r="Q236" s="100"/>
      <c r="R236" s="100"/>
      <c r="S236" s="100"/>
      <c r="T236" s="138" t="str">
        <f t="shared" si="292"/>
        <v/>
      </c>
      <c r="U236" s="94" t="str">
        <f t="shared" si="293"/>
        <v/>
      </c>
      <c r="V236" s="100"/>
      <c r="W236" s="100"/>
      <c r="X236" s="100"/>
      <c r="Y236" s="100"/>
      <c r="Z236" s="100"/>
      <c r="AA236" s="100"/>
      <c r="AB236" s="100"/>
      <c r="AC236" s="100"/>
      <c r="AD236" s="100"/>
      <c r="AE236" s="100"/>
      <c r="AF236" s="100"/>
      <c r="AG236" s="100"/>
      <c r="AH236" s="100"/>
      <c r="AI236" s="100"/>
      <c r="AJ236" s="100"/>
      <c r="AK236" s="100"/>
      <c r="AL236" s="100"/>
      <c r="AM236" s="100"/>
      <c r="AN236" s="100"/>
      <c r="AO236" s="100"/>
      <c r="AP236" s="100"/>
      <c r="AQ236" s="100"/>
      <c r="AR236" s="100"/>
      <c r="AS236" s="100"/>
      <c r="AT236" s="100"/>
      <c r="AU236" s="100"/>
      <c r="AV236" s="100"/>
      <c r="AW236" s="100"/>
      <c r="AX236" s="100"/>
      <c r="AY236" s="100"/>
      <c r="AZ236" s="100"/>
      <c r="BA236" s="100"/>
      <c r="BB236" s="100"/>
      <c r="BC236" s="100"/>
      <c r="BD236" s="100"/>
      <c r="BE236" s="100"/>
      <c r="BF236" s="100"/>
      <c r="BG236" s="100"/>
      <c r="BH236" s="100"/>
      <c r="BI236" s="100"/>
      <c r="BJ236" s="100"/>
      <c r="BK236" s="100"/>
      <c r="BL236" s="100"/>
      <c r="BM236" s="100"/>
      <c r="BN236" s="100"/>
      <c r="BO236" s="100"/>
      <c r="BP236" s="100"/>
      <c r="BQ236" s="100"/>
      <c r="BR236" s="100"/>
      <c r="BS236" s="100"/>
      <c r="BT236" s="100"/>
      <c r="BU236" s="100"/>
      <c r="BV236" s="100"/>
      <c r="BW236" s="100"/>
      <c r="BX236" s="100"/>
      <c r="BY236" s="100"/>
      <c r="BZ236" s="100"/>
      <c r="CA236" s="100"/>
      <c r="CB236" s="100"/>
      <c r="CC236" s="100"/>
      <c r="CD236" s="100"/>
      <c r="CE236" s="100"/>
      <c r="CF236" s="100"/>
      <c r="CG236" s="100"/>
      <c r="CH236" s="100"/>
      <c r="CI236" s="100"/>
      <c r="CJ236" s="100"/>
      <c r="CK236" s="100"/>
      <c r="CL236" s="100"/>
      <c r="CM236" s="100"/>
      <c r="CN236" s="100"/>
      <c r="CO236" s="100"/>
      <c r="CP236" s="100"/>
      <c r="CQ236" s="100"/>
      <c r="CR236" s="100"/>
      <c r="CS236" s="100"/>
      <c r="CT236" s="100"/>
      <c r="CU236" s="100"/>
      <c r="CV236" s="100"/>
      <c r="CW236" s="100"/>
      <c r="CX236" s="100"/>
      <c r="CY236" s="100"/>
      <c r="CZ236" s="100"/>
      <c r="DA236" s="100"/>
      <c r="DB236" s="100"/>
      <c r="DC236" s="100"/>
      <c r="DD236" s="100"/>
      <c r="DE236" s="100"/>
      <c r="DF236" s="100"/>
      <c r="DG236" s="100"/>
      <c r="DH236" s="100"/>
      <c r="DI236" s="100"/>
      <c r="DJ236" s="100"/>
      <c r="DK236" s="100"/>
      <c r="DL236" s="100"/>
      <c r="DM236" s="100"/>
      <c r="DN236" s="100"/>
      <c r="DO236" s="100"/>
      <c r="DP236" s="100"/>
      <c r="DQ236" s="100"/>
      <c r="DR236" s="100"/>
      <c r="DS236" s="100"/>
      <c r="DT236" s="100"/>
      <c r="DU236" s="100"/>
      <c r="DV236" s="100"/>
      <c r="DW236" s="100"/>
      <c r="DX236" s="100"/>
      <c r="DY236" s="100"/>
      <c r="DZ236" s="100"/>
      <c r="EA236" s="100"/>
      <c r="EB236" s="100"/>
      <c r="EC236" s="100"/>
      <c r="ED236" s="100"/>
      <c r="EE236" s="100"/>
      <c r="EF236" s="100"/>
      <c r="EG236" s="100"/>
      <c r="EH236" s="100"/>
      <c r="EI236" s="100"/>
      <c r="EJ236" s="100"/>
      <c r="HF236" s="100"/>
    </row>
    <row r="237" spans="1:214" hidden="1" x14ac:dyDescent="0.15">
      <c r="A237" s="100"/>
      <c r="B237" s="100"/>
      <c r="C237" s="100"/>
      <c r="D237" s="100"/>
      <c r="E237" s="100"/>
      <c r="F237" s="100"/>
      <c r="G237" s="100"/>
      <c r="H237" s="100"/>
      <c r="I237" s="100"/>
      <c r="J237" s="100"/>
      <c r="K237" s="100"/>
      <c r="L237" s="100"/>
      <c r="M237" s="100"/>
      <c r="N237" s="100"/>
      <c r="O237" s="100"/>
      <c r="P237" s="100"/>
      <c r="Q237" s="100"/>
      <c r="R237" s="100"/>
      <c r="S237" s="100"/>
      <c r="T237" s="138" t="str">
        <f t="shared" si="292"/>
        <v/>
      </c>
      <c r="U237" s="94" t="str">
        <f t="shared" si="293"/>
        <v/>
      </c>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100"/>
      <c r="AU237" s="100"/>
      <c r="AV237" s="100"/>
      <c r="AW237" s="100"/>
      <c r="AX237" s="100"/>
      <c r="AY237" s="100"/>
      <c r="AZ237" s="100"/>
      <c r="BA237" s="100"/>
      <c r="BB237" s="100"/>
      <c r="BC237" s="100"/>
      <c r="BD237" s="100"/>
      <c r="BE237" s="100"/>
      <c r="BF237" s="100"/>
      <c r="BG237" s="100"/>
      <c r="BH237" s="100"/>
      <c r="BI237" s="100"/>
      <c r="BJ237" s="100"/>
      <c r="BK237" s="100"/>
      <c r="BL237" s="100"/>
      <c r="BM237" s="100"/>
      <c r="BN237" s="100"/>
      <c r="BO237" s="100"/>
      <c r="BP237" s="100"/>
      <c r="BQ237" s="100"/>
      <c r="BR237" s="100"/>
      <c r="BS237" s="100"/>
      <c r="BT237" s="100"/>
      <c r="BU237" s="100"/>
      <c r="BV237" s="100"/>
      <c r="BW237" s="100"/>
      <c r="BX237" s="100"/>
      <c r="BY237" s="100"/>
      <c r="BZ237" s="100"/>
      <c r="CA237" s="100"/>
      <c r="CB237" s="100"/>
      <c r="CC237" s="100"/>
      <c r="CD237" s="100"/>
      <c r="CE237" s="100"/>
      <c r="CF237" s="100"/>
      <c r="CG237" s="100"/>
      <c r="CH237" s="100"/>
      <c r="CI237" s="100"/>
      <c r="CJ237" s="100"/>
      <c r="CK237" s="100"/>
      <c r="CL237" s="100"/>
      <c r="CM237" s="100"/>
      <c r="CN237" s="100"/>
      <c r="CO237" s="100"/>
      <c r="CP237" s="100"/>
      <c r="CQ237" s="100"/>
      <c r="CR237" s="100"/>
      <c r="CS237" s="100"/>
      <c r="CT237" s="100"/>
      <c r="CU237" s="100"/>
      <c r="CV237" s="100"/>
      <c r="CW237" s="100"/>
      <c r="CX237" s="100"/>
      <c r="CY237" s="100"/>
      <c r="CZ237" s="100"/>
      <c r="DA237" s="100"/>
      <c r="DB237" s="100"/>
      <c r="DC237" s="100"/>
      <c r="DD237" s="100"/>
      <c r="DE237" s="100"/>
      <c r="DF237" s="100"/>
      <c r="DG237" s="100"/>
      <c r="DH237" s="100"/>
      <c r="DI237" s="100"/>
      <c r="DJ237" s="100"/>
      <c r="DK237" s="100"/>
      <c r="DL237" s="100"/>
      <c r="DM237" s="100"/>
      <c r="DN237" s="100"/>
      <c r="DO237" s="100"/>
      <c r="DP237" s="100"/>
      <c r="DQ237" s="100"/>
      <c r="DR237" s="100"/>
      <c r="DS237" s="100"/>
      <c r="DT237" s="100"/>
      <c r="DU237" s="100"/>
      <c r="DV237" s="100"/>
      <c r="DW237" s="100"/>
      <c r="DX237" s="100"/>
      <c r="DY237" s="100"/>
      <c r="DZ237" s="100"/>
      <c r="EA237" s="100"/>
      <c r="EB237" s="100"/>
      <c r="EC237" s="100"/>
      <c r="ED237" s="100"/>
      <c r="EE237" s="100"/>
      <c r="EF237" s="100"/>
      <c r="EG237" s="100"/>
      <c r="EH237" s="100"/>
      <c r="EI237" s="100"/>
      <c r="EJ237" s="100"/>
      <c r="HF237" s="100"/>
    </row>
    <row r="238" spans="1:214" hidden="1" x14ac:dyDescent="0.15">
      <c r="A238" s="100"/>
      <c r="B238" s="100"/>
      <c r="C238" s="100"/>
      <c r="D238" s="100"/>
      <c r="E238" s="100"/>
      <c r="F238" s="100"/>
      <c r="G238" s="100"/>
      <c r="H238" s="100"/>
      <c r="I238" s="100"/>
      <c r="J238" s="100"/>
      <c r="K238" s="100"/>
      <c r="L238" s="100"/>
      <c r="M238" s="100"/>
      <c r="N238" s="100"/>
      <c r="O238" s="100"/>
      <c r="P238" s="100"/>
      <c r="Q238" s="100"/>
      <c r="R238" s="100"/>
      <c r="S238" s="100"/>
      <c r="T238" s="138" t="str">
        <f t="shared" si="292"/>
        <v/>
      </c>
      <c r="U238" s="94" t="str">
        <f t="shared" si="293"/>
        <v/>
      </c>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100"/>
      <c r="BC238" s="100"/>
      <c r="BD238" s="100"/>
      <c r="BE238" s="100"/>
      <c r="BF238" s="100"/>
      <c r="BG238" s="100"/>
      <c r="BH238" s="100"/>
      <c r="BI238" s="100"/>
      <c r="BJ238" s="100"/>
      <c r="BK238" s="100"/>
      <c r="BL238" s="100"/>
      <c r="BM238" s="100"/>
      <c r="BN238" s="100"/>
      <c r="BO238" s="100"/>
      <c r="BP238" s="100"/>
      <c r="BQ238" s="100"/>
      <c r="BR238" s="100"/>
      <c r="BS238" s="100"/>
      <c r="BT238" s="100"/>
      <c r="BU238" s="100"/>
      <c r="BV238" s="100"/>
      <c r="BW238" s="100"/>
      <c r="BX238" s="100"/>
      <c r="BY238" s="100"/>
      <c r="BZ238" s="100"/>
      <c r="CA238" s="100"/>
      <c r="CB238" s="100"/>
      <c r="CC238" s="100"/>
      <c r="CD238" s="100"/>
      <c r="CE238" s="100"/>
      <c r="CF238" s="100"/>
      <c r="CG238" s="100"/>
      <c r="CH238" s="100"/>
      <c r="CI238" s="100"/>
      <c r="CJ238" s="100"/>
      <c r="CK238" s="100"/>
      <c r="CL238" s="100"/>
      <c r="CM238" s="100"/>
      <c r="CN238" s="100"/>
      <c r="CO238" s="100"/>
      <c r="CP238" s="100"/>
      <c r="CQ238" s="100"/>
      <c r="CR238" s="100"/>
      <c r="CS238" s="100"/>
      <c r="CT238" s="100"/>
      <c r="CU238" s="100"/>
      <c r="CV238" s="100"/>
      <c r="CW238" s="100"/>
      <c r="CX238" s="100"/>
      <c r="CY238" s="100"/>
      <c r="CZ238" s="100"/>
      <c r="DA238" s="100"/>
      <c r="DB238" s="100"/>
      <c r="DC238" s="100"/>
      <c r="DD238" s="100"/>
      <c r="DE238" s="100"/>
      <c r="DF238" s="100"/>
      <c r="DG238" s="100"/>
      <c r="DH238" s="100"/>
      <c r="DI238" s="100"/>
      <c r="DJ238" s="100"/>
      <c r="DK238" s="100"/>
      <c r="DL238" s="100"/>
      <c r="DM238" s="100"/>
      <c r="DN238" s="100"/>
      <c r="DO238" s="100"/>
      <c r="DP238" s="100"/>
      <c r="DQ238" s="100"/>
      <c r="DR238" s="100"/>
      <c r="DS238" s="100"/>
      <c r="DT238" s="100"/>
      <c r="DU238" s="100"/>
      <c r="DV238" s="100"/>
      <c r="DW238" s="100"/>
      <c r="DX238" s="100"/>
      <c r="DY238" s="100"/>
      <c r="DZ238" s="100"/>
      <c r="EA238" s="100"/>
      <c r="EB238" s="100"/>
      <c r="EC238" s="100"/>
      <c r="ED238" s="100"/>
      <c r="EE238" s="100"/>
      <c r="EF238" s="100"/>
      <c r="EG238" s="100"/>
      <c r="EH238" s="100"/>
      <c r="EI238" s="100"/>
      <c r="EJ238" s="100"/>
      <c r="HF238" s="100"/>
    </row>
    <row r="239" spans="1:214" hidden="1" x14ac:dyDescent="0.15">
      <c r="A239" s="100"/>
      <c r="B239" s="100"/>
      <c r="C239" s="100"/>
      <c r="D239" s="100"/>
      <c r="E239" s="100"/>
      <c r="F239" s="100"/>
      <c r="G239" s="100"/>
      <c r="H239" s="100"/>
      <c r="I239" s="100"/>
      <c r="J239" s="100"/>
      <c r="K239" s="100"/>
      <c r="L239" s="100"/>
      <c r="M239" s="100"/>
      <c r="N239" s="100"/>
      <c r="O239" s="100"/>
      <c r="P239" s="100"/>
      <c r="Q239" s="100"/>
      <c r="R239" s="100"/>
      <c r="S239" s="100"/>
      <c r="T239" s="138" t="str">
        <f t="shared" si="292"/>
        <v/>
      </c>
      <c r="U239" s="94" t="str">
        <f t="shared" si="293"/>
        <v/>
      </c>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c r="BR239" s="100"/>
      <c r="BS239" s="100"/>
      <c r="BT239" s="100"/>
      <c r="BU239" s="100"/>
      <c r="BV239" s="100"/>
      <c r="BW239" s="100"/>
      <c r="BX239" s="100"/>
      <c r="BY239" s="100"/>
      <c r="BZ239" s="100"/>
      <c r="CA239" s="100"/>
      <c r="CB239" s="100"/>
      <c r="CC239" s="100"/>
      <c r="CD239" s="100"/>
      <c r="CE239" s="100"/>
      <c r="CF239" s="100"/>
      <c r="CG239" s="100"/>
      <c r="CH239" s="100"/>
      <c r="CI239" s="100"/>
      <c r="CJ239" s="100"/>
      <c r="CK239" s="100"/>
      <c r="CL239" s="100"/>
      <c r="CM239" s="100"/>
      <c r="CN239" s="100"/>
      <c r="CO239" s="100"/>
      <c r="CP239" s="100"/>
      <c r="CQ239" s="100"/>
      <c r="CR239" s="100"/>
      <c r="CS239" s="100"/>
      <c r="CT239" s="100"/>
      <c r="CU239" s="100"/>
      <c r="CV239" s="100"/>
      <c r="CW239" s="100"/>
      <c r="CX239" s="100"/>
      <c r="CY239" s="100"/>
      <c r="CZ239" s="100"/>
      <c r="DA239" s="100"/>
      <c r="DB239" s="100"/>
      <c r="DC239" s="100"/>
      <c r="DD239" s="100"/>
      <c r="DE239" s="100"/>
      <c r="DF239" s="100"/>
      <c r="DG239" s="100"/>
      <c r="DH239" s="100"/>
      <c r="DI239" s="100"/>
      <c r="DJ239" s="100"/>
      <c r="DK239" s="100"/>
      <c r="DL239" s="100"/>
      <c r="DM239" s="100"/>
      <c r="DN239" s="100"/>
      <c r="DO239" s="100"/>
      <c r="DP239" s="100"/>
      <c r="DQ239" s="100"/>
      <c r="DR239" s="100"/>
      <c r="DS239" s="100"/>
      <c r="DT239" s="100"/>
      <c r="DU239" s="100"/>
      <c r="DV239" s="100"/>
      <c r="DW239" s="100"/>
      <c r="DX239" s="100"/>
      <c r="DY239" s="100"/>
      <c r="DZ239" s="100"/>
      <c r="EA239" s="100"/>
      <c r="EB239" s="100"/>
      <c r="EC239" s="100"/>
      <c r="ED239" s="100"/>
      <c r="EE239" s="100"/>
      <c r="EF239" s="100"/>
      <c r="EG239" s="100"/>
      <c r="EH239" s="100"/>
      <c r="EI239" s="100"/>
      <c r="EJ239" s="100"/>
      <c r="HF239" s="100"/>
    </row>
    <row r="240" spans="1:214" hidden="1" x14ac:dyDescent="0.15">
      <c r="A240" s="100"/>
      <c r="B240" s="100"/>
      <c r="C240" s="100"/>
      <c r="D240" s="100"/>
      <c r="E240" s="100"/>
      <c r="F240" s="100"/>
      <c r="G240" s="100"/>
      <c r="H240" s="100"/>
      <c r="I240" s="100"/>
      <c r="J240" s="100"/>
      <c r="K240" s="100"/>
      <c r="L240" s="100"/>
      <c r="M240" s="100"/>
      <c r="N240" s="100"/>
      <c r="O240" s="100"/>
      <c r="P240" s="100"/>
      <c r="Q240" s="100"/>
      <c r="R240" s="100"/>
      <c r="S240" s="100"/>
      <c r="T240" s="138" t="str">
        <f t="shared" si="292"/>
        <v/>
      </c>
      <c r="U240" s="94" t="str">
        <f t="shared" si="293"/>
        <v/>
      </c>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100"/>
      <c r="AU240" s="100"/>
      <c r="AV240" s="100"/>
      <c r="AW240" s="100"/>
      <c r="AX240" s="100"/>
      <c r="AY240" s="100"/>
      <c r="AZ240" s="100"/>
      <c r="BA240" s="100"/>
      <c r="BB240" s="100"/>
      <c r="BC240" s="100"/>
      <c r="BD240" s="100"/>
      <c r="BE240" s="100"/>
      <c r="BF240" s="100"/>
      <c r="BG240" s="100"/>
      <c r="BH240" s="100"/>
      <c r="BI240" s="100"/>
      <c r="BJ240" s="100"/>
      <c r="BK240" s="100"/>
      <c r="BL240" s="100"/>
      <c r="BM240" s="100"/>
      <c r="BN240" s="100"/>
      <c r="BO240" s="100"/>
      <c r="BP240" s="100"/>
      <c r="BQ240" s="100"/>
      <c r="BR240" s="100"/>
      <c r="BS240" s="100"/>
      <c r="BT240" s="100"/>
      <c r="BU240" s="100"/>
      <c r="BV240" s="100"/>
      <c r="BW240" s="100"/>
      <c r="BX240" s="100"/>
      <c r="BY240" s="100"/>
      <c r="BZ240" s="100"/>
      <c r="CA240" s="100"/>
      <c r="CB240" s="100"/>
      <c r="CC240" s="100"/>
      <c r="CD240" s="100"/>
      <c r="CE240" s="100"/>
      <c r="CF240" s="100"/>
      <c r="CG240" s="100"/>
      <c r="CH240" s="100"/>
      <c r="CI240" s="100"/>
      <c r="CJ240" s="100"/>
      <c r="CK240" s="100"/>
      <c r="CL240" s="100"/>
      <c r="CM240" s="100"/>
      <c r="CN240" s="100"/>
      <c r="CO240" s="100"/>
      <c r="CP240" s="100"/>
      <c r="CQ240" s="100"/>
      <c r="CR240" s="100"/>
      <c r="CS240" s="100"/>
      <c r="CT240" s="100"/>
      <c r="CU240" s="100"/>
      <c r="CV240" s="100"/>
      <c r="CW240" s="100"/>
      <c r="CX240" s="100"/>
      <c r="CY240" s="100"/>
      <c r="CZ240" s="100"/>
      <c r="DA240" s="100"/>
      <c r="DB240" s="100"/>
      <c r="DC240" s="100"/>
      <c r="DD240" s="100"/>
      <c r="DE240" s="100"/>
      <c r="DF240" s="100"/>
      <c r="DG240" s="100"/>
      <c r="DH240" s="100"/>
      <c r="DI240" s="100"/>
      <c r="DJ240" s="100"/>
      <c r="DK240" s="100"/>
      <c r="DL240" s="100"/>
      <c r="DM240" s="100"/>
      <c r="DN240" s="100"/>
      <c r="DO240" s="100"/>
      <c r="DP240" s="100"/>
      <c r="DQ240" s="100"/>
      <c r="DR240" s="100"/>
      <c r="DS240" s="100"/>
      <c r="DT240" s="100"/>
      <c r="DU240" s="100"/>
      <c r="DV240" s="100"/>
      <c r="DW240" s="100"/>
      <c r="DX240" s="100"/>
      <c r="DY240" s="100"/>
      <c r="DZ240" s="100"/>
      <c r="EA240" s="100"/>
      <c r="EB240" s="100"/>
      <c r="EC240" s="100"/>
      <c r="ED240" s="100"/>
      <c r="EE240" s="100"/>
      <c r="EF240" s="100"/>
      <c r="EG240" s="100"/>
      <c r="EH240" s="100"/>
      <c r="EI240" s="100"/>
      <c r="EJ240" s="100"/>
      <c r="HF240" s="100"/>
    </row>
    <row r="241" spans="1:214" hidden="1" x14ac:dyDescent="0.15">
      <c r="A241" s="100"/>
      <c r="B241" s="100"/>
      <c r="C241" s="100"/>
      <c r="D241" s="100"/>
      <c r="E241" s="100"/>
      <c r="F241" s="100"/>
      <c r="G241" s="100"/>
      <c r="H241" s="100"/>
      <c r="I241" s="100"/>
      <c r="J241" s="100"/>
      <c r="K241" s="100"/>
      <c r="L241" s="100"/>
      <c r="M241" s="100"/>
      <c r="N241" s="100"/>
      <c r="O241" s="100"/>
      <c r="P241" s="100"/>
      <c r="Q241" s="100"/>
      <c r="R241" s="100"/>
      <c r="S241" s="100"/>
      <c r="T241" s="138" t="str">
        <f t="shared" si="292"/>
        <v/>
      </c>
      <c r="U241" s="94" t="str">
        <f t="shared" si="293"/>
        <v/>
      </c>
      <c r="V241" s="100"/>
      <c r="W241" s="100"/>
      <c r="X241" s="100"/>
      <c r="Y241" s="100"/>
      <c r="Z241" s="100"/>
      <c r="AA241" s="100"/>
      <c r="AB241" s="100"/>
      <c r="AC241" s="100"/>
      <c r="AD241" s="100"/>
      <c r="AE241" s="100"/>
      <c r="AF241" s="100"/>
      <c r="AG241" s="100"/>
      <c r="AH241" s="100"/>
      <c r="AI241" s="100"/>
      <c r="AJ241" s="100"/>
      <c r="AK241" s="100"/>
      <c r="AL241" s="100"/>
      <c r="AM241" s="100"/>
      <c r="AN241" s="100"/>
      <c r="AO241" s="100"/>
      <c r="AP241" s="100"/>
      <c r="AQ241" s="100"/>
      <c r="AR241" s="100"/>
      <c r="AS241" s="100"/>
      <c r="AT241" s="100"/>
      <c r="AU241" s="100"/>
      <c r="AV241" s="100"/>
      <c r="AW241" s="100"/>
      <c r="AX241" s="100"/>
      <c r="AY241" s="100"/>
      <c r="AZ241" s="100"/>
      <c r="BA241" s="100"/>
      <c r="BB241" s="100"/>
      <c r="BC241" s="100"/>
      <c r="BD241" s="100"/>
      <c r="BE241" s="100"/>
      <c r="BF241" s="100"/>
      <c r="BG241" s="100"/>
      <c r="BH241" s="100"/>
      <c r="BI241" s="100"/>
      <c r="BJ241" s="100"/>
      <c r="BK241" s="100"/>
      <c r="BL241" s="100"/>
      <c r="BM241" s="100"/>
      <c r="BN241" s="100"/>
      <c r="BO241" s="100"/>
      <c r="BP241" s="100"/>
      <c r="BQ241" s="100"/>
      <c r="BR241" s="100"/>
      <c r="BS241" s="100"/>
      <c r="BT241" s="100"/>
      <c r="BU241" s="100"/>
      <c r="BV241" s="100"/>
      <c r="BW241" s="100"/>
      <c r="BX241" s="100"/>
      <c r="BY241" s="100"/>
      <c r="BZ241" s="100"/>
      <c r="CA241" s="100"/>
      <c r="CB241" s="100"/>
      <c r="CC241" s="100"/>
      <c r="CD241" s="100"/>
      <c r="CE241" s="100"/>
      <c r="CF241" s="100"/>
      <c r="CG241" s="100"/>
      <c r="CH241" s="100"/>
      <c r="CI241" s="100"/>
      <c r="CJ241" s="100"/>
      <c r="CK241" s="100"/>
      <c r="CL241" s="100"/>
      <c r="CM241" s="100"/>
      <c r="CN241" s="100"/>
      <c r="CO241" s="100"/>
      <c r="CP241" s="100"/>
      <c r="CQ241" s="100"/>
      <c r="CR241" s="100"/>
      <c r="CS241" s="100"/>
      <c r="CT241" s="100"/>
      <c r="CU241" s="100"/>
      <c r="CV241" s="100"/>
      <c r="CW241" s="100"/>
      <c r="CX241" s="100"/>
      <c r="CY241" s="100"/>
      <c r="CZ241" s="100"/>
      <c r="DA241" s="100"/>
      <c r="DB241" s="100"/>
      <c r="DC241" s="100"/>
      <c r="DD241" s="100"/>
      <c r="DE241" s="100"/>
      <c r="DF241" s="100"/>
      <c r="DG241" s="100"/>
      <c r="DH241" s="100"/>
      <c r="DI241" s="100"/>
      <c r="DJ241" s="100"/>
      <c r="DK241" s="100"/>
      <c r="DL241" s="100"/>
      <c r="DM241" s="100"/>
      <c r="DN241" s="100"/>
      <c r="DO241" s="100"/>
      <c r="DP241" s="100"/>
      <c r="DQ241" s="100"/>
      <c r="DR241" s="100"/>
      <c r="DS241" s="100"/>
      <c r="DT241" s="100"/>
      <c r="DU241" s="100"/>
      <c r="DV241" s="100"/>
      <c r="DW241" s="100"/>
      <c r="DX241" s="100"/>
      <c r="DY241" s="100"/>
      <c r="DZ241" s="100"/>
      <c r="EA241" s="100"/>
      <c r="EB241" s="100"/>
      <c r="EC241" s="100"/>
      <c r="ED241" s="100"/>
      <c r="EE241" s="100"/>
      <c r="EF241" s="100"/>
      <c r="EG241" s="100"/>
      <c r="EH241" s="100"/>
      <c r="EI241" s="100"/>
      <c r="EJ241" s="100"/>
      <c r="HF241" s="100"/>
    </row>
    <row r="242" spans="1:214" hidden="1" x14ac:dyDescent="0.15">
      <c r="A242" s="100"/>
      <c r="B242" s="100"/>
      <c r="C242" s="100"/>
      <c r="D242" s="100"/>
      <c r="E242" s="100"/>
      <c r="F242" s="100"/>
      <c r="G242" s="100"/>
      <c r="H242" s="100"/>
      <c r="I242" s="100"/>
      <c r="J242" s="100"/>
      <c r="K242" s="100"/>
      <c r="L242" s="100"/>
      <c r="M242" s="100"/>
      <c r="N242" s="100"/>
      <c r="O242" s="100"/>
      <c r="P242" s="100"/>
      <c r="Q242" s="100"/>
      <c r="R242" s="100"/>
      <c r="S242" s="100"/>
      <c r="T242" s="138" t="str">
        <f t="shared" si="292"/>
        <v/>
      </c>
      <c r="U242" s="94" t="str">
        <f t="shared" si="293"/>
        <v/>
      </c>
      <c r="V242" s="100"/>
      <c r="W242" s="100"/>
      <c r="X242" s="100"/>
      <c r="Y242" s="100"/>
      <c r="Z242" s="100"/>
      <c r="AA242" s="100"/>
      <c r="AB242" s="100"/>
      <c r="AC242" s="100"/>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100"/>
      <c r="DL242" s="100"/>
      <c r="DM242" s="100"/>
      <c r="DN242" s="100"/>
      <c r="DO242" s="100"/>
      <c r="DP242" s="100"/>
      <c r="DQ242" s="100"/>
      <c r="DR242" s="100"/>
      <c r="DS242" s="100"/>
      <c r="DT242" s="100"/>
      <c r="DU242" s="100"/>
      <c r="DV242" s="100"/>
      <c r="DW242" s="100"/>
      <c r="DX242" s="100"/>
      <c r="DY242" s="100"/>
      <c r="DZ242" s="100"/>
      <c r="EA242" s="100"/>
      <c r="EB242" s="100"/>
      <c r="EC242" s="100"/>
      <c r="ED242" s="100"/>
      <c r="EE242" s="100"/>
      <c r="EF242" s="100"/>
      <c r="EG242" s="100"/>
      <c r="EH242" s="100"/>
      <c r="EI242" s="100"/>
      <c r="EJ242" s="100"/>
      <c r="HF242" s="100"/>
    </row>
    <row r="243" spans="1:214" hidden="1" x14ac:dyDescent="0.15">
      <c r="A243" s="100"/>
      <c r="B243" s="100"/>
      <c r="C243" s="100"/>
      <c r="D243" s="100"/>
      <c r="E243" s="100"/>
      <c r="F243" s="100"/>
      <c r="G243" s="100"/>
      <c r="H243" s="100"/>
      <c r="I243" s="100"/>
      <c r="J243" s="100"/>
      <c r="K243" s="100"/>
      <c r="L243" s="100"/>
      <c r="M243" s="100"/>
      <c r="N243" s="100"/>
      <c r="O243" s="100"/>
      <c r="P243" s="100"/>
      <c r="Q243" s="100"/>
      <c r="R243" s="100"/>
      <c r="S243" s="100"/>
      <c r="T243" s="138" t="str">
        <f t="shared" si="292"/>
        <v/>
      </c>
      <c r="U243" s="94" t="str">
        <f t="shared" si="293"/>
        <v/>
      </c>
      <c r="V243" s="100"/>
      <c r="W243" s="100"/>
      <c r="X243" s="100"/>
      <c r="Y243" s="100"/>
      <c r="Z243" s="100"/>
      <c r="AA243" s="100"/>
      <c r="AB243" s="100"/>
      <c r="AC243" s="100"/>
      <c r="AD243" s="100"/>
      <c r="AE243" s="100"/>
      <c r="AF243" s="100"/>
      <c r="AG243" s="100"/>
      <c r="AH243" s="100"/>
      <c r="AI243" s="100"/>
      <c r="AJ243" s="100"/>
      <c r="AK243" s="100"/>
      <c r="AL243" s="100"/>
      <c r="AM243" s="100"/>
      <c r="AN243" s="100"/>
      <c r="AO243" s="100"/>
      <c r="AP243" s="100"/>
      <c r="AQ243" s="100"/>
      <c r="AR243" s="100"/>
      <c r="AS243" s="100"/>
      <c r="AT243" s="100"/>
      <c r="AU243" s="100"/>
      <c r="AV243" s="100"/>
      <c r="AW243" s="100"/>
      <c r="AX243" s="100"/>
      <c r="AY243" s="100"/>
      <c r="AZ243" s="100"/>
      <c r="BA243" s="100"/>
      <c r="BB243" s="100"/>
      <c r="BC243" s="100"/>
      <c r="BD243" s="100"/>
      <c r="BE243" s="100"/>
      <c r="BF243" s="100"/>
      <c r="BG243" s="100"/>
      <c r="BH243" s="100"/>
      <c r="BI243" s="100"/>
      <c r="BJ243" s="100"/>
      <c r="BK243" s="100"/>
      <c r="BL243" s="100"/>
      <c r="BM243" s="100"/>
      <c r="BN243" s="100"/>
      <c r="BO243" s="100"/>
      <c r="BP243" s="100"/>
      <c r="BQ243" s="100"/>
      <c r="BR243" s="100"/>
      <c r="BS243" s="100"/>
      <c r="BT243" s="100"/>
      <c r="BU243" s="100"/>
      <c r="BV243" s="100"/>
      <c r="BW243" s="100"/>
      <c r="BX243" s="100"/>
      <c r="BY243" s="100"/>
      <c r="BZ243" s="100"/>
      <c r="CA243" s="100"/>
      <c r="CB243" s="100"/>
      <c r="CC243" s="100"/>
      <c r="CD243" s="100"/>
      <c r="CE243" s="100"/>
      <c r="CF243" s="100"/>
      <c r="CG243" s="100"/>
      <c r="CH243" s="100"/>
      <c r="CI243" s="100"/>
      <c r="CJ243" s="100"/>
      <c r="CK243" s="100"/>
      <c r="CL243" s="100"/>
      <c r="CM243" s="100"/>
      <c r="CN243" s="100"/>
      <c r="CO243" s="100"/>
      <c r="CP243" s="100"/>
      <c r="CQ243" s="100"/>
      <c r="CR243" s="100"/>
      <c r="CS243" s="100"/>
      <c r="CT243" s="100"/>
      <c r="CU243" s="100"/>
      <c r="CV243" s="100"/>
      <c r="CW243" s="100"/>
      <c r="CX243" s="100"/>
      <c r="CY243" s="100"/>
      <c r="CZ243" s="100"/>
      <c r="DA243" s="100"/>
      <c r="DB243" s="100"/>
      <c r="DC243" s="100"/>
      <c r="DD243" s="100"/>
      <c r="DE243" s="100"/>
      <c r="DF243" s="100"/>
      <c r="DG243" s="100"/>
      <c r="DH243" s="100"/>
      <c r="DI243" s="100"/>
      <c r="DJ243" s="100"/>
      <c r="DK243" s="100"/>
      <c r="DL243" s="100"/>
      <c r="DM243" s="100"/>
      <c r="DN243" s="100"/>
      <c r="DO243" s="100"/>
      <c r="DP243" s="100"/>
      <c r="DQ243" s="100"/>
      <c r="DR243" s="100"/>
      <c r="DS243" s="100"/>
      <c r="DT243" s="100"/>
      <c r="DU243" s="100"/>
      <c r="DV243" s="100"/>
      <c r="DW243" s="100"/>
      <c r="DX243" s="100"/>
      <c r="DY243" s="100"/>
      <c r="DZ243" s="100"/>
      <c r="EA243" s="100"/>
      <c r="EB243" s="100"/>
      <c r="EC243" s="100"/>
      <c r="ED243" s="100"/>
      <c r="EE243" s="100"/>
      <c r="EF243" s="100"/>
      <c r="EG243" s="100"/>
      <c r="EH243" s="100"/>
      <c r="EI243" s="100"/>
      <c r="EJ243" s="100"/>
      <c r="HF243" s="100"/>
    </row>
    <row r="244" spans="1:214" hidden="1" x14ac:dyDescent="0.15">
      <c r="A244" s="100"/>
      <c r="B244" s="100"/>
      <c r="C244" s="100"/>
      <c r="D244" s="100"/>
      <c r="E244" s="100"/>
      <c r="F244" s="100"/>
      <c r="G244" s="100"/>
      <c r="H244" s="100"/>
      <c r="I244" s="100"/>
      <c r="J244" s="100"/>
      <c r="K244" s="100"/>
      <c r="L244" s="100"/>
      <c r="M244" s="100"/>
      <c r="N244" s="100"/>
      <c r="O244" s="100"/>
      <c r="P244" s="100"/>
      <c r="Q244" s="100"/>
      <c r="R244" s="100"/>
      <c r="S244" s="100"/>
      <c r="T244" s="138" t="str">
        <f t="shared" si="292"/>
        <v/>
      </c>
      <c r="U244" s="94" t="str">
        <f t="shared" si="293"/>
        <v/>
      </c>
      <c r="V244" s="100"/>
      <c r="W244" s="100"/>
      <c r="X244" s="100"/>
      <c r="Y244" s="100"/>
      <c r="Z244" s="100"/>
      <c r="AA244" s="100"/>
      <c r="AB244" s="100"/>
      <c r="AC244" s="100"/>
      <c r="AD244" s="100"/>
      <c r="AE244" s="100"/>
      <c r="AF244" s="100"/>
      <c r="AG244" s="100"/>
      <c r="AH244" s="100"/>
      <c r="AI244" s="100"/>
      <c r="AJ244" s="100"/>
      <c r="AK244" s="100"/>
      <c r="AL244" s="100"/>
      <c r="AM244" s="100"/>
      <c r="AN244" s="100"/>
      <c r="AO244" s="100"/>
      <c r="AP244" s="100"/>
      <c r="AQ244" s="100"/>
      <c r="AR244" s="100"/>
      <c r="AS244" s="100"/>
      <c r="AT244" s="100"/>
      <c r="AU244" s="100"/>
      <c r="AV244" s="100"/>
      <c r="AW244" s="100"/>
      <c r="AX244" s="100"/>
      <c r="AY244" s="100"/>
      <c r="AZ244" s="100"/>
      <c r="BA244" s="100"/>
      <c r="BB244" s="100"/>
      <c r="BC244" s="100"/>
      <c r="BD244" s="100"/>
      <c r="BE244" s="100"/>
      <c r="BF244" s="100"/>
      <c r="BG244" s="100"/>
      <c r="BH244" s="100"/>
      <c r="BI244" s="100"/>
      <c r="BJ244" s="100"/>
      <c r="BK244" s="100"/>
      <c r="BL244" s="100"/>
      <c r="BM244" s="100"/>
      <c r="BN244" s="100"/>
      <c r="BO244" s="100"/>
      <c r="BP244" s="100"/>
      <c r="BQ244" s="100"/>
      <c r="BR244" s="100"/>
      <c r="BS244" s="100"/>
      <c r="BT244" s="100"/>
      <c r="BU244" s="100"/>
      <c r="BV244" s="100"/>
      <c r="BW244" s="100"/>
      <c r="BX244" s="100"/>
      <c r="BY244" s="100"/>
      <c r="BZ244" s="100"/>
      <c r="CA244" s="100"/>
      <c r="CB244" s="100"/>
      <c r="CC244" s="100"/>
      <c r="CD244" s="100"/>
      <c r="CE244" s="100"/>
      <c r="CF244" s="100"/>
      <c r="CG244" s="100"/>
      <c r="CH244" s="100"/>
      <c r="CI244" s="100"/>
      <c r="CJ244" s="100"/>
      <c r="CK244" s="100"/>
      <c r="CL244" s="100"/>
      <c r="CM244" s="100"/>
      <c r="CN244" s="100"/>
      <c r="CO244" s="100"/>
      <c r="CP244" s="100"/>
      <c r="CQ244" s="100"/>
      <c r="CR244" s="100"/>
      <c r="CS244" s="100"/>
      <c r="CT244" s="100"/>
      <c r="CU244" s="100"/>
      <c r="CV244" s="100"/>
      <c r="CW244" s="100"/>
      <c r="CX244" s="100"/>
      <c r="CY244" s="100"/>
      <c r="CZ244" s="100"/>
      <c r="DA244" s="100"/>
      <c r="DB244" s="100"/>
      <c r="DC244" s="100"/>
      <c r="DD244" s="100"/>
      <c r="DE244" s="100"/>
      <c r="DF244" s="100"/>
      <c r="DG244" s="100"/>
      <c r="DH244" s="100"/>
      <c r="DI244" s="100"/>
      <c r="DJ244" s="100"/>
      <c r="DK244" s="100"/>
      <c r="DL244" s="100"/>
      <c r="DM244" s="100"/>
      <c r="DN244" s="100"/>
      <c r="DO244" s="100"/>
      <c r="DP244" s="100"/>
      <c r="DQ244" s="100"/>
      <c r="DR244" s="100"/>
      <c r="DS244" s="100"/>
      <c r="DT244" s="100"/>
      <c r="DU244" s="100"/>
      <c r="DV244" s="100"/>
      <c r="DW244" s="100"/>
      <c r="DX244" s="100"/>
      <c r="DY244" s="100"/>
      <c r="DZ244" s="100"/>
      <c r="EA244" s="100"/>
      <c r="EB244" s="100"/>
      <c r="EC244" s="100"/>
      <c r="ED244" s="100"/>
      <c r="EE244" s="100"/>
      <c r="EF244" s="100"/>
      <c r="EG244" s="100"/>
      <c r="EH244" s="100"/>
      <c r="EI244" s="100"/>
      <c r="EJ244" s="100"/>
      <c r="HF244" s="100"/>
    </row>
    <row r="245" spans="1:214" hidden="1" x14ac:dyDescent="0.15">
      <c r="A245" s="100"/>
      <c r="B245" s="100"/>
      <c r="C245" s="100"/>
      <c r="D245" s="100"/>
      <c r="E245" s="100"/>
      <c r="F245" s="100"/>
      <c r="G245" s="100"/>
      <c r="H245" s="100"/>
      <c r="I245" s="100"/>
      <c r="J245" s="100"/>
      <c r="K245" s="100"/>
      <c r="L245" s="100"/>
      <c r="M245" s="100"/>
      <c r="N245" s="100"/>
      <c r="O245" s="100"/>
      <c r="P245" s="100"/>
      <c r="Q245" s="100"/>
      <c r="R245" s="100"/>
      <c r="S245" s="100"/>
      <c r="T245" s="138" t="str">
        <f t="shared" si="292"/>
        <v/>
      </c>
      <c r="U245" s="94" t="str">
        <f t="shared" si="293"/>
        <v/>
      </c>
      <c r="V245" s="100"/>
      <c r="W245" s="100"/>
      <c r="X245" s="100"/>
      <c r="Y245" s="100"/>
      <c r="Z245" s="100"/>
      <c r="AA245" s="100"/>
      <c r="AB245" s="100"/>
      <c r="AC245" s="100"/>
      <c r="AD245" s="100"/>
      <c r="AE245" s="100"/>
      <c r="AF245" s="100"/>
      <c r="AG245" s="100"/>
      <c r="AH245" s="100"/>
      <c r="AI245" s="100"/>
      <c r="AJ245" s="100"/>
      <c r="AK245" s="100"/>
      <c r="AL245" s="100"/>
      <c r="AM245" s="100"/>
      <c r="AN245" s="100"/>
      <c r="AO245" s="100"/>
      <c r="AP245" s="100"/>
      <c r="AQ245" s="100"/>
      <c r="AR245" s="100"/>
      <c r="AS245" s="100"/>
      <c r="AT245" s="100"/>
      <c r="AU245" s="100"/>
      <c r="AV245" s="100"/>
      <c r="AW245" s="100"/>
      <c r="AX245" s="100"/>
      <c r="AY245" s="100"/>
      <c r="AZ245" s="100"/>
      <c r="BA245" s="100"/>
      <c r="BB245" s="100"/>
      <c r="BC245" s="100"/>
      <c r="BD245" s="100"/>
      <c r="BE245" s="100"/>
      <c r="BF245" s="100"/>
      <c r="BG245" s="100"/>
      <c r="BH245" s="100"/>
      <c r="BI245" s="100"/>
      <c r="BJ245" s="100"/>
      <c r="BK245" s="100"/>
      <c r="BL245" s="100"/>
      <c r="BM245" s="100"/>
      <c r="BN245" s="100"/>
      <c r="BO245" s="100"/>
      <c r="BP245" s="100"/>
      <c r="BQ245" s="100"/>
      <c r="BR245" s="100"/>
      <c r="BS245" s="100"/>
      <c r="BT245" s="100"/>
      <c r="BU245" s="100"/>
      <c r="BV245" s="100"/>
      <c r="BW245" s="100"/>
      <c r="BX245" s="100"/>
      <c r="BY245" s="100"/>
      <c r="BZ245" s="100"/>
      <c r="CA245" s="100"/>
      <c r="CB245" s="100"/>
      <c r="CC245" s="100"/>
      <c r="CD245" s="100"/>
      <c r="CE245" s="100"/>
      <c r="CF245" s="100"/>
      <c r="CG245" s="100"/>
      <c r="CH245" s="100"/>
      <c r="CI245" s="100"/>
      <c r="CJ245" s="100"/>
      <c r="CK245" s="100"/>
      <c r="CL245" s="100"/>
      <c r="CM245" s="100"/>
      <c r="CN245" s="100"/>
      <c r="CO245" s="100"/>
      <c r="CP245" s="100"/>
      <c r="CQ245" s="100"/>
      <c r="CR245" s="100"/>
      <c r="CS245" s="100"/>
      <c r="CT245" s="100"/>
      <c r="CU245" s="100"/>
      <c r="CV245" s="100"/>
      <c r="CW245" s="100"/>
      <c r="CX245" s="100"/>
      <c r="CY245" s="100"/>
      <c r="CZ245" s="100"/>
      <c r="DA245" s="100"/>
      <c r="DB245" s="100"/>
      <c r="DC245" s="100"/>
      <c r="DD245" s="100"/>
      <c r="DE245" s="100"/>
      <c r="DF245" s="100"/>
      <c r="DG245" s="100"/>
      <c r="DH245" s="100"/>
      <c r="DI245" s="100"/>
      <c r="DJ245" s="100"/>
      <c r="DK245" s="100"/>
      <c r="DL245" s="100"/>
      <c r="DM245" s="100"/>
      <c r="DN245" s="100"/>
      <c r="DO245" s="100"/>
      <c r="DP245" s="100"/>
      <c r="DQ245" s="100"/>
      <c r="DR245" s="100"/>
      <c r="DS245" s="100"/>
      <c r="DT245" s="100"/>
      <c r="DU245" s="100"/>
      <c r="DV245" s="100"/>
      <c r="DW245" s="100"/>
      <c r="DX245" s="100"/>
      <c r="DY245" s="100"/>
      <c r="DZ245" s="100"/>
      <c r="EA245" s="100"/>
      <c r="EB245" s="100"/>
      <c r="EC245" s="100"/>
      <c r="ED245" s="100"/>
      <c r="EE245" s="100"/>
      <c r="EF245" s="100"/>
      <c r="EG245" s="100"/>
      <c r="EH245" s="100"/>
      <c r="EI245" s="100"/>
      <c r="EJ245" s="100"/>
      <c r="HF245" s="100"/>
    </row>
    <row r="246" spans="1:214" hidden="1" x14ac:dyDescent="0.15">
      <c r="A246" s="100"/>
      <c r="B246" s="100"/>
      <c r="C246" s="100"/>
      <c r="D246" s="100"/>
      <c r="E246" s="100"/>
      <c r="F246" s="100"/>
      <c r="G246" s="100"/>
      <c r="H246" s="100"/>
      <c r="I246" s="100"/>
      <c r="J246" s="100"/>
      <c r="K246" s="100"/>
      <c r="L246" s="100"/>
      <c r="M246" s="100"/>
      <c r="N246" s="100"/>
      <c r="O246" s="100"/>
      <c r="P246" s="100"/>
      <c r="Q246" s="100"/>
      <c r="R246" s="100"/>
      <c r="S246" s="100"/>
      <c r="T246" s="138" t="str">
        <f t="shared" si="292"/>
        <v/>
      </c>
      <c r="U246" s="94" t="str">
        <f t="shared" si="293"/>
        <v/>
      </c>
      <c r="V246" s="100"/>
      <c r="W246" s="100"/>
      <c r="X246" s="100"/>
      <c r="Y246" s="100"/>
      <c r="Z246" s="100"/>
      <c r="AA246" s="100"/>
      <c r="AB246" s="100"/>
      <c r="AC246" s="100"/>
      <c r="AD246" s="100"/>
      <c r="AE246" s="100"/>
      <c r="AF246" s="100"/>
      <c r="AG246" s="100"/>
      <c r="AH246" s="100"/>
      <c r="AI246" s="100"/>
      <c r="AJ246" s="100"/>
      <c r="AK246" s="100"/>
      <c r="AL246" s="100"/>
      <c r="AM246" s="100"/>
      <c r="AN246" s="100"/>
      <c r="AO246" s="100"/>
      <c r="AP246" s="100"/>
      <c r="AQ246" s="100"/>
      <c r="AR246" s="100"/>
      <c r="AS246" s="100"/>
      <c r="AT246" s="100"/>
      <c r="AU246" s="100"/>
      <c r="AV246" s="100"/>
      <c r="AW246" s="100"/>
      <c r="AX246" s="100"/>
      <c r="AY246" s="100"/>
      <c r="AZ246" s="100"/>
      <c r="BA246" s="100"/>
      <c r="BB246" s="100"/>
      <c r="BC246" s="100"/>
      <c r="BD246" s="100"/>
      <c r="BE246" s="100"/>
      <c r="BF246" s="100"/>
      <c r="BG246" s="100"/>
      <c r="BH246" s="100"/>
      <c r="BI246" s="100"/>
      <c r="BJ246" s="100"/>
      <c r="BK246" s="100"/>
      <c r="BL246" s="100"/>
      <c r="BM246" s="100"/>
      <c r="BN246" s="100"/>
      <c r="BO246" s="100"/>
      <c r="BP246" s="100"/>
      <c r="BQ246" s="100"/>
      <c r="BR246" s="100"/>
      <c r="BS246" s="100"/>
      <c r="BT246" s="100"/>
      <c r="BU246" s="100"/>
      <c r="BV246" s="100"/>
      <c r="BW246" s="100"/>
      <c r="BX246" s="100"/>
      <c r="BY246" s="100"/>
      <c r="BZ246" s="100"/>
      <c r="CA246" s="100"/>
      <c r="CB246" s="100"/>
      <c r="CC246" s="100"/>
      <c r="CD246" s="100"/>
      <c r="CE246" s="100"/>
      <c r="CF246" s="100"/>
      <c r="CG246" s="100"/>
      <c r="CH246" s="100"/>
      <c r="CI246" s="100"/>
      <c r="CJ246" s="100"/>
      <c r="CK246" s="100"/>
      <c r="CL246" s="100"/>
      <c r="CM246" s="100"/>
      <c r="CN246" s="100"/>
      <c r="CO246" s="100"/>
      <c r="CP246" s="100"/>
      <c r="CQ246" s="100"/>
      <c r="CR246" s="100"/>
      <c r="CS246" s="100"/>
      <c r="CT246" s="100"/>
      <c r="CU246" s="100"/>
      <c r="CV246" s="100"/>
      <c r="CW246" s="100"/>
      <c r="CX246" s="100"/>
      <c r="CY246" s="100"/>
      <c r="CZ246" s="100"/>
      <c r="DA246" s="100"/>
      <c r="DB246" s="100"/>
      <c r="DC246" s="100"/>
      <c r="DD246" s="100"/>
      <c r="DE246" s="100"/>
      <c r="DF246" s="100"/>
      <c r="DG246" s="100"/>
      <c r="DH246" s="100"/>
      <c r="DI246" s="100"/>
      <c r="DJ246" s="100"/>
      <c r="DK246" s="100"/>
      <c r="DL246" s="100"/>
      <c r="DM246" s="100"/>
      <c r="DN246" s="100"/>
      <c r="DO246" s="100"/>
      <c r="DP246" s="100"/>
      <c r="DQ246" s="100"/>
      <c r="DR246" s="100"/>
      <c r="DS246" s="100"/>
      <c r="DT246" s="100"/>
      <c r="DU246" s="100"/>
      <c r="DV246" s="100"/>
      <c r="DW246" s="100"/>
      <c r="DX246" s="100"/>
      <c r="DY246" s="100"/>
      <c r="DZ246" s="100"/>
      <c r="EA246" s="100"/>
      <c r="EB246" s="100"/>
      <c r="EC246" s="100"/>
      <c r="ED246" s="100"/>
      <c r="EE246" s="100"/>
      <c r="EF246" s="100"/>
      <c r="EG246" s="100"/>
      <c r="EH246" s="100"/>
      <c r="EI246" s="100"/>
      <c r="EJ246" s="100"/>
      <c r="HF246" s="100"/>
    </row>
    <row r="247" spans="1:214" hidden="1" x14ac:dyDescent="0.15">
      <c r="A247" s="100"/>
      <c r="B247" s="100"/>
      <c r="C247" s="100"/>
      <c r="D247" s="100"/>
      <c r="E247" s="100"/>
      <c r="F247" s="100"/>
      <c r="G247" s="100"/>
      <c r="H247" s="100"/>
      <c r="I247" s="100"/>
      <c r="J247" s="100"/>
      <c r="K247" s="100"/>
      <c r="L247" s="100"/>
      <c r="M247" s="100"/>
      <c r="N247" s="100"/>
      <c r="O247" s="100"/>
      <c r="P247" s="100"/>
      <c r="Q247" s="100"/>
      <c r="R247" s="100"/>
      <c r="S247" s="100"/>
      <c r="T247" s="138" t="str">
        <f t="shared" si="292"/>
        <v/>
      </c>
      <c r="U247" s="94" t="str">
        <f t="shared" si="293"/>
        <v/>
      </c>
      <c r="V247" s="100"/>
      <c r="W247" s="100"/>
      <c r="X247" s="100"/>
      <c r="Y247" s="100"/>
      <c r="Z247" s="100"/>
      <c r="AA247" s="100"/>
      <c r="AB247" s="100"/>
      <c r="AC247" s="100"/>
      <c r="AD247" s="100"/>
      <c r="AE247" s="100"/>
      <c r="AF247" s="100"/>
      <c r="AG247" s="100"/>
      <c r="AH247" s="100"/>
      <c r="AI247" s="100"/>
      <c r="AJ247" s="100"/>
      <c r="AK247" s="100"/>
      <c r="AL247" s="100"/>
      <c r="AM247" s="100"/>
      <c r="AN247" s="100"/>
      <c r="AO247" s="100"/>
      <c r="AP247" s="100"/>
      <c r="AQ247" s="100"/>
      <c r="AR247" s="100"/>
      <c r="AS247" s="100"/>
      <c r="AT247" s="100"/>
      <c r="AU247" s="100"/>
      <c r="AV247" s="100"/>
      <c r="AW247" s="100"/>
      <c r="AX247" s="100"/>
      <c r="AY247" s="100"/>
      <c r="AZ247" s="100"/>
      <c r="BA247" s="100"/>
      <c r="BB247" s="100"/>
      <c r="BC247" s="100"/>
      <c r="BD247" s="100"/>
      <c r="BE247" s="100"/>
      <c r="BF247" s="100"/>
      <c r="BG247" s="100"/>
      <c r="BH247" s="100"/>
      <c r="BI247" s="100"/>
      <c r="BJ247" s="100"/>
      <c r="BK247" s="100"/>
      <c r="BL247" s="100"/>
      <c r="BM247" s="100"/>
      <c r="BN247" s="100"/>
      <c r="BO247" s="100"/>
      <c r="BP247" s="100"/>
      <c r="BQ247" s="100"/>
      <c r="BR247" s="100"/>
      <c r="BS247" s="100"/>
      <c r="BT247" s="100"/>
      <c r="BU247" s="100"/>
      <c r="BV247" s="100"/>
      <c r="BW247" s="100"/>
      <c r="BX247" s="100"/>
      <c r="BY247" s="100"/>
      <c r="BZ247" s="100"/>
      <c r="CA247" s="100"/>
      <c r="CB247" s="100"/>
      <c r="CC247" s="100"/>
      <c r="CD247" s="100"/>
      <c r="CE247" s="100"/>
      <c r="CF247" s="100"/>
      <c r="CG247" s="100"/>
      <c r="CH247" s="100"/>
      <c r="CI247" s="100"/>
      <c r="CJ247" s="100"/>
      <c r="CK247" s="100"/>
      <c r="CL247" s="100"/>
      <c r="CM247" s="100"/>
      <c r="CN247" s="100"/>
      <c r="CO247" s="100"/>
      <c r="CP247" s="100"/>
      <c r="CQ247" s="100"/>
      <c r="CR247" s="100"/>
      <c r="CS247" s="100"/>
      <c r="CT247" s="100"/>
      <c r="CU247" s="100"/>
      <c r="CV247" s="100"/>
      <c r="CW247" s="100"/>
      <c r="CX247" s="100"/>
      <c r="CY247" s="100"/>
      <c r="CZ247" s="100"/>
      <c r="DA247" s="100"/>
      <c r="DB247" s="100"/>
      <c r="DC247" s="100"/>
      <c r="DD247" s="100"/>
      <c r="DE247" s="100"/>
      <c r="DF247" s="100"/>
      <c r="DG247" s="100"/>
      <c r="DH247" s="100"/>
      <c r="DI247" s="100"/>
      <c r="DJ247" s="100"/>
      <c r="DK247" s="100"/>
      <c r="DL247" s="100"/>
      <c r="DM247" s="100"/>
      <c r="DN247" s="100"/>
      <c r="DO247" s="100"/>
      <c r="DP247" s="100"/>
      <c r="DQ247" s="100"/>
      <c r="DR247" s="100"/>
      <c r="DS247" s="100"/>
      <c r="DT247" s="100"/>
      <c r="DU247" s="100"/>
      <c r="DV247" s="100"/>
      <c r="DW247" s="100"/>
      <c r="DX247" s="100"/>
      <c r="DY247" s="100"/>
      <c r="DZ247" s="100"/>
      <c r="EA247" s="100"/>
      <c r="EB247" s="100"/>
      <c r="EC247" s="100"/>
      <c r="ED247" s="100"/>
      <c r="EE247" s="100"/>
      <c r="EF247" s="100"/>
      <c r="EG247" s="100"/>
      <c r="EH247" s="100"/>
      <c r="EI247" s="100"/>
      <c r="EJ247" s="100"/>
      <c r="HF247" s="100"/>
    </row>
    <row r="248" spans="1:214" hidden="1" x14ac:dyDescent="0.15">
      <c r="A248" s="100"/>
      <c r="B248" s="100"/>
      <c r="C248" s="100"/>
      <c r="D248" s="100"/>
      <c r="E248" s="100"/>
      <c r="F248" s="100"/>
      <c r="G248" s="100"/>
      <c r="H248" s="100"/>
      <c r="I248" s="100"/>
      <c r="J248" s="100"/>
      <c r="K248" s="100"/>
      <c r="L248" s="100"/>
      <c r="M248" s="100"/>
      <c r="N248" s="100"/>
      <c r="O248" s="100"/>
      <c r="P248" s="100"/>
      <c r="Q248" s="100"/>
      <c r="R248" s="100"/>
      <c r="S248" s="100"/>
      <c r="T248" s="138" t="str">
        <f t="shared" si="292"/>
        <v/>
      </c>
      <c r="U248" s="94" t="str">
        <f t="shared" si="293"/>
        <v/>
      </c>
      <c r="V248" s="100"/>
      <c r="W248" s="100"/>
      <c r="X248" s="100"/>
      <c r="Y248" s="100"/>
      <c r="Z248" s="100"/>
      <c r="AA248" s="100"/>
      <c r="AB248" s="100"/>
      <c r="AC248" s="100"/>
      <c r="AD248" s="100"/>
      <c r="AE248" s="100"/>
      <c r="AF248" s="100"/>
      <c r="AG248" s="100"/>
      <c r="AH248" s="100"/>
      <c r="AI248" s="100"/>
      <c r="AJ248" s="100"/>
      <c r="AK248" s="100"/>
      <c r="AL248" s="100"/>
      <c r="AM248" s="100"/>
      <c r="AN248" s="100"/>
      <c r="AO248" s="100"/>
      <c r="AP248" s="100"/>
      <c r="AQ248" s="100"/>
      <c r="AR248" s="100"/>
      <c r="AS248" s="100"/>
      <c r="AT248" s="100"/>
      <c r="AU248" s="100"/>
      <c r="AV248" s="100"/>
      <c r="AW248" s="100"/>
      <c r="AX248" s="100"/>
      <c r="AY248" s="100"/>
      <c r="AZ248" s="100"/>
      <c r="BA248" s="100"/>
      <c r="BB248" s="100"/>
      <c r="BC248" s="100"/>
      <c r="BD248" s="100"/>
      <c r="BE248" s="100"/>
      <c r="BF248" s="100"/>
      <c r="BG248" s="100"/>
      <c r="BH248" s="100"/>
      <c r="BI248" s="100"/>
      <c r="BJ248" s="100"/>
      <c r="BK248" s="100"/>
      <c r="BL248" s="100"/>
      <c r="BM248" s="100"/>
      <c r="BN248" s="100"/>
      <c r="BO248" s="100"/>
      <c r="BP248" s="100"/>
      <c r="BQ248" s="100"/>
      <c r="BR248" s="100"/>
      <c r="BS248" s="100"/>
      <c r="BT248" s="100"/>
      <c r="BU248" s="100"/>
      <c r="BV248" s="100"/>
      <c r="BW248" s="100"/>
      <c r="BX248" s="100"/>
      <c r="BY248" s="100"/>
      <c r="BZ248" s="100"/>
      <c r="CA248" s="100"/>
      <c r="CB248" s="100"/>
      <c r="CC248" s="100"/>
      <c r="CD248" s="100"/>
      <c r="CE248" s="100"/>
      <c r="CF248" s="100"/>
      <c r="CG248" s="100"/>
      <c r="CH248" s="100"/>
      <c r="CI248" s="100"/>
      <c r="CJ248" s="100"/>
      <c r="CK248" s="100"/>
      <c r="CL248" s="100"/>
      <c r="CM248" s="100"/>
      <c r="CN248" s="100"/>
      <c r="CO248" s="100"/>
      <c r="CP248" s="100"/>
      <c r="CQ248" s="100"/>
      <c r="CR248" s="100"/>
      <c r="CS248" s="100"/>
      <c r="CT248" s="100"/>
      <c r="CU248" s="100"/>
      <c r="CV248" s="100"/>
      <c r="CW248" s="100"/>
      <c r="CX248" s="100"/>
      <c r="CY248" s="100"/>
      <c r="CZ248" s="100"/>
      <c r="DA248" s="100"/>
      <c r="DB248" s="100"/>
      <c r="DC248" s="100"/>
      <c r="DD248" s="100"/>
      <c r="DE248" s="100"/>
      <c r="DF248" s="100"/>
      <c r="DG248" s="100"/>
      <c r="DH248" s="100"/>
      <c r="DI248" s="100"/>
      <c r="DJ248" s="100"/>
      <c r="DK248" s="100"/>
      <c r="DL248" s="100"/>
      <c r="DM248" s="100"/>
      <c r="DN248" s="100"/>
      <c r="DO248" s="100"/>
      <c r="DP248" s="100"/>
      <c r="DQ248" s="100"/>
      <c r="DR248" s="100"/>
      <c r="DS248" s="100"/>
      <c r="DT248" s="100"/>
      <c r="DU248" s="100"/>
      <c r="DV248" s="100"/>
      <c r="DW248" s="100"/>
      <c r="DX248" s="100"/>
      <c r="DY248" s="100"/>
      <c r="DZ248" s="100"/>
      <c r="EA248" s="100"/>
      <c r="EB248" s="100"/>
      <c r="EC248" s="100"/>
      <c r="ED248" s="100"/>
      <c r="EE248" s="100"/>
      <c r="EF248" s="100"/>
      <c r="EG248" s="100"/>
      <c r="EH248" s="100"/>
      <c r="EI248" s="100"/>
      <c r="EJ248" s="100"/>
      <c r="HF248" s="100"/>
    </row>
    <row r="249" spans="1:214" hidden="1" x14ac:dyDescent="0.15">
      <c r="A249" s="100"/>
      <c r="B249" s="100"/>
      <c r="C249" s="100"/>
      <c r="D249" s="100"/>
      <c r="E249" s="100"/>
      <c r="F249" s="100"/>
      <c r="G249" s="100"/>
      <c r="H249" s="100"/>
      <c r="I249" s="100"/>
      <c r="J249" s="100"/>
      <c r="K249" s="100"/>
      <c r="L249" s="100"/>
      <c r="M249" s="100"/>
      <c r="N249" s="100"/>
      <c r="O249" s="100"/>
      <c r="P249" s="100"/>
      <c r="Q249" s="100"/>
      <c r="R249" s="100"/>
      <c r="S249" s="100"/>
      <c r="T249" s="138" t="str">
        <f t="shared" si="292"/>
        <v/>
      </c>
      <c r="U249" s="94" t="str">
        <f t="shared" si="293"/>
        <v/>
      </c>
      <c r="V249" s="100"/>
      <c r="W249" s="100"/>
      <c r="X249" s="100"/>
      <c r="Y249" s="100"/>
      <c r="Z249" s="100"/>
      <c r="AA249" s="100"/>
      <c r="AB249" s="100"/>
      <c r="AC249" s="100"/>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c r="BR249" s="100"/>
      <c r="BS249" s="100"/>
      <c r="BT249" s="100"/>
      <c r="BU249" s="100"/>
      <c r="BV249" s="100"/>
      <c r="BW249" s="100"/>
      <c r="BX249" s="100"/>
      <c r="BY249" s="100"/>
      <c r="BZ249" s="100"/>
      <c r="CA249" s="100"/>
      <c r="CB249" s="100"/>
      <c r="CC249" s="100"/>
      <c r="CD249" s="100"/>
      <c r="CE249" s="100"/>
      <c r="CF249" s="100"/>
      <c r="CG249" s="100"/>
      <c r="CH249" s="100"/>
      <c r="CI249" s="100"/>
      <c r="CJ249" s="100"/>
      <c r="CK249" s="100"/>
      <c r="CL249" s="100"/>
      <c r="CM249" s="100"/>
      <c r="CN249" s="100"/>
      <c r="CO249" s="100"/>
      <c r="CP249" s="100"/>
      <c r="CQ249" s="100"/>
      <c r="CR249" s="100"/>
      <c r="CS249" s="100"/>
      <c r="CT249" s="100"/>
      <c r="CU249" s="100"/>
      <c r="CV249" s="100"/>
      <c r="CW249" s="100"/>
      <c r="CX249" s="100"/>
      <c r="CY249" s="100"/>
      <c r="CZ249" s="100"/>
      <c r="DA249" s="100"/>
      <c r="DB249" s="100"/>
      <c r="DC249" s="100"/>
      <c r="DD249" s="100"/>
      <c r="DE249" s="100"/>
      <c r="DF249" s="100"/>
      <c r="DG249" s="100"/>
      <c r="DH249" s="100"/>
      <c r="DI249" s="100"/>
      <c r="DJ249" s="100"/>
      <c r="DK249" s="100"/>
      <c r="DL249" s="100"/>
      <c r="DM249" s="100"/>
      <c r="DN249" s="100"/>
      <c r="DO249" s="100"/>
      <c r="DP249" s="100"/>
      <c r="DQ249" s="100"/>
      <c r="DR249" s="100"/>
      <c r="DS249" s="100"/>
      <c r="DT249" s="100"/>
      <c r="DU249" s="100"/>
      <c r="DV249" s="100"/>
      <c r="DW249" s="100"/>
      <c r="DX249" s="100"/>
      <c r="DY249" s="100"/>
      <c r="DZ249" s="100"/>
      <c r="EA249" s="100"/>
      <c r="EB249" s="100"/>
      <c r="EC249" s="100"/>
      <c r="ED249" s="100"/>
      <c r="EE249" s="100"/>
      <c r="EF249" s="100"/>
      <c r="EG249" s="100"/>
      <c r="EH249" s="100"/>
      <c r="EI249" s="100"/>
      <c r="EJ249" s="100"/>
      <c r="HF249" s="100"/>
    </row>
    <row r="250" spans="1:214" hidden="1" x14ac:dyDescent="0.15">
      <c r="A250" s="100"/>
      <c r="B250" s="100"/>
      <c r="C250" s="100"/>
      <c r="D250" s="100"/>
      <c r="E250" s="100"/>
      <c r="F250" s="100"/>
      <c r="G250" s="100"/>
      <c r="H250" s="100"/>
      <c r="I250" s="100"/>
      <c r="J250" s="100"/>
      <c r="K250" s="100"/>
      <c r="L250" s="100"/>
      <c r="M250" s="100"/>
      <c r="N250" s="100"/>
      <c r="O250" s="100"/>
      <c r="P250" s="100"/>
      <c r="Q250" s="100"/>
      <c r="R250" s="100"/>
      <c r="S250" s="100"/>
      <c r="T250" s="138" t="str">
        <f t="shared" si="292"/>
        <v/>
      </c>
      <c r="U250" s="94" t="str">
        <f t="shared" si="293"/>
        <v/>
      </c>
      <c r="V250" s="100"/>
      <c r="W250" s="100"/>
      <c r="X250" s="100"/>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c r="BR250" s="100"/>
      <c r="BS250" s="100"/>
      <c r="BT250" s="100"/>
      <c r="BU250" s="100"/>
      <c r="BV250" s="100"/>
      <c r="BW250" s="100"/>
      <c r="BX250" s="100"/>
      <c r="BY250" s="100"/>
      <c r="BZ250" s="100"/>
      <c r="CA250" s="100"/>
      <c r="CB250" s="100"/>
      <c r="CC250" s="100"/>
      <c r="CD250" s="100"/>
      <c r="CE250" s="100"/>
      <c r="CF250" s="100"/>
      <c r="CG250" s="100"/>
      <c r="CH250" s="100"/>
      <c r="CI250" s="100"/>
      <c r="CJ250" s="100"/>
      <c r="CK250" s="100"/>
      <c r="CL250" s="100"/>
      <c r="CM250" s="100"/>
      <c r="CN250" s="100"/>
      <c r="CO250" s="100"/>
      <c r="CP250" s="100"/>
      <c r="CQ250" s="100"/>
      <c r="CR250" s="100"/>
      <c r="CS250" s="100"/>
      <c r="CT250" s="100"/>
      <c r="CU250" s="100"/>
      <c r="CV250" s="100"/>
      <c r="CW250" s="100"/>
      <c r="CX250" s="100"/>
      <c r="CY250" s="100"/>
      <c r="CZ250" s="100"/>
      <c r="DA250" s="100"/>
      <c r="DB250" s="100"/>
      <c r="DC250" s="100"/>
      <c r="DD250" s="100"/>
      <c r="DE250" s="100"/>
      <c r="DF250" s="100"/>
      <c r="DG250" s="100"/>
      <c r="DH250" s="100"/>
      <c r="DI250" s="100"/>
      <c r="DJ250" s="100"/>
      <c r="DK250" s="100"/>
      <c r="DL250" s="100"/>
      <c r="DM250" s="100"/>
      <c r="DN250" s="100"/>
      <c r="DO250" s="100"/>
      <c r="DP250" s="100"/>
      <c r="DQ250" s="100"/>
      <c r="DR250" s="100"/>
      <c r="DS250" s="100"/>
      <c r="DT250" s="100"/>
      <c r="DU250" s="100"/>
      <c r="DV250" s="100"/>
      <c r="DW250" s="100"/>
      <c r="DX250" s="100"/>
      <c r="DY250" s="100"/>
      <c r="DZ250" s="100"/>
      <c r="EA250" s="100"/>
      <c r="EB250" s="100"/>
      <c r="EC250" s="100"/>
      <c r="ED250" s="100"/>
      <c r="EE250" s="100"/>
      <c r="EF250" s="100"/>
      <c r="EG250" s="100"/>
      <c r="EH250" s="100"/>
      <c r="EI250" s="100"/>
      <c r="EJ250" s="100"/>
      <c r="HF250" s="100"/>
    </row>
    <row r="251" spans="1:214" hidden="1" x14ac:dyDescent="0.15">
      <c r="A251" s="100"/>
      <c r="B251" s="100"/>
      <c r="C251" s="100"/>
      <c r="D251" s="100"/>
      <c r="E251" s="100"/>
      <c r="F251" s="100"/>
      <c r="G251" s="100"/>
      <c r="H251" s="100"/>
      <c r="I251" s="100"/>
      <c r="J251" s="100"/>
      <c r="K251" s="100"/>
      <c r="L251" s="100"/>
      <c r="M251" s="100"/>
      <c r="N251" s="100"/>
      <c r="O251" s="100"/>
      <c r="P251" s="100"/>
      <c r="Q251" s="100"/>
      <c r="R251" s="100"/>
      <c r="S251" s="100"/>
      <c r="T251" s="138" t="str">
        <f t="shared" si="292"/>
        <v/>
      </c>
      <c r="U251" s="94" t="str">
        <f t="shared" si="293"/>
        <v/>
      </c>
      <c r="V251" s="100"/>
      <c r="W251" s="100"/>
      <c r="X251" s="100"/>
      <c r="Y251" s="100"/>
      <c r="Z251" s="100"/>
      <c r="AA251" s="100"/>
      <c r="AB251" s="100"/>
      <c r="AC251" s="100"/>
      <c r="AD251" s="100"/>
      <c r="AE251" s="100"/>
      <c r="AF251" s="100"/>
      <c r="AG251" s="100"/>
      <c r="AH251" s="100"/>
      <c r="AI251" s="100"/>
      <c r="AJ251" s="100"/>
      <c r="AK251" s="100"/>
      <c r="AL251" s="100"/>
      <c r="AM251" s="100"/>
      <c r="AN251" s="100"/>
      <c r="AO251" s="100"/>
      <c r="AP251" s="100"/>
      <c r="AQ251" s="100"/>
      <c r="AR251" s="100"/>
      <c r="AS251" s="100"/>
      <c r="AT251" s="100"/>
      <c r="AU251" s="100"/>
      <c r="AV251" s="100"/>
      <c r="AW251" s="100"/>
      <c r="AX251" s="100"/>
      <c r="AY251" s="100"/>
      <c r="AZ251" s="100"/>
      <c r="BA251" s="100"/>
      <c r="BB251" s="100"/>
      <c r="BC251" s="100"/>
      <c r="BD251" s="100"/>
      <c r="BE251" s="100"/>
      <c r="BF251" s="100"/>
      <c r="BG251" s="100"/>
      <c r="BH251" s="100"/>
      <c r="BI251" s="100"/>
      <c r="BJ251" s="100"/>
      <c r="BK251" s="100"/>
      <c r="BL251" s="100"/>
      <c r="BM251" s="100"/>
      <c r="BN251" s="100"/>
      <c r="BO251" s="100"/>
      <c r="BP251" s="100"/>
      <c r="BQ251" s="100"/>
      <c r="BR251" s="100"/>
      <c r="BS251" s="100"/>
      <c r="BT251" s="100"/>
      <c r="BU251" s="100"/>
      <c r="BV251" s="100"/>
      <c r="BW251" s="100"/>
      <c r="BX251" s="100"/>
      <c r="BY251" s="100"/>
      <c r="BZ251" s="100"/>
      <c r="CA251" s="100"/>
      <c r="CB251" s="100"/>
      <c r="CC251" s="100"/>
      <c r="CD251" s="100"/>
      <c r="CE251" s="100"/>
      <c r="CF251" s="100"/>
      <c r="CG251" s="100"/>
      <c r="CH251" s="100"/>
      <c r="CI251" s="100"/>
      <c r="CJ251" s="100"/>
      <c r="CK251" s="100"/>
      <c r="CL251" s="100"/>
      <c r="CM251" s="100"/>
      <c r="CN251" s="100"/>
      <c r="CO251" s="100"/>
      <c r="CP251" s="100"/>
      <c r="CQ251" s="100"/>
      <c r="CR251" s="100"/>
      <c r="CS251" s="100"/>
      <c r="CT251" s="100"/>
      <c r="CU251" s="100"/>
      <c r="CV251" s="100"/>
      <c r="CW251" s="100"/>
      <c r="CX251" s="100"/>
      <c r="CY251" s="100"/>
      <c r="CZ251" s="100"/>
      <c r="DA251" s="100"/>
      <c r="DB251" s="100"/>
      <c r="DC251" s="100"/>
      <c r="DD251" s="100"/>
      <c r="DE251" s="100"/>
      <c r="DF251" s="100"/>
      <c r="DG251" s="100"/>
      <c r="DH251" s="100"/>
      <c r="DI251" s="100"/>
      <c r="DJ251" s="100"/>
      <c r="DK251" s="100"/>
      <c r="DL251" s="100"/>
      <c r="DM251" s="100"/>
      <c r="DN251" s="100"/>
      <c r="DO251" s="100"/>
      <c r="DP251" s="100"/>
      <c r="DQ251" s="100"/>
      <c r="DR251" s="100"/>
      <c r="DS251" s="100"/>
      <c r="DT251" s="100"/>
      <c r="DU251" s="100"/>
      <c r="DV251" s="100"/>
      <c r="DW251" s="100"/>
      <c r="DX251" s="100"/>
      <c r="DY251" s="100"/>
      <c r="DZ251" s="100"/>
      <c r="EA251" s="100"/>
      <c r="EB251" s="100"/>
      <c r="EC251" s="100"/>
      <c r="ED251" s="100"/>
      <c r="EE251" s="100"/>
      <c r="EF251" s="100"/>
      <c r="EG251" s="100"/>
      <c r="EH251" s="100"/>
      <c r="EI251" s="100"/>
      <c r="EJ251" s="100"/>
      <c r="HF251" s="100"/>
    </row>
    <row r="252" spans="1:214" hidden="1" x14ac:dyDescent="0.15">
      <c r="A252" s="100"/>
      <c r="B252" s="100"/>
      <c r="C252" s="100"/>
      <c r="D252" s="100"/>
      <c r="E252" s="100"/>
      <c r="F252" s="100"/>
      <c r="G252" s="100"/>
      <c r="H252" s="100"/>
      <c r="I252" s="100"/>
      <c r="J252" s="100"/>
      <c r="K252" s="100"/>
      <c r="L252" s="100"/>
      <c r="M252" s="100"/>
      <c r="N252" s="100"/>
      <c r="O252" s="100"/>
      <c r="P252" s="100"/>
      <c r="Q252" s="100"/>
      <c r="R252" s="100"/>
      <c r="S252" s="100"/>
      <c r="T252" s="138" t="str">
        <f t="shared" si="292"/>
        <v/>
      </c>
      <c r="U252" s="94" t="str">
        <f t="shared" si="293"/>
        <v/>
      </c>
      <c r="V252" s="100"/>
      <c r="W252" s="100"/>
      <c r="X252" s="100"/>
      <c r="Y252" s="100"/>
      <c r="Z252" s="100"/>
      <c r="AA252" s="100"/>
      <c r="AB252" s="100"/>
      <c r="AC252" s="100"/>
      <c r="AD252" s="100"/>
      <c r="AE252" s="100"/>
      <c r="AF252" s="100"/>
      <c r="AG252" s="100"/>
      <c r="AH252" s="100"/>
      <c r="AI252" s="100"/>
      <c r="AJ252" s="100"/>
      <c r="AK252" s="100"/>
      <c r="AL252" s="100"/>
      <c r="AM252" s="100"/>
      <c r="AN252" s="100"/>
      <c r="AO252" s="100"/>
      <c r="AP252" s="100"/>
      <c r="AQ252" s="100"/>
      <c r="AR252" s="100"/>
      <c r="AS252" s="100"/>
      <c r="AT252" s="100"/>
      <c r="AU252" s="100"/>
      <c r="AV252" s="100"/>
      <c r="AW252" s="100"/>
      <c r="AX252" s="100"/>
      <c r="AY252" s="100"/>
      <c r="AZ252" s="100"/>
      <c r="BA252" s="100"/>
      <c r="BB252" s="100"/>
      <c r="BC252" s="100"/>
      <c r="BD252" s="100"/>
      <c r="BE252" s="100"/>
      <c r="BF252" s="100"/>
      <c r="BG252" s="100"/>
      <c r="BH252" s="100"/>
      <c r="BI252" s="100"/>
      <c r="BJ252" s="100"/>
      <c r="BK252" s="100"/>
      <c r="BL252" s="100"/>
      <c r="BM252" s="100"/>
      <c r="BN252" s="100"/>
      <c r="BO252" s="100"/>
      <c r="BP252" s="100"/>
      <c r="BQ252" s="100"/>
      <c r="BR252" s="100"/>
      <c r="BS252" s="100"/>
      <c r="BT252" s="100"/>
      <c r="BU252" s="100"/>
      <c r="BV252" s="100"/>
      <c r="BW252" s="100"/>
      <c r="BX252" s="100"/>
      <c r="BY252" s="100"/>
      <c r="BZ252" s="100"/>
      <c r="CA252" s="100"/>
      <c r="CB252" s="100"/>
      <c r="CC252" s="100"/>
      <c r="CD252" s="100"/>
      <c r="CE252" s="100"/>
      <c r="CF252" s="100"/>
      <c r="CG252" s="100"/>
      <c r="CH252" s="100"/>
      <c r="CI252" s="100"/>
      <c r="CJ252" s="100"/>
      <c r="CK252" s="100"/>
      <c r="CL252" s="100"/>
      <c r="CM252" s="100"/>
      <c r="CN252" s="100"/>
      <c r="CO252" s="100"/>
      <c r="CP252" s="100"/>
      <c r="CQ252" s="100"/>
      <c r="CR252" s="100"/>
      <c r="CS252" s="100"/>
      <c r="CT252" s="100"/>
      <c r="CU252" s="100"/>
      <c r="CV252" s="100"/>
      <c r="CW252" s="100"/>
      <c r="CX252" s="100"/>
      <c r="CY252" s="100"/>
      <c r="CZ252" s="100"/>
      <c r="DA252" s="100"/>
      <c r="DB252" s="100"/>
      <c r="DC252" s="100"/>
      <c r="DD252" s="100"/>
      <c r="DE252" s="100"/>
      <c r="DF252" s="100"/>
      <c r="DG252" s="100"/>
      <c r="DH252" s="100"/>
      <c r="DI252" s="100"/>
      <c r="DJ252" s="100"/>
      <c r="DK252" s="100"/>
      <c r="DL252" s="100"/>
      <c r="DM252" s="100"/>
      <c r="DN252" s="100"/>
      <c r="DO252" s="100"/>
      <c r="DP252" s="100"/>
      <c r="DQ252" s="100"/>
      <c r="DR252" s="100"/>
      <c r="DS252" s="100"/>
      <c r="DT252" s="100"/>
      <c r="DU252" s="100"/>
      <c r="DV252" s="100"/>
      <c r="DW252" s="100"/>
      <c r="DX252" s="100"/>
      <c r="DY252" s="100"/>
      <c r="DZ252" s="100"/>
      <c r="EA252" s="100"/>
      <c r="EB252" s="100"/>
      <c r="EC252" s="100"/>
      <c r="ED252" s="100"/>
      <c r="EE252" s="100"/>
      <c r="EF252" s="100"/>
      <c r="EG252" s="100"/>
      <c r="EH252" s="100"/>
      <c r="EI252" s="100"/>
      <c r="EJ252" s="100"/>
      <c r="HF252" s="100"/>
    </row>
    <row r="253" spans="1:214" hidden="1" x14ac:dyDescent="0.15">
      <c r="A253" s="100"/>
      <c r="B253" s="100"/>
      <c r="C253" s="100"/>
      <c r="D253" s="100"/>
      <c r="E253" s="100"/>
      <c r="F253" s="100"/>
      <c r="G253" s="100"/>
      <c r="H253" s="100"/>
      <c r="I253" s="100"/>
      <c r="J253" s="100"/>
      <c r="K253" s="100"/>
      <c r="L253" s="100"/>
      <c r="M253" s="100"/>
      <c r="N253" s="100"/>
      <c r="O253" s="100"/>
      <c r="P253" s="100"/>
      <c r="Q253" s="100"/>
      <c r="R253" s="100"/>
      <c r="S253" s="100"/>
      <c r="T253" s="138" t="str">
        <f t="shared" si="292"/>
        <v/>
      </c>
      <c r="U253" s="94" t="str">
        <f t="shared" si="293"/>
        <v/>
      </c>
      <c r="V253" s="100"/>
      <c r="W253" s="100"/>
      <c r="X253" s="100"/>
      <c r="Y253" s="100"/>
      <c r="Z253" s="100"/>
      <c r="AA253" s="100"/>
      <c r="AB253" s="100"/>
      <c r="AC253" s="100"/>
      <c r="AD253" s="100"/>
      <c r="AE253" s="100"/>
      <c r="AF253" s="100"/>
      <c r="AG253" s="100"/>
      <c r="AH253" s="100"/>
      <c r="AI253" s="100"/>
      <c r="AJ253" s="100"/>
      <c r="AK253" s="100"/>
      <c r="AL253" s="100"/>
      <c r="AM253" s="100"/>
      <c r="AN253" s="100"/>
      <c r="AO253" s="100"/>
      <c r="AP253" s="100"/>
      <c r="AQ253" s="100"/>
      <c r="AR253" s="100"/>
      <c r="AS253" s="100"/>
      <c r="AT253" s="100"/>
      <c r="AU253" s="100"/>
      <c r="AV253" s="100"/>
      <c r="AW253" s="100"/>
      <c r="AX253" s="100"/>
      <c r="AY253" s="100"/>
      <c r="AZ253" s="100"/>
      <c r="BA253" s="100"/>
      <c r="BB253" s="100"/>
      <c r="BC253" s="100"/>
      <c r="BD253" s="100"/>
      <c r="BE253" s="100"/>
      <c r="BF253" s="100"/>
      <c r="BG253" s="100"/>
      <c r="BH253" s="100"/>
      <c r="BI253" s="100"/>
      <c r="BJ253" s="100"/>
      <c r="BK253" s="100"/>
      <c r="BL253" s="100"/>
      <c r="BM253" s="100"/>
      <c r="BN253" s="100"/>
      <c r="BO253" s="100"/>
      <c r="BP253" s="100"/>
      <c r="BQ253" s="100"/>
      <c r="BR253" s="100"/>
      <c r="BS253" s="100"/>
      <c r="BT253" s="100"/>
      <c r="BU253" s="100"/>
      <c r="BV253" s="100"/>
      <c r="BW253" s="100"/>
      <c r="BX253" s="100"/>
      <c r="BY253" s="100"/>
      <c r="BZ253" s="100"/>
      <c r="CA253" s="100"/>
      <c r="CB253" s="100"/>
      <c r="CC253" s="100"/>
      <c r="CD253" s="100"/>
      <c r="CE253" s="100"/>
      <c r="CF253" s="100"/>
      <c r="CG253" s="100"/>
      <c r="CH253" s="100"/>
      <c r="CI253" s="100"/>
      <c r="CJ253" s="100"/>
      <c r="CK253" s="100"/>
      <c r="CL253" s="100"/>
      <c r="CM253" s="100"/>
      <c r="CN253" s="100"/>
      <c r="CO253" s="100"/>
      <c r="CP253" s="100"/>
      <c r="CQ253" s="100"/>
      <c r="CR253" s="100"/>
      <c r="CS253" s="100"/>
      <c r="CT253" s="100"/>
      <c r="CU253" s="100"/>
      <c r="CV253" s="100"/>
      <c r="CW253" s="100"/>
      <c r="CX253" s="100"/>
      <c r="CY253" s="100"/>
      <c r="CZ253" s="100"/>
      <c r="DA253" s="100"/>
      <c r="DB253" s="100"/>
      <c r="DC253" s="100"/>
      <c r="DD253" s="100"/>
      <c r="DE253" s="100"/>
      <c r="DF253" s="100"/>
      <c r="DG253" s="100"/>
      <c r="DH253" s="100"/>
      <c r="DI253" s="100"/>
      <c r="DJ253" s="100"/>
      <c r="DK253" s="100"/>
      <c r="DL253" s="100"/>
      <c r="DM253" s="100"/>
      <c r="DN253" s="100"/>
      <c r="DO253" s="100"/>
      <c r="DP253" s="100"/>
      <c r="DQ253" s="100"/>
      <c r="DR253" s="100"/>
      <c r="DS253" s="100"/>
      <c r="DT253" s="100"/>
      <c r="DU253" s="100"/>
      <c r="DV253" s="100"/>
      <c r="DW253" s="100"/>
      <c r="DX253" s="100"/>
      <c r="DY253" s="100"/>
      <c r="DZ253" s="100"/>
      <c r="EA253" s="100"/>
      <c r="EB253" s="100"/>
      <c r="EC253" s="100"/>
      <c r="ED253" s="100"/>
      <c r="EE253" s="100"/>
      <c r="EF253" s="100"/>
      <c r="EG253" s="100"/>
      <c r="EH253" s="100"/>
      <c r="EI253" s="100"/>
      <c r="EJ253" s="100"/>
      <c r="HF253" s="100"/>
    </row>
    <row r="254" spans="1:214" hidden="1" x14ac:dyDescent="0.15">
      <c r="A254" s="100"/>
      <c r="B254" s="100"/>
      <c r="C254" s="100"/>
      <c r="D254" s="100"/>
      <c r="E254" s="100"/>
      <c r="F254" s="100"/>
      <c r="G254" s="100"/>
      <c r="H254" s="100"/>
      <c r="I254" s="100"/>
      <c r="J254" s="100"/>
      <c r="K254" s="100"/>
      <c r="L254" s="100"/>
      <c r="M254" s="100"/>
      <c r="N254" s="100"/>
      <c r="O254" s="100"/>
      <c r="P254" s="100"/>
      <c r="Q254" s="100"/>
      <c r="R254" s="100"/>
      <c r="S254" s="100"/>
      <c r="T254" s="138" t="str">
        <f t="shared" si="292"/>
        <v/>
      </c>
      <c r="U254" s="94" t="str">
        <f t="shared" si="293"/>
        <v/>
      </c>
      <c r="V254" s="100"/>
      <c r="W254" s="100"/>
      <c r="X254" s="100"/>
      <c r="Y254" s="100"/>
      <c r="Z254" s="100"/>
      <c r="AA254" s="100"/>
      <c r="AB254" s="100"/>
      <c r="AC254" s="100"/>
      <c r="AD254" s="100"/>
      <c r="AE254" s="100"/>
      <c r="AF254" s="100"/>
      <c r="AG254" s="100"/>
      <c r="AH254" s="100"/>
      <c r="AI254" s="100"/>
      <c r="AJ254" s="100"/>
      <c r="AK254" s="100"/>
      <c r="AL254" s="100"/>
      <c r="AM254" s="100"/>
      <c r="AN254" s="100"/>
      <c r="AO254" s="100"/>
      <c r="AP254" s="100"/>
      <c r="AQ254" s="100"/>
      <c r="AR254" s="100"/>
      <c r="AS254" s="100"/>
      <c r="AT254" s="100"/>
      <c r="AU254" s="100"/>
      <c r="AV254" s="100"/>
      <c r="AW254" s="100"/>
      <c r="AX254" s="100"/>
      <c r="AY254" s="100"/>
      <c r="AZ254" s="100"/>
      <c r="BA254" s="100"/>
      <c r="BB254" s="100"/>
      <c r="BC254" s="100"/>
      <c r="BD254" s="100"/>
      <c r="BE254" s="100"/>
      <c r="BF254" s="100"/>
      <c r="BG254" s="100"/>
      <c r="BH254" s="100"/>
      <c r="BI254" s="100"/>
      <c r="BJ254" s="100"/>
      <c r="BK254" s="100"/>
      <c r="BL254" s="100"/>
      <c r="BM254" s="100"/>
      <c r="BN254" s="100"/>
      <c r="BO254" s="100"/>
      <c r="BP254" s="100"/>
      <c r="BQ254" s="100"/>
      <c r="BR254" s="100"/>
      <c r="BS254" s="100"/>
      <c r="BT254" s="100"/>
      <c r="BU254" s="100"/>
      <c r="BV254" s="100"/>
      <c r="BW254" s="100"/>
      <c r="BX254" s="100"/>
      <c r="BY254" s="100"/>
      <c r="BZ254" s="100"/>
      <c r="CA254" s="100"/>
      <c r="CB254" s="100"/>
      <c r="CC254" s="100"/>
      <c r="CD254" s="100"/>
      <c r="CE254" s="100"/>
      <c r="CF254" s="100"/>
      <c r="CG254" s="100"/>
      <c r="CH254" s="100"/>
      <c r="CI254" s="100"/>
      <c r="CJ254" s="100"/>
      <c r="CK254" s="100"/>
      <c r="CL254" s="100"/>
      <c r="CM254" s="100"/>
      <c r="CN254" s="100"/>
      <c r="CO254" s="100"/>
      <c r="CP254" s="100"/>
      <c r="CQ254" s="100"/>
      <c r="CR254" s="100"/>
      <c r="CS254" s="100"/>
      <c r="CT254" s="100"/>
      <c r="CU254" s="100"/>
      <c r="CV254" s="100"/>
      <c r="CW254" s="100"/>
      <c r="CX254" s="100"/>
      <c r="CY254" s="100"/>
      <c r="CZ254" s="100"/>
      <c r="DA254" s="100"/>
      <c r="DB254" s="100"/>
      <c r="DC254" s="100"/>
      <c r="DD254" s="100"/>
      <c r="DE254" s="100"/>
      <c r="DF254" s="100"/>
      <c r="DG254" s="100"/>
      <c r="DH254" s="100"/>
      <c r="DI254" s="100"/>
      <c r="DJ254" s="100"/>
      <c r="DK254" s="100"/>
      <c r="DL254" s="100"/>
      <c r="DM254" s="100"/>
      <c r="DN254" s="100"/>
      <c r="DO254" s="100"/>
      <c r="DP254" s="100"/>
      <c r="DQ254" s="100"/>
      <c r="DR254" s="100"/>
      <c r="DS254" s="100"/>
      <c r="DT254" s="100"/>
      <c r="DU254" s="100"/>
      <c r="DV254" s="100"/>
      <c r="DW254" s="100"/>
      <c r="DX254" s="100"/>
      <c r="DY254" s="100"/>
      <c r="DZ254" s="100"/>
      <c r="EA254" s="100"/>
      <c r="EB254" s="100"/>
      <c r="EC254" s="100"/>
      <c r="ED254" s="100"/>
      <c r="EE254" s="100"/>
      <c r="EF254" s="100"/>
      <c r="EG254" s="100"/>
      <c r="EH254" s="100"/>
      <c r="EI254" s="100"/>
      <c r="EJ254" s="100"/>
      <c r="HF254" s="100"/>
    </row>
    <row r="255" spans="1:214" hidden="1" x14ac:dyDescent="0.15">
      <c r="A255" s="100"/>
      <c r="B255" s="100"/>
      <c r="C255" s="100"/>
      <c r="D255" s="100"/>
      <c r="E255" s="100"/>
      <c r="F255" s="100"/>
      <c r="G255" s="100"/>
      <c r="H255" s="100"/>
      <c r="I255" s="100"/>
      <c r="J255" s="100"/>
      <c r="K255" s="100"/>
      <c r="L255" s="100"/>
      <c r="M255" s="100"/>
      <c r="N255" s="100"/>
      <c r="O255" s="100"/>
      <c r="P255" s="100"/>
      <c r="Q255" s="100"/>
      <c r="R255" s="100"/>
      <c r="S255" s="100"/>
      <c r="T255" s="138" t="str">
        <f t="shared" si="292"/>
        <v/>
      </c>
      <c r="U255" s="94" t="str">
        <f t="shared" si="293"/>
        <v/>
      </c>
      <c r="V255" s="100"/>
      <c r="W255" s="100"/>
      <c r="X255" s="100"/>
      <c r="Y255" s="100"/>
      <c r="Z255" s="100"/>
      <c r="AA255" s="100"/>
      <c r="AB255" s="100"/>
      <c r="AC255" s="100"/>
      <c r="AD255" s="100"/>
      <c r="AE255" s="100"/>
      <c r="AF255" s="100"/>
      <c r="AG255" s="100"/>
      <c r="AH255" s="100"/>
      <c r="AI255" s="100"/>
      <c r="AJ255" s="100"/>
      <c r="AK255" s="100"/>
      <c r="AL255" s="100"/>
      <c r="AM255" s="100"/>
      <c r="AN255" s="100"/>
      <c r="AO255" s="100"/>
      <c r="AP255" s="100"/>
      <c r="AQ255" s="100"/>
      <c r="AR255" s="100"/>
      <c r="AS255" s="100"/>
      <c r="AT255" s="100"/>
      <c r="AU255" s="100"/>
      <c r="AV255" s="100"/>
      <c r="AW255" s="100"/>
      <c r="AX255" s="100"/>
      <c r="AY255" s="100"/>
      <c r="AZ255" s="100"/>
      <c r="BA255" s="100"/>
      <c r="BB255" s="100"/>
      <c r="BC255" s="100"/>
      <c r="BD255" s="100"/>
      <c r="BE255" s="100"/>
      <c r="BF255" s="100"/>
      <c r="BG255" s="100"/>
      <c r="BH255" s="100"/>
      <c r="BI255" s="100"/>
      <c r="BJ255" s="100"/>
      <c r="BK255" s="100"/>
      <c r="BL255" s="100"/>
      <c r="BM255" s="100"/>
      <c r="BN255" s="100"/>
      <c r="BO255" s="100"/>
      <c r="BP255" s="100"/>
      <c r="BQ255" s="100"/>
      <c r="BR255" s="100"/>
      <c r="BS255" s="100"/>
      <c r="BT255" s="100"/>
      <c r="BU255" s="100"/>
      <c r="BV255" s="100"/>
      <c r="BW255" s="100"/>
      <c r="BX255" s="100"/>
      <c r="BY255" s="100"/>
      <c r="BZ255" s="100"/>
      <c r="CA255" s="100"/>
      <c r="CB255" s="100"/>
      <c r="CC255" s="100"/>
      <c r="CD255" s="100"/>
      <c r="CE255" s="100"/>
      <c r="CF255" s="100"/>
      <c r="CG255" s="100"/>
      <c r="CH255" s="100"/>
      <c r="CI255" s="100"/>
      <c r="CJ255" s="100"/>
      <c r="CK255" s="100"/>
      <c r="CL255" s="100"/>
      <c r="CM255" s="100"/>
      <c r="CN255" s="100"/>
      <c r="CO255" s="100"/>
      <c r="CP255" s="100"/>
      <c r="CQ255" s="100"/>
      <c r="CR255" s="100"/>
      <c r="CS255" s="100"/>
      <c r="CT255" s="100"/>
      <c r="CU255" s="100"/>
      <c r="CV255" s="100"/>
      <c r="CW255" s="100"/>
      <c r="CX255" s="100"/>
      <c r="CY255" s="100"/>
      <c r="CZ255" s="100"/>
      <c r="DA255" s="100"/>
      <c r="DB255" s="100"/>
      <c r="DC255" s="100"/>
      <c r="DD255" s="100"/>
      <c r="DE255" s="100"/>
      <c r="DF255" s="100"/>
      <c r="DG255" s="100"/>
      <c r="DH255" s="100"/>
      <c r="DI255" s="100"/>
      <c r="DJ255" s="100"/>
      <c r="DK255" s="100"/>
      <c r="DL255" s="100"/>
      <c r="DM255" s="100"/>
      <c r="DN255" s="100"/>
      <c r="DO255" s="100"/>
      <c r="DP255" s="100"/>
      <c r="DQ255" s="100"/>
      <c r="DR255" s="100"/>
      <c r="DS255" s="100"/>
      <c r="DT255" s="100"/>
      <c r="DU255" s="100"/>
      <c r="DV255" s="100"/>
      <c r="DW255" s="100"/>
      <c r="DX255" s="100"/>
      <c r="DY255" s="100"/>
      <c r="DZ255" s="100"/>
      <c r="EA255" s="100"/>
      <c r="EB255" s="100"/>
      <c r="EC255" s="100"/>
      <c r="ED255" s="100"/>
      <c r="EE255" s="100"/>
      <c r="EF255" s="100"/>
      <c r="EG255" s="100"/>
      <c r="EH255" s="100"/>
      <c r="EI255" s="100"/>
      <c r="EJ255" s="100"/>
      <c r="HF255" s="100"/>
    </row>
    <row r="256" spans="1:214" hidden="1" x14ac:dyDescent="0.15">
      <c r="A256" s="100"/>
      <c r="B256" s="100"/>
      <c r="C256" s="100"/>
      <c r="D256" s="100"/>
      <c r="E256" s="100"/>
      <c r="F256" s="100"/>
      <c r="G256" s="100"/>
      <c r="H256" s="100"/>
      <c r="I256" s="100"/>
      <c r="J256" s="100"/>
      <c r="K256" s="100"/>
      <c r="L256" s="100"/>
      <c r="M256" s="100"/>
      <c r="N256" s="100"/>
      <c r="O256" s="100"/>
      <c r="P256" s="100"/>
      <c r="Q256" s="100"/>
      <c r="R256" s="100"/>
      <c r="S256" s="100"/>
      <c r="T256" s="138" t="str">
        <f t="shared" si="292"/>
        <v/>
      </c>
      <c r="U256" s="94" t="str">
        <f t="shared" si="293"/>
        <v/>
      </c>
      <c r="V256" s="100"/>
      <c r="W256" s="100"/>
      <c r="X256" s="100"/>
      <c r="Y256" s="100"/>
      <c r="Z256" s="100"/>
      <c r="AA256" s="100"/>
      <c r="AB256" s="100"/>
      <c r="AC256" s="100"/>
      <c r="AD256" s="100"/>
      <c r="AE256" s="100"/>
      <c r="AF256" s="100"/>
      <c r="AG256" s="100"/>
      <c r="AH256" s="100"/>
      <c r="AI256" s="100"/>
      <c r="AJ256" s="100"/>
      <c r="AK256" s="100"/>
      <c r="AL256" s="100"/>
      <c r="AM256" s="100"/>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c r="BR256" s="100"/>
      <c r="BS256" s="100"/>
      <c r="BT256" s="100"/>
      <c r="BU256" s="100"/>
      <c r="BV256" s="100"/>
      <c r="BW256" s="100"/>
      <c r="BX256" s="100"/>
      <c r="BY256" s="100"/>
      <c r="BZ256" s="100"/>
      <c r="CA256" s="100"/>
      <c r="CB256" s="100"/>
      <c r="CC256" s="100"/>
      <c r="CD256" s="100"/>
      <c r="CE256" s="100"/>
      <c r="CF256" s="100"/>
      <c r="CG256" s="100"/>
      <c r="CH256" s="100"/>
      <c r="CI256" s="100"/>
      <c r="CJ256" s="100"/>
      <c r="CK256" s="100"/>
      <c r="CL256" s="100"/>
      <c r="CM256" s="100"/>
      <c r="CN256" s="100"/>
      <c r="CO256" s="100"/>
      <c r="CP256" s="100"/>
      <c r="CQ256" s="100"/>
      <c r="CR256" s="100"/>
      <c r="CS256" s="100"/>
      <c r="CT256" s="100"/>
      <c r="CU256" s="100"/>
      <c r="CV256" s="100"/>
      <c r="CW256" s="100"/>
      <c r="CX256" s="100"/>
      <c r="CY256" s="100"/>
      <c r="CZ256" s="100"/>
      <c r="DA256" s="100"/>
      <c r="DB256" s="100"/>
      <c r="DC256" s="100"/>
      <c r="DD256" s="100"/>
      <c r="DE256" s="100"/>
      <c r="DF256" s="100"/>
      <c r="DG256" s="100"/>
      <c r="DH256" s="100"/>
      <c r="DI256" s="100"/>
      <c r="DJ256" s="100"/>
      <c r="DK256" s="100"/>
      <c r="DL256" s="100"/>
      <c r="DM256" s="100"/>
      <c r="DN256" s="100"/>
      <c r="DO256" s="100"/>
      <c r="DP256" s="100"/>
      <c r="DQ256" s="100"/>
      <c r="DR256" s="100"/>
      <c r="DS256" s="100"/>
      <c r="DT256" s="100"/>
      <c r="DU256" s="100"/>
      <c r="DV256" s="100"/>
      <c r="DW256" s="100"/>
      <c r="DX256" s="100"/>
      <c r="DY256" s="100"/>
      <c r="DZ256" s="100"/>
      <c r="EA256" s="100"/>
      <c r="EB256" s="100"/>
      <c r="EC256" s="100"/>
      <c r="ED256" s="100"/>
      <c r="EE256" s="100"/>
      <c r="EF256" s="100"/>
      <c r="EG256" s="100"/>
      <c r="EH256" s="100"/>
      <c r="EI256" s="100"/>
      <c r="EJ256" s="100"/>
      <c r="HF256" s="100"/>
    </row>
    <row r="257" spans="1:214" hidden="1" x14ac:dyDescent="0.15">
      <c r="A257" s="100"/>
      <c r="B257" s="100"/>
      <c r="C257" s="100"/>
      <c r="D257" s="100"/>
      <c r="E257" s="100"/>
      <c r="F257" s="100"/>
      <c r="G257" s="100"/>
      <c r="H257" s="100"/>
      <c r="I257" s="100"/>
      <c r="J257" s="100"/>
      <c r="K257" s="100"/>
      <c r="L257" s="100"/>
      <c r="M257" s="100"/>
      <c r="N257" s="100"/>
      <c r="O257" s="100"/>
      <c r="P257" s="100"/>
      <c r="Q257" s="100"/>
      <c r="R257" s="100"/>
      <c r="S257" s="100"/>
      <c r="T257" s="138" t="str">
        <f t="shared" si="292"/>
        <v/>
      </c>
      <c r="U257" s="94" t="str">
        <f t="shared" si="293"/>
        <v/>
      </c>
      <c r="V257" s="100"/>
      <c r="W257" s="100"/>
      <c r="X257" s="100"/>
      <c r="Y257" s="100"/>
      <c r="Z257" s="100"/>
      <c r="AA257" s="100"/>
      <c r="AB257" s="100"/>
      <c r="AC257" s="100"/>
      <c r="AD257" s="100"/>
      <c r="AE257" s="100"/>
      <c r="AF257" s="100"/>
      <c r="AG257" s="100"/>
      <c r="AH257" s="100"/>
      <c r="AI257" s="100"/>
      <c r="AJ257" s="100"/>
      <c r="AK257" s="100"/>
      <c r="AL257" s="100"/>
      <c r="AM257" s="100"/>
      <c r="AN257" s="100"/>
      <c r="AO257" s="100"/>
      <c r="AP257" s="100"/>
      <c r="AQ257" s="100"/>
      <c r="AR257" s="100"/>
      <c r="AS257" s="100"/>
      <c r="AT257" s="100"/>
      <c r="AU257" s="100"/>
      <c r="AV257" s="100"/>
      <c r="AW257" s="100"/>
      <c r="AX257" s="100"/>
      <c r="AY257" s="100"/>
      <c r="AZ257" s="100"/>
      <c r="BA257" s="100"/>
      <c r="BB257" s="100"/>
      <c r="BC257" s="100"/>
      <c r="BD257" s="100"/>
      <c r="BE257" s="100"/>
      <c r="BF257" s="100"/>
      <c r="BG257" s="100"/>
      <c r="BH257" s="100"/>
      <c r="BI257" s="100"/>
      <c r="BJ257" s="100"/>
      <c r="BK257" s="100"/>
      <c r="BL257" s="100"/>
      <c r="BM257" s="100"/>
      <c r="BN257" s="100"/>
      <c r="BO257" s="100"/>
      <c r="BP257" s="100"/>
      <c r="BQ257" s="100"/>
      <c r="BR257" s="100"/>
      <c r="BS257" s="100"/>
      <c r="BT257" s="100"/>
      <c r="BU257" s="100"/>
      <c r="BV257" s="100"/>
      <c r="BW257" s="100"/>
      <c r="BX257" s="100"/>
      <c r="BY257" s="100"/>
      <c r="BZ257" s="100"/>
      <c r="CA257" s="100"/>
      <c r="CB257" s="100"/>
      <c r="CC257" s="100"/>
      <c r="CD257" s="100"/>
      <c r="CE257" s="100"/>
      <c r="CF257" s="100"/>
      <c r="CG257" s="100"/>
      <c r="CH257" s="100"/>
      <c r="CI257" s="100"/>
      <c r="CJ257" s="100"/>
      <c r="CK257" s="100"/>
      <c r="CL257" s="100"/>
      <c r="CM257" s="100"/>
      <c r="CN257" s="100"/>
      <c r="CO257" s="100"/>
      <c r="CP257" s="100"/>
      <c r="CQ257" s="100"/>
      <c r="CR257" s="100"/>
      <c r="CS257" s="100"/>
      <c r="CT257" s="100"/>
      <c r="CU257" s="100"/>
      <c r="CV257" s="100"/>
      <c r="CW257" s="100"/>
      <c r="CX257" s="100"/>
      <c r="CY257" s="100"/>
      <c r="CZ257" s="100"/>
      <c r="DA257" s="100"/>
      <c r="DB257" s="100"/>
      <c r="DC257" s="100"/>
      <c r="DD257" s="100"/>
      <c r="DE257" s="100"/>
      <c r="DF257" s="100"/>
      <c r="DG257" s="100"/>
      <c r="DH257" s="100"/>
      <c r="DI257" s="100"/>
      <c r="DJ257" s="100"/>
      <c r="DK257" s="100"/>
      <c r="DL257" s="100"/>
      <c r="DM257" s="100"/>
      <c r="DN257" s="100"/>
      <c r="DO257" s="100"/>
      <c r="DP257" s="100"/>
      <c r="DQ257" s="100"/>
      <c r="DR257" s="100"/>
      <c r="DS257" s="100"/>
      <c r="DT257" s="100"/>
      <c r="DU257" s="100"/>
      <c r="DV257" s="100"/>
      <c r="DW257" s="100"/>
      <c r="DX257" s="100"/>
      <c r="DY257" s="100"/>
      <c r="DZ257" s="100"/>
      <c r="EA257" s="100"/>
      <c r="EB257" s="100"/>
      <c r="EC257" s="100"/>
      <c r="ED257" s="100"/>
      <c r="EE257" s="100"/>
      <c r="EF257" s="100"/>
      <c r="EG257" s="100"/>
      <c r="EH257" s="100"/>
      <c r="EI257" s="100"/>
      <c r="EJ257" s="100"/>
      <c r="HF257" s="100"/>
    </row>
    <row r="258" spans="1:214" hidden="1" x14ac:dyDescent="0.15">
      <c r="A258" s="100"/>
      <c r="B258" s="100"/>
      <c r="C258" s="100"/>
      <c r="D258" s="100"/>
      <c r="E258" s="100"/>
      <c r="F258" s="100"/>
      <c r="G258" s="100"/>
      <c r="H258" s="100"/>
      <c r="I258" s="100"/>
      <c r="J258" s="100"/>
      <c r="K258" s="100"/>
      <c r="L258" s="100"/>
      <c r="M258" s="100"/>
      <c r="N258" s="100"/>
      <c r="O258" s="100"/>
      <c r="P258" s="100"/>
      <c r="Q258" s="100"/>
      <c r="R258" s="100"/>
      <c r="S258" s="100"/>
      <c r="T258" s="138" t="str">
        <f t="shared" si="292"/>
        <v/>
      </c>
      <c r="U258" s="94" t="str">
        <f t="shared" si="293"/>
        <v/>
      </c>
      <c r="V258" s="100"/>
      <c r="W258" s="100"/>
      <c r="X258" s="100"/>
      <c r="Y258" s="100"/>
      <c r="Z258" s="100"/>
      <c r="AA258" s="100"/>
      <c r="AB258" s="100"/>
      <c r="AC258" s="100"/>
      <c r="AD258" s="100"/>
      <c r="AE258" s="100"/>
      <c r="AF258" s="100"/>
      <c r="AG258" s="100"/>
      <c r="AH258" s="100"/>
      <c r="AI258" s="100"/>
      <c r="AJ258" s="100"/>
      <c r="AK258" s="100"/>
      <c r="AL258" s="100"/>
      <c r="AM258" s="100"/>
      <c r="AN258" s="100"/>
      <c r="AO258" s="100"/>
      <c r="AP258" s="100"/>
      <c r="AQ258" s="100"/>
      <c r="AR258" s="100"/>
      <c r="AS258" s="100"/>
      <c r="AT258" s="100"/>
      <c r="AU258" s="100"/>
      <c r="AV258" s="100"/>
      <c r="AW258" s="100"/>
      <c r="AX258" s="100"/>
      <c r="AY258" s="100"/>
      <c r="AZ258" s="100"/>
      <c r="BA258" s="100"/>
      <c r="BB258" s="100"/>
      <c r="BC258" s="100"/>
      <c r="BD258" s="100"/>
      <c r="BE258" s="100"/>
      <c r="BF258" s="100"/>
      <c r="BG258" s="100"/>
      <c r="BH258" s="100"/>
      <c r="BI258" s="100"/>
      <c r="BJ258" s="100"/>
      <c r="BK258" s="100"/>
      <c r="BL258" s="100"/>
      <c r="BM258" s="100"/>
      <c r="BN258" s="100"/>
      <c r="BO258" s="100"/>
      <c r="BP258" s="100"/>
      <c r="BQ258" s="100"/>
      <c r="BR258" s="100"/>
      <c r="BS258" s="100"/>
      <c r="BT258" s="100"/>
      <c r="BU258" s="100"/>
      <c r="BV258" s="100"/>
      <c r="BW258" s="100"/>
      <c r="BX258" s="100"/>
      <c r="BY258" s="100"/>
      <c r="BZ258" s="100"/>
      <c r="CA258" s="100"/>
      <c r="CB258" s="100"/>
      <c r="CC258" s="100"/>
      <c r="CD258" s="100"/>
      <c r="CE258" s="100"/>
      <c r="CF258" s="100"/>
      <c r="CG258" s="100"/>
      <c r="CH258" s="100"/>
      <c r="CI258" s="100"/>
      <c r="CJ258" s="100"/>
      <c r="CK258" s="100"/>
      <c r="CL258" s="100"/>
      <c r="CM258" s="100"/>
      <c r="CN258" s="100"/>
      <c r="CO258" s="100"/>
      <c r="CP258" s="100"/>
      <c r="CQ258" s="100"/>
      <c r="CR258" s="100"/>
      <c r="CS258" s="100"/>
      <c r="CT258" s="100"/>
      <c r="CU258" s="100"/>
      <c r="CV258" s="100"/>
      <c r="CW258" s="100"/>
      <c r="CX258" s="100"/>
      <c r="CY258" s="100"/>
      <c r="CZ258" s="100"/>
      <c r="DA258" s="100"/>
      <c r="DB258" s="100"/>
      <c r="DC258" s="100"/>
      <c r="DD258" s="100"/>
      <c r="DE258" s="100"/>
      <c r="DF258" s="100"/>
      <c r="DG258" s="100"/>
      <c r="DH258" s="100"/>
      <c r="DI258" s="100"/>
      <c r="DJ258" s="100"/>
      <c r="DK258" s="100"/>
      <c r="DL258" s="100"/>
      <c r="DM258" s="100"/>
      <c r="DN258" s="100"/>
      <c r="DO258" s="100"/>
      <c r="DP258" s="100"/>
      <c r="DQ258" s="100"/>
      <c r="DR258" s="100"/>
      <c r="DS258" s="100"/>
      <c r="DT258" s="100"/>
      <c r="DU258" s="100"/>
      <c r="DV258" s="100"/>
      <c r="DW258" s="100"/>
      <c r="DX258" s="100"/>
      <c r="DY258" s="100"/>
      <c r="DZ258" s="100"/>
      <c r="EA258" s="100"/>
      <c r="EB258" s="100"/>
      <c r="EC258" s="100"/>
      <c r="ED258" s="100"/>
      <c r="EE258" s="100"/>
      <c r="EF258" s="100"/>
      <c r="EG258" s="100"/>
      <c r="EH258" s="100"/>
      <c r="EI258" s="100"/>
      <c r="EJ258" s="100"/>
      <c r="HF258" s="100"/>
    </row>
    <row r="259" spans="1:214" hidden="1" x14ac:dyDescent="0.15">
      <c r="A259" s="100"/>
      <c r="B259" s="100"/>
      <c r="C259" s="100"/>
      <c r="D259" s="100"/>
      <c r="E259" s="100"/>
      <c r="F259" s="100"/>
      <c r="G259" s="100"/>
      <c r="H259" s="100"/>
      <c r="I259" s="100"/>
      <c r="J259" s="100"/>
      <c r="K259" s="100"/>
      <c r="L259" s="100"/>
      <c r="M259" s="100"/>
      <c r="N259" s="100"/>
      <c r="O259" s="100"/>
      <c r="P259" s="100"/>
      <c r="Q259" s="100"/>
      <c r="R259" s="100"/>
      <c r="S259" s="100"/>
      <c r="T259" s="138" t="str">
        <f t="shared" si="292"/>
        <v/>
      </c>
      <c r="U259" s="94" t="str">
        <f t="shared" si="293"/>
        <v/>
      </c>
      <c r="V259" s="100"/>
      <c r="W259" s="100"/>
      <c r="X259" s="100"/>
      <c r="Y259" s="100"/>
      <c r="Z259" s="100"/>
      <c r="AA259" s="100"/>
      <c r="AB259" s="100"/>
      <c r="AC259" s="100"/>
      <c r="AD259" s="100"/>
      <c r="AE259" s="100"/>
      <c r="AF259" s="100"/>
      <c r="AG259" s="100"/>
      <c r="AH259" s="100"/>
      <c r="AI259" s="100"/>
      <c r="AJ259" s="100"/>
      <c r="AK259" s="100"/>
      <c r="AL259" s="100"/>
      <c r="AM259" s="100"/>
      <c r="AN259" s="100"/>
      <c r="AO259" s="100"/>
      <c r="AP259" s="100"/>
      <c r="AQ259" s="100"/>
      <c r="AR259" s="100"/>
      <c r="AS259" s="100"/>
      <c r="AT259" s="100"/>
      <c r="AU259" s="100"/>
      <c r="AV259" s="100"/>
      <c r="AW259" s="100"/>
      <c r="AX259" s="100"/>
      <c r="AY259" s="100"/>
      <c r="AZ259" s="100"/>
      <c r="BA259" s="100"/>
      <c r="BB259" s="100"/>
      <c r="BC259" s="100"/>
      <c r="BD259" s="100"/>
      <c r="BE259" s="100"/>
      <c r="BF259" s="100"/>
      <c r="BG259" s="100"/>
      <c r="BH259" s="100"/>
      <c r="BI259" s="100"/>
      <c r="BJ259" s="100"/>
      <c r="BK259" s="100"/>
      <c r="BL259" s="100"/>
      <c r="BM259" s="100"/>
      <c r="BN259" s="100"/>
      <c r="BO259" s="100"/>
      <c r="BP259" s="100"/>
      <c r="BQ259" s="100"/>
      <c r="BR259" s="100"/>
      <c r="BS259" s="100"/>
      <c r="BT259" s="100"/>
      <c r="BU259" s="100"/>
      <c r="BV259" s="100"/>
      <c r="BW259" s="100"/>
      <c r="BX259" s="100"/>
      <c r="BY259" s="100"/>
      <c r="BZ259" s="100"/>
      <c r="CA259" s="100"/>
      <c r="CB259" s="100"/>
      <c r="CC259" s="100"/>
      <c r="CD259" s="100"/>
      <c r="CE259" s="100"/>
      <c r="CF259" s="100"/>
      <c r="CG259" s="100"/>
      <c r="CH259" s="100"/>
      <c r="CI259" s="100"/>
      <c r="CJ259" s="100"/>
      <c r="CK259" s="100"/>
      <c r="CL259" s="100"/>
      <c r="CM259" s="100"/>
      <c r="CN259" s="100"/>
      <c r="CO259" s="100"/>
      <c r="CP259" s="100"/>
      <c r="CQ259" s="100"/>
      <c r="CR259" s="100"/>
      <c r="CS259" s="100"/>
      <c r="CT259" s="100"/>
      <c r="CU259" s="100"/>
      <c r="CV259" s="100"/>
      <c r="CW259" s="100"/>
      <c r="CX259" s="100"/>
      <c r="CY259" s="100"/>
      <c r="CZ259" s="100"/>
      <c r="DA259" s="100"/>
      <c r="DB259" s="100"/>
      <c r="DC259" s="100"/>
      <c r="DD259" s="100"/>
      <c r="DE259" s="100"/>
      <c r="DF259" s="100"/>
      <c r="DG259" s="100"/>
      <c r="DH259" s="100"/>
      <c r="DI259" s="100"/>
      <c r="DJ259" s="100"/>
      <c r="DK259" s="100"/>
      <c r="DL259" s="100"/>
      <c r="DM259" s="100"/>
      <c r="DN259" s="100"/>
      <c r="DO259" s="100"/>
      <c r="DP259" s="100"/>
      <c r="DQ259" s="100"/>
      <c r="DR259" s="100"/>
      <c r="DS259" s="100"/>
      <c r="DT259" s="100"/>
      <c r="DU259" s="100"/>
      <c r="DV259" s="100"/>
      <c r="DW259" s="100"/>
      <c r="DX259" s="100"/>
      <c r="DY259" s="100"/>
      <c r="DZ259" s="100"/>
      <c r="EA259" s="100"/>
      <c r="EB259" s="100"/>
      <c r="EC259" s="100"/>
      <c r="ED259" s="100"/>
      <c r="EE259" s="100"/>
      <c r="EF259" s="100"/>
      <c r="EG259" s="100"/>
      <c r="EH259" s="100"/>
      <c r="EI259" s="100"/>
      <c r="EJ259" s="100"/>
      <c r="HF259" s="100"/>
    </row>
    <row r="260" spans="1:214" hidden="1" x14ac:dyDescent="0.15">
      <c r="A260" s="100"/>
      <c r="B260" s="100"/>
      <c r="C260" s="100"/>
      <c r="D260" s="100"/>
      <c r="E260" s="100"/>
      <c r="F260" s="100"/>
      <c r="G260" s="100"/>
      <c r="H260" s="100"/>
      <c r="I260" s="100"/>
      <c r="J260" s="100"/>
      <c r="K260" s="100"/>
      <c r="L260" s="100"/>
      <c r="M260" s="100"/>
      <c r="N260" s="100"/>
      <c r="O260" s="100"/>
      <c r="P260" s="100"/>
      <c r="Q260" s="100"/>
      <c r="R260" s="100"/>
      <c r="S260" s="100"/>
      <c r="T260" s="138" t="str">
        <f t="shared" si="292"/>
        <v/>
      </c>
      <c r="U260" s="94" t="str">
        <f t="shared" si="293"/>
        <v/>
      </c>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100"/>
      <c r="AS260" s="100"/>
      <c r="AT260" s="100"/>
      <c r="AU260" s="100"/>
      <c r="AV260" s="100"/>
      <c r="AW260" s="100"/>
      <c r="AX260" s="100"/>
      <c r="AY260" s="100"/>
      <c r="AZ260" s="100"/>
      <c r="BA260" s="100"/>
      <c r="BB260" s="100"/>
      <c r="BC260" s="100"/>
      <c r="BD260" s="100"/>
      <c r="BE260" s="100"/>
      <c r="BF260" s="100"/>
      <c r="BG260" s="100"/>
      <c r="BH260" s="100"/>
      <c r="BI260" s="100"/>
      <c r="BJ260" s="100"/>
      <c r="BK260" s="100"/>
      <c r="BL260" s="100"/>
      <c r="BM260" s="100"/>
      <c r="BN260" s="100"/>
      <c r="BO260" s="100"/>
      <c r="BP260" s="100"/>
      <c r="BQ260" s="100"/>
      <c r="BR260" s="100"/>
      <c r="BS260" s="100"/>
      <c r="BT260" s="100"/>
      <c r="BU260" s="100"/>
      <c r="BV260" s="100"/>
      <c r="BW260" s="100"/>
      <c r="BX260" s="100"/>
      <c r="BY260" s="100"/>
      <c r="BZ260" s="100"/>
      <c r="CA260" s="100"/>
      <c r="CB260" s="100"/>
      <c r="CC260" s="100"/>
      <c r="CD260" s="100"/>
      <c r="CE260" s="100"/>
      <c r="CF260" s="100"/>
      <c r="CG260" s="100"/>
      <c r="CH260" s="100"/>
      <c r="CI260" s="100"/>
      <c r="CJ260" s="100"/>
      <c r="CK260" s="100"/>
      <c r="CL260" s="100"/>
      <c r="CM260" s="100"/>
      <c r="CN260" s="100"/>
      <c r="CO260" s="100"/>
      <c r="CP260" s="100"/>
      <c r="CQ260" s="100"/>
      <c r="CR260" s="100"/>
      <c r="CS260" s="100"/>
      <c r="CT260" s="100"/>
      <c r="CU260" s="100"/>
      <c r="CV260" s="100"/>
      <c r="CW260" s="100"/>
      <c r="CX260" s="100"/>
      <c r="CY260" s="100"/>
      <c r="CZ260" s="100"/>
      <c r="DA260" s="100"/>
      <c r="DB260" s="100"/>
      <c r="DC260" s="100"/>
      <c r="DD260" s="100"/>
      <c r="DE260" s="100"/>
      <c r="DF260" s="100"/>
      <c r="DG260" s="100"/>
      <c r="DH260" s="100"/>
      <c r="DI260" s="100"/>
      <c r="DJ260" s="100"/>
      <c r="DK260" s="100"/>
      <c r="DL260" s="100"/>
      <c r="DM260" s="100"/>
      <c r="DN260" s="100"/>
      <c r="DO260" s="100"/>
      <c r="DP260" s="100"/>
      <c r="DQ260" s="100"/>
      <c r="DR260" s="100"/>
      <c r="DS260" s="100"/>
      <c r="DT260" s="100"/>
      <c r="DU260" s="100"/>
      <c r="DV260" s="100"/>
      <c r="DW260" s="100"/>
      <c r="DX260" s="100"/>
      <c r="DY260" s="100"/>
      <c r="DZ260" s="100"/>
      <c r="EA260" s="100"/>
      <c r="EB260" s="100"/>
      <c r="EC260" s="100"/>
      <c r="ED260" s="100"/>
      <c r="EE260" s="100"/>
      <c r="EF260" s="100"/>
      <c r="EG260" s="100"/>
      <c r="EH260" s="100"/>
      <c r="EI260" s="100"/>
      <c r="EJ260" s="100"/>
      <c r="HF260" s="100"/>
    </row>
    <row r="261" spans="1:214" hidden="1" x14ac:dyDescent="0.15">
      <c r="A261" s="100"/>
      <c r="B261" s="100"/>
      <c r="C261" s="100"/>
      <c r="D261" s="100"/>
      <c r="E261" s="100"/>
      <c r="F261" s="100"/>
      <c r="G261" s="100"/>
      <c r="H261" s="100"/>
      <c r="I261" s="100"/>
      <c r="J261" s="100"/>
      <c r="K261" s="100"/>
      <c r="L261" s="100"/>
      <c r="M261" s="100"/>
      <c r="N261" s="100"/>
      <c r="O261" s="100"/>
      <c r="P261" s="100"/>
      <c r="Q261" s="100"/>
      <c r="R261" s="100"/>
      <c r="S261" s="100"/>
      <c r="T261" s="138" t="str">
        <f t="shared" si="292"/>
        <v/>
      </c>
      <c r="U261" s="94" t="str">
        <f t="shared" si="293"/>
        <v/>
      </c>
      <c r="V261" s="100"/>
      <c r="W261" s="100"/>
      <c r="X261" s="100"/>
      <c r="Y261" s="100"/>
      <c r="Z261" s="100"/>
      <c r="AA261" s="100"/>
      <c r="AB261" s="100"/>
      <c r="AC261" s="100"/>
      <c r="AD261" s="100"/>
      <c r="AE261" s="100"/>
      <c r="AF261" s="100"/>
      <c r="AG261" s="100"/>
      <c r="AH261" s="100"/>
      <c r="AI261" s="100"/>
      <c r="AJ261" s="100"/>
      <c r="AK261" s="100"/>
      <c r="AL261" s="100"/>
      <c r="AM261" s="100"/>
      <c r="AN261" s="100"/>
      <c r="AO261" s="100"/>
      <c r="AP261" s="100"/>
      <c r="AQ261" s="100"/>
      <c r="AR261" s="100"/>
      <c r="AS261" s="100"/>
      <c r="AT261" s="100"/>
      <c r="AU261" s="100"/>
      <c r="AV261" s="100"/>
      <c r="AW261" s="100"/>
      <c r="AX261" s="100"/>
      <c r="AY261" s="100"/>
      <c r="AZ261" s="100"/>
      <c r="BA261" s="100"/>
      <c r="BB261" s="100"/>
      <c r="BC261" s="100"/>
      <c r="BD261" s="100"/>
      <c r="BE261" s="100"/>
      <c r="BF261" s="100"/>
      <c r="BG261" s="100"/>
      <c r="BH261" s="100"/>
      <c r="BI261" s="100"/>
      <c r="BJ261" s="100"/>
      <c r="BK261" s="100"/>
      <c r="BL261" s="100"/>
      <c r="BM261" s="100"/>
      <c r="BN261" s="100"/>
      <c r="BO261" s="100"/>
      <c r="BP261" s="100"/>
      <c r="BQ261" s="100"/>
      <c r="BR261" s="100"/>
      <c r="BS261" s="100"/>
      <c r="BT261" s="100"/>
      <c r="BU261" s="100"/>
      <c r="BV261" s="100"/>
      <c r="BW261" s="100"/>
      <c r="BX261" s="100"/>
      <c r="BY261" s="100"/>
      <c r="BZ261" s="100"/>
      <c r="CA261" s="100"/>
      <c r="CB261" s="100"/>
      <c r="CC261" s="100"/>
      <c r="CD261" s="100"/>
      <c r="CE261" s="100"/>
      <c r="CF261" s="100"/>
      <c r="CG261" s="100"/>
      <c r="CH261" s="100"/>
      <c r="CI261" s="100"/>
      <c r="CJ261" s="100"/>
      <c r="CK261" s="100"/>
      <c r="CL261" s="100"/>
      <c r="CM261" s="100"/>
      <c r="CN261" s="100"/>
      <c r="CO261" s="100"/>
      <c r="CP261" s="100"/>
      <c r="CQ261" s="100"/>
      <c r="CR261" s="100"/>
      <c r="CS261" s="100"/>
      <c r="CT261" s="100"/>
      <c r="CU261" s="100"/>
      <c r="CV261" s="100"/>
      <c r="CW261" s="100"/>
      <c r="CX261" s="100"/>
      <c r="CY261" s="100"/>
      <c r="CZ261" s="100"/>
      <c r="DA261" s="100"/>
      <c r="DB261" s="100"/>
      <c r="DC261" s="100"/>
      <c r="DD261" s="100"/>
      <c r="DE261" s="100"/>
      <c r="DF261" s="100"/>
      <c r="DG261" s="100"/>
      <c r="DH261" s="100"/>
      <c r="DI261" s="100"/>
      <c r="DJ261" s="100"/>
      <c r="DK261" s="100"/>
      <c r="DL261" s="100"/>
      <c r="DM261" s="100"/>
      <c r="DN261" s="100"/>
      <c r="DO261" s="100"/>
      <c r="DP261" s="100"/>
      <c r="DQ261" s="100"/>
      <c r="DR261" s="100"/>
      <c r="DS261" s="100"/>
      <c r="DT261" s="100"/>
      <c r="DU261" s="100"/>
      <c r="DV261" s="100"/>
      <c r="DW261" s="100"/>
      <c r="DX261" s="100"/>
      <c r="DY261" s="100"/>
      <c r="DZ261" s="100"/>
      <c r="EA261" s="100"/>
      <c r="EB261" s="100"/>
      <c r="EC261" s="100"/>
      <c r="ED261" s="100"/>
      <c r="EE261" s="100"/>
      <c r="EF261" s="100"/>
      <c r="EG261" s="100"/>
      <c r="EH261" s="100"/>
      <c r="EI261" s="100"/>
      <c r="EJ261" s="100"/>
      <c r="HF261" s="100"/>
    </row>
    <row r="262" spans="1:214" hidden="1" x14ac:dyDescent="0.15">
      <c r="A262" s="100"/>
      <c r="B262" s="100"/>
      <c r="C262" s="100"/>
      <c r="D262" s="100"/>
      <c r="E262" s="100"/>
      <c r="F262" s="100"/>
      <c r="G262" s="100"/>
      <c r="H262" s="100"/>
      <c r="I262" s="100"/>
      <c r="J262" s="100"/>
      <c r="K262" s="100"/>
      <c r="L262" s="100"/>
      <c r="M262" s="100"/>
      <c r="N262" s="100"/>
      <c r="O262" s="100"/>
      <c r="P262" s="100"/>
      <c r="Q262" s="100"/>
      <c r="R262" s="100"/>
      <c r="S262" s="100"/>
      <c r="T262" s="138" t="str">
        <f t="shared" si="292"/>
        <v/>
      </c>
      <c r="U262" s="94" t="str">
        <f t="shared" si="293"/>
        <v/>
      </c>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0"/>
      <c r="BR262" s="100"/>
      <c r="BS262" s="100"/>
      <c r="BT262" s="100"/>
      <c r="BU262" s="100"/>
      <c r="BV262" s="100"/>
      <c r="BW262" s="100"/>
      <c r="BX262" s="100"/>
      <c r="BY262" s="100"/>
      <c r="BZ262" s="100"/>
      <c r="CA262" s="100"/>
      <c r="CB262" s="100"/>
      <c r="CC262" s="100"/>
      <c r="CD262" s="100"/>
      <c r="CE262" s="100"/>
      <c r="CF262" s="100"/>
      <c r="CG262" s="100"/>
      <c r="CH262" s="100"/>
      <c r="CI262" s="100"/>
      <c r="CJ262" s="100"/>
      <c r="CK262" s="100"/>
      <c r="CL262" s="100"/>
      <c r="CM262" s="100"/>
      <c r="CN262" s="100"/>
      <c r="CO262" s="100"/>
      <c r="CP262" s="100"/>
      <c r="CQ262" s="100"/>
      <c r="CR262" s="100"/>
      <c r="CS262" s="100"/>
      <c r="CT262" s="100"/>
      <c r="CU262" s="100"/>
      <c r="CV262" s="100"/>
      <c r="CW262" s="100"/>
      <c r="CX262" s="100"/>
      <c r="CY262" s="100"/>
      <c r="CZ262" s="100"/>
      <c r="DA262" s="100"/>
      <c r="DB262" s="100"/>
      <c r="DC262" s="100"/>
      <c r="DD262" s="100"/>
      <c r="DE262" s="100"/>
      <c r="DF262" s="100"/>
      <c r="DG262" s="100"/>
      <c r="DH262" s="100"/>
      <c r="DI262" s="100"/>
      <c r="DJ262" s="100"/>
      <c r="DK262" s="100"/>
      <c r="DL262" s="100"/>
      <c r="DM262" s="100"/>
      <c r="DN262" s="100"/>
      <c r="DO262" s="100"/>
      <c r="DP262" s="100"/>
      <c r="DQ262" s="100"/>
      <c r="DR262" s="100"/>
      <c r="DS262" s="100"/>
      <c r="DT262" s="100"/>
      <c r="DU262" s="100"/>
      <c r="DV262" s="100"/>
      <c r="DW262" s="100"/>
      <c r="DX262" s="100"/>
      <c r="DY262" s="100"/>
      <c r="DZ262" s="100"/>
      <c r="EA262" s="100"/>
      <c r="EB262" s="100"/>
      <c r="EC262" s="100"/>
      <c r="ED262" s="100"/>
      <c r="EE262" s="100"/>
      <c r="EF262" s="100"/>
      <c r="EG262" s="100"/>
      <c r="EH262" s="100"/>
      <c r="EI262" s="100"/>
      <c r="EJ262" s="100"/>
      <c r="HF262" s="100"/>
    </row>
    <row r="263" spans="1:214" hidden="1" x14ac:dyDescent="0.15">
      <c r="A263" s="100"/>
      <c r="B263" s="100"/>
      <c r="C263" s="100"/>
      <c r="D263" s="100"/>
      <c r="E263" s="100"/>
      <c r="F263" s="100"/>
      <c r="G263" s="100"/>
      <c r="H263" s="100"/>
      <c r="I263" s="100"/>
      <c r="J263" s="100"/>
      <c r="K263" s="100"/>
      <c r="L263" s="100"/>
      <c r="M263" s="100"/>
      <c r="N263" s="100"/>
      <c r="O263" s="100"/>
      <c r="P263" s="100"/>
      <c r="Q263" s="100"/>
      <c r="R263" s="100"/>
      <c r="S263" s="100"/>
      <c r="T263" s="138" t="str">
        <f t="shared" si="292"/>
        <v/>
      </c>
      <c r="U263" s="94" t="str">
        <f t="shared" si="293"/>
        <v/>
      </c>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100"/>
      <c r="BR263" s="100"/>
      <c r="BS263" s="100"/>
      <c r="BT263" s="100"/>
      <c r="BU263" s="100"/>
      <c r="BV263" s="100"/>
      <c r="BW263" s="100"/>
      <c r="BX263" s="100"/>
      <c r="BY263" s="100"/>
      <c r="BZ263" s="100"/>
      <c r="CA263" s="100"/>
      <c r="CB263" s="100"/>
      <c r="CC263" s="100"/>
      <c r="CD263" s="100"/>
      <c r="CE263" s="100"/>
      <c r="CF263" s="100"/>
      <c r="CG263" s="100"/>
      <c r="CH263" s="100"/>
      <c r="CI263" s="100"/>
      <c r="CJ263" s="100"/>
      <c r="CK263" s="100"/>
      <c r="CL263" s="100"/>
      <c r="CM263" s="100"/>
      <c r="CN263" s="100"/>
      <c r="CO263" s="100"/>
      <c r="CP263" s="100"/>
      <c r="CQ263" s="100"/>
      <c r="CR263" s="100"/>
      <c r="CS263" s="100"/>
      <c r="CT263" s="100"/>
      <c r="CU263" s="100"/>
      <c r="CV263" s="100"/>
      <c r="CW263" s="100"/>
      <c r="CX263" s="100"/>
      <c r="CY263" s="100"/>
      <c r="CZ263" s="100"/>
      <c r="DA263" s="100"/>
      <c r="DB263" s="100"/>
      <c r="DC263" s="100"/>
      <c r="DD263" s="100"/>
      <c r="DE263" s="100"/>
      <c r="DF263" s="100"/>
      <c r="DG263" s="100"/>
      <c r="DH263" s="100"/>
      <c r="DI263" s="100"/>
      <c r="DJ263" s="100"/>
      <c r="DK263" s="100"/>
      <c r="DL263" s="100"/>
      <c r="DM263" s="100"/>
      <c r="DN263" s="100"/>
      <c r="DO263" s="100"/>
      <c r="DP263" s="100"/>
      <c r="DQ263" s="100"/>
      <c r="DR263" s="100"/>
      <c r="DS263" s="100"/>
      <c r="DT263" s="100"/>
      <c r="DU263" s="100"/>
      <c r="DV263" s="100"/>
      <c r="DW263" s="100"/>
      <c r="DX263" s="100"/>
      <c r="DY263" s="100"/>
      <c r="DZ263" s="100"/>
      <c r="EA263" s="100"/>
      <c r="EB263" s="100"/>
      <c r="EC263" s="100"/>
      <c r="ED263" s="100"/>
      <c r="EE263" s="100"/>
      <c r="EF263" s="100"/>
      <c r="EG263" s="100"/>
      <c r="EH263" s="100"/>
      <c r="EI263" s="100"/>
      <c r="EJ263" s="100"/>
      <c r="HF263" s="100"/>
    </row>
    <row r="264" spans="1:214" hidden="1" x14ac:dyDescent="0.15">
      <c r="A264" s="100"/>
      <c r="B264" s="100"/>
      <c r="C264" s="100"/>
      <c r="D264" s="100"/>
      <c r="E264" s="100"/>
      <c r="F264" s="100"/>
      <c r="G264" s="100"/>
      <c r="H264" s="100"/>
      <c r="I264" s="100"/>
      <c r="J264" s="100"/>
      <c r="K264" s="100"/>
      <c r="L264" s="100"/>
      <c r="M264" s="100"/>
      <c r="N264" s="100"/>
      <c r="O264" s="100"/>
      <c r="P264" s="100"/>
      <c r="Q264" s="100"/>
      <c r="R264" s="100"/>
      <c r="S264" s="100"/>
      <c r="T264" s="138" t="str">
        <f t="shared" si="292"/>
        <v/>
      </c>
      <c r="U264" s="94" t="str">
        <f t="shared" si="293"/>
        <v/>
      </c>
      <c r="V264" s="100"/>
      <c r="W264" s="100"/>
      <c r="X264" s="100"/>
      <c r="Y264" s="100"/>
      <c r="Z264" s="100"/>
      <c r="AA264" s="100"/>
      <c r="AB264" s="100"/>
      <c r="AC264" s="100"/>
      <c r="AD264" s="100"/>
      <c r="AE264" s="100"/>
      <c r="AF264" s="100"/>
      <c r="AG264" s="100"/>
      <c r="AH264" s="100"/>
      <c r="AI264" s="100"/>
      <c r="AJ264" s="100"/>
      <c r="AK264" s="100"/>
      <c r="AL264" s="100"/>
      <c r="AM264" s="100"/>
      <c r="AN264" s="100"/>
      <c r="AO264" s="100"/>
      <c r="AP264" s="100"/>
      <c r="AQ264" s="100"/>
      <c r="AR264" s="100"/>
      <c r="AS264" s="100"/>
      <c r="AT264" s="100"/>
      <c r="AU264" s="100"/>
      <c r="AV264" s="100"/>
      <c r="AW264" s="100"/>
      <c r="AX264" s="100"/>
      <c r="AY264" s="100"/>
      <c r="AZ264" s="100"/>
      <c r="BA264" s="100"/>
      <c r="BB264" s="100"/>
      <c r="BC264" s="100"/>
      <c r="BD264" s="100"/>
      <c r="BE264" s="100"/>
      <c r="BF264" s="100"/>
      <c r="BG264" s="100"/>
      <c r="BH264" s="100"/>
      <c r="BI264" s="100"/>
      <c r="BJ264" s="100"/>
      <c r="BK264" s="100"/>
      <c r="BL264" s="100"/>
      <c r="BM264" s="100"/>
      <c r="BN264" s="100"/>
      <c r="BO264" s="100"/>
      <c r="BP264" s="100"/>
      <c r="BQ264" s="100"/>
      <c r="BR264" s="100"/>
      <c r="BS264" s="100"/>
      <c r="BT264" s="100"/>
      <c r="BU264" s="100"/>
      <c r="BV264" s="100"/>
      <c r="BW264" s="100"/>
      <c r="BX264" s="100"/>
      <c r="BY264" s="100"/>
      <c r="BZ264" s="100"/>
      <c r="CA264" s="100"/>
      <c r="CB264" s="100"/>
      <c r="CC264" s="100"/>
      <c r="CD264" s="100"/>
      <c r="CE264" s="100"/>
      <c r="CF264" s="100"/>
      <c r="CG264" s="100"/>
      <c r="CH264" s="100"/>
      <c r="CI264" s="100"/>
      <c r="CJ264" s="100"/>
      <c r="CK264" s="100"/>
      <c r="CL264" s="100"/>
      <c r="CM264" s="100"/>
      <c r="CN264" s="100"/>
      <c r="CO264" s="100"/>
      <c r="CP264" s="100"/>
      <c r="CQ264" s="100"/>
      <c r="CR264" s="100"/>
      <c r="CS264" s="100"/>
      <c r="CT264" s="100"/>
      <c r="CU264" s="100"/>
      <c r="CV264" s="100"/>
      <c r="CW264" s="100"/>
      <c r="CX264" s="100"/>
      <c r="CY264" s="100"/>
      <c r="CZ264" s="100"/>
      <c r="DA264" s="100"/>
      <c r="DB264" s="100"/>
      <c r="DC264" s="100"/>
      <c r="DD264" s="100"/>
      <c r="DE264" s="100"/>
      <c r="DF264" s="100"/>
      <c r="DG264" s="100"/>
      <c r="DH264" s="100"/>
      <c r="DI264" s="100"/>
      <c r="DJ264" s="100"/>
      <c r="DK264" s="100"/>
      <c r="DL264" s="100"/>
      <c r="DM264" s="100"/>
      <c r="DN264" s="100"/>
      <c r="DO264" s="100"/>
      <c r="DP264" s="100"/>
      <c r="DQ264" s="100"/>
      <c r="DR264" s="100"/>
      <c r="DS264" s="100"/>
      <c r="DT264" s="100"/>
      <c r="DU264" s="100"/>
      <c r="DV264" s="100"/>
      <c r="DW264" s="100"/>
      <c r="DX264" s="100"/>
      <c r="DY264" s="100"/>
      <c r="DZ264" s="100"/>
      <c r="EA264" s="100"/>
      <c r="EB264" s="100"/>
      <c r="EC264" s="100"/>
      <c r="ED264" s="100"/>
      <c r="EE264" s="100"/>
      <c r="EF264" s="100"/>
      <c r="EG264" s="100"/>
      <c r="EH264" s="100"/>
      <c r="EI264" s="100"/>
      <c r="EJ264" s="100"/>
      <c r="HF264" s="100"/>
    </row>
    <row r="265" spans="1:214" hidden="1" x14ac:dyDescent="0.15">
      <c r="A265" s="100"/>
      <c r="B265" s="100"/>
      <c r="C265" s="100"/>
      <c r="D265" s="100"/>
      <c r="E265" s="100"/>
      <c r="F265" s="100"/>
      <c r="G265" s="100"/>
      <c r="H265" s="100"/>
      <c r="I265" s="100"/>
      <c r="J265" s="100"/>
      <c r="K265" s="100"/>
      <c r="L265" s="100"/>
      <c r="M265" s="100"/>
      <c r="N265" s="100"/>
      <c r="O265" s="100"/>
      <c r="P265" s="100"/>
      <c r="Q265" s="100"/>
      <c r="R265" s="100"/>
      <c r="S265" s="100"/>
      <c r="T265" s="138" t="str">
        <f t="shared" si="292"/>
        <v/>
      </c>
      <c r="U265" s="94" t="str">
        <f t="shared" si="293"/>
        <v/>
      </c>
      <c r="V265" s="100"/>
      <c r="W265" s="100"/>
      <c r="X265" s="100"/>
      <c r="Y265" s="100"/>
      <c r="Z265" s="100"/>
      <c r="AA265" s="100"/>
      <c r="AB265" s="100"/>
      <c r="AC265" s="100"/>
      <c r="AD265" s="100"/>
      <c r="AE265" s="100"/>
      <c r="AF265" s="100"/>
      <c r="AG265" s="100"/>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100"/>
      <c r="BC265" s="100"/>
      <c r="BD265" s="100"/>
      <c r="BE265" s="100"/>
      <c r="BF265" s="100"/>
      <c r="BG265" s="100"/>
      <c r="BH265" s="100"/>
      <c r="BI265" s="100"/>
      <c r="BJ265" s="100"/>
      <c r="BK265" s="100"/>
      <c r="BL265" s="100"/>
      <c r="BM265" s="100"/>
      <c r="BN265" s="100"/>
      <c r="BO265" s="100"/>
      <c r="BP265" s="100"/>
      <c r="BQ265" s="100"/>
      <c r="BR265" s="100"/>
      <c r="BS265" s="100"/>
      <c r="BT265" s="100"/>
      <c r="BU265" s="100"/>
      <c r="BV265" s="100"/>
      <c r="BW265" s="100"/>
      <c r="BX265" s="100"/>
      <c r="BY265" s="100"/>
      <c r="BZ265" s="100"/>
      <c r="CA265" s="100"/>
      <c r="CB265" s="100"/>
      <c r="CC265" s="100"/>
      <c r="CD265" s="100"/>
      <c r="CE265" s="100"/>
      <c r="CF265" s="100"/>
      <c r="CG265" s="100"/>
      <c r="CH265" s="100"/>
      <c r="CI265" s="100"/>
      <c r="CJ265" s="100"/>
      <c r="CK265" s="100"/>
      <c r="CL265" s="100"/>
      <c r="CM265" s="100"/>
      <c r="CN265" s="100"/>
      <c r="CO265" s="100"/>
      <c r="CP265" s="100"/>
      <c r="CQ265" s="100"/>
      <c r="CR265" s="100"/>
      <c r="CS265" s="100"/>
      <c r="CT265" s="100"/>
      <c r="CU265" s="100"/>
      <c r="CV265" s="100"/>
      <c r="CW265" s="100"/>
      <c r="CX265" s="100"/>
      <c r="CY265" s="100"/>
      <c r="CZ265" s="100"/>
      <c r="DA265" s="100"/>
      <c r="DB265" s="100"/>
      <c r="DC265" s="100"/>
      <c r="DD265" s="100"/>
      <c r="DE265" s="100"/>
      <c r="DF265" s="100"/>
      <c r="DG265" s="100"/>
      <c r="DH265" s="100"/>
      <c r="DI265" s="100"/>
      <c r="DJ265" s="100"/>
      <c r="DK265" s="100"/>
      <c r="DL265" s="100"/>
      <c r="DM265" s="100"/>
      <c r="DN265" s="100"/>
      <c r="DO265" s="100"/>
      <c r="DP265" s="100"/>
      <c r="DQ265" s="100"/>
      <c r="DR265" s="100"/>
      <c r="DS265" s="100"/>
      <c r="DT265" s="100"/>
      <c r="DU265" s="100"/>
      <c r="DV265" s="100"/>
      <c r="DW265" s="100"/>
      <c r="DX265" s="100"/>
      <c r="DY265" s="100"/>
      <c r="DZ265" s="100"/>
      <c r="EA265" s="100"/>
      <c r="EB265" s="100"/>
      <c r="EC265" s="100"/>
      <c r="ED265" s="100"/>
      <c r="EE265" s="100"/>
      <c r="EF265" s="100"/>
      <c r="EG265" s="100"/>
      <c r="EH265" s="100"/>
      <c r="EI265" s="100"/>
      <c r="EJ265" s="100"/>
      <c r="HF265" s="100"/>
    </row>
    <row r="266" spans="1:214" hidden="1" x14ac:dyDescent="0.15">
      <c r="A266" s="100"/>
      <c r="B266" s="100"/>
      <c r="C266" s="100"/>
      <c r="D266" s="100"/>
      <c r="E266" s="100"/>
      <c r="F266" s="100"/>
      <c r="G266" s="100"/>
      <c r="H266" s="100"/>
      <c r="I266" s="100"/>
      <c r="J266" s="100"/>
      <c r="K266" s="100"/>
      <c r="L266" s="100"/>
      <c r="M266" s="100"/>
      <c r="N266" s="100"/>
      <c r="O266" s="100"/>
      <c r="P266" s="100"/>
      <c r="Q266" s="100"/>
      <c r="R266" s="100"/>
      <c r="S266" s="100"/>
      <c r="T266" s="138" t="str">
        <f t="shared" si="292"/>
        <v/>
      </c>
      <c r="U266" s="94" t="str">
        <f t="shared" si="293"/>
        <v/>
      </c>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c r="BR266" s="100"/>
      <c r="BS266" s="100"/>
      <c r="BT266" s="100"/>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00"/>
      <c r="DK266" s="100"/>
      <c r="DL266" s="100"/>
      <c r="DM266" s="100"/>
      <c r="DN266" s="100"/>
      <c r="DO266" s="100"/>
      <c r="DP266" s="100"/>
      <c r="DQ266" s="100"/>
      <c r="DR266" s="100"/>
      <c r="DS266" s="100"/>
      <c r="DT266" s="100"/>
      <c r="DU266" s="100"/>
      <c r="DV266" s="100"/>
      <c r="DW266" s="100"/>
      <c r="DX266" s="100"/>
      <c r="DY266" s="100"/>
      <c r="DZ266" s="100"/>
      <c r="EA266" s="100"/>
      <c r="EB266" s="100"/>
      <c r="EC266" s="100"/>
      <c r="ED266" s="100"/>
      <c r="EE266" s="100"/>
      <c r="EF266" s="100"/>
      <c r="EG266" s="100"/>
      <c r="EH266" s="100"/>
      <c r="EI266" s="100"/>
      <c r="EJ266" s="100"/>
      <c r="HF266" s="100"/>
    </row>
    <row r="267" spans="1:214" hidden="1" x14ac:dyDescent="0.15">
      <c r="A267" s="100"/>
      <c r="B267" s="100"/>
      <c r="C267" s="100"/>
      <c r="D267" s="100"/>
      <c r="E267" s="100"/>
      <c r="F267" s="100"/>
      <c r="G267" s="100"/>
      <c r="H267" s="100"/>
      <c r="I267" s="100"/>
      <c r="J267" s="100"/>
      <c r="K267" s="100"/>
      <c r="L267" s="100"/>
      <c r="M267" s="100"/>
      <c r="N267" s="100"/>
      <c r="O267" s="100"/>
      <c r="P267" s="100"/>
      <c r="Q267" s="100"/>
      <c r="R267" s="100"/>
      <c r="S267" s="100"/>
      <c r="T267" s="138" t="str">
        <f t="shared" si="292"/>
        <v/>
      </c>
      <c r="U267" s="94" t="str">
        <f t="shared" si="293"/>
        <v/>
      </c>
      <c r="V267" s="100"/>
      <c r="W267" s="100"/>
      <c r="X267" s="100"/>
      <c r="Y267" s="100"/>
      <c r="Z267" s="100"/>
      <c r="AA267" s="100"/>
      <c r="AB267" s="100"/>
      <c r="AC267" s="100"/>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c r="BR267" s="100"/>
      <c r="BS267" s="100"/>
      <c r="BT267" s="100"/>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00"/>
      <c r="DK267" s="100"/>
      <c r="DL267" s="100"/>
      <c r="DM267" s="100"/>
      <c r="DN267" s="100"/>
      <c r="DO267" s="100"/>
      <c r="DP267" s="100"/>
      <c r="DQ267" s="100"/>
      <c r="DR267" s="100"/>
      <c r="DS267" s="100"/>
      <c r="DT267" s="100"/>
      <c r="DU267" s="100"/>
      <c r="DV267" s="100"/>
      <c r="DW267" s="100"/>
      <c r="DX267" s="100"/>
      <c r="DY267" s="100"/>
      <c r="DZ267" s="100"/>
      <c r="EA267" s="100"/>
      <c r="EB267" s="100"/>
      <c r="EC267" s="100"/>
      <c r="ED267" s="100"/>
      <c r="EE267" s="100"/>
      <c r="EF267" s="100"/>
      <c r="EG267" s="100"/>
      <c r="EH267" s="100"/>
      <c r="EI267" s="100"/>
      <c r="EJ267" s="100"/>
      <c r="HF267" s="100"/>
    </row>
    <row r="268" spans="1:214" hidden="1" x14ac:dyDescent="0.15">
      <c r="A268" s="100"/>
      <c r="B268" s="100"/>
      <c r="C268" s="100"/>
      <c r="D268" s="100"/>
      <c r="E268" s="100"/>
      <c r="F268" s="100"/>
      <c r="G268" s="100"/>
      <c r="H268" s="100"/>
      <c r="I268" s="100"/>
      <c r="J268" s="100"/>
      <c r="K268" s="100"/>
      <c r="L268" s="100"/>
      <c r="M268" s="100"/>
      <c r="N268" s="100"/>
      <c r="O268" s="100"/>
      <c r="P268" s="100"/>
      <c r="Q268" s="100"/>
      <c r="R268" s="100"/>
      <c r="S268" s="100"/>
      <c r="T268" s="138" t="str">
        <f t="shared" si="292"/>
        <v/>
      </c>
      <c r="U268" s="94" t="str">
        <f t="shared" si="293"/>
        <v/>
      </c>
      <c r="V268" s="100"/>
      <c r="W268" s="100"/>
      <c r="X268" s="100"/>
      <c r="Y268" s="100"/>
      <c r="Z268" s="100"/>
      <c r="AA268" s="100"/>
      <c r="AB268" s="100"/>
      <c r="AC268" s="100"/>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c r="BR268" s="100"/>
      <c r="BS268" s="100"/>
      <c r="BT268" s="100"/>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00"/>
      <c r="DK268" s="100"/>
      <c r="DL268" s="100"/>
      <c r="DM268" s="100"/>
      <c r="DN268" s="100"/>
      <c r="DO268" s="100"/>
      <c r="DP268" s="100"/>
      <c r="DQ268" s="100"/>
      <c r="DR268" s="100"/>
      <c r="DS268" s="100"/>
      <c r="DT268" s="100"/>
      <c r="DU268" s="100"/>
      <c r="DV268" s="100"/>
      <c r="DW268" s="100"/>
      <c r="DX268" s="100"/>
      <c r="DY268" s="100"/>
      <c r="DZ268" s="100"/>
      <c r="EA268" s="100"/>
      <c r="EB268" s="100"/>
      <c r="EC268" s="100"/>
      <c r="ED268" s="100"/>
      <c r="EE268" s="100"/>
      <c r="EF268" s="100"/>
      <c r="EG268" s="100"/>
      <c r="EH268" s="100"/>
      <c r="EI268" s="100"/>
      <c r="EJ268" s="100"/>
      <c r="HF268" s="100"/>
    </row>
    <row r="269" spans="1:214" hidden="1" x14ac:dyDescent="0.15">
      <c r="A269" s="100"/>
      <c r="B269" s="100"/>
      <c r="C269" s="100"/>
      <c r="D269" s="100"/>
      <c r="E269" s="100"/>
      <c r="F269" s="100"/>
      <c r="G269" s="100"/>
      <c r="H269" s="100"/>
      <c r="I269" s="100"/>
      <c r="J269" s="100"/>
      <c r="K269" s="100"/>
      <c r="L269" s="100"/>
      <c r="M269" s="100"/>
      <c r="N269" s="100"/>
      <c r="O269" s="100"/>
      <c r="P269" s="100"/>
      <c r="Q269" s="100"/>
      <c r="R269" s="100"/>
      <c r="S269" s="100"/>
      <c r="T269" s="138" t="str">
        <f t="shared" si="292"/>
        <v/>
      </c>
      <c r="U269" s="94" t="str">
        <f t="shared" si="293"/>
        <v/>
      </c>
      <c r="V269" s="100"/>
      <c r="W269" s="100"/>
      <c r="X269" s="100"/>
      <c r="Y269" s="100"/>
      <c r="Z269" s="100"/>
      <c r="AA269" s="100"/>
      <c r="AB269" s="100"/>
      <c r="AC269" s="100"/>
      <c r="AD269" s="100"/>
      <c r="AE269" s="100"/>
      <c r="AF269" s="100"/>
      <c r="AG269" s="100"/>
      <c r="AH269" s="100"/>
      <c r="AI269" s="100"/>
      <c r="AJ269" s="100"/>
      <c r="AK269" s="100"/>
      <c r="AL269" s="100"/>
      <c r="AM269" s="100"/>
      <c r="AN269" s="100"/>
      <c r="AO269" s="100"/>
      <c r="AP269" s="100"/>
      <c r="AQ269" s="100"/>
      <c r="AR269" s="100"/>
      <c r="AS269" s="100"/>
      <c r="AT269" s="100"/>
      <c r="AU269" s="100"/>
      <c r="AV269" s="100"/>
      <c r="AW269" s="100"/>
      <c r="AX269" s="100"/>
      <c r="AY269" s="100"/>
      <c r="AZ269" s="100"/>
      <c r="BA269" s="100"/>
      <c r="BB269" s="100"/>
      <c r="BC269" s="100"/>
      <c r="BD269" s="100"/>
      <c r="BE269" s="100"/>
      <c r="BF269" s="100"/>
      <c r="BG269" s="100"/>
      <c r="BH269" s="100"/>
      <c r="BI269" s="100"/>
      <c r="BJ269" s="100"/>
      <c r="BK269" s="100"/>
      <c r="BL269" s="100"/>
      <c r="BM269" s="100"/>
      <c r="BN269" s="100"/>
      <c r="BO269" s="100"/>
      <c r="BP269" s="100"/>
      <c r="BQ269" s="100"/>
      <c r="BR269" s="100"/>
      <c r="BS269" s="100"/>
      <c r="BT269" s="100"/>
      <c r="BU269" s="100"/>
      <c r="BV269" s="100"/>
      <c r="BW269" s="100"/>
      <c r="BX269" s="100"/>
      <c r="BY269" s="100"/>
      <c r="BZ269" s="100"/>
      <c r="CA269" s="100"/>
      <c r="CB269" s="100"/>
      <c r="CC269" s="100"/>
      <c r="CD269" s="100"/>
      <c r="CE269" s="100"/>
      <c r="CF269" s="100"/>
      <c r="CG269" s="100"/>
      <c r="CH269" s="100"/>
      <c r="CI269" s="100"/>
      <c r="CJ269" s="100"/>
      <c r="CK269" s="100"/>
      <c r="CL269" s="100"/>
      <c r="CM269" s="100"/>
      <c r="CN269" s="100"/>
      <c r="CO269" s="100"/>
      <c r="CP269" s="100"/>
      <c r="CQ269" s="100"/>
      <c r="CR269" s="100"/>
      <c r="CS269" s="100"/>
      <c r="CT269" s="100"/>
      <c r="CU269" s="100"/>
      <c r="CV269" s="100"/>
      <c r="CW269" s="100"/>
      <c r="CX269" s="100"/>
      <c r="CY269" s="100"/>
      <c r="CZ269" s="100"/>
      <c r="DA269" s="100"/>
      <c r="DB269" s="100"/>
      <c r="DC269" s="100"/>
      <c r="DD269" s="100"/>
      <c r="DE269" s="100"/>
      <c r="DF269" s="100"/>
      <c r="DG269" s="100"/>
      <c r="DH269" s="100"/>
      <c r="DI269" s="100"/>
      <c r="DJ269" s="100"/>
      <c r="DK269" s="100"/>
      <c r="DL269" s="100"/>
      <c r="DM269" s="100"/>
      <c r="DN269" s="100"/>
      <c r="DO269" s="100"/>
      <c r="DP269" s="100"/>
      <c r="DQ269" s="100"/>
      <c r="DR269" s="100"/>
      <c r="DS269" s="100"/>
      <c r="DT269" s="100"/>
      <c r="DU269" s="100"/>
      <c r="DV269" s="100"/>
      <c r="DW269" s="100"/>
      <c r="DX269" s="100"/>
      <c r="DY269" s="100"/>
      <c r="DZ269" s="100"/>
      <c r="EA269" s="100"/>
      <c r="EB269" s="100"/>
      <c r="EC269" s="100"/>
      <c r="ED269" s="100"/>
      <c r="EE269" s="100"/>
      <c r="EF269" s="100"/>
      <c r="EG269" s="100"/>
      <c r="EH269" s="100"/>
      <c r="EI269" s="100"/>
      <c r="EJ269" s="100"/>
      <c r="HF269" s="100"/>
    </row>
    <row r="270" spans="1:214" hidden="1" x14ac:dyDescent="0.15">
      <c r="A270" s="100"/>
      <c r="B270" s="100"/>
      <c r="C270" s="100"/>
      <c r="D270" s="100"/>
      <c r="E270" s="100"/>
      <c r="F270" s="100"/>
      <c r="G270" s="100"/>
      <c r="H270" s="100"/>
      <c r="I270" s="100"/>
      <c r="J270" s="100"/>
      <c r="K270" s="100"/>
      <c r="L270" s="100"/>
      <c r="M270" s="100"/>
      <c r="N270" s="100"/>
      <c r="O270" s="100"/>
      <c r="P270" s="100"/>
      <c r="Q270" s="100"/>
      <c r="R270" s="100"/>
      <c r="S270" s="100"/>
      <c r="T270" s="138" t="str">
        <f t="shared" si="292"/>
        <v/>
      </c>
      <c r="U270" s="94" t="str">
        <f t="shared" si="293"/>
        <v/>
      </c>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T270" s="100"/>
      <c r="AU270" s="100"/>
      <c r="AV270" s="100"/>
      <c r="AW270" s="100"/>
      <c r="AX270" s="100"/>
      <c r="AY270" s="100"/>
      <c r="AZ270" s="100"/>
      <c r="BA270" s="100"/>
      <c r="BB270" s="100"/>
      <c r="BC270" s="100"/>
      <c r="BD270" s="100"/>
      <c r="BE270" s="100"/>
      <c r="BF270" s="100"/>
      <c r="BG270" s="100"/>
      <c r="BH270" s="100"/>
      <c r="BI270" s="100"/>
      <c r="BJ270" s="100"/>
      <c r="BK270" s="100"/>
      <c r="BL270" s="100"/>
      <c r="BM270" s="100"/>
      <c r="BN270" s="100"/>
      <c r="BO270" s="100"/>
      <c r="BP270" s="100"/>
      <c r="BQ270" s="100"/>
      <c r="BR270" s="100"/>
      <c r="BS270" s="100"/>
      <c r="BT270" s="100"/>
      <c r="BU270" s="100"/>
      <c r="BV270" s="100"/>
      <c r="BW270" s="100"/>
      <c r="BX270" s="100"/>
      <c r="BY270" s="100"/>
      <c r="BZ270" s="100"/>
      <c r="CA270" s="100"/>
      <c r="CB270" s="100"/>
      <c r="CC270" s="100"/>
      <c r="CD270" s="100"/>
      <c r="CE270" s="100"/>
      <c r="CF270" s="100"/>
      <c r="CG270" s="100"/>
      <c r="CH270" s="100"/>
      <c r="CI270" s="100"/>
      <c r="CJ270" s="100"/>
      <c r="CK270" s="100"/>
      <c r="CL270" s="100"/>
      <c r="CM270" s="100"/>
      <c r="CN270" s="100"/>
      <c r="CO270" s="100"/>
      <c r="CP270" s="100"/>
      <c r="CQ270" s="100"/>
      <c r="CR270" s="100"/>
      <c r="CS270" s="100"/>
      <c r="CT270" s="100"/>
      <c r="CU270" s="100"/>
      <c r="CV270" s="100"/>
      <c r="CW270" s="100"/>
      <c r="CX270" s="100"/>
      <c r="CY270" s="100"/>
      <c r="CZ270" s="100"/>
      <c r="DA270" s="100"/>
      <c r="DB270" s="100"/>
      <c r="DC270" s="100"/>
      <c r="DD270" s="100"/>
      <c r="DE270" s="100"/>
      <c r="DF270" s="100"/>
      <c r="DG270" s="100"/>
      <c r="DH270" s="100"/>
      <c r="DI270" s="100"/>
      <c r="DJ270" s="100"/>
      <c r="DK270" s="100"/>
      <c r="DL270" s="100"/>
      <c r="DM270" s="100"/>
      <c r="DN270" s="100"/>
      <c r="DO270" s="100"/>
      <c r="DP270" s="100"/>
      <c r="DQ270" s="100"/>
      <c r="DR270" s="100"/>
      <c r="DS270" s="100"/>
      <c r="DT270" s="100"/>
      <c r="DU270" s="100"/>
      <c r="DV270" s="100"/>
      <c r="DW270" s="100"/>
      <c r="DX270" s="100"/>
      <c r="DY270" s="100"/>
      <c r="DZ270" s="100"/>
      <c r="EA270" s="100"/>
      <c r="EB270" s="100"/>
      <c r="EC270" s="100"/>
      <c r="ED270" s="100"/>
      <c r="EE270" s="100"/>
      <c r="EF270" s="100"/>
      <c r="EG270" s="100"/>
      <c r="EH270" s="100"/>
      <c r="EI270" s="100"/>
      <c r="EJ270" s="100"/>
      <c r="HF270" s="100"/>
    </row>
    <row r="271" spans="1:214" hidden="1" x14ac:dyDescent="0.15">
      <c r="A271" s="100"/>
      <c r="B271" s="100"/>
      <c r="C271" s="100"/>
      <c r="D271" s="100"/>
      <c r="E271" s="100"/>
      <c r="F271" s="100"/>
      <c r="G271" s="100"/>
      <c r="H271" s="100"/>
      <c r="I271" s="100"/>
      <c r="J271" s="100"/>
      <c r="K271" s="100"/>
      <c r="L271" s="100"/>
      <c r="M271" s="100"/>
      <c r="N271" s="100"/>
      <c r="O271" s="100"/>
      <c r="P271" s="100"/>
      <c r="Q271" s="100"/>
      <c r="R271" s="100"/>
      <c r="S271" s="100"/>
      <c r="T271" s="138" t="str">
        <f t="shared" si="292"/>
        <v/>
      </c>
      <c r="U271" s="94" t="str">
        <f t="shared" si="293"/>
        <v/>
      </c>
      <c r="V271" s="100"/>
      <c r="W271" s="100"/>
      <c r="X271" s="100"/>
      <c r="Y271" s="100"/>
      <c r="Z271" s="100"/>
      <c r="AA271" s="100"/>
      <c r="AB271" s="100"/>
      <c r="AC271" s="100"/>
      <c r="AD271" s="100"/>
      <c r="AE271" s="100"/>
      <c r="AF271" s="100"/>
      <c r="AG271" s="100"/>
      <c r="AH271" s="100"/>
      <c r="AI271" s="100"/>
      <c r="AJ271" s="100"/>
      <c r="AK271" s="100"/>
      <c r="AL271" s="100"/>
      <c r="AM271" s="100"/>
      <c r="AN271" s="100"/>
      <c r="AO271" s="100"/>
      <c r="AP271" s="100"/>
      <c r="AQ271" s="100"/>
      <c r="AR271" s="100"/>
      <c r="AS271" s="100"/>
      <c r="AT271" s="100"/>
      <c r="AU271" s="100"/>
      <c r="AV271" s="100"/>
      <c r="AW271" s="100"/>
      <c r="AX271" s="100"/>
      <c r="AY271" s="100"/>
      <c r="AZ271" s="100"/>
      <c r="BA271" s="100"/>
      <c r="BB271" s="100"/>
      <c r="BC271" s="100"/>
      <c r="BD271" s="100"/>
      <c r="BE271" s="100"/>
      <c r="BF271" s="100"/>
      <c r="BG271" s="100"/>
      <c r="BH271" s="100"/>
      <c r="BI271" s="100"/>
      <c r="BJ271" s="100"/>
      <c r="BK271" s="100"/>
      <c r="BL271" s="100"/>
      <c r="BM271" s="100"/>
      <c r="BN271" s="100"/>
      <c r="BO271" s="100"/>
      <c r="BP271" s="100"/>
      <c r="BQ271" s="100"/>
      <c r="BR271" s="100"/>
      <c r="BS271" s="100"/>
      <c r="BT271" s="100"/>
      <c r="BU271" s="100"/>
      <c r="BV271" s="100"/>
      <c r="BW271" s="100"/>
      <c r="BX271" s="100"/>
      <c r="BY271" s="100"/>
      <c r="BZ271" s="100"/>
      <c r="CA271" s="100"/>
      <c r="CB271" s="100"/>
      <c r="CC271" s="100"/>
      <c r="CD271" s="100"/>
      <c r="CE271" s="100"/>
      <c r="CF271" s="100"/>
      <c r="CG271" s="100"/>
      <c r="CH271" s="100"/>
      <c r="CI271" s="100"/>
      <c r="CJ271" s="100"/>
      <c r="CK271" s="100"/>
      <c r="CL271" s="100"/>
      <c r="CM271" s="100"/>
      <c r="CN271" s="100"/>
      <c r="CO271" s="100"/>
      <c r="CP271" s="100"/>
      <c r="CQ271" s="100"/>
      <c r="CR271" s="100"/>
      <c r="CS271" s="100"/>
      <c r="CT271" s="100"/>
      <c r="CU271" s="100"/>
      <c r="CV271" s="100"/>
      <c r="CW271" s="100"/>
      <c r="CX271" s="100"/>
      <c r="CY271" s="100"/>
      <c r="CZ271" s="100"/>
      <c r="DA271" s="100"/>
      <c r="DB271" s="100"/>
      <c r="DC271" s="100"/>
      <c r="DD271" s="100"/>
      <c r="DE271" s="100"/>
      <c r="DF271" s="100"/>
      <c r="DG271" s="100"/>
      <c r="DH271" s="100"/>
      <c r="DI271" s="100"/>
      <c r="DJ271" s="100"/>
      <c r="DK271" s="100"/>
      <c r="DL271" s="100"/>
      <c r="DM271" s="100"/>
      <c r="DN271" s="100"/>
      <c r="DO271" s="100"/>
      <c r="DP271" s="100"/>
      <c r="DQ271" s="100"/>
      <c r="DR271" s="100"/>
      <c r="DS271" s="100"/>
      <c r="DT271" s="100"/>
      <c r="DU271" s="100"/>
      <c r="DV271" s="100"/>
      <c r="DW271" s="100"/>
      <c r="DX271" s="100"/>
      <c r="DY271" s="100"/>
      <c r="DZ271" s="100"/>
      <c r="EA271" s="100"/>
      <c r="EB271" s="100"/>
      <c r="EC271" s="100"/>
      <c r="ED271" s="100"/>
      <c r="EE271" s="100"/>
      <c r="EF271" s="100"/>
      <c r="EG271" s="100"/>
      <c r="EH271" s="100"/>
      <c r="EI271" s="100"/>
      <c r="EJ271" s="100"/>
      <c r="HF271" s="100"/>
    </row>
    <row r="272" spans="1:214" hidden="1" x14ac:dyDescent="0.15">
      <c r="A272" s="100"/>
      <c r="B272" s="100"/>
      <c r="C272" s="100"/>
      <c r="D272" s="100"/>
      <c r="E272" s="100"/>
      <c r="F272" s="100"/>
      <c r="G272" s="100"/>
      <c r="H272" s="100"/>
      <c r="I272" s="100"/>
      <c r="J272" s="100"/>
      <c r="K272" s="100"/>
      <c r="L272" s="100"/>
      <c r="M272" s="100"/>
      <c r="N272" s="100"/>
      <c r="O272" s="100"/>
      <c r="P272" s="100"/>
      <c r="Q272" s="100"/>
      <c r="R272" s="100"/>
      <c r="S272" s="100"/>
      <c r="T272" s="138" t="str">
        <f t="shared" ref="T272:T306" si="294">+IF(T75=0,"",T75)</f>
        <v/>
      </c>
      <c r="U272" s="94" t="str">
        <f t="shared" ref="U272:U306" si="295">IF(T272="","",T272&amp;"制御")</f>
        <v/>
      </c>
      <c r="V272" s="100"/>
      <c r="W272" s="100"/>
      <c r="X272" s="100"/>
      <c r="Y272" s="100"/>
      <c r="Z272" s="100"/>
      <c r="AA272" s="100"/>
      <c r="AB272" s="100"/>
      <c r="AC272" s="100"/>
      <c r="AD272" s="100"/>
      <c r="AE272" s="100"/>
      <c r="AF272" s="100"/>
      <c r="AG272" s="100"/>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100"/>
      <c r="BC272" s="100"/>
      <c r="BD272" s="100"/>
      <c r="BE272" s="100"/>
      <c r="BF272" s="100"/>
      <c r="BG272" s="100"/>
      <c r="BH272" s="100"/>
      <c r="BI272" s="100"/>
      <c r="BJ272" s="100"/>
      <c r="BK272" s="100"/>
      <c r="BL272" s="100"/>
      <c r="BM272" s="100"/>
      <c r="BN272" s="100"/>
      <c r="BO272" s="100"/>
      <c r="BP272" s="100"/>
      <c r="BQ272" s="100"/>
      <c r="BR272" s="100"/>
      <c r="BS272" s="100"/>
      <c r="BT272" s="100"/>
      <c r="BU272" s="100"/>
      <c r="BV272" s="100"/>
      <c r="BW272" s="100"/>
      <c r="BX272" s="100"/>
      <c r="BY272" s="100"/>
      <c r="BZ272" s="100"/>
      <c r="CA272" s="100"/>
      <c r="CB272" s="100"/>
      <c r="CC272" s="100"/>
      <c r="CD272" s="100"/>
      <c r="CE272" s="100"/>
      <c r="CF272" s="100"/>
      <c r="CG272" s="100"/>
      <c r="CH272" s="100"/>
      <c r="CI272" s="100"/>
      <c r="CJ272" s="100"/>
      <c r="CK272" s="100"/>
      <c r="CL272" s="100"/>
      <c r="CM272" s="100"/>
      <c r="CN272" s="100"/>
      <c r="CO272" s="100"/>
      <c r="CP272" s="100"/>
      <c r="CQ272" s="100"/>
      <c r="CR272" s="100"/>
      <c r="CS272" s="100"/>
      <c r="CT272" s="100"/>
      <c r="CU272" s="100"/>
      <c r="CV272" s="100"/>
      <c r="CW272" s="100"/>
      <c r="CX272" s="100"/>
      <c r="CY272" s="100"/>
      <c r="CZ272" s="100"/>
      <c r="DA272" s="100"/>
      <c r="DB272" s="100"/>
      <c r="DC272" s="100"/>
      <c r="DD272" s="100"/>
      <c r="DE272" s="100"/>
      <c r="DF272" s="100"/>
      <c r="DG272" s="100"/>
      <c r="DH272" s="100"/>
      <c r="DI272" s="100"/>
      <c r="DJ272" s="100"/>
      <c r="DK272" s="100"/>
      <c r="DL272" s="100"/>
      <c r="DM272" s="100"/>
      <c r="DN272" s="100"/>
      <c r="DO272" s="100"/>
      <c r="DP272" s="100"/>
      <c r="DQ272" s="100"/>
      <c r="DR272" s="100"/>
      <c r="DS272" s="100"/>
      <c r="DT272" s="100"/>
      <c r="DU272" s="100"/>
      <c r="DV272" s="100"/>
      <c r="DW272" s="100"/>
      <c r="DX272" s="100"/>
      <c r="DY272" s="100"/>
      <c r="DZ272" s="100"/>
      <c r="EA272" s="100"/>
      <c r="EB272" s="100"/>
      <c r="EC272" s="100"/>
      <c r="ED272" s="100"/>
      <c r="EE272" s="100"/>
      <c r="EF272" s="100"/>
      <c r="EG272" s="100"/>
      <c r="EH272" s="100"/>
      <c r="EI272" s="100"/>
      <c r="EJ272" s="100"/>
      <c r="HF272" s="100"/>
    </row>
    <row r="273" spans="1:214" hidden="1" x14ac:dyDescent="0.15">
      <c r="A273" s="100"/>
      <c r="B273" s="100"/>
      <c r="C273" s="100"/>
      <c r="D273" s="100"/>
      <c r="E273" s="100"/>
      <c r="F273" s="100"/>
      <c r="G273" s="100"/>
      <c r="H273" s="100"/>
      <c r="I273" s="100"/>
      <c r="J273" s="100"/>
      <c r="K273" s="100"/>
      <c r="L273" s="100"/>
      <c r="M273" s="100"/>
      <c r="N273" s="100"/>
      <c r="O273" s="100"/>
      <c r="P273" s="100"/>
      <c r="Q273" s="100"/>
      <c r="R273" s="100"/>
      <c r="S273" s="100"/>
      <c r="T273" s="138" t="str">
        <f t="shared" si="294"/>
        <v/>
      </c>
      <c r="U273" s="94" t="str">
        <f t="shared" si="295"/>
        <v/>
      </c>
      <c r="V273" s="100"/>
      <c r="W273" s="100"/>
      <c r="X273" s="100"/>
      <c r="Y273" s="100"/>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100"/>
      <c r="BP273" s="100"/>
      <c r="BQ273" s="100"/>
      <c r="BR273" s="100"/>
      <c r="BS273" s="100"/>
      <c r="BT273" s="100"/>
      <c r="BU273" s="100"/>
      <c r="BV273" s="100"/>
      <c r="BW273" s="100"/>
      <c r="BX273" s="100"/>
      <c r="BY273" s="100"/>
      <c r="BZ273" s="100"/>
      <c r="CA273" s="100"/>
      <c r="CB273" s="100"/>
      <c r="CC273" s="100"/>
      <c r="CD273" s="100"/>
      <c r="CE273" s="100"/>
      <c r="CF273" s="100"/>
      <c r="CG273" s="100"/>
      <c r="CH273" s="100"/>
      <c r="CI273" s="100"/>
      <c r="CJ273" s="100"/>
      <c r="CK273" s="100"/>
      <c r="CL273" s="100"/>
      <c r="CM273" s="100"/>
      <c r="CN273" s="100"/>
      <c r="CO273" s="100"/>
      <c r="CP273" s="100"/>
      <c r="CQ273" s="100"/>
      <c r="CR273" s="100"/>
      <c r="CS273" s="100"/>
      <c r="CT273" s="100"/>
      <c r="CU273" s="100"/>
      <c r="CV273" s="100"/>
      <c r="CW273" s="100"/>
      <c r="CX273" s="100"/>
      <c r="CY273" s="100"/>
      <c r="CZ273" s="100"/>
      <c r="DA273" s="100"/>
      <c r="DB273" s="100"/>
      <c r="DC273" s="100"/>
      <c r="DD273" s="100"/>
      <c r="DE273" s="100"/>
      <c r="DF273" s="100"/>
      <c r="DG273" s="100"/>
      <c r="DH273" s="100"/>
      <c r="DI273" s="100"/>
      <c r="DJ273" s="100"/>
      <c r="DK273" s="100"/>
      <c r="DL273" s="100"/>
      <c r="DM273" s="100"/>
      <c r="DN273" s="100"/>
      <c r="DO273" s="100"/>
      <c r="DP273" s="100"/>
      <c r="DQ273" s="100"/>
      <c r="DR273" s="100"/>
      <c r="DS273" s="100"/>
      <c r="DT273" s="100"/>
      <c r="DU273" s="100"/>
      <c r="DV273" s="100"/>
      <c r="DW273" s="100"/>
      <c r="DX273" s="100"/>
      <c r="DY273" s="100"/>
      <c r="DZ273" s="100"/>
      <c r="EA273" s="100"/>
      <c r="EB273" s="100"/>
      <c r="EC273" s="100"/>
      <c r="ED273" s="100"/>
      <c r="EE273" s="100"/>
      <c r="EF273" s="100"/>
      <c r="EG273" s="100"/>
      <c r="EH273" s="100"/>
      <c r="EI273" s="100"/>
      <c r="EJ273" s="100"/>
      <c r="HF273" s="100"/>
    </row>
    <row r="274" spans="1:214" hidden="1" x14ac:dyDescent="0.15">
      <c r="A274" s="100"/>
      <c r="B274" s="100"/>
      <c r="C274" s="100"/>
      <c r="D274" s="100"/>
      <c r="E274" s="100"/>
      <c r="F274" s="100"/>
      <c r="G274" s="100"/>
      <c r="H274" s="100"/>
      <c r="I274" s="100"/>
      <c r="J274" s="100"/>
      <c r="K274" s="100"/>
      <c r="L274" s="100"/>
      <c r="M274" s="100"/>
      <c r="N274" s="100"/>
      <c r="O274" s="100"/>
      <c r="P274" s="100"/>
      <c r="Q274" s="100"/>
      <c r="R274" s="100"/>
      <c r="S274" s="100"/>
      <c r="T274" s="138" t="str">
        <f t="shared" si="294"/>
        <v/>
      </c>
      <c r="U274" s="94" t="str">
        <f t="shared" si="295"/>
        <v/>
      </c>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100"/>
      <c r="BP274" s="100"/>
      <c r="BQ274" s="100"/>
      <c r="BR274" s="100"/>
      <c r="BS274" s="100"/>
      <c r="BT274" s="100"/>
      <c r="BU274" s="100"/>
      <c r="BV274" s="100"/>
      <c r="BW274" s="100"/>
      <c r="BX274" s="100"/>
      <c r="BY274" s="100"/>
      <c r="BZ274" s="100"/>
      <c r="CA274" s="100"/>
      <c r="CB274" s="100"/>
      <c r="CC274" s="100"/>
      <c r="CD274" s="100"/>
      <c r="CE274" s="100"/>
      <c r="CF274" s="100"/>
      <c r="CG274" s="100"/>
      <c r="CH274" s="100"/>
      <c r="CI274" s="100"/>
      <c r="CJ274" s="100"/>
      <c r="CK274" s="100"/>
      <c r="CL274" s="100"/>
      <c r="CM274" s="100"/>
      <c r="CN274" s="100"/>
      <c r="CO274" s="100"/>
      <c r="CP274" s="100"/>
      <c r="CQ274" s="100"/>
      <c r="CR274" s="100"/>
      <c r="CS274" s="100"/>
      <c r="CT274" s="100"/>
      <c r="CU274" s="100"/>
      <c r="CV274" s="100"/>
      <c r="CW274" s="100"/>
      <c r="CX274" s="100"/>
      <c r="CY274" s="100"/>
      <c r="CZ274" s="100"/>
      <c r="DA274" s="100"/>
      <c r="DB274" s="100"/>
      <c r="DC274" s="100"/>
      <c r="DD274" s="100"/>
      <c r="DE274" s="100"/>
      <c r="DF274" s="100"/>
      <c r="DG274" s="100"/>
      <c r="DH274" s="100"/>
      <c r="DI274" s="100"/>
      <c r="DJ274" s="100"/>
      <c r="DK274" s="100"/>
      <c r="DL274" s="100"/>
      <c r="DM274" s="100"/>
      <c r="DN274" s="100"/>
      <c r="DO274" s="100"/>
      <c r="DP274" s="100"/>
      <c r="DQ274" s="100"/>
      <c r="DR274" s="100"/>
      <c r="DS274" s="100"/>
      <c r="DT274" s="100"/>
      <c r="DU274" s="100"/>
      <c r="DV274" s="100"/>
      <c r="DW274" s="100"/>
      <c r="DX274" s="100"/>
      <c r="DY274" s="100"/>
      <c r="DZ274" s="100"/>
      <c r="EA274" s="100"/>
      <c r="EB274" s="100"/>
      <c r="EC274" s="100"/>
      <c r="ED274" s="100"/>
      <c r="EE274" s="100"/>
      <c r="EF274" s="100"/>
      <c r="EG274" s="100"/>
      <c r="EH274" s="100"/>
      <c r="EI274" s="100"/>
      <c r="EJ274" s="100"/>
      <c r="HF274" s="100"/>
    </row>
    <row r="275" spans="1:214" hidden="1" x14ac:dyDescent="0.15">
      <c r="A275" s="100"/>
      <c r="B275" s="100"/>
      <c r="C275" s="100"/>
      <c r="D275" s="100"/>
      <c r="E275" s="100"/>
      <c r="F275" s="100"/>
      <c r="G275" s="100"/>
      <c r="H275" s="100"/>
      <c r="I275" s="100"/>
      <c r="J275" s="100"/>
      <c r="K275" s="100"/>
      <c r="L275" s="100"/>
      <c r="M275" s="100"/>
      <c r="N275" s="100"/>
      <c r="O275" s="100"/>
      <c r="P275" s="100"/>
      <c r="Q275" s="100"/>
      <c r="R275" s="100"/>
      <c r="S275" s="100"/>
      <c r="T275" s="138" t="str">
        <f t="shared" si="294"/>
        <v/>
      </c>
      <c r="U275" s="94" t="str">
        <f t="shared" si="295"/>
        <v/>
      </c>
      <c r="V275" s="100"/>
      <c r="W275" s="100"/>
      <c r="X275" s="100"/>
      <c r="Y275" s="100"/>
      <c r="Z275" s="100"/>
      <c r="AA275" s="100"/>
      <c r="AB275" s="100"/>
      <c r="AC275" s="100"/>
      <c r="AD275" s="100"/>
      <c r="AE275" s="100"/>
      <c r="AF275" s="100"/>
      <c r="AG275" s="100"/>
      <c r="AH275" s="100"/>
      <c r="AI275" s="100"/>
      <c r="AJ275" s="100"/>
      <c r="AK275" s="100"/>
      <c r="AL275" s="100"/>
      <c r="AM275" s="100"/>
      <c r="AN275" s="100"/>
      <c r="AO275" s="100"/>
      <c r="AP275" s="100"/>
      <c r="AQ275" s="100"/>
      <c r="AR275" s="100"/>
      <c r="AS275" s="100"/>
      <c r="AT275" s="100"/>
      <c r="AU275" s="100"/>
      <c r="AV275" s="100"/>
      <c r="AW275" s="100"/>
      <c r="AX275" s="100"/>
      <c r="AY275" s="100"/>
      <c r="AZ275" s="100"/>
      <c r="BA275" s="100"/>
      <c r="BB275" s="100"/>
      <c r="BC275" s="100"/>
      <c r="BD275" s="100"/>
      <c r="BE275" s="100"/>
      <c r="BF275" s="100"/>
      <c r="BG275" s="100"/>
      <c r="BH275" s="100"/>
      <c r="BI275" s="100"/>
      <c r="BJ275" s="100"/>
      <c r="BK275" s="100"/>
      <c r="BL275" s="100"/>
      <c r="BM275" s="100"/>
      <c r="BN275" s="100"/>
      <c r="BO275" s="100"/>
      <c r="BP275" s="100"/>
      <c r="BQ275" s="100"/>
      <c r="BR275" s="100"/>
      <c r="BS275" s="100"/>
      <c r="BT275" s="100"/>
      <c r="BU275" s="100"/>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100"/>
      <c r="DV275" s="100"/>
      <c r="DW275" s="100"/>
      <c r="DX275" s="100"/>
      <c r="DY275" s="100"/>
      <c r="DZ275" s="100"/>
      <c r="EA275" s="100"/>
      <c r="EB275" s="100"/>
      <c r="EC275" s="100"/>
      <c r="ED275" s="100"/>
      <c r="EE275" s="100"/>
      <c r="EF275" s="100"/>
      <c r="EG275" s="100"/>
      <c r="EH275" s="100"/>
      <c r="EI275" s="100"/>
      <c r="EJ275" s="100"/>
      <c r="HF275" s="100"/>
    </row>
    <row r="276" spans="1:214" hidden="1" x14ac:dyDescent="0.15">
      <c r="A276" s="100"/>
      <c r="B276" s="100"/>
      <c r="C276" s="100"/>
      <c r="D276" s="100"/>
      <c r="E276" s="100"/>
      <c r="F276" s="100"/>
      <c r="G276" s="100"/>
      <c r="H276" s="100"/>
      <c r="I276" s="100"/>
      <c r="J276" s="100"/>
      <c r="K276" s="100"/>
      <c r="L276" s="100"/>
      <c r="M276" s="100"/>
      <c r="N276" s="100"/>
      <c r="O276" s="100"/>
      <c r="P276" s="100"/>
      <c r="Q276" s="100"/>
      <c r="R276" s="100"/>
      <c r="S276" s="100"/>
      <c r="T276" s="138" t="str">
        <f t="shared" si="294"/>
        <v/>
      </c>
      <c r="U276" s="94" t="str">
        <f t="shared" si="295"/>
        <v/>
      </c>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0"/>
      <c r="AR276" s="100"/>
      <c r="AS276" s="100"/>
      <c r="AT276" s="100"/>
      <c r="AU276" s="100"/>
      <c r="AV276" s="100"/>
      <c r="AW276" s="100"/>
      <c r="AX276" s="100"/>
      <c r="AY276" s="100"/>
      <c r="AZ276" s="100"/>
      <c r="BA276" s="100"/>
      <c r="BB276" s="100"/>
      <c r="BC276" s="100"/>
      <c r="BD276" s="100"/>
      <c r="BE276" s="100"/>
      <c r="BF276" s="100"/>
      <c r="BG276" s="100"/>
      <c r="BH276" s="100"/>
      <c r="BI276" s="100"/>
      <c r="BJ276" s="100"/>
      <c r="BK276" s="100"/>
      <c r="BL276" s="100"/>
      <c r="BM276" s="100"/>
      <c r="BN276" s="100"/>
      <c r="BO276" s="100"/>
      <c r="BP276" s="100"/>
      <c r="BQ276" s="100"/>
      <c r="BR276" s="100"/>
      <c r="BS276" s="100"/>
      <c r="BT276" s="100"/>
      <c r="BU276" s="100"/>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100"/>
      <c r="DV276" s="100"/>
      <c r="DW276" s="100"/>
      <c r="DX276" s="100"/>
      <c r="DY276" s="100"/>
      <c r="DZ276" s="100"/>
      <c r="EA276" s="100"/>
      <c r="EB276" s="100"/>
      <c r="EC276" s="100"/>
      <c r="ED276" s="100"/>
      <c r="EE276" s="100"/>
      <c r="EF276" s="100"/>
      <c r="EG276" s="100"/>
      <c r="EH276" s="100"/>
      <c r="EI276" s="100"/>
      <c r="EJ276" s="100"/>
      <c r="HF276" s="100"/>
    </row>
    <row r="277" spans="1:214" hidden="1" x14ac:dyDescent="0.15">
      <c r="A277" s="100"/>
      <c r="B277" s="100"/>
      <c r="C277" s="100"/>
      <c r="D277" s="100"/>
      <c r="E277" s="100"/>
      <c r="F277" s="100"/>
      <c r="G277" s="100"/>
      <c r="H277" s="100"/>
      <c r="I277" s="100"/>
      <c r="J277" s="100"/>
      <c r="K277" s="100"/>
      <c r="L277" s="100"/>
      <c r="M277" s="100"/>
      <c r="N277" s="100"/>
      <c r="O277" s="100"/>
      <c r="P277" s="100"/>
      <c r="Q277" s="100"/>
      <c r="R277" s="100"/>
      <c r="S277" s="100"/>
      <c r="T277" s="138" t="str">
        <f t="shared" si="294"/>
        <v/>
      </c>
      <c r="U277" s="94" t="str">
        <f t="shared" si="295"/>
        <v/>
      </c>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100"/>
      <c r="BR277" s="100"/>
      <c r="BS277" s="100"/>
      <c r="BT277" s="100"/>
      <c r="BU277" s="100"/>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100"/>
      <c r="DV277" s="100"/>
      <c r="DW277" s="100"/>
      <c r="DX277" s="100"/>
      <c r="DY277" s="100"/>
      <c r="DZ277" s="100"/>
      <c r="EA277" s="100"/>
      <c r="EB277" s="100"/>
      <c r="EC277" s="100"/>
      <c r="ED277" s="100"/>
      <c r="EE277" s="100"/>
      <c r="EF277" s="100"/>
      <c r="EG277" s="100"/>
      <c r="EH277" s="100"/>
      <c r="EI277" s="100"/>
      <c r="EJ277" s="100"/>
      <c r="HF277" s="100"/>
    </row>
    <row r="278" spans="1:214" hidden="1" x14ac:dyDescent="0.15">
      <c r="A278" s="100"/>
      <c r="B278" s="100"/>
      <c r="C278" s="100"/>
      <c r="D278" s="100"/>
      <c r="E278" s="100"/>
      <c r="F278" s="100"/>
      <c r="G278" s="100"/>
      <c r="H278" s="100"/>
      <c r="I278" s="100"/>
      <c r="J278" s="100"/>
      <c r="K278" s="100"/>
      <c r="L278" s="100"/>
      <c r="M278" s="100"/>
      <c r="N278" s="100"/>
      <c r="O278" s="100"/>
      <c r="P278" s="100"/>
      <c r="Q278" s="100"/>
      <c r="R278" s="100"/>
      <c r="S278" s="100"/>
      <c r="T278" s="138" t="str">
        <f t="shared" si="294"/>
        <v/>
      </c>
      <c r="U278" s="94" t="str">
        <f t="shared" si="295"/>
        <v/>
      </c>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T278" s="100"/>
      <c r="AU278" s="100"/>
      <c r="AV278" s="100"/>
      <c r="AW278" s="100"/>
      <c r="AX278" s="100"/>
      <c r="AY278" s="100"/>
      <c r="AZ278" s="100"/>
      <c r="BA278" s="100"/>
      <c r="BB278" s="100"/>
      <c r="BC278" s="100"/>
      <c r="BD278" s="100"/>
      <c r="BE278" s="100"/>
      <c r="BF278" s="100"/>
      <c r="BG278" s="100"/>
      <c r="BH278" s="100"/>
      <c r="BI278" s="100"/>
      <c r="BJ278" s="100"/>
      <c r="BK278" s="100"/>
      <c r="BL278" s="100"/>
      <c r="BM278" s="100"/>
      <c r="BN278" s="100"/>
      <c r="BO278" s="100"/>
      <c r="BP278" s="100"/>
      <c r="BQ278" s="100"/>
      <c r="BR278" s="100"/>
      <c r="BS278" s="100"/>
      <c r="BT278" s="100"/>
      <c r="BU278" s="100"/>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100"/>
      <c r="DV278" s="100"/>
      <c r="DW278" s="100"/>
      <c r="DX278" s="100"/>
      <c r="DY278" s="100"/>
      <c r="DZ278" s="100"/>
      <c r="EA278" s="100"/>
      <c r="EB278" s="100"/>
      <c r="EC278" s="100"/>
      <c r="ED278" s="100"/>
      <c r="EE278" s="100"/>
      <c r="EF278" s="100"/>
      <c r="EG278" s="100"/>
      <c r="EH278" s="100"/>
      <c r="EI278" s="100"/>
      <c r="EJ278" s="100"/>
      <c r="HF278" s="100"/>
    </row>
    <row r="279" spans="1:214" hidden="1" x14ac:dyDescent="0.15">
      <c r="A279" s="100"/>
      <c r="B279" s="100"/>
      <c r="C279" s="100"/>
      <c r="D279" s="100"/>
      <c r="E279" s="100"/>
      <c r="F279" s="100"/>
      <c r="G279" s="100"/>
      <c r="H279" s="100"/>
      <c r="I279" s="100"/>
      <c r="J279" s="100"/>
      <c r="K279" s="100"/>
      <c r="L279" s="100"/>
      <c r="M279" s="100"/>
      <c r="N279" s="100"/>
      <c r="O279" s="100"/>
      <c r="P279" s="100"/>
      <c r="Q279" s="100"/>
      <c r="R279" s="100"/>
      <c r="S279" s="100"/>
      <c r="T279" s="138" t="str">
        <f t="shared" si="294"/>
        <v/>
      </c>
      <c r="U279" s="94" t="str">
        <f t="shared" si="295"/>
        <v/>
      </c>
      <c r="V279" s="100"/>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c r="BK279" s="100"/>
      <c r="BL279" s="100"/>
      <c r="BM279" s="100"/>
      <c r="BN279" s="100"/>
      <c r="BO279" s="100"/>
      <c r="BP279" s="100"/>
      <c r="BQ279" s="100"/>
      <c r="BR279" s="100"/>
      <c r="BS279" s="100"/>
      <c r="BT279" s="100"/>
      <c r="BU279" s="100"/>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100"/>
      <c r="DV279" s="100"/>
      <c r="DW279" s="100"/>
      <c r="DX279" s="100"/>
      <c r="DY279" s="100"/>
      <c r="DZ279" s="100"/>
      <c r="EA279" s="100"/>
      <c r="EB279" s="100"/>
      <c r="EC279" s="100"/>
      <c r="ED279" s="100"/>
      <c r="EE279" s="100"/>
      <c r="EF279" s="100"/>
      <c r="EG279" s="100"/>
      <c r="EH279" s="100"/>
      <c r="EI279" s="100"/>
      <c r="EJ279" s="100"/>
      <c r="HF279" s="100"/>
    </row>
    <row r="280" spans="1:214" hidden="1" x14ac:dyDescent="0.15">
      <c r="A280" s="100"/>
      <c r="B280" s="100"/>
      <c r="C280" s="100"/>
      <c r="D280" s="100"/>
      <c r="E280" s="100"/>
      <c r="F280" s="100"/>
      <c r="G280" s="100"/>
      <c r="H280" s="100"/>
      <c r="I280" s="100"/>
      <c r="J280" s="100"/>
      <c r="K280" s="100"/>
      <c r="L280" s="100"/>
      <c r="M280" s="100"/>
      <c r="N280" s="100"/>
      <c r="O280" s="100"/>
      <c r="P280" s="100"/>
      <c r="Q280" s="100"/>
      <c r="R280" s="100"/>
      <c r="S280" s="100"/>
      <c r="T280" s="138" t="str">
        <f t="shared" si="294"/>
        <v/>
      </c>
      <c r="U280" s="94" t="str">
        <f t="shared" si="295"/>
        <v/>
      </c>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c r="AV280" s="100"/>
      <c r="AW280" s="100"/>
      <c r="AX280" s="100"/>
      <c r="AY280" s="100"/>
      <c r="AZ280" s="100"/>
      <c r="BA280" s="100"/>
      <c r="BB280" s="100"/>
      <c r="BC280" s="100"/>
      <c r="BD280" s="100"/>
      <c r="BE280" s="100"/>
      <c r="BF280" s="100"/>
      <c r="BG280" s="100"/>
      <c r="BH280" s="100"/>
      <c r="BI280" s="100"/>
      <c r="BJ280" s="100"/>
      <c r="BK280" s="100"/>
      <c r="BL280" s="100"/>
      <c r="BM280" s="100"/>
      <c r="BN280" s="100"/>
      <c r="BO280" s="100"/>
      <c r="BP280" s="100"/>
      <c r="BQ280" s="100"/>
      <c r="BR280" s="100"/>
      <c r="BS280" s="100"/>
      <c r="BT280" s="100"/>
      <c r="BU280" s="100"/>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100"/>
      <c r="DV280" s="100"/>
      <c r="DW280" s="100"/>
      <c r="DX280" s="100"/>
      <c r="DY280" s="100"/>
      <c r="DZ280" s="100"/>
      <c r="EA280" s="100"/>
      <c r="EB280" s="100"/>
      <c r="EC280" s="100"/>
      <c r="ED280" s="100"/>
      <c r="EE280" s="100"/>
      <c r="EF280" s="100"/>
      <c r="EG280" s="100"/>
      <c r="EH280" s="100"/>
      <c r="EI280" s="100"/>
      <c r="EJ280" s="100"/>
      <c r="HF280" s="100"/>
    </row>
    <row r="281" spans="1:214" hidden="1" x14ac:dyDescent="0.15">
      <c r="A281" s="100"/>
      <c r="B281" s="100"/>
      <c r="C281" s="100"/>
      <c r="D281" s="100"/>
      <c r="E281" s="100"/>
      <c r="F281" s="100"/>
      <c r="G281" s="100"/>
      <c r="H281" s="100"/>
      <c r="I281" s="100"/>
      <c r="J281" s="100"/>
      <c r="K281" s="100"/>
      <c r="L281" s="100"/>
      <c r="M281" s="100"/>
      <c r="N281" s="100"/>
      <c r="O281" s="100"/>
      <c r="P281" s="100"/>
      <c r="Q281" s="100"/>
      <c r="R281" s="100"/>
      <c r="S281" s="100"/>
      <c r="T281" s="138" t="str">
        <f t="shared" si="294"/>
        <v/>
      </c>
      <c r="U281" s="94" t="str">
        <f t="shared" si="295"/>
        <v/>
      </c>
      <c r="V281" s="100"/>
      <c r="W281" s="100"/>
      <c r="X281" s="100"/>
      <c r="Y281" s="100"/>
      <c r="Z281" s="100"/>
      <c r="AA281" s="100"/>
      <c r="AB281" s="100"/>
      <c r="AC281" s="100"/>
      <c r="AD281" s="100"/>
      <c r="AE281" s="100"/>
      <c r="AF281" s="100"/>
      <c r="AG281" s="100"/>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100"/>
      <c r="BC281" s="100"/>
      <c r="BD281" s="100"/>
      <c r="BE281" s="100"/>
      <c r="BF281" s="100"/>
      <c r="BG281" s="100"/>
      <c r="BH281" s="100"/>
      <c r="BI281" s="100"/>
      <c r="BJ281" s="100"/>
      <c r="BK281" s="100"/>
      <c r="BL281" s="100"/>
      <c r="BM281" s="100"/>
      <c r="BN281" s="100"/>
      <c r="BO281" s="100"/>
      <c r="BP281" s="100"/>
      <c r="BQ281" s="100"/>
      <c r="BR281" s="100"/>
      <c r="BS281" s="100"/>
      <c r="BT281" s="100"/>
      <c r="BU281" s="100"/>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100"/>
      <c r="DV281" s="100"/>
      <c r="DW281" s="100"/>
      <c r="DX281" s="100"/>
      <c r="DY281" s="100"/>
      <c r="DZ281" s="100"/>
      <c r="EA281" s="100"/>
      <c r="EB281" s="100"/>
      <c r="EC281" s="100"/>
      <c r="ED281" s="100"/>
      <c r="EE281" s="100"/>
      <c r="EF281" s="100"/>
      <c r="EG281" s="100"/>
      <c r="EH281" s="100"/>
      <c r="EI281" s="100"/>
      <c r="EJ281" s="100"/>
      <c r="HF281" s="100"/>
    </row>
    <row r="282" spans="1:214" hidden="1" x14ac:dyDescent="0.15">
      <c r="A282" s="100"/>
      <c r="B282" s="100"/>
      <c r="C282" s="100"/>
      <c r="D282" s="100"/>
      <c r="E282" s="100"/>
      <c r="F282" s="100"/>
      <c r="G282" s="100"/>
      <c r="H282" s="100"/>
      <c r="I282" s="100"/>
      <c r="J282" s="100"/>
      <c r="K282" s="100"/>
      <c r="L282" s="100"/>
      <c r="M282" s="100"/>
      <c r="N282" s="100"/>
      <c r="O282" s="100"/>
      <c r="P282" s="100"/>
      <c r="Q282" s="100"/>
      <c r="R282" s="100"/>
      <c r="S282" s="100"/>
      <c r="T282" s="138" t="str">
        <f t="shared" si="294"/>
        <v/>
      </c>
      <c r="U282" s="94" t="str">
        <f t="shared" si="295"/>
        <v/>
      </c>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100"/>
      <c r="BC282" s="100"/>
      <c r="BD282" s="100"/>
      <c r="BE282" s="100"/>
      <c r="BF282" s="100"/>
      <c r="BG282" s="100"/>
      <c r="BH282" s="100"/>
      <c r="BI282" s="100"/>
      <c r="BJ282" s="100"/>
      <c r="BK282" s="100"/>
      <c r="BL282" s="100"/>
      <c r="BM282" s="100"/>
      <c r="BN282" s="100"/>
      <c r="BO282" s="100"/>
      <c r="BP282" s="100"/>
      <c r="BQ282" s="100"/>
      <c r="BR282" s="100"/>
      <c r="BS282" s="100"/>
      <c r="BT282" s="100"/>
      <c r="BU282" s="100"/>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100"/>
      <c r="DV282" s="100"/>
      <c r="DW282" s="100"/>
      <c r="DX282" s="100"/>
      <c r="DY282" s="100"/>
      <c r="DZ282" s="100"/>
      <c r="EA282" s="100"/>
      <c r="EB282" s="100"/>
      <c r="EC282" s="100"/>
      <c r="ED282" s="100"/>
      <c r="EE282" s="100"/>
      <c r="EF282" s="100"/>
      <c r="EG282" s="100"/>
      <c r="EH282" s="100"/>
      <c r="EI282" s="100"/>
      <c r="EJ282" s="100"/>
      <c r="HF282" s="100"/>
    </row>
    <row r="283" spans="1:214" hidden="1" x14ac:dyDescent="0.15">
      <c r="A283" s="100"/>
      <c r="B283" s="100"/>
      <c r="C283" s="100"/>
      <c r="D283" s="100"/>
      <c r="E283" s="100"/>
      <c r="F283" s="100"/>
      <c r="G283" s="100"/>
      <c r="H283" s="100"/>
      <c r="I283" s="100"/>
      <c r="J283" s="100"/>
      <c r="K283" s="100"/>
      <c r="L283" s="100"/>
      <c r="M283" s="100"/>
      <c r="N283" s="100"/>
      <c r="O283" s="100"/>
      <c r="P283" s="100"/>
      <c r="Q283" s="100"/>
      <c r="R283" s="100"/>
      <c r="S283" s="100"/>
      <c r="T283" s="138" t="str">
        <f t="shared" si="294"/>
        <v/>
      </c>
      <c r="U283" s="94" t="str">
        <f t="shared" si="295"/>
        <v/>
      </c>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100"/>
      <c r="BC283" s="100"/>
      <c r="BD283" s="100"/>
      <c r="BE283" s="100"/>
      <c r="BF283" s="100"/>
      <c r="BG283" s="100"/>
      <c r="BH283" s="100"/>
      <c r="BI283" s="100"/>
      <c r="BJ283" s="100"/>
      <c r="BK283" s="100"/>
      <c r="BL283" s="100"/>
      <c r="BM283" s="100"/>
      <c r="BN283" s="100"/>
      <c r="BO283" s="100"/>
      <c r="BP283" s="100"/>
      <c r="BQ283" s="100"/>
      <c r="BR283" s="100"/>
      <c r="BS283" s="100"/>
      <c r="BT283" s="100"/>
      <c r="BU283" s="100"/>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100"/>
      <c r="DV283" s="100"/>
      <c r="DW283" s="100"/>
      <c r="DX283" s="100"/>
      <c r="DY283" s="100"/>
      <c r="DZ283" s="100"/>
      <c r="EA283" s="100"/>
      <c r="EB283" s="100"/>
      <c r="EC283" s="100"/>
      <c r="ED283" s="100"/>
      <c r="EE283" s="100"/>
      <c r="EF283" s="100"/>
      <c r="EG283" s="100"/>
      <c r="EH283" s="100"/>
      <c r="EI283" s="100"/>
      <c r="EJ283" s="100"/>
      <c r="HF283" s="100"/>
    </row>
    <row r="284" spans="1:214" hidden="1" x14ac:dyDescent="0.15">
      <c r="A284" s="100"/>
      <c r="B284" s="100"/>
      <c r="C284" s="100"/>
      <c r="D284" s="100"/>
      <c r="E284" s="100"/>
      <c r="F284" s="100"/>
      <c r="G284" s="100"/>
      <c r="H284" s="100"/>
      <c r="I284" s="100"/>
      <c r="J284" s="100"/>
      <c r="K284" s="100"/>
      <c r="L284" s="100"/>
      <c r="M284" s="100"/>
      <c r="N284" s="100"/>
      <c r="O284" s="100"/>
      <c r="P284" s="100"/>
      <c r="Q284" s="100"/>
      <c r="R284" s="100"/>
      <c r="S284" s="100"/>
      <c r="T284" s="138" t="str">
        <f t="shared" si="294"/>
        <v/>
      </c>
      <c r="U284" s="94" t="str">
        <f t="shared" si="295"/>
        <v/>
      </c>
      <c r="V284" s="100"/>
      <c r="W284" s="100"/>
      <c r="X284" s="100"/>
      <c r="Y284" s="100"/>
      <c r="Z284" s="100"/>
      <c r="AA284" s="100"/>
      <c r="AB284" s="100"/>
      <c r="AC284" s="100"/>
      <c r="AD284" s="100"/>
      <c r="AE284" s="100"/>
      <c r="AF284" s="100"/>
      <c r="AG284" s="100"/>
      <c r="AH284" s="100"/>
      <c r="AI284" s="100"/>
      <c r="AJ284" s="100"/>
      <c r="AK284" s="100"/>
      <c r="AL284" s="100"/>
      <c r="AM284" s="100"/>
      <c r="AN284" s="100"/>
      <c r="AO284" s="100"/>
      <c r="AP284" s="100"/>
      <c r="AQ284" s="100"/>
      <c r="AR284" s="100"/>
      <c r="AS284" s="100"/>
      <c r="AT284" s="100"/>
      <c r="AU284" s="100"/>
      <c r="AV284" s="100"/>
      <c r="AW284" s="100"/>
      <c r="AX284" s="100"/>
      <c r="AY284" s="100"/>
      <c r="AZ284" s="100"/>
      <c r="BA284" s="100"/>
      <c r="BB284" s="100"/>
      <c r="BC284" s="100"/>
      <c r="BD284" s="100"/>
      <c r="BE284" s="100"/>
      <c r="BF284" s="100"/>
      <c r="BG284" s="100"/>
      <c r="BH284" s="100"/>
      <c r="BI284" s="100"/>
      <c r="BJ284" s="100"/>
      <c r="BK284" s="100"/>
      <c r="BL284" s="100"/>
      <c r="BM284" s="100"/>
      <c r="BN284" s="100"/>
      <c r="BO284" s="100"/>
      <c r="BP284" s="100"/>
      <c r="BQ284" s="100"/>
      <c r="BR284" s="100"/>
      <c r="BS284" s="100"/>
      <c r="BT284" s="100"/>
      <c r="BU284" s="100"/>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100"/>
      <c r="DV284" s="100"/>
      <c r="DW284" s="100"/>
      <c r="DX284" s="100"/>
      <c r="DY284" s="100"/>
      <c r="DZ284" s="100"/>
      <c r="EA284" s="100"/>
      <c r="EB284" s="100"/>
      <c r="EC284" s="100"/>
      <c r="ED284" s="100"/>
      <c r="EE284" s="100"/>
      <c r="EF284" s="100"/>
      <c r="EG284" s="100"/>
      <c r="EH284" s="100"/>
      <c r="EI284" s="100"/>
      <c r="EJ284" s="100"/>
      <c r="HF284" s="100"/>
    </row>
    <row r="285" spans="1:214" hidden="1" x14ac:dyDescent="0.15">
      <c r="A285" s="100"/>
      <c r="B285" s="100"/>
      <c r="C285" s="100"/>
      <c r="D285" s="100"/>
      <c r="E285" s="100"/>
      <c r="F285" s="100"/>
      <c r="G285" s="100"/>
      <c r="H285" s="100"/>
      <c r="I285" s="100"/>
      <c r="J285" s="100"/>
      <c r="K285" s="100"/>
      <c r="L285" s="100"/>
      <c r="M285" s="100"/>
      <c r="N285" s="100"/>
      <c r="O285" s="100"/>
      <c r="P285" s="100"/>
      <c r="Q285" s="100"/>
      <c r="R285" s="100"/>
      <c r="S285" s="100"/>
      <c r="T285" s="138" t="str">
        <f t="shared" si="294"/>
        <v/>
      </c>
      <c r="U285" s="94" t="str">
        <f t="shared" si="295"/>
        <v/>
      </c>
      <c r="V285" s="100"/>
      <c r="W285" s="100"/>
      <c r="X285" s="100"/>
      <c r="Y285" s="100"/>
      <c r="Z285" s="100"/>
      <c r="AA285" s="100"/>
      <c r="AB285" s="100"/>
      <c r="AC285" s="100"/>
      <c r="AD285" s="100"/>
      <c r="AE285" s="100"/>
      <c r="AF285" s="100"/>
      <c r="AG285" s="100"/>
      <c r="AH285" s="100"/>
      <c r="AI285" s="100"/>
      <c r="AJ285" s="100"/>
      <c r="AK285" s="100"/>
      <c r="AL285" s="100"/>
      <c r="AM285" s="100"/>
      <c r="AN285" s="100"/>
      <c r="AO285" s="100"/>
      <c r="AP285" s="100"/>
      <c r="AQ285" s="100"/>
      <c r="AR285" s="100"/>
      <c r="AS285" s="100"/>
      <c r="AT285" s="100"/>
      <c r="AU285" s="100"/>
      <c r="AV285" s="100"/>
      <c r="AW285" s="100"/>
      <c r="AX285" s="100"/>
      <c r="AY285" s="100"/>
      <c r="AZ285" s="100"/>
      <c r="BA285" s="100"/>
      <c r="BB285" s="100"/>
      <c r="BC285" s="100"/>
      <c r="BD285" s="100"/>
      <c r="BE285" s="100"/>
      <c r="BF285" s="100"/>
      <c r="BG285" s="100"/>
      <c r="BH285" s="100"/>
      <c r="BI285" s="100"/>
      <c r="BJ285" s="100"/>
      <c r="BK285" s="100"/>
      <c r="BL285" s="100"/>
      <c r="BM285" s="100"/>
      <c r="BN285" s="100"/>
      <c r="BO285" s="100"/>
      <c r="BP285" s="100"/>
      <c r="BQ285" s="100"/>
      <c r="BR285" s="100"/>
      <c r="BS285" s="100"/>
      <c r="BT285" s="100"/>
      <c r="BU285" s="100"/>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100"/>
      <c r="DV285" s="100"/>
      <c r="DW285" s="100"/>
      <c r="DX285" s="100"/>
      <c r="DY285" s="100"/>
      <c r="DZ285" s="100"/>
      <c r="EA285" s="100"/>
      <c r="EB285" s="100"/>
      <c r="EC285" s="100"/>
      <c r="ED285" s="100"/>
      <c r="EE285" s="100"/>
      <c r="EF285" s="100"/>
      <c r="EG285" s="100"/>
      <c r="EH285" s="100"/>
      <c r="EI285" s="100"/>
      <c r="EJ285" s="100"/>
      <c r="HF285" s="100"/>
    </row>
    <row r="286" spans="1:214" hidden="1" x14ac:dyDescent="0.15">
      <c r="A286" s="100"/>
      <c r="B286" s="100"/>
      <c r="C286" s="100"/>
      <c r="D286" s="100"/>
      <c r="E286" s="100"/>
      <c r="F286" s="100"/>
      <c r="G286" s="100"/>
      <c r="H286" s="100"/>
      <c r="I286" s="100"/>
      <c r="J286" s="100"/>
      <c r="K286" s="100"/>
      <c r="L286" s="100"/>
      <c r="M286" s="100"/>
      <c r="N286" s="100"/>
      <c r="O286" s="100"/>
      <c r="P286" s="100"/>
      <c r="Q286" s="100"/>
      <c r="R286" s="100"/>
      <c r="S286" s="100"/>
      <c r="T286" s="138" t="str">
        <f t="shared" si="294"/>
        <v/>
      </c>
      <c r="U286" s="94" t="str">
        <f t="shared" si="295"/>
        <v/>
      </c>
      <c r="V286" s="100"/>
      <c r="W286" s="100"/>
      <c r="X286" s="100"/>
      <c r="Y286" s="100"/>
      <c r="Z286" s="100"/>
      <c r="AA286" s="100"/>
      <c r="AB286" s="100"/>
      <c r="AC286" s="100"/>
      <c r="AD286" s="100"/>
      <c r="AE286" s="100"/>
      <c r="AF286" s="100"/>
      <c r="AG286" s="100"/>
      <c r="AH286" s="100"/>
      <c r="AI286" s="100"/>
      <c r="AJ286" s="100"/>
      <c r="AK286" s="100"/>
      <c r="AL286" s="100"/>
      <c r="AM286" s="100"/>
      <c r="AN286" s="100"/>
      <c r="AO286" s="100"/>
      <c r="AP286" s="100"/>
      <c r="AQ286" s="100"/>
      <c r="AR286" s="100"/>
      <c r="AS286" s="100"/>
      <c r="AT286" s="100"/>
      <c r="AU286" s="100"/>
      <c r="AV286" s="100"/>
      <c r="AW286" s="100"/>
      <c r="AX286" s="100"/>
      <c r="AY286" s="100"/>
      <c r="AZ286" s="100"/>
      <c r="BA286" s="100"/>
      <c r="BB286" s="100"/>
      <c r="BC286" s="100"/>
      <c r="BD286" s="100"/>
      <c r="BE286" s="100"/>
      <c r="BF286" s="100"/>
      <c r="BG286" s="100"/>
      <c r="BH286" s="100"/>
      <c r="BI286" s="100"/>
      <c r="BJ286" s="100"/>
      <c r="BK286" s="100"/>
      <c r="BL286" s="100"/>
      <c r="BM286" s="100"/>
      <c r="BN286" s="100"/>
      <c r="BO286" s="100"/>
      <c r="BP286" s="100"/>
      <c r="BQ286" s="100"/>
      <c r="BR286" s="100"/>
      <c r="BS286" s="100"/>
      <c r="BT286" s="100"/>
      <c r="BU286" s="100"/>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100"/>
      <c r="DV286" s="100"/>
      <c r="DW286" s="100"/>
      <c r="DX286" s="100"/>
      <c r="DY286" s="100"/>
      <c r="DZ286" s="100"/>
      <c r="EA286" s="100"/>
      <c r="EB286" s="100"/>
      <c r="EC286" s="100"/>
      <c r="ED286" s="100"/>
      <c r="EE286" s="100"/>
      <c r="EF286" s="100"/>
      <c r="EG286" s="100"/>
      <c r="EH286" s="100"/>
      <c r="EI286" s="100"/>
      <c r="EJ286" s="100"/>
      <c r="HF286" s="100"/>
    </row>
    <row r="287" spans="1:214" hidden="1" x14ac:dyDescent="0.15">
      <c r="A287" s="100"/>
      <c r="B287" s="100"/>
      <c r="C287" s="100"/>
      <c r="D287" s="100"/>
      <c r="E287" s="100"/>
      <c r="F287" s="100"/>
      <c r="G287" s="100"/>
      <c r="H287" s="100"/>
      <c r="I287" s="100"/>
      <c r="J287" s="100"/>
      <c r="K287" s="100"/>
      <c r="L287" s="100"/>
      <c r="M287" s="100"/>
      <c r="N287" s="100"/>
      <c r="O287" s="100"/>
      <c r="P287" s="100"/>
      <c r="Q287" s="100"/>
      <c r="R287" s="100"/>
      <c r="S287" s="100"/>
      <c r="T287" s="138" t="str">
        <f t="shared" si="294"/>
        <v/>
      </c>
      <c r="U287" s="94" t="str">
        <f t="shared" si="295"/>
        <v/>
      </c>
      <c r="V287" s="100"/>
      <c r="W287" s="100"/>
      <c r="X287" s="100"/>
      <c r="Y287" s="100"/>
      <c r="Z287" s="100"/>
      <c r="AA287" s="100"/>
      <c r="AB287" s="100"/>
      <c r="AC287" s="100"/>
      <c r="AD287" s="100"/>
      <c r="AE287" s="100"/>
      <c r="AF287" s="100"/>
      <c r="AG287" s="100"/>
      <c r="AH287" s="100"/>
      <c r="AI287" s="100"/>
      <c r="AJ287" s="100"/>
      <c r="AK287" s="100"/>
      <c r="AL287" s="100"/>
      <c r="AM287" s="100"/>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0"/>
      <c r="BR287" s="100"/>
      <c r="BS287" s="100"/>
      <c r="BT287" s="100"/>
      <c r="BU287" s="100"/>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100"/>
      <c r="DV287" s="100"/>
      <c r="DW287" s="100"/>
      <c r="DX287" s="100"/>
      <c r="DY287" s="100"/>
      <c r="DZ287" s="100"/>
      <c r="EA287" s="100"/>
      <c r="EB287" s="100"/>
      <c r="EC287" s="100"/>
      <c r="ED287" s="100"/>
      <c r="EE287" s="100"/>
      <c r="EF287" s="100"/>
      <c r="EG287" s="100"/>
      <c r="EH287" s="100"/>
      <c r="EI287" s="100"/>
      <c r="EJ287" s="100"/>
      <c r="HF287" s="100"/>
    </row>
    <row r="288" spans="1:214" hidden="1" x14ac:dyDescent="0.15">
      <c r="A288" s="100"/>
      <c r="B288" s="100"/>
      <c r="C288" s="100"/>
      <c r="D288" s="100"/>
      <c r="E288" s="100"/>
      <c r="F288" s="100"/>
      <c r="G288" s="100"/>
      <c r="H288" s="100"/>
      <c r="I288" s="100"/>
      <c r="J288" s="100"/>
      <c r="K288" s="100"/>
      <c r="L288" s="100"/>
      <c r="M288" s="100"/>
      <c r="N288" s="100"/>
      <c r="O288" s="100"/>
      <c r="P288" s="100"/>
      <c r="Q288" s="100"/>
      <c r="R288" s="100"/>
      <c r="S288" s="100"/>
      <c r="T288" s="138" t="str">
        <f t="shared" si="294"/>
        <v/>
      </c>
      <c r="U288" s="94" t="str">
        <f t="shared" si="295"/>
        <v/>
      </c>
      <c r="V288" s="100"/>
      <c r="W288" s="100"/>
      <c r="X288" s="100"/>
      <c r="Y288" s="100"/>
      <c r="Z288" s="100"/>
      <c r="AA288" s="100"/>
      <c r="AB288" s="100"/>
      <c r="AC288" s="100"/>
      <c r="AD288" s="100"/>
      <c r="AE288" s="100"/>
      <c r="AF288" s="100"/>
      <c r="AG288" s="100"/>
      <c r="AH288" s="100"/>
      <c r="AI288" s="100"/>
      <c r="AJ288" s="100"/>
      <c r="AK288" s="100"/>
      <c r="AL288" s="100"/>
      <c r="AM288" s="100"/>
      <c r="AN288" s="100"/>
      <c r="AO288" s="100"/>
      <c r="AP288" s="100"/>
      <c r="AQ288" s="100"/>
      <c r="AR288" s="100"/>
      <c r="AS288" s="100"/>
      <c r="AT288" s="100"/>
      <c r="AU288" s="100"/>
      <c r="AV288" s="100"/>
      <c r="AW288" s="100"/>
      <c r="AX288" s="100"/>
      <c r="AY288" s="100"/>
      <c r="AZ288" s="100"/>
      <c r="BA288" s="100"/>
      <c r="BB288" s="100"/>
      <c r="BC288" s="100"/>
      <c r="BD288" s="100"/>
      <c r="BE288" s="100"/>
      <c r="BF288" s="100"/>
      <c r="BG288" s="100"/>
      <c r="BH288" s="100"/>
      <c r="BI288" s="100"/>
      <c r="BJ288" s="100"/>
      <c r="BK288" s="100"/>
      <c r="BL288" s="100"/>
      <c r="BM288" s="100"/>
      <c r="BN288" s="100"/>
      <c r="BO288" s="100"/>
      <c r="BP288" s="100"/>
      <c r="BQ288" s="100"/>
      <c r="BR288" s="100"/>
      <c r="BS288" s="100"/>
      <c r="BT288" s="100"/>
      <c r="BU288" s="10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100"/>
      <c r="DV288" s="100"/>
      <c r="DW288" s="100"/>
      <c r="DX288" s="100"/>
      <c r="DY288" s="100"/>
      <c r="DZ288" s="100"/>
      <c r="EA288" s="100"/>
      <c r="EB288" s="100"/>
      <c r="EC288" s="100"/>
      <c r="ED288" s="100"/>
      <c r="EE288" s="100"/>
      <c r="EF288" s="100"/>
      <c r="EG288" s="100"/>
      <c r="EH288" s="100"/>
      <c r="EI288" s="100"/>
      <c r="EJ288" s="100"/>
      <c r="HF288" s="100"/>
    </row>
    <row r="289" spans="1:215" hidden="1" x14ac:dyDescent="0.15">
      <c r="A289" s="100"/>
      <c r="B289" s="100"/>
      <c r="C289" s="100"/>
      <c r="D289" s="100"/>
      <c r="E289" s="100"/>
      <c r="F289" s="100"/>
      <c r="G289" s="100"/>
      <c r="H289" s="100"/>
      <c r="I289" s="100"/>
      <c r="J289" s="100"/>
      <c r="K289" s="100"/>
      <c r="L289" s="100"/>
      <c r="M289" s="100"/>
      <c r="N289" s="100"/>
      <c r="O289" s="100"/>
      <c r="P289" s="100"/>
      <c r="Q289" s="100"/>
      <c r="R289" s="100"/>
      <c r="S289" s="100"/>
      <c r="T289" s="138" t="str">
        <f t="shared" si="294"/>
        <v/>
      </c>
      <c r="U289" s="94" t="str">
        <f t="shared" si="295"/>
        <v/>
      </c>
      <c r="V289" s="100"/>
      <c r="W289" s="100"/>
      <c r="X289" s="100"/>
      <c r="Y289" s="100"/>
      <c r="Z289" s="100"/>
      <c r="AA289" s="100"/>
      <c r="AB289" s="100"/>
      <c r="AC289" s="100"/>
      <c r="AD289" s="100"/>
      <c r="AE289" s="100"/>
      <c r="AF289" s="100"/>
      <c r="AG289" s="100"/>
      <c r="AH289" s="100"/>
      <c r="AI289" s="100"/>
      <c r="AJ289" s="100"/>
      <c r="AK289" s="100"/>
      <c r="AL289" s="100"/>
      <c r="AM289" s="100"/>
      <c r="AN289" s="100"/>
      <c r="AO289" s="100"/>
      <c r="AP289" s="100"/>
      <c r="AQ289" s="100"/>
      <c r="AR289" s="100"/>
      <c r="AS289" s="100"/>
      <c r="AT289" s="100"/>
      <c r="AU289" s="100"/>
      <c r="AV289" s="100"/>
      <c r="AW289" s="100"/>
      <c r="AX289" s="100"/>
      <c r="AY289" s="100"/>
      <c r="AZ289" s="100"/>
      <c r="BA289" s="100"/>
      <c r="BB289" s="100"/>
      <c r="BC289" s="100"/>
      <c r="BD289" s="100"/>
      <c r="BE289" s="100"/>
      <c r="BF289" s="100"/>
      <c r="BG289" s="100"/>
      <c r="BH289" s="100"/>
      <c r="BI289" s="100"/>
      <c r="BJ289" s="100"/>
      <c r="BK289" s="100"/>
      <c r="BL289" s="100"/>
      <c r="BM289" s="100"/>
      <c r="BN289" s="100"/>
      <c r="BO289" s="100"/>
      <c r="BP289" s="100"/>
      <c r="BQ289" s="100"/>
      <c r="BR289" s="100"/>
      <c r="BS289" s="100"/>
      <c r="BT289" s="100"/>
      <c r="BU289" s="10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100"/>
      <c r="DV289" s="100"/>
      <c r="DW289" s="100"/>
      <c r="DX289" s="100"/>
      <c r="DY289" s="100"/>
      <c r="DZ289" s="100"/>
      <c r="EA289" s="100"/>
      <c r="EB289" s="100"/>
      <c r="EC289" s="100"/>
      <c r="ED289" s="100"/>
      <c r="EE289" s="100"/>
      <c r="EF289" s="100"/>
      <c r="EG289" s="100"/>
      <c r="EH289" s="100"/>
      <c r="EI289" s="100"/>
      <c r="EJ289" s="100"/>
      <c r="HF289" s="100"/>
    </row>
    <row r="290" spans="1:215" hidden="1" x14ac:dyDescent="0.15">
      <c r="A290" s="100"/>
      <c r="B290" s="100"/>
      <c r="C290" s="100"/>
      <c r="D290" s="100"/>
      <c r="E290" s="100"/>
      <c r="F290" s="100"/>
      <c r="G290" s="100"/>
      <c r="H290" s="100"/>
      <c r="I290" s="100"/>
      <c r="J290" s="100"/>
      <c r="K290" s="100"/>
      <c r="L290" s="100"/>
      <c r="M290" s="100"/>
      <c r="N290" s="100"/>
      <c r="O290" s="100"/>
      <c r="P290" s="100"/>
      <c r="Q290" s="100"/>
      <c r="R290" s="100"/>
      <c r="S290" s="100"/>
      <c r="T290" s="138" t="str">
        <f t="shared" si="294"/>
        <v/>
      </c>
      <c r="U290" s="94" t="str">
        <f t="shared" si="295"/>
        <v/>
      </c>
      <c r="V290" s="100"/>
      <c r="W290" s="100"/>
      <c r="X290" s="100"/>
      <c r="Y290" s="100"/>
      <c r="Z290" s="100"/>
      <c r="AA290" s="100"/>
      <c r="AB290" s="100"/>
      <c r="AC290" s="100"/>
      <c r="AD290" s="100"/>
      <c r="AE290" s="100"/>
      <c r="AF290" s="100"/>
      <c r="AG290" s="100"/>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100"/>
      <c r="BC290" s="100"/>
      <c r="BD290" s="100"/>
      <c r="BE290" s="100"/>
      <c r="BF290" s="100"/>
      <c r="BG290" s="100"/>
      <c r="BH290" s="100"/>
      <c r="BI290" s="100"/>
      <c r="BJ290" s="100"/>
      <c r="BK290" s="100"/>
      <c r="BL290" s="100"/>
      <c r="BM290" s="100"/>
      <c r="BN290" s="100"/>
      <c r="BO290" s="100"/>
      <c r="BP290" s="100"/>
      <c r="BQ290" s="100"/>
      <c r="BR290" s="100"/>
      <c r="BS290" s="100"/>
      <c r="BT290" s="100"/>
      <c r="BU290" s="10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100"/>
      <c r="DV290" s="100"/>
      <c r="DW290" s="100"/>
      <c r="DX290" s="100"/>
      <c r="DY290" s="100"/>
      <c r="DZ290" s="100"/>
      <c r="EA290" s="100"/>
      <c r="EB290" s="100"/>
      <c r="EC290" s="100"/>
      <c r="ED290" s="100"/>
      <c r="EE290" s="100"/>
      <c r="EF290" s="100"/>
      <c r="EG290" s="100"/>
      <c r="EH290" s="100"/>
      <c r="EI290" s="100"/>
      <c r="EJ290" s="100"/>
      <c r="HF290" s="100"/>
    </row>
    <row r="291" spans="1:215" hidden="1" x14ac:dyDescent="0.15">
      <c r="A291" s="100"/>
      <c r="B291" s="100"/>
      <c r="C291" s="100"/>
      <c r="D291" s="100"/>
      <c r="E291" s="100"/>
      <c r="F291" s="100"/>
      <c r="G291" s="100"/>
      <c r="H291" s="100"/>
      <c r="I291" s="100"/>
      <c r="J291" s="100"/>
      <c r="K291" s="100"/>
      <c r="L291" s="100"/>
      <c r="M291" s="100"/>
      <c r="N291" s="100"/>
      <c r="O291" s="100"/>
      <c r="P291" s="100"/>
      <c r="Q291" s="100"/>
      <c r="R291" s="100"/>
      <c r="S291" s="100"/>
      <c r="T291" s="138" t="str">
        <f t="shared" si="294"/>
        <v/>
      </c>
      <c r="U291" s="94" t="str">
        <f t="shared" si="295"/>
        <v/>
      </c>
      <c r="V291" s="100"/>
      <c r="W291" s="100"/>
      <c r="X291" s="100"/>
      <c r="Y291" s="100"/>
      <c r="Z291" s="100"/>
      <c r="AA291" s="100"/>
      <c r="AB291" s="100"/>
      <c r="AC291" s="100"/>
      <c r="AD291" s="100"/>
      <c r="AE291" s="100"/>
      <c r="AF291" s="100"/>
      <c r="AG291" s="100"/>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100"/>
      <c r="BC291" s="100"/>
      <c r="BD291" s="100"/>
      <c r="BE291" s="100"/>
      <c r="BF291" s="100"/>
      <c r="BG291" s="100"/>
      <c r="BH291" s="100"/>
      <c r="BI291" s="100"/>
      <c r="BJ291" s="100"/>
      <c r="BK291" s="100"/>
      <c r="BL291" s="100"/>
      <c r="BM291" s="100"/>
      <c r="BN291" s="100"/>
      <c r="BO291" s="100"/>
      <c r="BP291" s="100"/>
      <c r="BQ291" s="100"/>
      <c r="BR291" s="100"/>
      <c r="BS291" s="100"/>
      <c r="BT291" s="100"/>
      <c r="BU291" s="10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100"/>
      <c r="DV291" s="100"/>
      <c r="DW291" s="100"/>
      <c r="DX291" s="100"/>
      <c r="DY291" s="100"/>
      <c r="DZ291" s="100"/>
      <c r="EA291" s="100"/>
      <c r="EB291" s="100"/>
      <c r="EC291" s="100"/>
      <c r="ED291" s="100"/>
      <c r="EE291" s="100"/>
      <c r="EF291" s="100"/>
      <c r="EG291" s="100"/>
      <c r="EH291" s="100"/>
      <c r="EI291" s="100"/>
      <c r="EJ291" s="100"/>
      <c r="HF291" s="100"/>
    </row>
    <row r="292" spans="1:215" hidden="1" x14ac:dyDescent="0.15">
      <c r="A292" s="100"/>
      <c r="B292" s="100"/>
      <c r="C292" s="100"/>
      <c r="D292" s="100"/>
      <c r="E292" s="100"/>
      <c r="F292" s="100"/>
      <c r="G292" s="100"/>
      <c r="H292" s="100"/>
      <c r="I292" s="100"/>
      <c r="J292" s="100"/>
      <c r="K292" s="100"/>
      <c r="L292" s="100"/>
      <c r="M292" s="100"/>
      <c r="N292" s="100"/>
      <c r="O292" s="100"/>
      <c r="P292" s="100"/>
      <c r="Q292" s="100"/>
      <c r="R292" s="100"/>
      <c r="S292" s="100"/>
      <c r="T292" s="138" t="str">
        <f t="shared" si="294"/>
        <v/>
      </c>
      <c r="U292" s="94" t="str">
        <f t="shared" si="295"/>
        <v/>
      </c>
      <c r="V292" s="100"/>
      <c r="W292" s="100"/>
      <c r="X292" s="100"/>
      <c r="Y292" s="100"/>
      <c r="Z292" s="100"/>
      <c r="AA292" s="100"/>
      <c r="AB292" s="100"/>
      <c r="AC292" s="100"/>
      <c r="AD292" s="100"/>
      <c r="AE292" s="100"/>
      <c r="AF292" s="100"/>
      <c r="AG292" s="100"/>
      <c r="AH292" s="100"/>
      <c r="AI292" s="100"/>
      <c r="AJ292" s="100"/>
      <c r="AK292" s="100"/>
      <c r="AL292" s="100"/>
      <c r="AM292" s="100"/>
      <c r="AN292" s="100"/>
      <c r="AO292" s="100"/>
      <c r="AP292" s="100"/>
      <c r="AQ292" s="100"/>
      <c r="AR292" s="100"/>
      <c r="AS292" s="100"/>
      <c r="AT292" s="100"/>
      <c r="AU292" s="100"/>
      <c r="AV292" s="100"/>
      <c r="AW292" s="100"/>
      <c r="AX292" s="100"/>
      <c r="AY292" s="100"/>
      <c r="AZ292" s="100"/>
      <c r="BA292" s="100"/>
      <c r="BB292" s="100"/>
      <c r="BC292" s="100"/>
      <c r="BD292" s="100"/>
      <c r="BE292" s="100"/>
      <c r="BF292" s="100"/>
      <c r="BG292" s="100"/>
      <c r="BH292" s="100"/>
      <c r="BI292" s="100"/>
      <c r="BJ292" s="100"/>
      <c r="BK292" s="100"/>
      <c r="BL292" s="100"/>
      <c r="BM292" s="100"/>
      <c r="BN292" s="100"/>
      <c r="BO292" s="100"/>
      <c r="BP292" s="100"/>
      <c r="BQ292" s="100"/>
      <c r="BR292" s="100"/>
      <c r="BS292" s="100"/>
      <c r="BT292" s="100"/>
      <c r="BU292" s="100"/>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100"/>
      <c r="DV292" s="100"/>
      <c r="DW292" s="100"/>
      <c r="DX292" s="100"/>
      <c r="DY292" s="100"/>
      <c r="DZ292" s="100"/>
      <c r="EA292" s="100"/>
      <c r="EB292" s="100"/>
      <c r="EC292" s="100"/>
      <c r="ED292" s="100"/>
      <c r="EE292" s="100"/>
      <c r="EF292" s="100"/>
      <c r="EG292" s="100"/>
      <c r="EH292" s="100"/>
      <c r="EI292" s="100"/>
      <c r="EJ292" s="100"/>
      <c r="HF292" s="100"/>
    </row>
    <row r="293" spans="1:215" hidden="1" x14ac:dyDescent="0.15">
      <c r="A293" s="100"/>
      <c r="B293" s="100"/>
      <c r="C293" s="100"/>
      <c r="D293" s="100"/>
      <c r="E293" s="100"/>
      <c r="F293" s="100"/>
      <c r="G293" s="100"/>
      <c r="H293" s="100"/>
      <c r="I293" s="100"/>
      <c r="J293" s="100"/>
      <c r="K293" s="100"/>
      <c r="L293" s="100"/>
      <c r="M293" s="100"/>
      <c r="N293" s="100"/>
      <c r="O293" s="100"/>
      <c r="P293" s="100"/>
      <c r="Q293" s="100"/>
      <c r="R293" s="100"/>
      <c r="S293" s="100"/>
      <c r="T293" s="138" t="str">
        <f t="shared" si="294"/>
        <v/>
      </c>
      <c r="U293" s="94" t="str">
        <f t="shared" si="295"/>
        <v/>
      </c>
      <c r="V293" s="100"/>
      <c r="W293" s="100"/>
      <c r="X293" s="100"/>
      <c r="Y293" s="100"/>
      <c r="Z293" s="100"/>
      <c r="AA293" s="100"/>
      <c r="AB293" s="100"/>
      <c r="AC293" s="100"/>
      <c r="AD293" s="100"/>
      <c r="AE293" s="100"/>
      <c r="AF293" s="100"/>
      <c r="AG293" s="100"/>
      <c r="AH293" s="100"/>
      <c r="AI293" s="100"/>
      <c r="AJ293" s="100"/>
      <c r="AK293" s="100"/>
      <c r="AL293" s="100"/>
      <c r="AM293" s="100"/>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0"/>
      <c r="BR293" s="100"/>
      <c r="BS293" s="100"/>
      <c r="BT293" s="100"/>
      <c r="BU293" s="100"/>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100"/>
      <c r="DV293" s="100"/>
      <c r="DW293" s="100"/>
      <c r="DX293" s="100"/>
      <c r="DY293" s="100"/>
      <c r="DZ293" s="100"/>
      <c r="EA293" s="100"/>
      <c r="EB293" s="100"/>
      <c r="EC293" s="100"/>
      <c r="ED293" s="100"/>
      <c r="EE293" s="100"/>
      <c r="EF293" s="100"/>
      <c r="EG293" s="100"/>
      <c r="EH293" s="100"/>
      <c r="EI293" s="100"/>
      <c r="EJ293" s="100"/>
      <c r="HF293" s="100"/>
    </row>
    <row r="294" spans="1:215" hidden="1" x14ac:dyDescent="0.15">
      <c r="A294" s="100"/>
      <c r="B294" s="100"/>
      <c r="C294" s="100"/>
      <c r="D294" s="100"/>
      <c r="E294" s="100"/>
      <c r="F294" s="100"/>
      <c r="G294" s="100"/>
      <c r="H294" s="100"/>
      <c r="I294" s="100"/>
      <c r="J294" s="100"/>
      <c r="K294" s="100"/>
      <c r="L294" s="100"/>
      <c r="M294" s="100"/>
      <c r="N294" s="100"/>
      <c r="O294" s="100"/>
      <c r="P294" s="100"/>
      <c r="Q294" s="100"/>
      <c r="R294" s="100"/>
      <c r="S294" s="100"/>
      <c r="T294" s="138" t="str">
        <f t="shared" si="294"/>
        <v/>
      </c>
      <c r="U294" s="94" t="str">
        <f t="shared" si="295"/>
        <v/>
      </c>
      <c r="V294" s="100"/>
      <c r="W294" s="100"/>
      <c r="X294" s="100"/>
      <c r="Y294" s="100"/>
      <c r="Z294" s="100"/>
      <c r="AA294" s="100"/>
      <c r="AB294" s="100"/>
      <c r="AC294" s="100"/>
      <c r="AD294" s="100"/>
      <c r="AE294" s="100"/>
      <c r="AF294" s="100"/>
      <c r="AG294" s="100"/>
      <c r="AH294" s="100"/>
      <c r="AI294" s="100"/>
      <c r="AJ294" s="100"/>
      <c r="AK294" s="100"/>
      <c r="AL294" s="100"/>
      <c r="AM294" s="100"/>
      <c r="AN294" s="100"/>
      <c r="AO294" s="100"/>
      <c r="AP294" s="100"/>
      <c r="AQ294" s="100"/>
      <c r="AR294" s="100"/>
      <c r="AS294" s="100"/>
      <c r="AT294" s="100"/>
      <c r="AU294" s="100"/>
      <c r="AV294" s="100"/>
      <c r="AW294" s="100"/>
      <c r="AX294" s="100"/>
      <c r="AY294" s="100"/>
      <c r="AZ294" s="100"/>
      <c r="BA294" s="100"/>
      <c r="BB294" s="100"/>
      <c r="BC294" s="100"/>
      <c r="BD294" s="100"/>
      <c r="BE294" s="100"/>
      <c r="BF294" s="100"/>
      <c r="BG294" s="100"/>
      <c r="BH294" s="100"/>
      <c r="BI294" s="100"/>
      <c r="BJ294" s="100"/>
      <c r="BK294" s="100"/>
      <c r="BL294" s="100"/>
      <c r="BM294" s="100"/>
      <c r="BN294" s="100"/>
      <c r="BO294" s="100"/>
      <c r="BP294" s="100"/>
      <c r="BQ294" s="100"/>
      <c r="BR294" s="100"/>
      <c r="BS294" s="100"/>
      <c r="BT294" s="100"/>
      <c r="BU294" s="100"/>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HF294" s="100"/>
    </row>
    <row r="295" spans="1:215" hidden="1" x14ac:dyDescent="0.15">
      <c r="A295" s="100"/>
      <c r="B295" s="100"/>
      <c r="C295" s="100"/>
      <c r="D295" s="100"/>
      <c r="E295" s="100"/>
      <c r="F295" s="100"/>
      <c r="G295" s="100"/>
      <c r="H295" s="100"/>
      <c r="I295" s="100"/>
      <c r="J295" s="100"/>
      <c r="K295" s="100"/>
      <c r="L295" s="100"/>
      <c r="M295" s="100"/>
      <c r="N295" s="100"/>
      <c r="O295" s="100"/>
      <c r="P295" s="100"/>
      <c r="Q295" s="100"/>
      <c r="R295" s="100"/>
      <c r="S295" s="100"/>
      <c r="T295" s="138" t="str">
        <f t="shared" si="294"/>
        <v/>
      </c>
      <c r="U295" s="94" t="str">
        <f t="shared" si="295"/>
        <v/>
      </c>
      <c r="V295" s="100"/>
      <c r="W295" s="100"/>
      <c r="X295" s="100"/>
      <c r="Y295" s="100"/>
      <c r="Z295" s="100"/>
      <c r="AA295" s="100"/>
      <c r="AB295" s="100"/>
      <c r="AC295" s="100"/>
      <c r="AD295" s="100"/>
      <c r="AE295" s="100"/>
      <c r="AF295" s="100"/>
      <c r="AG295" s="100"/>
      <c r="AH295" s="100"/>
      <c r="AI295" s="100"/>
      <c r="AJ295" s="100"/>
      <c r="AK295" s="100"/>
      <c r="AL295" s="100"/>
      <c r="AM295" s="100"/>
      <c r="AN295" s="100"/>
      <c r="AO295" s="100"/>
      <c r="AP295" s="100"/>
      <c r="AQ295" s="100"/>
      <c r="AR295" s="100"/>
      <c r="AS295" s="100"/>
      <c r="AT295" s="100"/>
      <c r="AU295" s="100"/>
      <c r="AV295" s="100"/>
      <c r="AW295" s="100"/>
      <c r="AX295" s="100"/>
      <c r="AY295" s="100"/>
      <c r="AZ295" s="100"/>
      <c r="BA295" s="100"/>
      <c r="BB295" s="100"/>
      <c r="BC295" s="100"/>
      <c r="BD295" s="100"/>
      <c r="BE295" s="100"/>
      <c r="BF295" s="100"/>
      <c r="BG295" s="100"/>
      <c r="BH295" s="100"/>
      <c r="BI295" s="100"/>
      <c r="BJ295" s="100"/>
      <c r="BK295" s="100"/>
      <c r="BL295" s="100"/>
      <c r="BM295" s="100"/>
      <c r="BN295" s="100"/>
      <c r="BO295" s="100"/>
      <c r="BP295" s="100"/>
      <c r="BQ295" s="100"/>
      <c r="BR295" s="100"/>
      <c r="BS295" s="100"/>
      <c r="BT295" s="100"/>
      <c r="BU295" s="100"/>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HF295" s="100"/>
    </row>
    <row r="296" spans="1:215" hidden="1" x14ac:dyDescent="0.15">
      <c r="A296" s="100"/>
      <c r="B296" s="100"/>
      <c r="C296" s="100"/>
      <c r="D296" s="100"/>
      <c r="E296" s="100"/>
      <c r="F296" s="100"/>
      <c r="G296" s="100"/>
      <c r="H296" s="100"/>
      <c r="I296" s="100"/>
      <c r="J296" s="100"/>
      <c r="K296" s="100"/>
      <c r="L296" s="100"/>
      <c r="M296" s="100"/>
      <c r="N296" s="100"/>
      <c r="O296" s="100"/>
      <c r="P296" s="100"/>
      <c r="Q296" s="100"/>
      <c r="R296" s="100"/>
      <c r="S296" s="100"/>
      <c r="T296" s="138" t="str">
        <f t="shared" si="294"/>
        <v/>
      </c>
      <c r="U296" s="94" t="str">
        <f t="shared" si="295"/>
        <v/>
      </c>
      <c r="V296" s="100"/>
      <c r="W296" s="100"/>
      <c r="X296" s="100"/>
      <c r="Y296" s="100"/>
      <c r="Z296" s="100"/>
      <c r="AA296" s="100"/>
      <c r="AB296" s="100"/>
      <c r="AC296" s="100"/>
      <c r="AD296" s="100"/>
      <c r="AE296" s="100"/>
      <c r="AF296" s="100"/>
      <c r="AG296" s="100"/>
      <c r="AH296" s="100"/>
      <c r="AI296" s="100"/>
      <c r="AJ296" s="100"/>
      <c r="AK296" s="100"/>
      <c r="AL296" s="100"/>
      <c r="AM296" s="100"/>
      <c r="AN296" s="100"/>
      <c r="AO296" s="100"/>
      <c r="AP296" s="100"/>
      <c r="AQ296" s="100"/>
      <c r="AR296" s="100"/>
      <c r="AS296" s="100"/>
      <c r="AT296" s="100"/>
      <c r="AU296" s="100"/>
      <c r="AV296" s="100"/>
      <c r="AW296" s="100"/>
      <c r="AX296" s="100"/>
      <c r="AY296" s="100"/>
      <c r="AZ296" s="100"/>
      <c r="BA296" s="100"/>
      <c r="BB296" s="100"/>
      <c r="BC296" s="100"/>
      <c r="BD296" s="100"/>
      <c r="BE296" s="100"/>
      <c r="BF296" s="100"/>
      <c r="BG296" s="100"/>
      <c r="BH296" s="100"/>
      <c r="BI296" s="100"/>
      <c r="BJ296" s="100"/>
      <c r="BK296" s="100"/>
      <c r="BL296" s="100"/>
      <c r="BM296" s="100"/>
      <c r="BN296" s="100"/>
      <c r="BO296" s="100"/>
      <c r="BP296" s="100"/>
      <c r="BQ296" s="100"/>
      <c r="BR296" s="100"/>
      <c r="BS296" s="100"/>
      <c r="BT296" s="100"/>
      <c r="BU296" s="100"/>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HF296" s="100"/>
    </row>
    <row r="297" spans="1:215" hidden="1" x14ac:dyDescent="0.15">
      <c r="A297" s="100"/>
      <c r="B297" s="100"/>
      <c r="C297" s="100"/>
      <c r="D297" s="100"/>
      <c r="E297" s="100"/>
      <c r="F297" s="100"/>
      <c r="G297" s="100"/>
      <c r="H297" s="100"/>
      <c r="I297" s="100"/>
      <c r="J297" s="100"/>
      <c r="K297" s="100"/>
      <c r="L297" s="100"/>
      <c r="M297" s="100"/>
      <c r="N297" s="100"/>
      <c r="O297" s="100"/>
      <c r="P297" s="100"/>
      <c r="Q297" s="100"/>
      <c r="R297" s="100"/>
      <c r="S297" s="100"/>
      <c r="T297" s="138" t="str">
        <f t="shared" si="294"/>
        <v/>
      </c>
      <c r="U297" s="94" t="str">
        <f t="shared" si="295"/>
        <v/>
      </c>
      <c r="V297" s="100"/>
      <c r="W297" s="100"/>
      <c r="X297" s="100"/>
      <c r="Y297" s="100"/>
      <c r="Z297" s="100"/>
      <c r="AA297" s="100"/>
      <c r="AB297" s="100"/>
      <c r="AC297" s="100"/>
      <c r="AD297" s="100"/>
      <c r="AE297" s="100"/>
      <c r="AF297" s="100"/>
      <c r="AG297" s="100"/>
      <c r="AH297" s="100"/>
      <c r="AI297" s="100"/>
      <c r="AJ297" s="100"/>
      <c r="AK297" s="100"/>
      <c r="AL297" s="100"/>
      <c r="AM297" s="100"/>
      <c r="AN297" s="100"/>
      <c r="AO297" s="100"/>
      <c r="AP297" s="100"/>
      <c r="AQ297" s="100"/>
      <c r="AR297" s="100"/>
      <c r="AS297" s="100"/>
      <c r="AT297" s="100"/>
      <c r="AU297" s="100"/>
      <c r="AV297" s="100"/>
      <c r="AW297" s="100"/>
      <c r="AX297" s="100"/>
      <c r="AY297" s="100"/>
      <c r="AZ297" s="100"/>
      <c r="BA297" s="100"/>
      <c r="BB297" s="100"/>
      <c r="BC297" s="100"/>
      <c r="BD297" s="100"/>
      <c r="BE297" s="100"/>
      <c r="BF297" s="100"/>
      <c r="BG297" s="100"/>
      <c r="BH297" s="100"/>
      <c r="BI297" s="100"/>
      <c r="BJ297" s="100"/>
      <c r="BK297" s="100"/>
      <c r="BL297" s="100"/>
      <c r="BM297" s="100"/>
      <c r="BN297" s="100"/>
      <c r="BO297" s="100"/>
      <c r="BP297" s="100"/>
      <c r="BQ297" s="100"/>
      <c r="BR297" s="100"/>
      <c r="BS297" s="100"/>
      <c r="BT297" s="100"/>
      <c r="BU297" s="100"/>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HF297" s="100"/>
    </row>
    <row r="298" spans="1:215" hidden="1" x14ac:dyDescent="0.15">
      <c r="A298" s="100"/>
      <c r="B298" s="100"/>
      <c r="C298" s="100"/>
      <c r="D298" s="100"/>
      <c r="E298" s="100"/>
      <c r="F298" s="100"/>
      <c r="G298" s="100"/>
      <c r="H298" s="100"/>
      <c r="I298" s="100"/>
      <c r="J298" s="100"/>
      <c r="K298" s="100"/>
      <c r="L298" s="100"/>
      <c r="M298" s="100"/>
      <c r="N298" s="100"/>
      <c r="O298" s="100"/>
      <c r="P298" s="100"/>
      <c r="Q298" s="100"/>
      <c r="R298" s="100"/>
      <c r="S298" s="100"/>
      <c r="T298" s="138" t="str">
        <f t="shared" si="294"/>
        <v/>
      </c>
      <c r="U298" s="94" t="str">
        <f t="shared" si="295"/>
        <v/>
      </c>
      <c r="V298" s="100"/>
      <c r="W298" s="100"/>
      <c r="X298" s="100"/>
      <c r="Y298" s="100"/>
      <c r="Z298" s="100"/>
      <c r="AA298" s="100"/>
      <c r="AB298" s="100"/>
      <c r="AC298" s="100"/>
      <c r="AD298" s="100"/>
      <c r="AE298" s="100"/>
      <c r="AF298" s="100"/>
      <c r="AG298" s="100"/>
      <c r="AH298" s="100"/>
      <c r="AI298" s="100"/>
      <c r="AJ298" s="100"/>
      <c r="AK298" s="100"/>
      <c r="AL298" s="100"/>
      <c r="AM298" s="100"/>
      <c r="AN298" s="100"/>
      <c r="AO298" s="100"/>
      <c r="AP298" s="100"/>
      <c r="AQ298" s="100"/>
      <c r="AR298" s="100"/>
      <c r="AS298" s="100"/>
      <c r="AT298" s="100"/>
      <c r="AU298" s="100"/>
      <c r="AV298" s="100"/>
      <c r="AW298" s="100"/>
      <c r="AX298" s="100"/>
      <c r="AY298" s="100"/>
      <c r="AZ298" s="100"/>
      <c r="BA298" s="100"/>
      <c r="BB298" s="100"/>
      <c r="BC298" s="100"/>
      <c r="BD298" s="100"/>
      <c r="BE298" s="100"/>
      <c r="BF298" s="100"/>
      <c r="BG298" s="100"/>
      <c r="BH298" s="100"/>
      <c r="BI298" s="100"/>
      <c r="BJ298" s="100"/>
      <c r="BK298" s="100"/>
      <c r="BL298" s="100"/>
      <c r="BM298" s="100"/>
      <c r="BN298" s="100"/>
      <c r="BO298" s="100"/>
      <c r="BP298" s="100"/>
      <c r="BQ298" s="100"/>
      <c r="BR298" s="100"/>
      <c r="BS298" s="100"/>
      <c r="BT298" s="100"/>
      <c r="BU298" s="100"/>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HF298" s="100"/>
    </row>
    <row r="299" spans="1:215" hidden="1" x14ac:dyDescent="0.15">
      <c r="A299" s="100"/>
      <c r="B299" s="100"/>
      <c r="C299" s="100"/>
      <c r="D299" s="100"/>
      <c r="E299" s="100"/>
      <c r="F299" s="100"/>
      <c r="G299" s="100"/>
      <c r="H299" s="100"/>
      <c r="I299" s="100"/>
      <c r="J299" s="100"/>
      <c r="K299" s="100"/>
      <c r="L299" s="100"/>
      <c r="M299" s="100"/>
      <c r="N299" s="100"/>
      <c r="O299" s="100"/>
      <c r="P299" s="100"/>
      <c r="Q299" s="100"/>
      <c r="R299" s="100"/>
      <c r="S299" s="100"/>
      <c r="T299" s="138" t="str">
        <f t="shared" si="294"/>
        <v/>
      </c>
      <c r="U299" s="94" t="str">
        <f t="shared" si="295"/>
        <v/>
      </c>
      <c r="V299" s="100"/>
      <c r="W299" s="100"/>
      <c r="X299" s="100"/>
      <c r="Y299" s="100"/>
      <c r="Z299" s="100"/>
      <c r="AA299" s="100"/>
      <c r="AB299" s="100"/>
      <c r="AC299" s="100"/>
      <c r="AD299" s="100"/>
      <c r="AE299" s="100"/>
      <c r="AF299" s="100"/>
      <c r="AG299" s="100"/>
      <c r="AH299" s="100"/>
      <c r="AI299" s="100"/>
      <c r="AJ299" s="100"/>
      <c r="AK299" s="100"/>
      <c r="AL299" s="100"/>
      <c r="AM299" s="100"/>
      <c r="AN299" s="100"/>
      <c r="AO299" s="100"/>
      <c r="AP299" s="100"/>
      <c r="AQ299" s="100"/>
      <c r="AR299" s="100"/>
      <c r="AS299" s="100"/>
      <c r="AT299" s="100"/>
      <c r="AU299" s="100"/>
      <c r="AV299" s="100"/>
      <c r="AW299" s="100"/>
      <c r="AX299" s="100"/>
      <c r="AY299" s="100"/>
      <c r="AZ299" s="100"/>
      <c r="BA299" s="100"/>
      <c r="BB299" s="100"/>
      <c r="BC299" s="100"/>
      <c r="BD299" s="100"/>
      <c r="BE299" s="100"/>
      <c r="BF299" s="100"/>
      <c r="BG299" s="100"/>
      <c r="BH299" s="100"/>
      <c r="BI299" s="100"/>
      <c r="BJ299" s="100"/>
      <c r="BK299" s="100"/>
      <c r="BL299" s="100"/>
      <c r="BM299" s="100"/>
      <c r="BN299" s="100"/>
      <c r="BO299" s="100"/>
      <c r="BP299" s="100"/>
      <c r="BQ299" s="100"/>
      <c r="BR299" s="100"/>
      <c r="BS299" s="100"/>
      <c r="BT299" s="100"/>
      <c r="BU299" s="100"/>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HF299" s="100"/>
    </row>
    <row r="300" spans="1:215" hidden="1" x14ac:dyDescent="0.15">
      <c r="A300" s="100"/>
      <c r="B300" s="100"/>
      <c r="C300" s="100"/>
      <c r="D300" s="100"/>
      <c r="E300" s="100"/>
      <c r="F300" s="100"/>
      <c r="G300" s="100"/>
      <c r="H300" s="100"/>
      <c r="I300" s="100"/>
      <c r="J300" s="100"/>
      <c r="K300" s="100"/>
      <c r="L300" s="100"/>
      <c r="M300" s="100"/>
      <c r="N300" s="100"/>
      <c r="O300" s="100"/>
      <c r="P300" s="100"/>
      <c r="Q300" s="100"/>
      <c r="R300" s="100"/>
      <c r="S300" s="100"/>
      <c r="T300" s="138" t="str">
        <f t="shared" si="294"/>
        <v/>
      </c>
      <c r="U300" s="94" t="str">
        <f t="shared" si="295"/>
        <v/>
      </c>
      <c r="V300" s="100"/>
      <c r="W300" s="100"/>
      <c r="X300" s="100"/>
      <c r="Y300" s="100"/>
      <c r="Z300" s="100"/>
      <c r="AA300" s="100"/>
      <c r="AB300" s="100"/>
      <c r="AC300" s="100"/>
      <c r="AD300" s="100"/>
      <c r="AE300" s="100"/>
      <c r="AF300" s="100"/>
      <c r="AG300" s="100"/>
      <c r="AH300" s="100"/>
      <c r="AI300" s="100"/>
      <c r="AJ300" s="100"/>
      <c r="AK300" s="100"/>
      <c r="AL300" s="100"/>
      <c r="AM300" s="100"/>
      <c r="AN300" s="100"/>
      <c r="AO300" s="100"/>
      <c r="AP300" s="100"/>
      <c r="AQ300" s="100"/>
      <c r="AR300" s="100"/>
      <c r="AS300" s="100"/>
      <c r="AT300" s="100"/>
      <c r="AU300" s="100"/>
      <c r="AV300" s="100"/>
      <c r="AW300" s="100"/>
      <c r="AX300" s="100"/>
      <c r="AY300" s="100"/>
      <c r="AZ300" s="100"/>
      <c r="BA300" s="100"/>
      <c r="BB300" s="100"/>
      <c r="BC300" s="100"/>
      <c r="BD300" s="100"/>
      <c r="BE300" s="100"/>
      <c r="BF300" s="100"/>
      <c r="BG300" s="100"/>
      <c r="BH300" s="100"/>
      <c r="BI300" s="100"/>
      <c r="BJ300" s="100"/>
      <c r="BK300" s="100"/>
      <c r="BL300" s="100"/>
      <c r="BM300" s="100"/>
      <c r="BN300" s="100"/>
      <c r="BO300" s="100"/>
      <c r="BP300" s="100"/>
      <c r="BQ300" s="100"/>
      <c r="BR300" s="100"/>
      <c r="BS300" s="100"/>
      <c r="BT300" s="100"/>
      <c r="BU300" s="100"/>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HF300" s="100"/>
    </row>
    <row r="301" spans="1:215" hidden="1" x14ac:dyDescent="0.15">
      <c r="A301" s="100"/>
      <c r="B301" s="100"/>
      <c r="C301" s="100"/>
      <c r="D301" s="100"/>
      <c r="E301" s="100"/>
      <c r="F301" s="100"/>
      <c r="G301" s="100"/>
      <c r="H301" s="100"/>
      <c r="I301" s="100"/>
      <c r="J301" s="100"/>
      <c r="K301" s="100"/>
      <c r="L301" s="100"/>
      <c r="M301" s="100"/>
      <c r="N301" s="100"/>
      <c r="O301" s="100"/>
      <c r="P301" s="100"/>
      <c r="Q301" s="100"/>
      <c r="R301" s="100"/>
      <c r="S301" s="100"/>
      <c r="T301" s="138" t="str">
        <f t="shared" si="294"/>
        <v/>
      </c>
      <c r="U301" s="94" t="str">
        <f t="shared" si="295"/>
        <v/>
      </c>
      <c r="V301" s="100"/>
      <c r="W301" s="100"/>
      <c r="X301" s="100"/>
      <c r="Y301" s="100"/>
      <c r="Z301" s="100"/>
      <c r="AA301" s="100"/>
      <c r="AB301" s="100"/>
      <c r="AC301" s="100"/>
      <c r="AD301" s="100"/>
      <c r="AE301" s="100"/>
      <c r="AF301" s="100"/>
      <c r="AG301" s="100"/>
      <c r="AH301" s="100"/>
      <c r="AI301" s="100"/>
      <c r="AJ301" s="100"/>
      <c r="AK301" s="100"/>
      <c r="AL301" s="100"/>
      <c r="AM301" s="100"/>
      <c r="AN301" s="100"/>
      <c r="AO301" s="100"/>
      <c r="AP301" s="100"/>
      <c r="AQ301" s="100"/>
      <c r="AR301" s="100"/>
      <c r="AS301" s="100"/>
      <c r="AT301" s="100"/>
      <c r="AU301" s="100"/>
      <c r="AV301" s="100"/>
      <c r="AW301" s="100"/>
      <c r="AX301" s="100"/>
      <c r="AY301" s="100"/>
      <c r="AZ301" s="100"/>
      <c r="BA301" s="100"/>
      <c r="BB301" s="100"/>
      <c r="BC301" s="100"/>
      <c r="BD301" s="100"/>
      <c r="BE301" s="100"/>
      <c r="BF301" s="100"/>
      <c r="BG301" s="100"/>
      <c r="BH301" s="100"/>
      <c r="BI301" s="100"/>
      <c r="BJ301" s="100"/>
      <c r="BK301" s="100"/>
      <c r="BL301" s="100"/>
      <c r="BM301" s="100"/>
      <c r="BN301" s="100"/>
      <c r="BO301" s="100"/>
      <c r="BP301" s="100"/>
      <c r="BQ301" s="100"/>
      <c r="BR301" s="100"/>
      <c r="BS301" s="100"/>
      <c r="BT301" s="100"/>
      <c r="BU301" s="100"/>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100"/>
      <c r="DV301" s="100"/>
      <c r="DW301" s="100"/>
      <c r="DX301" s="100"/>
      <c r="DY301" s="100"/>
      <c r="DZ301" s="100"/>
      <c r="EA301" s="100"/>
      <c r="EB301" s="100"/>
      <c r="EC301" s="100"/>
      <c r="ED301" s="100"/>
      <c r="EE301" s="100"/>
      <c r="EF301" s="100"/>
      <c r="EG301" s="100"/>
      <c r="EH301" s="100"/>
      <c r="EI301" s="100"/>
      <c r="EJ301" s="100"/>
      <c r="HF301" s="100"/>
    </row>
    <row r="302" spans="1:215" hidden="1" x14ac:dyDescent="0.15">
      <c r="A302" s="100"/>
      <c r="T302" s="138" t="str">
        <f t="shared" si="294"/>
        <v/>
      </c>
      <c r="U302" s="94" t="str">
        <f t="shared" si="295"/>
        <v/>
      </c>
      <c r="HG302" s="71" t="s">
        <v>362</v>
      </c>
    </row>
    <row r="303" spans="1:215" hidden="1" x14ac:dyDescent="0.15">
      <c r="A303" s="100"/>
      <c r="T303" s="138" t="str">
        <f t="shared" si="294"/>
        <v/>
      </c>
      <c r="U303" s="94" t="str">
        <f t="shared" si="295"/>
        <v/>
      </c>
    </row>
    <row r="304" spans="1:215" hidden="1" x14ac:dyDescent="0.15">
      <c r="A304" s="100"/>
      <c r="T304" s="138" t="str">
        <f t="shared" si="294"/>
        <v/>
      </c>
      <c r="U304" s="94" t="str">
        <f t="shared" si="295"/>
        <v/>
      </c>
    </row>
    <row r="305" spans="1:21" hidden="1" x14ac:dyDescent="0.15">
      <c r="A305" s="100"/>
      <c r="T305" s="138" t="str">
        <f t="shared" si="294"/>
        <v/>
      </c>
      <c r="U305" s="94" t="str">
        <f t="shared" si="295"/>
        <v/>
      </c>
    </row>
    <row r="306" spans="1:21" hidden="1" x14ac:dyDescent="0.15">
      <c r="A306" s="100"/>
      <c r="T306" s="138" t="str">
        <f t="shared" si="294"/>
        <v/>
      </c>
      <c r="U306" s="94" t="str">
        <f t="shared" si="295"/>
        <v/>
      </c>
    </row>
    <row r="307" spans="1:21" x14ac:dyDescent="0.15">
      <c r="A307" s="105" t="s">
        <v>185</v>
      </c>
    </row>
  </sheetData>
  <sheetProtection password="DF9E" sheet="1"/>
  <phoneticPr fontId="3"/>
  <conditionalFormatting sqref="BT9:EH9">
    <cfRule type="expression" dxfId="14" priority="17" stopIfTrue="1">
      <formula>BT$115="－"</formula>
    </cfRule>
  </conditionalFormatting>
  <conditionalFormatting sqref="BU9:EH9">
    <cfRule type="expression" dxfId="13" priority="16" stopIfTrue="1">
      <formula>BU$115="－"</formula>
    </cfRule>
  </conditionalFormatting>
  <conditionalFormatting sqref="B10:B109">
    <cfRule type="expression" dxfId="12" priority="15" stopIfTrue="1">
      <formula>B10&lt;&gt;""</formula>
    </cfRule>
  </conditionalFormatting>
  <conditionalFormatting sqref="BT10:EH109">
    <cfRule type="expression" dxfId="11" priority="10" stopIfTrue="1">
      <formula>BT10&lt;&gt;""</formula>
    </cfRule>
  </conditionalFormatting>
  <conditionalFormatting sqref="D10:BQ109">
    <cfRule type="expression" dxfId="10" priority="6">
      <formula>COUNTIF(D$9,"*年月日*")&gt;0</formula>
    </cfRule>
    <cfRule type="expression" dxfId="9" priority="19" stopIfTrue="1">
      <formula>VLOOKUP($C10,$B$142:$BQ$149,D$150,FALSE)="◎"</formula>
    </cfRule>
    <cfRule type="expression" dxfId="8" priority="20" stopIfTrue="1">
      <formula>VLOOKUP($C10,$B$142:$BQ$149,D$150,FALSE)="○"</formula>
    </cfRule>
    <cfRule type="expression" dxfId="7" priority="21" stopIfTrue="1">
      <formula>VLOOKUP($C10,$B$142:$BQ$149,D$150,FALSE)="△"</formula>
    </cfRule>
    <cfRule type="expression" dxfId="6" priority="22" stopIfTrue="1">
      <formula>VLOOKUP($C10,$B$142:$BQ$149,D$150,FALSE)="－"</formula>
    </cfRule>
  </conditionalFormatting>
  <conditionalFormatting sqref="T207:T306">
    <cfRule type="expression" dxfId="5" priority="1">
      <formula>COUNTIF(T$9,"*年月日*")&gt;0</formula>
    </cfRule>
    <cfRule type="expression" dxfId="4" priority="2" stopIfTrue="1">
      <formula>VLOOKUP($C207,$B$142:$BQ$149,T$150,FALSE)="◎"</formula>
    </cfRule>
    <cfRule type="expression" dxfId="3" priority="3" stopIfTrue="1">
      <formula>VLOOKUP($C207,$B$142:$BQ$149,T$150,FALSE)="○"</formula>
    </cfRule>
    <cfRule type="expression" dxfId="2" priority="4" stopIfTrue="1">
      <formula>VLOOKUP($C207,$B$142:$BQ$149,T$150,FALSE)="△"</formula>
    </cfRule>
    <cfRule type="expression" dxfId="1" priority="5" stopIfTrue="1">
      <formula>VLOOKUP($C207,$B$142:$BQ$149,T$150,FALSE)="－"</formula>
    </cfRule>
  </conditionalFormatting>
  <dataValidations count="9">
    <dataValidation type="list" allowBlank="1" showInputMessage="1" showErrorMessage="1" sqref="C10:C109 AK10:AK109 AG10:AG109 AA10:AA109 L10:L109 AV10:AV109 AS10:AS109 W10:W109 O10:O109 H10:I109 BH10:BM109 F10:F109 S10:T109">
      <formula1>C$122:C$138</formula1>
    </dataValidation>
    <dataValidation type="list" errorStyle="warning" allowBlank="1" showInputMessage="1" showErrorMessage="1" errorTitle="手入力しますか？" error="Ｆ欄の”標識種類”を選択してください。_x000a_手入力したい場合は、英数字は【半角】で入力してください。" sqref="J10:J109">
      <formula1>INDIRECT(HC10)</formula1>
    </dataValidation>
    <dataValidation type="list" errorStyle="warning" allowBlank="1" showInputMessage="1" showErrorMessage="1" errorTitle="手入力しますか？" error="Ｆ欄の”標識種類”を選択してください。_x000a_手入力したい場合は、英数字は【半角】で入力してください。" sqref="K10:K109 Q10:Q109 N10:N109">
      <formula1>K$122:K$138</formula1>
    </dataValidation>
    <dataValidation type="list" errorStyle="warning" allowBlank="1" showInputMessage="1" showErrorMessage="1" errorTitle="手入力しますか？" error="Ｆ欄の”標識種類”を選択してください。_x000a_手入力したい場合は、英数字は【半角】で入力してください。" sqref="M10:M109">
      <formula1>INDIRECT(HD10)</formula1>
    </dataValidation>
    <dataValidation type="list" errorStyle="warning" allowBlank="1" showInputMessage="1" showErrorMessage="1" errorTitle="手入力しますか？" error="Ｆ欄の”標識種類”を選択してください。_x000a_手入力したい場合は、英数字は【半角】で入力してください。" sqref="P10:P109">
      <formula1>INDIRECT(HE10)</formula1>
    </dataValidation>
    <dataValidation type="list" allowBlank="1" showInputMessage="1" showErrorMessage="1" sqref="AC10:AC109">
      <formula1>INDIRECT(U10)</formula1>
    </dataValidation>
    <dataValidation type="list" allowBlank="1" showInputMessage="1" showErrorMessage="1" sqref="AM10:AM109">
      <formula1>INDIRECT(T10)</formula1>
    </dataValidation>
    <dataValidation imeMode="halfAlpha" allowBlank="1" showInputMessage="1" showErrorMessage="1" sqref="D10:E109"/>
    <dataValidation type="list" allowBlank="1" showInputMessage="1" showErrorMessage="1" sqref="U10:U109">
      <formula1>INDIRECT(U207)</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71" customWidth="1"/>
    <col min="2" max="2" width="32" style="71" customWidth="1"/>
    <col min="3" max="3" width="8.75" style="71" customWidth="1"/>
    <col min="4" max="4" width="21.125" style="71" customWidth="1"/>
    <col min="5" max="5" width="9" style="71"/>
    <col min="6" max="6" width="4.625" style="71" customWidth="1"/>
    <col min="7" max="7" width="6.625" style="71" customWidth="1"/>
    <col min="8" max="10" width="9" style="71"/>
    <col min="11" max="11" width="4.625" style="71" customWidth="1"/>
    <col min="12" max="16384" width="9" style="71"/>
  </cols>
  <sheetData>
    <row r="1" spans="1:14" ht="5.0999999999999996" customHeight="1" thickBot="1" x14ac:dyDescent="0.2"/>
    <row r="2" spans="1:14" ht="24.75" thickBot="1" x14ac:dyDescent="0.2">
      <c r="A2" s="72" t="s">
        <v>188</v>
      </c>
      <c r="B2" s="73">
        <v>1</v>
      </c>
      <c r="C2" s="74" t="s">
        <v>146</v>
      </c>
      <c r="D2" s="74" t="str">
        <f>+"（1～"&amp;COUNTA('提出シート（記入用）'!C10:C109)&amp;"を選択）"</f>
        <v>（1～8を選択）</v>
      </c>
    </row>
    <row r="3" spans="1:14" ht="5.0999999999999996" customHeight="1" x14ac:dyDescent="0.15">
      <c r="A3" s="75"/>
      <c r="B3" s="76"/>
      <c r="C3" s="74"/>
      <c r="D3" s="74"/>
    </row>
    <row r="4" spans="1:14" ht="17.25" x14ac:dyDescent="0.15">
      <c r="A4" s="77" t="str">
        <f>+"☆エクセル台帳入力内容出力（No. "&amp;B2&amp;"）"</f>
        <v>☆エクセル台帳入力内容出力（No. 1）</v>
      </c>
      <c r="D4" s="78">
        <f ca="1">+TODAY()</f>
        <v>42850</v>
      </c>
      <c r="F4" s="79" t="s">
        <v>170</v>
      </c>
      <c r="G4" s="80">
        <v>3</v>
      </c>
      <c r="H4" s="80">
        <v>5</v>
      </c>
      <c r="I4" s="80">
        <v>6</v>
      </c>
      <c r="J4" s="80">
        <v>7</v>
      </c>
    </row>
    <row r="5" spans="1:14" ht="24" x14ac:dyDescent="0.15">
      <c r="A5" s="79" t="s">
        <v>147</v>
      </c>
      <c r="B5" s="79" t="s">
        <v>148</v>
      </c>
      <c r="C5" s="79" t="s">
        <v>149</v>
      </c>
      <c r="D5" s="79" t="s">
        <v>145</v>
      </c>
      <c r="F5" s="81" t="str">
        <f>+'提出シート（記入用）'!A9</f>
        <v>No</v>
      </c>
      <c r="G5" s="82" t="str">
        <f>+VLOOKUP(G4-2,'制御２（管理者用）'!$A$4:$B$72,2,FALSE)</f>
        <v>補正区分</v>
      </c>
      <c r="H5" s="82" t="str">
        <f>+VLOOKUP(H4-2,'制御２（管理者用）'!$A$4:$B$72,2,FALSE)</f>
        <v>固有ＩＤ</v>
      </c>
      <c r="I5" s="82" t="str">
        <f>+VLOOKUP(I4-2,'制御２（管理者用）'!$A$4:$B$72,2,FALSE)</f>
        <v>土木事務所</v>
      </c>
      <c r="J5" s="82" t="str">
        <f>+VLOOKUP(J4-2,'制御２（管理者用）'!$A$4:$B$72,2,FALSE)</f>
        <v>管理番号</v>
      </c>
      <c r="K5" s="79" t="s">
        <v>171</v>
      </c>
      <c r="M5" s="83" t="str">
        <f>+MID(B8,1,3)</f>
        <v/>
      </c>
      <c r="N5" s="83" t="e">
        <f>+VLOOKUP(M5,M6:N21,2,FALSE)</f>
        <v>#N/A</v>
      </c>
    </row>
    <row r="6" spans="1:14" x14ac:dyDescent="0.15">
      <c r="A6" s="84" t="str">
        <f>IFERROR(INDEX('制御１（管理者用）'!$A$5:$BO$5,1,'制御２（管理者用）'!A4),"")</f>
        <v>補正区分</v>
      </c>
      <c r="B6" s="85" t="str">
        <f>IFERROR(IF(INDEX('提出シート（記入用）'!$A$10:$BQ$109,MATCH('帳票出力シート（１件毎）'!$B$2,'提出シート（記入用）'!$A$10:$A$109,1),'提出シート（記入用）'!A12)=0,"",INDEX('提出シート（記入用）'!$A$10:$BQ$109,MATCH('帳票出力シート（１件毎）'!$B$2,'提出シート（記入用）'!$A$10:$A$109,1),'提出シート（記入用）'!A12)),"")</f>
        <v>新設</v>
      </c>
      <c r="C6" s="86"/>
      <c r="D6" s="87" t="str">
        <f>IFERROR(IF(INDEX('提出シート（記入用）'!$BT$10:$EH$109,MATCH('帳票出力シート（１件毎）'!$B$2,'提出シート（記入用）'!$A$10:$A$109,1),'提出シート（記入用）'!A10)=0,"",INDEX('提出シート（記入用）'!$BT$10:$EH$109,MATCH('帳票出力シート（１件毎）'!$B$2,'提出シート（記入用）'!$A$10:$A$109,1),'提出シート（記入用）'!A10)),"")</f>
        <v/>
      </c>
      <c r="E6" s="88" t="str">
        <f t="shared" ref="E6:E37" si="0">IF(A6="経度",IFERROR(IF(B5="","",HYPERLINK("http://maps.google.co.jp/maps?q="&amp;LEFT(B5,FIND("°",B5)-1)+(MID(B5,FIND("°",B5)+1,FIND("′",B5)-FIND("°",B5)-1))/60+(MID(B5,FIND("′",B5)+1,FIND("″",B5)-FIND("′",B5)-1))/3600&amp;","&amp;LEFT(B6,FIND("°",B6)-1)+(MID(B6,FIND("°",B6)+1,FIND("′",B6)-FIND("°",B6)-1))/60+(MID(B6,FIND("′",B6)+1,FIND("″",B6)-FIND("′",B6)-1))/3600&amp;"&amp;z=16","Google Mapへ")),""),"")</f>
        <v/>
      </c>
      <c r="F6" s="89" t="str">
        <f>IF($F$11+K6&lt;1,"",$F$11+K6)</f>
        <v/>
      </c>
      <c r="G6" s="81" t="str">
        <f>+IF($F6="","",IFERROR(IF(VLOOKUP($F6,'提出シート（記入用）'!$A$10:$G$109,G$4,FALSE)=0,"",VLOOKUP($F6,'提出シート（記入用）'!$A$10:$G$109,G$4,FALSE)),""))</f>
        <v/>
      </c>
      <c r="H6" s="81" t="str">
        <f>+IF($F6="","",IFERROR(IF(VLOOKUP($F6,'提出シート（記入用）'!$A$10:$G$109,H$4,FALSE)=0,"",VLOOKUP($F6,'提出シート（記入用）'!$A$10:$G$109,H$4,FALSE)),""))</f>
        <v/>
      </c>
      <c r="I6" s="81" t="str">
        <f>+IF($F6="","",IFERROR(IF(VLOOKUP($F6,'提出シート（記入用）'!$A$10:$G$109,I$4,FALSE)=0,"",VLOOKUP($F6,'提出シート（記入用）'!$A$10:$G$109,I$4,FALSE)),""))</f>
        <v/>
      </c>
      <c r="J6" s="81" t="str">
        <f>+IF($F6="","",IFERROR(IF(VLOOKUP($F6,'提出シート（記入用）'!$A$10:$G$109,J$4,FALSE)=0,"",VLOOKUP($F6,'提出シート（記入用）'!$A$10:$G$109,J$4,FALSE)),""))</f>
        <v/>
      </c>
      <c r="K6" s="90">
        <v>-5</v>
      </c>
      <c r="M6" s="81" t="s">
        <v>346</v>
      </c>
      <c r="N6" s="81" t="s">
        <v>65</v>
      </c>
    </row>
    <row r="7" spans="1:14" x14ac:dyDescent="0.15">
      <c r="A7" s="84" t="str">
        <f>IFERROR(INDEX('制御１（管理者用）'!$A$5:$BO$5,1,'制御２（管理者用）'!A5),"")</f>
        <v>年月日</v>
      </c>
      <c r="B7" s="91" t="str">
        <f>IFERROR(IF(INDEX('提出シート（記入用）'!$A$10:$BQ$109,MATCH('帳票出力シート（１件毎）'!$B$2,'提出シート（記入用）'!$A$10:$A$109,1),'提出シート（記入用）'!A13)=0,"",INDEX('提出シート（記入用）'!$A$10:$BQ$109,MATCH('帳票出力シート（１件毎）'!$B$2,'提出シート（記入用）'!$A$10:$A$109,1),'提出シート（記入用）'!A13)),"")</f>
        <v/>
      </c>
      <c r="C7" s="81" t="str">
        <f>+IF(B7="","","書式注意")</f>
        <v/>
      </c>
      <c r="D7" s="87" t="str">
        <f>IFERROR(IF(INDEX('提出シート（記入用）'!$BT$10:$EH$109,MATCH('帳票出力シート（１件毎）'!$B$2,'提出シート（記入用）'!$A$10:$A$109,1),'提出シート（記入用）'!A11)=0,"",INDEX('提出シート（記入用）'!$BT$10:$EH$109,MATCH('帳票出力シート（１件毎）'!$B$2,'提出シート（記入用）'!$A$10:$A$109,1),'提出シート（記入用）'!A11)),"")</f>
        <v>年月日を入力必須</v>
      </c>
      <c r="E7" s="88" t="str">
        <f t="shared" si="0"/>
        <v/>
      </c>
      <c r="F7" s="89" t="str">
        <f>IF($F$11+K7&lt;1,"",$F$11+K7)</f>
        <v/>
      </c>
      <c r="G7" s="92" t="str">
        <f>+IF($F7="","",IFERROR(IF(VLOOKUP($F7,'提出シート（記入用）'!$A$10:$G$109,G$4,FALSE)=0,"",VLOOKUP($F7,'提出シート（記入用）'!$A$10:$G$109,G$4,FALSE)),""))</f>
        <v/>
      </c>
      <c r="H7" s="92" t="str">
        <f>+IF($F7="","",IFERROR(IF(VLOOKUP($F7,'提出シート（記入用）'!$A$10:$G$109,H$4,FALSE)=0,"",VLOOKUP($F7,'提出シート（記入用）'!$A$10:$G$109,H$4,FALSE)),""))</f>
        <v/>
      </c>
      <c r="I7" s="92" t="str">
        <f>+IF($F7="","",IFERROR(IF(VLOOKUP($F7,'提出シート（記入用）'!$A$10:$G$109,I$4,FALSE)=0,"",VLOOKUP($F7,'提出シート（記入用）'!$A$10:$G$109,I$4,FALSE)),""))</f>
        <v/>
      </c>
      <c r="J7" s="92" t="str">
        <f>+IF($F7="","",IFERROR(IF(VLOOKUP($F7,'提出シート（記入用）'!$A$10:$G$109,J$4,FALSE)=0,"",VLOOKUP($F7,'提出シート（記入用）'!$A$10:$G$109,J$4,FALSE)),""))</f>
        <v/>
      </c>
      <c r="K7" s="90">
        <v>-4</v>
      </c>
      <c r="M7" s="81" t="s">
        <v>347</v>
      </c>
      <c r="N7" s="81" t="s">
        <v>66</v>
      </c>
    </row>
    <row r="8" spans="1:14" x14ac:dyDescent="0.15">
      <c r="A8" s="84" t="str">
        <f>IFERROR(INDEX('制御１（管理者用）'!$A$5:$BO$5,1,'制御２（管理者用）'!A6),"")</f>
        <v>固有ＩＤ</v>
      </c>
      <c r="B8" s="93" t="str">
        <f>IFERROR(IF(INDEX('提出シート（記入用）'!$A$10:$BQ$109,MATCH('帳票出力シート（１件毎）'!$B$2,'提出シート（記入用）'!$A$10:$A$109,1),'提出シート（記入用）'!A14)=0,"",INDEX('提出シート（記入用）'!$A$10:$BQ$109,MATCH('帳票出力シート（１件毎）'!$B$2,'提出シート（記入用）'!$A$10:$A$109,1),'提出シート（記入用）'!A14)),"")</f>
        <v/>
      </c>
      <c r="C8" s="94"/>
      <c r="D8" s="87" t="str">
        <f>IFERROR(IF(INDEX('提出シート（記入用）'!$BT$10:$EH$109,MATCH('帳票出力シート（１件毎）'!$B$2,'提出シート（記入用）'!$A$10:$A$109,1),'提出シート（記入用）'!A12)=0,"",INDEX('提出シート（記入用）'!$BT$10:$EH$109,MATCH('帳票出力シート（１件毎）'!$B$2,'提出シート（記入用）'!$A$10:$A$109,1),'提出シート（記入用）'!A12)),"")</f>
        <v/>
      </c>
      <c r="E8" s="88" t="str">
        <f t="shared" si="0"/>
        <v/>
      </c>
      <c r="F8" s="89" t="str">
        <f>IF($F$11+K8&lt;1,"",$F$11+K8)</f>
        <v/>
      </c>
      <c r="G8" s="92" t="str">
        <f>+IF($F8="","",IFERROR(IF(VLOOKUP($F8,'提出シート（記入用）'!$A$10:$G$109,G$4,FALSE)=0,"",VLOOKUP($F8,'提出シート（記入用）'!$A$10:$G$109,G$4,FALSE)),""))</f>
        <v/>
      </c>
      <c r="H8" s="92" t="str">
        <f>+IF($F8="","",IFERROR(IF(VLOOKUP($F8,'提出シート（記入用）'!$A$10:$G$109,H$4,FALSE)=0,"",VLOOKUP($F8,'提出シート（記入用）'!$A$10:$G$109,H$4,FALSE)),""))</f>
        <v/>
      </c>
      <c r="I8" s="92" t="str">
        <f>+IF($F8="","",IFERROR(IF(VLOOKUP($F8,'提出シート（記入用）'!$A$10:$G$109,I$4,FALSE)=0,"",VLOOKUP($F8,'提出シート（記入用）'!$A$10:$G$109,I$4,FALSE)),""))</f>
        <v/>
      </c>
      <c r="J8" s="92" t="str">
        <f>+IF($F8="","",IFERROR(IF(VLOOKUP($F8,'提出シート（記入用）'!$A$10:$G$109,J$4,FALSE)=0,"",VLOOKUP($F8,'提出シート（記入用）'!$A$10:$G$109,J$4,FALSE)),""))</f>
        <v/>
      </c>
      <c r="K8" s="90">
        <v>-3</v>
      </c>
      <c r="M8" s="81" t="s">
        <v>348</v>
      </c>
      <c r="N8" s="81" t="s">
        <v>67</v>
      </c>
    </row>
    <row r="9" spans="1:14" x14ac:dyDescent="0.15">
      <c r="A9" s="84" t="str">
        <f>IFERROR(INDEX('制御１（管理者用）'!$A$5:$BO$5,1,'制御２（管理者用）'!A7),"")</f>
        <v>土木事務所</v>
      </c>
      <c r="B9" s="93" t="str">
        <f>IFERROR(IF(INDEX('提出シート（記入用）'!$A$10:$BQ$109,MATCH('帳票出力シート（１件毎）'!$B$2,'提出シート（記入用）'!$A$10:$A$109,1),'提出シート（記入用）'!A15)=0,"",INDEX('提出シート（記入用）'!$A$10:$BQ$109,MATCH('帳票出力シート（１件毎）'!$B$2,'提出シート（記入用）'!$A$10:$A$109,1),'提出シート（記入用）'!A15)),"")</f>
        <v/>
      </c>
      <c r="C9" s="95" t="str">
        <f>IFERROR(IF(B9=N5,"","土木整合性確認"),"")</f>
        <v/>
      </c>
      <c r="D9" s="87" t="str">
        <f>IFERROR(IF(INDEX('提出シート（記入用）'!$BT$10:$EH$109,MATCH('帳票出力シート（１件毎）'!$B$2,'提出シート（記入用）'!$A$10:$A$109,1),'提出シート（記入用）'!A13)=0,"",INDEX('提出シート（記入用）'!$BT$10:$EH$109,MATCH('帳票出力シート（１件毎）'!$B$2,'提出シート（記入用）'!$A$10:$A$109,1),'提出シート（記入用）'!A13)),"")</f>
        <v>土木事務所を入力必須</v>
      </c>
      <c r="E9" s="88" t="str">
        <f t="shared" si="0"/>
        <v/>
      </c>
      <c r="F9" s="89" t="str">
        <f>IF($F$11+K9&lt;1,"",$F$11+K9)</f>
        <v/>
      </c>
      <c r="G9" s="92" t="str">
        <f>+IF($F9="","",IFERROR(IF(VLOOKUP($F9,'提出シート（記入用）'!$A$10:$G$109,G$4,FALSE)=0,"",VLOOKUP($F9,'提出シート（記入用）'!$A$10:$G$109,G$4,FALSE)),""))</f>
        <v/>
      </c>
      <c r="H9" s="92" t="str">
        <f>+IF($F9="","",IFERROR(IF(VLOOKUP($F9,'提出シート（記入用）'!$A$10:$G$109,H$4,FALSE)=0,"",VLOOKUP($F9,'提出シート（記入用）'!$A$10:$G$109,H$4,FALSE)),""))</f>
        <v/>
      </c>
      <c r="I9" s="92" t="str">
        <f>+IF($F9="","",IFERROR(IF(VLOOKUP($F9,'提出シート（記入用）'!$A$10:$G$109,I$4,FALSE)=0,"",VLOOKUP($F9,'提出シート（記入用）'!$A$10:$G$109,I$4,FALSE)),""))</f>
        <v/>
      </c>
      <c r="J9" s="92" t="str">
        <f>+IF($F9="","",IFERROR(IF(VLOOKUP($F9,'提出シート（記入用）'!$A$10:$G$109,J$4,FALSE)=0,"",VLOOKUP($F9,'提出シート（記入用）'!$A$10:$G$109,J$4,FALSE)),""))</f>
        <v/>
      </c>
      <c r="K9" s="90">
        <v>-2</v>
      </c>
      <c r="M9" s="81" t="s">
        <v>349</v>
      </c>
      <c r="N9" s="81" t="s">
        <v>68</v>
      </c>
    </row>
    <row r="10" spans="1:14" x14ac:dyDescent="0.15">
      <c r="A10" s="84" t="str">
        <f>IFERROR(INDEX('制御１（管理者用）'!$A$5:$BO$5,1,'制御２（管理者用）'!A8),"")</f>
        <v>管理番号</v>
      </c>
      <c r="B10" s="93" t="str">
        <f>IFERROR(IF(INDEX('提出シート（記入用）'!$A$10:$BQ$109,MATCH('帳票出力シート（１件毎）'!$B$2,'提出シート（記入用）'!$A$10:$A$109,1),'提出シート（記入用）'!A16)=0,"",INDEX('提出シート（記入用）'!$A$10:$BQ$109,MATCH('帳票出力シート（１件毎）'!$B$2,'提出シート（記入用）'!$A$10:$A$109,1),'提出シート（記入用）'!A16)),"")</f>
        <v/>
      </c>
      <c r="C10" s="94"/>
      <c r="D10" s="87" t="str">
        <f>IFERROR(IF(INDEX('提出シート（記入用）'!$BT$10:$EH$109,MATCH('帳票出力シート（１件毎）'!$B$2,'提出シート（記入用）'!$A$10:$A$109,1),'提出シート（記入用）'!A14)=0,"",INDEX('提出シート（記入用）'!$BT$10:$EH$109,MATCH('帳票出力シート（１件毎）'!$B$2,'提出シート（記入用）'!$A$10:$A$109,1),'提出シート（記入用）'!A14)),"")</f>
        <v>管理番号を入力必須</v>
      </c>
      <c r="E10" s="88" t="str">
        <f t="shared" si="0"/>
        <v/>
      </c>
      <c r="F10" s="89" t="str">
        <f>IF($F$11+K10&lt;1,"",$F$11+K10)</f>
        <v/>
      </c>
      <c r="G10" s="92" t="str">
        <f>+IF($F10="","",IFERROR(IF(VLOOKUP($F10,'提出シート（記入用）'!$A$10:$G$109,G$4,FALSE)=0,"",VLOOKUP($F10,'提出シート（記入用）'!$A$10:$G$109,G$4,FALSE)),""))</f>
        <v/>
      </c>
      <c r="H10" s="92" t="str">
        <f>+IF($F10="","",IFERROR(IF(VLOOKUP($F10,'提出シート（記入用）'!$A$10:$G$109,H$4,FALSE)=0,"",VLOOKUP($F10,'提出シート（記入用）'!$A$10:$G$109,H$4,FALSE)),""))</f>
        <v/>
      </c>
      <c r="I10" s="92" t="str">
        <f>+IF($F10="","",IFERROR(IF(VLOOKUP($F10,'提出シート（記入用）'!$A$10:$G$109,I$4,FALSE)=0,"",VLOOKUP($F10,'提出シート（記入用）'!$A$10:$G$109,I$4,FALSE)),""))</f>
        <v/>
      </c>
      <c r="J10" s="92" t="str">
        <f>+IF($F10="","",IFERROR(IF(VLOOKUP($F10,'提出シート（記入用）'!$A$10:$G$109,J$4,FALSE)=0,"",VLOOKUP($F10,'提出シート（記入用）'!$A$10:$G$109,J$4,FALSE)),""))</f>
        <v/>
      </c>
      <c r="K10" s="90">
        <v>-1</v>
      </c>
      <c r="M10" s="81" t="s">
        <v>350</v>
      </c>
      <c r="N10" s="81" t="s">
        <v>69</v>
      </c>
    </row>
    <row r="11" spans="1:14" x14ac:dyDescent="0.15">
      <c r="A11" s="84" t="str">
        <f>IFERROR(INDEX('制御１（管理者用）'!$A$5:$BO$5,1,'制御２（管理者用）'!A9),"")</f>
        <v>全景写真</v>
      </c>
      <c r="B11" s="93" t="str">
        <f>IFERROR(IF(INDEX('提出シート（記入用）'!$A$10:$BQ$109,MATCH('帳票出力シート（１件毎）'!$B$2,'提出シート（記入用）'!$A$10:$A$109,1),'提出シート（記入用）'!A17)=0,"",INDEX('提出シート（記入用）'!$A$10:$BQ$109,MATCH('帳票出力シート（１件毎）'!$B$2,'提出シート（記入用）'!$A$10:$A$109,1),'提出シート（記入用）'!A17)),"")</f>
        <v/>
      </c>
      <c r="C11" s="94"/>
      <c r="D11" s="87" t="str">
        <f>IFERROR(IF(INDEX('提出シート（記入用）'!$BT$10:$EH$109,MATCH('帳票出力シート（１件毎）'!$B$2,'提出シート（記入用）'!$A$10:$A$109,1),'提出シート（記入用）'!A15)=0,"",INDEX('提出シート（記入用）'!$BT$10:$EH$109,MATCH('帳票出力シート（１件毎）'!$B$2,'提出シート（記入用）'!$A$10:$A$109,1),'提出シート（記入用）'!A15)),"")</f>
        <v/>
      </c>
      <c r="E11" s="88" t="str">
        <f t="shared" si="0"/>
        <v/>
      </c>
      <c r="F11" s="96">
        <f>+B2</f>
        <v>1</v>
      </c>
      <c r="G11" s="97" t="str">
        <f>+IF($F11="","",IFERROR(IF(VLOOKUP($F11,'提出シート（記入用）'!$A$10:$G$109,G$4,FALSE)=0,"",VLOOKUP($F11,'提出シート（記入用）'!$A$10:$G$109,G$4,FALSE)),""))</f>
        <v>新設</v>
      </c>
      <c r="H11" s="97" t="str">
        <f>+IF($F11="","",IFERROR(IF(VLOOKUP($F11,'提出シート（記入用）'!$A$10:$G$109,H$4,FALSE)=0,"",VLOOKUP($F11,'提出シート（記入用）'!$A$10:$G$109,H$4,FALSE)),""))</f>
        <v/>
      </c>
      <c r="I11" s="97" t="str">
        <f>+IF($F11="","",IFERROR(IF(VLOOKUP($F11,'提出シート（記入用）'!$A$10:$G$109,I$4,FALSE)=0,"",VLOOKUP($F11,'提出シート（記入用）'!$A$10:$G$109,I$4,FALSE)),""))</f>
        <v/>
      </c>
      <c r="J11" s="97" t="str">
        <f>+IF($F11="","",IFERROR(IF(VLOOKUP($F11,'提出シート（記入用）'!$A$10:$G$109,J$4,FALSE)=0,"",VLOOKUP($F11,'提出シート（記入用）'!$A$10:$G$109,J$4,FALSE)),""))</f>
        <v/>
      </c>
      <c r="K11" s="90">
        <v>0</v>
      </c>
      <c r="M11" s="81" t="s">
        <v>351</v>
      </c>
      <c r="N11" s="81" t="s">
        <v>70</v>
      </c>
    </row>
    <row r="12" spans="1:14" x14ac:dyDescent="0.15">
      <c r="A12" s="84" t="str">
        <f>IFERROR(INDEX('制御１（管理者用）'!$A$5:$BO$5,1,'制御２（管理者用）'!A10),"")</f>
        <v>標識種類１</v>
      </c>
      <c r="B12" s="93" t="str">
        <f>IFERROR(IF(INDEX('提出シート（記入用）'!$A$10:$BQ$109,MATCH('帳票出力シート（１件毎）'!$B$2,'提出シート（記入用）'!$A$10:$A$109,1),'提出シート（記入用）'!A18)=0,"",INDEX('提出シート（記入用）'!$A$10:$BQ$109,MATCH('帳票出力シート（１件毎）'!$B$2,'提出シート（記入用）'!$A$10:$A$109,1),'提出シート（記入用）'!A18)),"")</f>
        <v/>
      </c>
      <c r="C12" s="94"/>
      <c r="D12" s="87" t="str">
        <f>IFERROR(IF(INDEX('提出シート（記入用）'!$BT$10:$EH$109,MATCH('帳票出力シート（１件毎）'!$B$2,'提出シート（記入用）'!$A$10:$A$109,1),'提出シート（記入用）'!A16)=0,"",INDEX('提出シート（記入用）'!$BT$10:$EH$109,MATCH('帳票出力シート（１件毎）'!$B$2,'提出シート（記入用）'!$A$10:$A$109,1),'提出シート（記入用）'!A16)),"")</f>
        <v>標識種類１を入力必須</v>
      </c>
      <c r="E12" s="88" t="str">
        <f t="shared" si="0"/>
        <v/>
      </c>
      <c r="F12" s="89">
        <f>IF($F$11+K12&gt;COUNTA('提出シート（記入用）'!$C$10:$C$109),"",$F$11+K12)</f>
        <v>2</v>
      </c>
      <c r="G12" s="92" t="str">
        <f>+IF($F12="","",IFERROR(IF(VLOOKUP($F12,'提出シート（記入用）'!$A$10:$G$109,G$4,FALSE)=0,"",VLOOKUP($F12,'提出シート（記入用）'!$A$10:$G$109,G$4,FALSE)),""))</f>
        <v>引継</v>
      </c>
      <c r="H12" s="92" t="str">
        <f>+IF($F12="","",IFERROR(IF(VLOOKUP($F12,'提出シート（記入用）'!$A$10:$G$109,H$4,FALSE)=0,"",VLOOKUP($F12,'提出シート（記入用）'!$A$10:$G$109,H$4,FALSE)),""))</f>
        <v/>
      </c>
      <c r="I12" s="92" t="str">
        <f>+IF($F12="","",IFERROR(IF(VLOOKUP($F12,'提出シート（記入用）'!$A$10:$G$109,I$4,FALSE)=0,"",VLOOKUP($F12,'提出シート（記入用）'!$A$10:$G$109,I$4,FALSE)),""))</f>
        <v/>
      </c>
      <c r="J12" s="92" t="str">
        <f>+IF($F12="","",IFERROR(IF(VLOOKUP($F12,'提出シート（記入用）'!$A$10:$G$109,J$4,FALSE)=0,"",VLOOKUP($F12,'提出シート（記入用）'!$A$10:$G$109,J$4,FALSE)),""))</f>
        <v/>
      </c>
      <c r="K12" s="90">
        <v>1</v>
      </c>
      <c r="M12" s="81" t="s">
        <v>352</v>
      </c>
      <c r="N12" s="81" t="s">
        <v>71</v>
      </c>
    </row>
    <row r="13" spans="1:14" x14ac:dyDescent="0.15">
      <c r="A13" s="84" t="str">
        <f>IFERROR(INDEX('制御１（管理者用）'!$A$5:$BO$5,1,'制御２（管理者用）'!A11),"")</f>
        <v>標識番号１</v>
      </c>
      <c r="B13" s="93" t="str">
        <f>IFERROR(IF(INDEX('提出シート（記入用）'!$A$10:$BQ$109,MATCH('帳票出力シート（１件毎）'!$B$2,'提出シート（記入用）'!$A$10:$A$109,1),'提出シート（記入用）'!A19)=0,"",INDEX('提出シート（記入用）'!$A$10:$BQ$109,MATCH('帳票出力シート（１件毎）'!$B$2,'提出シート（記入用）'!$A$10:$A$109,1),'提出シート（記入用）'!A19)),"")</f>
        <v/>
      </c>
      <c r="C13" s="94"/>
      <c r="D13" s="87" t="str">
        <f>IFERROR(IF(INDEX('提出シート（記入用）'!$BT$10:$EH$109,MATCH('帳票出力シート（１件毎）'!$B$2,'提出シート（記入用）'!$A$10:$A$109,1),'提出シート（記入用）'!A17)=0,"",INDEX('提出シート（記入用）'!$BT$10:$EH$109,MATCH('帳票出力シート（１件毎）'!$B$2,'提出シート（記入用）'!$A$10:$A$109,1),'提出シート（記入用）'!A17)),"")</f>
        <v>標識番号１を入力必須</v>
      </c>
      <c r="E13" s="88" t="str">
        <f t="shared" si="0"/>
        <v/>
      </c>
      <c r="F13" s="89">
        <f>IF($F$11+K13&gt;COUNTA('提出シート（記入用）'!$C$10:$C$109),"",$F$11+K13)</f>
        <v>3</v>
      </c>
      <c r="G13" s="92" t="str">
        <f>+IF($F13="","",IFERROR(IF(VLOOKUP($F13,'提出シート（記入用）'!$A$10:$G$109,G$4,FALSE)=0,"",VLOOKUP($F13,'提出シート（記入用）'!$A$10:$G$109,G$4,FALSE)),""))</f>
        <v>更新</v>
      </c>
      <c r="H13" s="92" t="str">
        <f>+IF($F13="","",IFERROR(IF(VLOOKUP($F13,'提出シート（記入用）'!$A$10:$G$109,H$4,FALSE)=0,"",VLOOKUP($F13,'提出シート（記入用）'!$A$10:$G$109,H$4,FALSE)),""))</f>
        <v/>
      </c>
      <c r="I13" s="92" t="str">
        <f>+IF($F13="","",IFERROR(IF(VLOOKUP($F13,'提出シート（記入用）'!$A$10:$G$109,I$4,FALSE)=0,"",VLOOKUP($F13,'提出シート（記入用）'!$A$10:$G$109,I$4,FALSE)),""))</f>
        <v/>
      </c>
      <c r="J13" s="92" t="str">
        <f>+IF($F13="","",IFERROR(IF(VLOOKUP($F13,'提出シート（記入用）'!$A$10:$G$109,J$4,FALSE)=0,"",VLOOKUP($F13,'提出シート（記入用）'!$A$10:$G$109,J$4,FALSE)),""))</f>
        <v/>
      </c>
      <c r="K13" s="90">
        <v>2</v>
      </c>
      <c r="M13" s="81" t="s">
        <v>353</v>
      </c>
      <c r="N13" s="81" t="s">
        <v>72</v>
      </c>
    </row>
    <row r="14" spans="1:14" x14ac:dyDescent="0.15">
      <c r="A14" s="84" t="str">
        <f>IFERROR(INDEX('制御１（管理者用）'!$A$5:$BO$5,1,'制御２（管理者用）'!A12),"")</f>
        <v>標識板の枚数１</v>
      </c>
      <c r="B14" s="93" t="str">
        <f>IFERROR(IF(INDEX('提出シート（記入用）'!$A$10:$BQ$109,MATCH('帳票出力シート（１件毎）'!$B$2,'提出シート（記入用）'!$A$10:$A$109,1),'提出シート（記入用）'!A20)=0,"",INDEX('提出シート（記入用）'!$A$10:$BQ$109,MATCH('帳票出力シート（１件毎）'!$B$2,'提出シート（記入用）'!$A$10:$A$109,1),'提出シート（記入用）'!A20)),"")</f>
        <v/>
      </c>
      <c r="C14" s="81"/>
      <c r="D14" s="87" t="str">
        <f>IFERROR(IF(INDEX('提出シート（記入用）'!$BT$10:$EH$109,MATCH('帳票出力シート（１件毎）'!$B$2,'提出シート（記入用）'!$A$10:$A$109,1),'提出シート（記入用）'!A18)=0,"",INDEX('提出シート（記入用）'!$BT$10:$EH$109,MATCH('帳票出力シート（１件毎）'!$B$2,'提出シート（記入用）'!$A$10:$A$109,1),'提出シート（記入用）'!A18)),"")</f>
        <v>標識板の枚数１を入力必須</v>
      </c>
      <c r="E14" s="88" t="str">
        <f t="shared" si="0"/>
        <v/>
      </c>
      <c r="F14" s="89">
        <f>IF($F$11+K14&gt;COUNTA('提出シート（記入用）'!$C$10:$C$109),"",$F$11+K14)</f>
        <v>4</v>
      </c>
      <c r="G14" s="92" t="str">
        <f>+IF($F14="","",IFERROR(IF(VLOOKUP($F14,'提出シート（記入用）'!$A$10:$G$109,G$4,FALSE)=0,"",VLOOKUP($F14,'提出シート（記入用）'!$A$10:$G$109,G$4,FALSE)),""))</f>
        <v>廃止</v>
      </c>
      <c r="H14" s="92" t="str">
        <f>+IF($F14="","",IFERROR(IF(VLOOKUP($F14,'提出シート（記入用）'!$A$10:$G$109,H$4,FALSE)=0,"",VLOOKUP($F14,'提出シート（記入用）'!$A$10:$G$109,H$4,FALSE)),""))</f>
        <v/>
      </c>
      <c r="I14" s="92" t="str">
        <f>+IF($F14="","",IFERROR(IF(VLOOKUP($F14,'提出シート（記入用）'!$A$10:$G$109,I$4,FALSE)=0,"",VLOOKUP($F14,'提出シート（記入用）'!$A$10:$G$109,I$4,FALSE)),""))</f>
        <v/>
      </c>
      <c r="J14" s="92" t="str">
        <f>+IF($F14="","",IFERROR(IF(VLOOKUP($F14,'提出シート（記入用）'!$A$10:$G$109,J$4,FALSE)=0,"",VLOOKUP($F14,'提出シート（記入用）'!$A$10:$G$109,J$4,FALSE)),""))</f>
        <v/>
      </c>
      <c r="K14" s="90">
        <v>3</v>
      </c>
      <c r="M14" s="81" t="s">
        <v>354</v>
      </c>
      <c r="N14" s="81" t="s">
        <v>73</v>
      </c>
    </row>
    <row r="15" spans="1:14" x14ac:dyDescent="0.15">
      <c r="A15" s="84" t="str">
        <f>IFERROR(INDEX('制御１（管理者用）'!$A$5:$BO$5,1,'制御２（管理者用）'!A13),"")</f>
        <v>標識種類２</v>
      </c>
      <c r="B15" s="93" t="str">
        <f>IFERROR(IF(INDEX('提出シート（記入用）'!$A$10:$BQ$109,MATCH('帳票出力シート（１件毎）'!$B$2,'提出シート（記入用）'!$A$10:$A$109,1),'提出シート（記入用）'!A21)=0,"",INDEX('提出シート（記入用）'!$A$10:$BQ$109,MATCH('帳票出力シート（１件毎）'!$B$2,'提出シート（記入用）'!$A$10:$A$109,1),'提出シート（記入用）'!A21)),"")</f>
        <v/>
      </c>
      <c r="C15" s="94"/>
      <c r="D15" s="87" t="str">
        <f>IFERROR(IF(INDEX('提出シート（記入用）'!$BT$10:$EH$109,MATCH('帳票出力シート（１件毎）'!$B$2,'提出シート（記入用）'!$A$10:$A$109,1),'提出シート（記入用）'!A19)=0,"",INDEX('提出シート（記入用）'!$BT$10:$EH$109,MATCH('帳票出力シート（１件毎）'!$B$2,'提出シート（記入用）'!$A$10:$A$109,1),'提出シート（記入用）'!A19)),"")</f>
        <v/>
      </c>
      <c r="E15" s="88" t="str">
        <f t="shared" si="0"/>
        <v/>
      </c>
      <c r="F15" s="89">
        <f>IF($F$11+K15&gt;COUNTA('提出シート（記入用）'!$C$10:$C$109),"",$F$11+K15)</f>
        <v>5</v>
      </c>
      <c r="G15" s="92" t="str">
        <f>+IF($F15="","",IFERROR(IF(VLOOKUP($F15,'提出シート（記入用）'!$A$10:$G$109,G$4,FALSE)=0,"",VLOOKUP($F15,'提出シート（記入用）'!$A$10:$G$109,G$4,FALSE)),""))</f>
        <v>修繕</v>
      </c>
      <c r="H15" s="92" t="str">
        <f>+IF($F15="","",IFERROR(IF(VLOOKUP($F15,'提出シート（記入用）'!$A$10:$G$109,H$4,FALSE)=0,"",VLOOKUP($F15,'提出シート（記入用）'!$A$10:$G$109,H$4,FALSE)),""))</f>
        <v/>
      </c>
      <c r="I15" s="92" t="str">
        <f>+IF($F15="","",IFERROR(IF(VLOOKUP($F15,'提出シート（記入用）'!$A$10:$G$109,I$4,FALSE)=0,"",VLOOKUP($F15,'提出シート（記入用）'!$A$10:$G$109,I$4,FALSE)),""))</f>
        <v/>
      </c>
      <c r="J15" s="92" t="str">
        <f>+IF($F15="","",IFERROR(IF(VLOOKUP($F15,'提出シート（記入用）'!$A$10:$G$109,J$4,FALSE)=0,"",VLOOKUP($F15,'提出シート（記入用）'!$A$10:$G$109,J$4,FALSE)),""))</f>
        <v/>
      </c>
      <c r="K15" s="90">
        <v>4</v>
      </c>
      <c r="M15" s="81" t="s">
        <v>355</v>
      </c>
      <c r="N15" s="81" t="s">
        <v>74</v>
      </c>
    </row>
    <row r="16" spans="1:14" x14ac:dyDescent="0.15">
      <c r="A16" s="84" t="str">
        <f>IFERROR(INDEX('制御１（管理者用）'!$A$5:$BO$5,1,'制御２（管理者用）'!A14),"")</f>
        <v>標識番号２</v>
      </c>
      <c r="B16" s="93" t="str">
        <f>IFERROR(IF(INDEX('提出シート（記入用）'!$A$10:$BQ$109,MATCH('帳票出力シート（１件毎）'!$B$2,'提出シート（記入用）'!$A$10:$A$109,1),'提出シート（記入用）'!A22)=0,"",INDEX('提出シート（記入用）'!$A$10:$BQ$109,MATCH('帳票出力シート（１件毎）'!$B$2,'提出シート（記入用）'!$A$10:$A$109,1),'提出シート（記入用）'!A22)),"")</f>
        <v/>
      </c>
      <c r="C16" s="94"/>
      <c r="D16" s="87" t="str">
        <f>IFERROR(IF(INDEX('提出シート（記入用）'!$BT$10:$EH$109,MATCH('帳票出力シート（１件毎）'!$B$2,'提出シート（記入用）'!$A$10:$A$109,1),'提出シート（記入用）'!A20)=0,"",INDEX('提出シート（記入用）'!$BT$10:$EH$109,MATCH('帳票出力シート（１件毎）'!$B$2,'提出シート（記入用）'!$A$10:$A$109,1),'提出シート（記入用）'!A20)),"")</f>
        <v/>
      </c>
      <c r="E16" s="88" t="str">
        <f t="shared" si="0"/>
        <v/>
      </c>
      <c r="F16" s="89">
        <f>IF($F$11+K16&gt;COUNTA('提出シート（記入用）'!$C$10:$C$109),"",$F$11+K16)</f>
        <v>6</v>
      </c>
      <c r="G16" s="92" t="str">
        <f>+IF($F16="","",IFERROR(IF(VLOOKUP($F16,'提出シート（記入用）'!$A$10:$G$109,G$4,FALSE)=0,"",VLOOKUP($F16,'提出シート（記入用）'!$A$10:$G$109,G$4,FALSE)),""))</f>
        <v>移設</v>
      </c>
      <c r="H16" s="92" t="str">
        <f>+IF($F16="","",IFERROR(IF(VLOOKUP($F16,'提出シート（記入用）'!$A$10:$G$109,H$4,FALSE)=0,"",VLOOKUP($F16,'提出シート（記入用）'!$A$10:$G$109,H$4,FALSE)),""))</f>
        <v/>
      </c>
      <c r="I16" s="92" t="str">
        <f>+IF($F16="","",IFERROR(IF(VLOOKUP($F16,'提出シート（記入用）'!$A$10:$G$109,I$4,FALSE)=0,"",VLOOKUP($F16,'提出シート（記入用）'!$A$10:$G$109,I$4,FALSE)),""))</f>
        <v/>
      </c>
      <c r="J16" s="92" t="str">
        <f>+IF($F16="","",IFERROR(IF(VLOOKUP($F16,'提出シート（記入用）'!$A$10:$G$109,J$4,FALSE)=0,"",VLOOKUP($F16,'提出シート（記入用）'!$A$10:$G$109,J$4,FALSE)),""))</f>
        <v/>
      </c>
      <c r="K16" s="90">
        <v>5</v>
      </c>
      <c r="M16" s="81" t="s">
        <v>356</v>
      </c>
      <c r="N16" s="81" t="s">
        <v>75</v>
      </c>
    </row>
    <row r="17" spans="1:14" x14ac:dyDescent="0.15">
      <c r="A17" s="84" t="str">
        <f>IFERROR(INDEX('制御１（管理者用）'!$A$5:$BO$5,1,'制御２（管理者用）'!A15),"")</f>
        <v>標識板の枚数２</v>
      </c>
      <c r="B17" s="93" t="str">
        <f>IFERROR(IF(INDEX('提出シート（記入用）'!$A$10:$BQ$109,MATCH('帳票出力シート（１件毎）'!$B$2,'提出シート（記入用）'!$A$10:$A$109,1),'提出シート（記入用）'!A23)=0,"",INDEX('提出シート（記入用）'!$A$10:$BQ$109,MATCH('帳票出力シート（１件毎）'!$B$2,'提出シート（記入用）'!$A$10:$A$109,1),'提出シート（記入用）'!A23)),"")</f>
        <v/>
      </c>
      <c r="C17" s="94"/>
      <c r="D17" s="87" t="str">
        <f>IFERROR(IF(INDEX('提出シート（記入用）'!$BT$10:$EH$109,MATCH('帳票出力シート（１件毎）'!$B$2,'提出シート（記入用）'!$A$10:$A$109,1),'提出シート（記入用）'!A21)=0,"",INDEX('提出シート（記入用）'!$BT$10:$EH$109,MATCH('帳票出力シート（１件毎）'!$B$2,'提出シート（記入用）'!$A$10:$A$109,1),'提出シート（記入用）'!A21)),"")</f>
        <v/>
      </c>
      <c r="E17" s="98" t="str">
        <f t="shared" si="0"/>
        <v/>
      </c>
      <c r="M17" s="81" t="s">
        <v>357</v>
      </c>
      <c r="N17" s="81" t="s">
        <v>76</v>
      </c>
    </row>
    <row r="18" spans="1:14" x14ac:dyDescent="0.15">
      <c r="A18" s="84" t="str">
        <f>IFERROR(INDEX('制御１（管理者用）'!$A$5:$BO$5,1,'制御２（管理者用）'!A16),"")</f>
        <v>標識種類３</v>
      </c>
      <c r="B18" s="93" t="str">
        <f>IFERROR(IF(INDEX('提出シート（記入用）'!$A$10:$BQ$109,MATCH('帳票出力シート（１件毎）'!$B$2,'提出シート（記入用）'!$A$10:$A$109,1),'提出シート（記入用）'!A24)=0,"",INDEX('提出シート（記入用）'!$A$10:$BQ$109,MATCH('帳票出力シート（１件毎）'!$B$2,'提出シート（記入用）'!$A$10:$A$109,1),'提出シート（記入用）'!A24)),"")</f>
        <v/>
      </c>
      <c r="C18" s="94"/>
      <c r="D18" s="87" t="str">
        <f>IFERROR(IF(INDEX('提出シート（記入用）'!$BT$10:$EH$109,MATCH('帳票出力シート（１件毎）'!$B$2,'提出シート（記入用）'!$A$10:$A$109,1),'提出シート（記入用）'!A22)=0,"",INDEX('提出シート（記入用）'!$BT$10:$EH$109,MATCH('帳票出力シート（１件毎）'!$B$2,'提出シート（記入用）'!$A$10:$A$109,1),'提出シート（記入用）'!A22)),"")</f>
        <v/>
      </c>
      <c r="E18" s="98" t="str">
        <f t="shared" si="0"/>
        <v/>
      </c>
      <c r="M18" s="81" t="s">
        <v>358</v>
      </c>
      <c r="N18" s="81" t="s">
        <v>77</v>
      </c>
    </row>
    <row r="19" spans="1:14" x14ac:dyDescent="0.15">
      <c r="A19" s="84" t="str">
        <f>IFERROR(INDEX('制御１（管理者用）'!$A$5:$BO$5,1,'制御２（管理者用）'!A17),"")</f>
        <v>標識番号３</v>
      </c>
      <c r="B19" s="93" t="str">
        <f>IFERROR(IF(INDEX('提出シート（記入用）'!$A$10:$BQ$109,MATCH('帳票出力シート（１件毎）'!$B$2,'提出シート（記入用）'!$A$10:$A$109,1),'提出シート（記入用）'!A25)=0,"",INDEX('提出シート（記入用）'!$A$10:$BQ$109,MATCH('帳票出力シート（１件毎）'!$B$2,'提出シート（記入用）'!$A$10:$A$109,1),'提出シート（記入用）'!A25)),"")</f>
        <v/>
      </c>
      <c r="C19" s="94"/>
      <c r="D19" s="87" t="str">
        <f>IFERROR(IF(INDEX('提出シート（記入用）'!$BT$10:$EH$109,MATCH('帳票出力シート（１件毎）'!$B$2,'提出シート（記入用）'!$A$10:$A$109,1),'提出シート（記入用）'!A23)=0,"",INDEX('提出シート（記入用）'!$BT$10:$EH$109,MATCH('帳票出力シート（１件毎）'!$B$2,'提出シート（記入用）'!$A$10:$A$109,1),'提出シート（記入用）'!A23)),"")</f>
        <v/>
      </c>
      <c r="E19" s="98" t="str">
        <f t="shared" si="0"/>
        <v/>
      </c>
      <c r="M19" s="81" t="s">
        <v>359</v>
      </c>
      <c r="N19" s="81" t="s">
        <v>78</v>
      </c>
    </row>
    <row r="20" spans="1:14" x14ac:dyDescent="0.15">
      <c r="A20" s="84" t="str">
        <f>IFERROR(INDEX('制御１（管理者用）'!$A$5:$BO$5,1,'制御２（管理者用）'!A18),"")</f>
        <v>標識板の枚数３</v>
      </c>
      <c r="B20" s="93" t="str">
        <f>IFERROR(IF(INDEX('提出シート（記入用）'!$A$10:$BQ$109,MATCH('帳票出力シート（１件毎）'!$B$2,'提出シート（記入用）'!$A$10:$A$109,1),'提出シート（記入用）'!A26)=0,"",INDEX('提出シート（記入用）'!$A$10:$BQ$109,MATCH('帳票出力シート（１件毎）'!$B$2,'提出シート（記入用）'!$A$10:$A$109,1),'提出シート（記入用）'!A26)),"")</f>
        <v/>
      </c>
      <c r="C20" s="94"/>
      <c r="D20" s="87" t="str">
        <f>IFERROR(IF(INDEX('提出シート（記入用）'!$BT$10:$EH$109,MATCH('帳票出力シート（１件毎）'!$B$2,'提出シート（記入用）'!$A$10:$A$109,1),'提出シート（記入用）'!A24)=0,"",INDEX('提出シート（記入用）'!$BT$10:$EH$109,MATCH('帳票出力シート（１件毎）'!$B$2,'提出シート（記入用）'!$A$10:$A$109,1),'提出シート（記入用）'!A24)),"")</f>
        <v/>
      </c>
      <c r="E20" s="98" t="str">
        <f t="shared" si="0"/>
        <v/>
      </c>
      <c r="M20" s="81" t="s">
        <v>360</v>
      </c>
      <c r="N20" s="81" t="s">
        <v>79</v>
      </c>
    </row>
    <row r="21" spans="1:14" x14ac:dyDescent="0.15">
      <c r="A21" s="84" t="str">
        <f>IFERROR(INDEX('制御１（管理者用）'!$A$5:$BO$5,1,'制御２（管理者用）'!A19),"")</f>
        <v>設置年月日</v>
      </c>
      <c r="B21" s="91" t="str">
        <f>IFERROR(IF(INDEX('提出シート（記入用）'!$A$10:$BQ$109,MATCH('帳票出力シート（１件毎）'!$B$2,'提出シート（記入用）'!$A$10:$A$109,1),'提出シート（記入用）'!A27)=0,"",INDEX('提出シート（記入用）'!$A$10:$BQ$109,MATCH('帳票出力シート（１件毎）'!$B$2,'提出シート（記入用）'!$A$10:$A$109,1),'提出シート（記入用）'!A27)),"")</f>
        <v/>
      </c>
      <c r="C21" s="81" t="str">
        <f>+IF(B21="","","書式注意")</f>
        <v/>
      </c>
      <c r="D21" s="87" t="str">
        <f>IFERROR(IF(INDEX('提出シート（記入用）'!$BT$10:$EH$109,MATCH('帳票出力シート（１件毎）'!$B$2,'提出シート（記入用）'!$A$10:$A$109,1),'提出シート（記入用）'!A25)=0,"",INDEX('提出シート（記入用）'!$BT$10:$EH$109,MATCH('帳票出力シート（１件毎）'!$B$2,'提出シート（記入用）'!$A$10:$A$109,1),'提出シート（記入用）'!A25)),"")</f>
        <v>設置年月日を入力必須</v>
      </c>
      <c r="E21" s="98" t="str">
        <f t="shared" si="0"/>
        <v/>
      </c>
      <c r="M21" s="81" t="s">
        <v>361</v>
      </c>
      <c r="N21" s="81" t="s">
        <v>80</v>
      </c>
    </row>
    <row r="22" spans="1:14" x14ac:dyDescent="0.15">
      <c r="A22" s="84" t="str">
        <f>IFERROR(INDEX('制御１（管理者用）'!$A$5:$BO$5,1,'制御２（管理者用）'!A20),"")</f>
        <v>設置者</v>
      </c>
      <c r="B22" s="93" t="str">
        <f>IFERROR(IF(INDEX('提出シート（記入用）'!$A$10:$BQ$109,MATCH('帳票出力シート（１件毎）'!$B$2,'提出シート（記入用）'!$A$10:$A$109,1),'提出シート（記入用）'!A28)=0,"",INDEX('提出シート（記入用）'!$A$10:$BQ$109,MATCH('帳票出力シート（１件毎）'!$B$2,'提出シート（記入用）'!$A$10:$A$109,1),'提出シート（記入用）'!A28)),"")</f>
        <v/>
      </c>
      <c r="C22" s="94"/>
      <c r="D22" s="87" t="str">
        <f>IFERROR(IF(INDEX('提出シート（記入用）'!$BT$10:$EH$109,MATCH('帳票出力シート（１件毎）'!$B$2,'提出シート（記入用）'!$A$10:$A$109,1),'提出シート（記入用）'!A26)=0,"",INDEX('提出シート（記入用）'!$BT$10:$EH$109,MATCH('帳票出力シート（１件毎）'!$B$2,'提出シート（記入用）'!$A$10:$A$109,1),'提出シート（記入用）'!A26)),"")</f>
        <v>設置者を入力必須</v>
      </c>
      <c r="E22" s="98" t="str">
        <f t="shared" si="0"/>
        <v/>
      </c>
    </row>
    <row r="23" spans="1:14" x14ac:dyDescent="0.15">
      <c r="A23" s="84" t="str">
        <f>IFERROR(INDEX('制御１（管理者用）'!$A$5:$BO$5,1,'制御２（管理者用）'!A21),"")</f>
        <v>設置方式</v>
      </c>
      <c r="B23" s="93" t="str">
        <f>IFERROR(IF(INDEX('提出シート（記入用）'!$A$10:$BQ$109,MATCH('帳票出力シート（１件毎）'!$B$2,'提出シート（記入用）'!$A$10:$A$109,1),'提出シート（記入用）'!A29)=0,"",INDEX('提出シート（記入用）'!$A$10:$BQ$109,MATCH('帳票出力シート（１件毎）'!$B$2,'提出シート（記入用）'!$A$10:$A$109,1),'提出シート（記入用）'!A29)),"")</f>
        <v/>
      </c>
      <c r="C23" s="94"/>
      <c r="D23" s="87" t="str">
        <f>IFERROR(IF(INDEX('提出シート（記入用）'!$BT$10:$EH$109,MATCH('帳票出力シート（１件毎）'!$B$2,'提出シート（記入用）'!$A$10:$A$109,1),'提出シート（記入用）'!A27)=0,"",INDEX('提出シート（記入用）'!$BT$10:$EH$109,MATCH('帳票出力シート（１件毎）'!$B$2,'提出シート（記入用）'!$A$10:$A$109,1),'提出シート（記入用）'!A27)),"")</f>
        <v>設置方式を入力必須</v>
      </c>
      <c r="E23" s="98" t="str">
        <f t="shared" si="0"/>
        <v/>
      </c>
    </row>
    <row r="24" spans="1:14" x14ac:dyDescent="0.15">
      <c r="A24" s="84" t="str">
        <f>IFERROR(INDEX('制御１（管理者用）'!$A$5:$BO$5,1,'制御２（管理者用）'!A22),"")</f>
        <v>設置形式</v>
      </c>
      <c r="B24" s="93" t="str">
        <f>IFERROR(IF(INDEX('提出シート（記入用）'!$A$10:$BQ$109,MATCH('帳票出力シート（１件毎）'!$B$2,'提出シート（記入用）'!$A$10:$A$109,1),'提出シート（記入用）'!A30)=0,"",INDEX('提出シート（記入用）'!$A$10:$BQ$109,MATCH('帳票出力シート（１件毎）'!$B$2,'提出シート（記入用）'!$A$10:$A$109,1),'提出シート（記入用）'!A30)),"")</f>
        <v/>
      </c>
      <c r="C24" s="94"/>
      <c r="D24" s="87" t="str">
        <f>IFERROR(IF(INDEX('提出シート（記入用）'!$BT$10:$EH$109,MATCH('帳票出力シート（１件毎）'!$B$2,'提出シート（記入用）'!$A$10:$A$109,1),'提出シート（記入用）'!A28)=0,"",INDEX('提出シート（記入用）'!$BT$10:$EH$109,MATCH('帳票出力シート（１件毎）'!$B$2,'提出シート（記入用）'!$A$10:$A$109,1),'提出シート（記入用）'!A28)),"")</f>
        <v>設置形式を入力必須</v>
      </c>
      <c r="E24" s="98" t="str">
        <f t="shared" si="0"/>
        <v/>
      </c>
    </row>
    <row r="25" spans="1:14" x14ac:dyDescent="0.15">
      <c r="A25" s="84" t="str">
        <f>IFERROR(INDEX('制御１（管理者用）'!$A$5:$BO$5,1,'制御２（管理者用）'!A23),"")</f>
        <v>添架対象</v>
      </c>
      <c r="B25" s="93" t="str">
        <f>IFERROR(IF(INDEX('提出シート（記入用）'!$A$10:$BQ$109,MATCH('帳票出力シート（１件毎）'!$B$2,'提出シート（記入用）'!$A$10:$A$109,1),'提出シート（記入用）'!A31)=0,"",INDEX('提出シート（記入用）'!$A$10:$BQ$109,MATCH('帳票出力シート（１件毎）'!$B$2,'提出シート（記入用）'!$A$10:$A$109,1),'提出シート（記入用）'!A31)),"")</f>
        <v/>
      </c>
      <c r="C25" s="94"/>
      <c r="D25" s="87" t="str">
        <f>IFERROR(IF(INDEX('提出シート（記入用）'!$BT$10:$EH$109,MATCH('帳票出力シート（１件毎）'!$B$2,'提出シート（記入用）'!$A$10:$A$109,1),'提出シート（記入用）'!A29)=0,"",INDEX('提出シート（記入用）'!$BT$10:$EH$109,MATCH('帳票出力シート（１件毎）'!$B$2,'提出シート（記入用）'!$A$10:$A$109,1),'提出シート（記入用）'!A29)),"")</f>
        <v/>
      </c>
      <c r="E25" s="98" t="str">
        <f t="shared" si="0"/>
        <v/>
      </c>
    </row>
    <row r="26" spans="1:14" x14ac:dyDescent="0.15">
      <c r="A26" s="84" t="str">
        <f>IFERROR(INDEX('制御１（管理者用）'!$A$5:$BO$5,1,'制御２（管理者用）'!A24),"")</f>
        <v>道路種別</v>
      </c>
      <c r="B26" s="93" t="str">
        <f>IFERROR(IF(INDEX('提出シート（記入用）'!$A$10:$BQ$109,MATCH('帳票出力シート（１件毎）'!$B$2,'提出シート（記入用）'!$A$10:$A$109,1),'提出シート（記入用）'!A32)=0,"",INDEX('提出シート（記入用）'!$A$10:$BQ$109,MATCH('帳票出力シート（１件毎）'!$B$2,'提出シート（記入用）'!$A$10:$A$109,1),'提出シート（記入用）'!A32)),"")</f>
        <v/>
      </c>
      <c r="C26" s="94"/>
      <c r="D26" s="87" t="str">
        <f>IFERROR(IF(INDEX('提出シート（記入用）'!$BT$10:$EH$109,MATCH('帳票出力シート（１件毎）'!$B$2,'提出シート（記入用）'!$A$10:$A$109,1),'提出シート（記入用）'!A30)=0,"",INDEX('提出シート（記入用）'!$BT$10:$EH$109,MATCH('帳票出力シート（１件毎）'!$B$2,'提出シート（記入用）'!$A$10:$A$109,1),'提出シート（記入用）'!A30)),"")</f>
        <v>道路種別を入力必須</v>
      </c>
      <c r="E26" s="98" t="str">
        <f t="shared" si="0"/>
        <v/>
      </c>
    </row>
    <row r="27" spans="1:14" x14ac:dyDescent="0.15">
      <c r="A27" s="84" t="str">
        <f>IFERROR(INDEX('制御１（管理者用）'!$A$5:$BO$5,1,'制御２（管理者用）'!A25),"")</f>
        <v>路線名</v>
      </c>
      <c r="B27" s="93" t="str">
        <f>IFERROR(IF(INDEX('提出シート（記入用）'!$A$10:$BQ$109,MATCH('帳票出力シート（１件毎）'!$B$2,'提出シート（記入用）'!$A$10:$A$109,1),'提出シート（記入用）'!A33)=0,"",INDEX('提出シート（記入用）'!$A$10:$BQ$109,MATCH('帳票出力シート（１件毎）'!$B$2,'提出シート（記入用）'!$A$10:$A$109,1),'提出シート（記入用）'!A33)),"")</f>
        <v/>
      </c>
      <c r="C27" s="94"/>
      <c r="D27" s="87" t="str">
        <f>IFERROR(IF(INDEX('提出シート（記入用）'!$BT$10:$EH$109,MATCH('帳票出力シート（１件毎）'!$B$2,'提出シート（記入用）'!$A$10:$A$109,1),'提出シート（記入用）'!A31)=0,"",INDEX('提出シート（記入用）'!$BT$10:$EH$109,MATCH('帳票出力シート（１件毎）'!$B$2,'提出シート（記入用）'!$A$10:$A$109,1),'提出シート（記入用）'!A31)),"")</f>
        <v>路線名を入力必須</v>
      </c>
      <c r="E27" s="98" t="str">
        <f t="shared" si="0"/>
        <v/>
      </c>
    </row>
    <row r="28" spans="1:14" x14ac:dyDescent="0.15">
      <c r="A28" s="84" t="str">
        <f>IFERROR(INDEX('制御１（管理者用）'!$A$5:$BO$5,1,'制御２（管理者用）'!A26),"")</f>
        <v>道路番号</v>
      </c>
      <c r="B28" s="93" t="str">
        <f>IFERROR(IF(INDEX('提出シート（記入用）'!$A$10:$BQ$109,MATCH('帳票出力シート（１件毎）'!$B$2,'提出シート（記入用）'!$A$10:$A$109,1),'提出シート（記入用）'!A34)=0,"",INDEX('提出シート（記入用）'!$A$10:$BQ$109,MATCH('帳票出力シート（１件毎）'!$B$2,'提出シート（記入用）'!$A$10:$A$109,1),'提出シート（記入用）'!A34)),"")</f>
        <v/>
      </c>
      <c r="C28" s="94"/>
      <c r="D28" s="87" t="str">
        <f>IFERROR(IF(INDEX('提出シート（記入用）'!$BT$10:$EH$109,MATCH('帳票出力シート（１件毎）'!$B$2,'提出シート（記入用）'!$A$10:$A$109,1),'提出シート（記入用）'!A32)=0,"",INDEX('提出シート（記入用）'!$BT$10:$EH$109,MATCH('帳票出力シート（１件毎）'!$B$2,'提出シート（記入用）'!$A$10:$A$109,1),'提出シート（記入用）'!A32)),"")</f>
        <v>道路番号を入力必須</v>
      </c>
      <c r="E28" s="98" t="str">
        <f t="shared" si="0"/>
        <v/>
      </c>
    </row>
    <row r="29" spans="1:14" x14ac:dyDescent="0.15">
      <c r="A29" s="84" t="str">
        <f>IFERROR(INDEX('制御１（管理者用）'!$A$5:$BO$5,1,'制御２（管理者用）'!A27),"")</f>
        <v>幅員</v>
      </c>
      <c r="B29" s="93" t="str">
        <f>IFERROR(IF(INDEX('提出シート（記入用）'!$A$10:$BQ$109,MATCH('帳票出力シート（１件毎）'!$B$2,'提出シート（記入用）'!$A$10:$A$109,1),'提出シート（記入用）'!A35)=0,"",INDEX('提出シート（記入用）'!$A$10:$BQ$109,MATCH('帳票出力シート（１件毎）'!$B$2,'提出シート（記入用）'!$A$10:$A$109,1),'提出シート（記入用）'!A35)),"")</f>
        <v/>
      </c>
      <c r="C29" s="94"/>
      <c r="D29" s="87" t="str">
        <f>IFERROR(IF(INDEX('提出シート（記入用）'!$BT$10:$EH$109,MATCH('帳票出力シート（１件毎）'!$B$2,'提出シート（記入用）'!$A$10:$A$109,1),'提出シート（記入用）'!A33)=0,"",INDEX('提出シート（記入用）'!$BT$10:$EH$109,MATCH('帳票出力シート（１件毎）'!$B$2,'提出シート（記入用）'!$A$10:$A$109,1),'提出シート（記入用）'!A33)),"")</f>
        <v>幅員を入力必須</v>
      </c>
      <c r="E29" s="98" t="str">
        <f t="shared" si="0"/>
        <v/>
      </c>
    </row>
    <row r="30" spans="1:14" x14ac:dyDescent="0.15">
      <c r="A30" s="84" t="str">
        <f>IFERROR(INDEX('制御１（管理者用）'!$A$5:$BO$5,1,'制御２（管理者用）'!A28),"")</f>
        <v>緊急輸送道路</v>
      </c>
      <c r="B30" s="93" t="str">
        <f>IFERROR(IF(INDEX('提出シート（記入用）'!$A$10:$BQ$109,MATCH('帳票出力シート（１件毎）'!$B$2,'提出シート（記入用）'!$A$10:$A$109,1),'提出シート（記入用）'!A36)=0,"",INDEX('提出シート（記入用）'!$A$10:$BQ$109,MATCH('帳票出力シート（１件毎）'!$B$2,'提出シート（記入用）'!$A$10:$A$109,1),'提出シート（記入用）'!A36)),"")</f>
        <v/>
      </c>
      <c r="C30" s="94"/>
      <c r="D30" s="87" t="str">
        <f>IFERROR(IF(INDEX('提出シート（記入用）'!$BT$10:$EH$109,MATCH('帳票出力シート（１件毎）'!$B$2,'提出シート（記入用）'!$A$10:$A$109,1),'提出シート（記入用）'!A34)=0,"",INDEX('提出シート（記入用）'!$BT$10:$EH$109,MATCH('帳票出力シート（１件毎）'!$B$2,'提出シート（記入用）'!$A$10:$A$109,1),'提出シート（記入用）'!A34)),"")</f>
        <v>緊急輸送道路を入力必須</v>
      </c>
      <c r="E30" s="98" t="str">
        <f t="shared" si="0"/>
        <v/>
      </c>
    </row>
    <row r="31" spans="1:14" x14ac:dyDescent="0.15">
      <c r="A31" s="84" t="str">
        <f>IFERROR(INDEX('制御１（管理者用）'!$A$5:$BO$5,1,'制御２（管理者用）'!A29),"")</f>
        <v>設置場所</v>
      </c>
      <c r="B31" s="93" t="str">
        <f>IFERROR(IF(INDEX('提出シート（記入用）'!$A$10:$BQ$109,MATCH('帳票出力シート（１件毎）'!$B$2,'提出シート（記入用）'!$A$10:$A$109,1),'提出シート（記入用）'!A37)=0,"",INDEX('提出シート（記入用）'!$A$10:$BQ$109,MATCH('帳票出力シート（１件毎）'!$B$2,'提出シート（記入用）'!$A$10:$A$109,1),'提出シート（記入用）'!A37)),"")</f>
        <v/>
      </c>
      <c r="C31" s="94"/>
      <c r="D31" s="87" t="str">
        <f>IFERROR(IF(INDEX('提出シート（記入用）'!$BT$10:$EH$109,MATCH('帳票出力シート（１件毎）'!$B$2,'提出シート（記入用）'!$A$10:$A$109,1),'提出シート（記入用）'!A35)=0,"",INDEX('提出シート（記入用）'!$BT$10:$EH$109,MATCH('帳票出力シート（１件毎）'!$B$2,'提出シート（記入用）'!$A$10:$A$109,1),'提出シート（記入用）'!A35)),"")</f>
        <v>設置場所を入力必須</v>
      </c>
      <c r="E31" s="98" t="str">
        <f t="shared" si="0"/>
        <v/>
      </c>
    </row>
    <row r="32" spans="1:14" x14ac:dyDescent="0.15">
      <c r="A32" s="84" t="str">
        <f>IFERROR(INDEX('制御１（管理者用）'!$A$5:$BO$5,1,'制御２（管理者用）'!A30),"")</f>
        <v>設置位置</v>
      </c>
      <c r="B32" s="93" t="str">
        <f>IFERROR(IF(INDEX('提出シート（記入用）'!$A$10:$BQ$109,MATCH('帳票出力シート（１件毎）'!$B$2,'提出シート（記入用）'!$A$10:$A$109,1),'提出シート（記入用）'!A38)=0,"",INDEX('提出シート（記入用）'!$A$10:$BQ$109,MATCH('帳票出力シート（１件毎）'!$B$2,'提出シート（記入用）'!$A$10:$A$109,1),'提出シート（記入用）'!A38)),"")</f>
        <v/>
      </c>
      <c r="C32" s="94"/>
      <c r="D32" s="87" t="str">
        <f>IFERROR(IF(INDEX('提出シート（記入用）'!$BT$10:$EH$109,MATCH('帳票出力シート（１件毎）'!$B$2,'提出シート（記入用）'!$A$10:$A$109,1),'提出シート（記入用）'!A36)=0,"",INDEX('提出シート（記入用）'!$BT$10:$EH$109,MATCH('帳票出力シート（１件毎）'!$B$2,'提出シート（記入用）'!$A$10:$A$109,1),'提出シート（記入用）'!A36)),"")</f>
        <v>設置位置を入力必須</v>
      </c>
      <c r="E32" s="98" t="str">
        <f t="shared" si="0"/>
        <v/>
      </c>
    </row>
    <row r="33" spans="1:5" x14ac:dyDescent="0.15">
      <c r="A33" s="84" t="str">
        <f>IFERROR(INDEX('制御１（管理者用）'!$A$5:$BO$5,1,'制御２（管理者用）'!A31),"")</f>
        <v>路面からのクリアランス</v>
      </c>
      <c r="B33" s="93" t="str">
        <f>IFERROR(IF(INDEX('提出シート（記入用）'!$A$10:$BQ$109,MATCH('帳票出力シート（１件毎）'!$B$2,'提出シート（記入用）'!$A$10:$A$109,1),'提出シート（記入用）'!A39)=0,"",INDEX('提出シート（記入用）'!$A$10:$BQ$109,MATCH('帳票出力シート（１件毎）'!$B$2,'提出シート（記入用）'!$A$10:$A$109,1),'提出シート（記入用）'!A39)),"")</f>
        <v/>
      </c>
      <c r="C33" s="94"/>
      <c r="D33" s="87" t="str">
        <f>IFERROR(IF(INDEX('提出シート（記入用）'!$BT$10:$EH$109,MATCH('帳票出力シート（１件毎）'!$B$2,'提出シート（記入用）'!$A$10:$A$109,1),'提出シート（記入用）'!A37)=0,"",INDEX('提出シート（記入用）'!$BT$10:$EH$109,MATCH('帳票出力シート（１件毎）'!$B$2,'提出シート（記入用）'!$A$10:$A$109,1),'提出シート（記入用）'!A37)),"")</f>
        <v>路面からのクリアランスを入力必須</v>
      </c>
      <c r="E33" s="98" t="str">
        <f t="shared" si="0"/>
        <v/>
      </c>
    </row>
    <row r="34" spans="1:5" x14ac:dyDescent="0.15">
      <c r="A34" s="84" t="str">
        <f>IFERROR(INDEX('制御１（管理者用）'!$A$5:$BO$5,1,'制御２（管理者用）'!A32),"")</f>
        <v>標識寸法</v>
      </c>
      <c r="B34" s="93" t="str">
        <f>IFERROR(IF(INDEX('提出シート（記入用）'!$A$10:$BQ$109,MATCH('帳票出力シート（１件毎）'!$B$2,'提出シート（記入用）'!$A$10:$A$109,1),'提出シート（記入用）'!A40)=0,"",INDEX('提出シート（記入用）'!$A$10:$BQ$109,MATCH('帳票出力シート（１件毎）'!$B$2,'提出シート（記入用）'!$A$10:$A$109,1),'提出シート（記入用）'!A40)),"")</f>
        <v/>
      </c>
      <c r="C34" s="94"/>
      <c r="D34" s="87" t="str">
        <f>IFERROR(IF(INDEX('提出シート（記入用）'!$BT$10:$EH$109,MATCH('帳票出力シート（１件毎）'!$B$2,'提出シート（記入用）'!$A$10:$A$109,1),'提出シート（記入用）'!A38)=0,"",INDEX('提出シート（記入用）'!$BT$10:$EH$109,MATCH('帳票出力シート（１件毎）'!$B$2,'提出シート（記入用）'!$A$10:$A$109,1),'提出シート（記入用）'!A38)),"")</f>
        <v>標識寸法を入力必須</v>
      </c>
      <c r="E34" s="98" t="str">
        <f t="shared" si="0"/>
        <v/>
      </c>
    </row>
    <row r="35" spans="1:5" x14ac:dyDescent="0.15">
      <c r="A35" s="84" t="str">
        <f>IFERROR(INDEX('制御１（管理者用）'!$A$5:$BO$5,1,'制御２（管理者用）'!A33),"")</f>
        <v>文字高さ</v>
      </c>
      <c r="B35" s="93" t="str">
        <f>IFERROR(IF(INDEX('提出シート（記入用）'!$A$10:$BQ$109,MATCH('帳票出力シート（１件毎）'!$B$2,'提出シート（記入用）'!$A$10:$A$109,1),'提出シート（記入用）'!A41)=0,"",INDEX('提出シート（記入用）'!$A$10:$BQ$109,MATCH('帳票出力シート（１件毎）'!$B$2,'提出シート（記入用）'!$A$10:$A$109,1),'提出シート（記入用）'!A41)),"")</f>
        <v/>
      </c>
      <c r="C35" s="94"/>
      <c r="D35" s="87" t="str">
        <f>IFERROR(IF(INDEX('提出シート（記入用）'!$BT$10:$EH$109,MATCH('帳票出力シート（１件毎）'!$B$2,'提出シート（記入用）'!$A$10:$A$109,1),'提出シート（記入用）'!A39)=0,"",INDEX('提出シート（記入用）'!$BT$10:$EH$109,MATCH('帳票出力シート（１件毎）'!$B$2,'提出シート（記入用）'!$A$10:$A$109,1),'提出シート（記入用）'!A39)),"")</f>
        <v/>
      </c>
      <c r="E35" s="98" t="str">
        <f t="shared" si="0"/>
        <v/>
      </c>
    </row>
    <row r="36" spans="1:5" x14ac:dyDescent="0.15">
      <c r="A36" s="84" t="str">
        <f>IFERROR(INDEX('制御１（管理者用）'!$A$5:$BO$5,1,'制御２（管理者用）'!A34),"")</f>
        <v>英語表記</v>
      </c>
      <c r="B36" s="93" t="str">
        <f>IFERROR(IF(INDEX('提出シート（記入用）'!$A$10:$BQ$109,MATCH('帳票出力シート（１件毎）'!$B$2,'提出シート（記入用）'!$A$10:$A$109,1),'提出シート（記入用）'!A42)=0,"",INDEX('提出シート（記入用）'!$A$10:$BQ$109,MATCH('帳票出力シート（１件毎）'!$B$2,'提出シート（記入用）'!$A$10:$A$109,1),'提出シート（記入用）'!A42)),"")</f>
        <v/>
      </c>
      <c r="C36" s="94"/>
      <c r="D36" s="87" t="str">
        <f>IFERROR(IF(INDEX('提出シート（記入用）'!$BT$10:$EH$109,MATCH('帳票出力シート（１件毎）'!$B$2,'提出シート（記入用）'!$A$10:$A$109,1),'提出シート（記入用）'!A40)=0,"",INDEX('提出シート（記入用）'!$BT$10:$EH$109,MATCH('帳票出力シート（１件毎）'!$B$2,'提出シート（記入用）'!$A$10:$A$109,1),'提出シート（記入用）'!A40)),"")</f>
        <v>英語表記を入力必須</v>
      </c>
      <c r="E36" s="98" t="str">
        <f t="shared" si="0"/>
        <v/>
      </c>
    </row>
    <row r="37" spans="1:5" x14ac:dyDescent="0.15">
      <c r="A37" s="84" t="str">
        <f>IFERROR(INDEX('制御１（管理者用）'!$A$5:$BO$5,1,'制御２（管理者用）'!A35),"")</f>
        <v>拡大率</v>
      </c>
      <c r="B37" s="93" t="str">
        <f>IFERROR(IF(INDEX('提出シート（記入用）'!$A$10:$BQ$109,MATCH('帳票出力シート（１件毎）'!$B$2,'提出シート（記入用）'!$A$10:$A$109,1),'提出シート（記入用）'!A43)=0,"",INDEX('提出シート（記入用）'!$A$10:$BQ$109,MATCH('帳票出力シート（１件毎）'!$B$2,'提出シート（記入用）'!$A$10:$A$109,1),'提出シート（記入用）'!A43)),"")</f>
        <v/>
      </c>
      <c r="C37" s="94"/>
      <c r="D37" s="87" t="str">
        <f>IFERROR(IF(INDEX('提出シート（記入用）'!$BT$10:$EH$109,MATCH('帳票出力シート（１件毎）'!$B$2,'提出シート（記入用）'!$A$10:$A$109,1),'提出シート（記入用）'!A41)=0,"",INDEX('提出シート（記入用）'!$BT$10:$EH$109,MATCH('帳票出力シート（１件毎）'!$B$2,'提出シート（記入用）'!$A$10:$A$109,1),'提出シート（記入用）'!A41)),"")</f>
        <v/>
      </c>
      <c r="E37" s="98" t="str">
        <f t="shared" si="0"/>
        <v/>
      </c>
    </row>
    <row r="38" spans="1:5" x14ac:dyDescent="0.15">
      <c r="A38" s="84" t="str">
        <f>IFERROR(INDEX('制御１（管理者用）'!$A$5:$BO$5,1,'制御２（管理者用）'!A36),"")</f>
        <v>板の材質</v>
      </c>
      <c r="B38" s="93" t="str">
        <f>IFERROR(IF(INDEX('提出シート（記入用）'!$A$10:$BQ$109,MATCH('帳票出力シート（１件毎）'!$B$2,'提出シート（記入用）'!$A$10:$A$109,1),'提出シート（記入用）'!A44)=0,"",INDEX('提出シート（記入用）'!$A$10:$BQ$109,MATCH('帳票出力シート（１件毎）'!$B$2,'提出シート（記入用）'!$A$10:$A$109,1),'提出シート（記入用）'!A44)),"")</f>
        <v/>
      </c>
      <c r="C38" s="81"/>
      <c r="D38" s="87" t="str">
        <f>IFERROR(IF(INDEX('提出シート（記入用）'!$BT$10:$EH$109,MATCH('帳票出力シート（１件毎）'!$B$2,'提出シート（記入用）'!$A$10:$A$109,1),'提出シート（記入用）'!A42)=0,"",INDEX('提出シート（記入用）'!$BT$10:$EH$109,MATCH('帳票出力シート（１件毎）'!$B$2,'提出シート（記入用）'!$A$10:$A$109,1),'提出シート（記入用）'!A42)),"")</f>
        <v>板の材質を入力必須</v>
      </c>
      <c r="E38" s="98" t="str">
        <f t="shared" ref="E38:E74" si="1">IF(A38="経度",IFERROR(IF(B37="","",HYPERLINK("http://maps.google.co.jp/maps?q="&amp;LEFT(B37,FIND("°",B37)-1)+(MID(B37,FIND("°",B37)+1,FIND("′",B37)-FIND("°",B37)-1))/60+(MID(B37,FIND("′",B37)+1,FIND("″",B37)-FIND("′",B37)-1))/3600&amp;","&amp;LEFT(B38,FIND("°",B38)-1)+(MID(B38,FIND("°",B38)+1,FIND("′",B38)-FIND("°",B38)-1))/60+(MID(B38,FIND("′",B38)+1,FIND("″",B38)-FIND("′",B38)-1))/3600&amp;"&amp;z=16","Google Mapへ")),""),"")</f>
        <v/>
      </c>
    </row>
    <row r="39" spans="1:5" x14ac:dyDescent="0.15">
      <c r="A39" s="84" t="str">
        <f>IFERROR(INDEX('制御１（管理者用）'!$A$5:$BO$5,1,'制御２（管理者用）'!A37),"")</f>
        <v>反射シート</v>
      </c>
      <c r="B39" s="93" t="str">
        <f>IFERROR(IF(INDEX('提出シート（記入用）'!$A$10:$BQ$109,MATCH('帳票出力シート（１件毎）'!$B$2,'提出シート（記入用）'!$A$10:$A$109,1),'提出シート（記入用）'!A45)=0,"",INDEX('提出シート（記入用）'!$A$10:$BQ$109,MATCH('帳票出力シート（１件毎）'!$B$2,'提出シート（記入用）'!$A$10:$A$109,1),'提出シート（記入用）'!A45)),"")</f>
        <v/>
      </c>
      <c r="C39" s="81"/>
      <c r="D39" s="87" t="str">
        <f>IFERROR(IF(INDEX('提出シート（記入用）'!$BT$10:$EH$109,MATCH('帳票出力シート（１件毎）'!$B$2,'提出シート（記入用）'!$A$10:$A$109,1),'提出シート（記入用）'!A43)=0,"",INDEX('提出シート（記入用）'!$BT$10:$EH$109,MATCH('帳票出力シート（１件毎）'!$B$2,'提出シート（記入用）'!$A$10:$A$109,1),'提出シート（記入用）'!A43)),"")</f>
        <v>反射シートを入力必須</v>
      </c>
      <c r="E39" s="98" t="str">
        <f t="shared" si="1"/>
        <v/>
      </c>
    </row>
    <row r="40" spans="1:5" x14ac:dyDescent="0.15">
      <c r="A40" s="84" t="str">
        <f>IFERROR(INDEX('制御１（管理者用）'!$A$5:$BO$5,1,'制御２（管理者用）'!A38),"")</f>
        <v>基礎形式</v>
      </c>
      <c r="B40" s="93" t="str">
        <f>IFERROR(IF(INDEX('提出シート（記入用）'!$A$10:$BQ$109,MATCH('帳票出力シート（１件毎）'!$B$2,'提出シート（記入用）'!$A$10:$A$109,1),'提出シート（記入用）'!A46)=0,"",INDEX('提出シート（記入用）'!$A$10:$BQ$109,MATCH('帳票出力シート（１件毎）'!$B$2,'提出シート（記入用）'!$A$10:$A$109,1),'提出シート（記入用）'!A46)),"")</f>
        <v/>
      </c>
      <c r="C40" s="94"/>
      <c r="D40" s="87" t="str">
        <f>IFERROR(IF(INDEX('提出シート（記入用）'!$BT$10:$EH$109,MATCH('帳票出力シート（１件毎）'!$B$2,'提出シート（記入用）'!$A$10:$A$109,1),'提出シート（記入用）'!A44)=0,"",INDEX('提出シート（記入用）'!$BT$10:$EH$109,MATCH('帳票出力シート（１件毎）'!$B$2,'提出シート（記入用）'!$A$10:$A$109,1),'提出シート（記入用）'!A44)),"")</f>
        <v/>
      </c>
      <c r="E40" s="98" t="str">
        <f t="shared" si="1"/>
        <v/>
      </c>
    </row>
    <row r="41" spans="1:5" x14ac:dyDescent="0.15">
      <c r="A41" s="84" t="str">
        <f>IFERROR(INDEX('制御１（管理者用）'!$A$5:$BO$5,1,'制御２（管理者用）'!A39),"")</f>
        <v>基礎寸法</v>
      </c>
      <c r="B41" s="93" t="str">
        <f>IFERROR(IF(INDEX('提出シート（記入用）'!$A$10:$BQ$109,MATCH('帳票出力シート（１件毎）'!$B$2,'提出シート（記入用）'!$A$10:$A$109,1),'提出シート（記入用）'!A47)=0,"",INDEX('提出シート（記入用）'!$A$10:$BQ$109,MATCH('帳票出力シート（１件毎）'!$B$2,'提出シート（記入用）'!$A$10:$A$109,1),'提出シート（記入用）'!A47)),"")</f>
        <v/>
      </c>
      <c r="C41" s="94"/>
      <c r="D41" s="87" t="str">
        <f>IFERROR(IF(INDEX('提出シート（記入用）'!$BT$10:$EH$109,MATCH('帳票出力シート（１件毎）'!$B$2,'提出シート（記入用）'!$A$10:$A$109,1),'提出シート（記入用）'!A45)=0,"",INDEX('提出シート（記入用）'!$BT$10:$EH$109,MATCH('帳票出力シート（１件毎）'!$B$2,'提出シート（記入用）'!$A$10:$A$109,1),'提出シート（記入用）'!A45)),"")</f>
        <v/>
      </c>
      <c r="E41" s="98" t="str">
        <f t="shared" si="1"/>
        <v/>
      </c>
    </row>
    <row r="42" spans="1:5" x14ac:dyDescent="0.15">
      <c r="A42" s="84" t="str">
        <f>IFERROR(INDEX('制御１（管理者用）'!$A$5:$BO$5,1,'制御２（管理者用）'!A40),"")</f>
        <v>支柱形式</v>
      </c>
      <c r="B42" s="93" t="str">
        <f>IFERROR(IF(INDEX('提出シート（記入用）'!$A$10:$BQ$109,MATCH('帳票出力シート（１件毎）'!$B$2,'提出シート（記入用）'!$A$10:$A$109,1),'提出シート（記入用）'!A48)=0,"",INDEX('提出シート（記入用）'!$A$10:$BQ$109,MATCH('帳票出力シート（１件毎）'!$B$2,'提出シート（記入用）'!$A$10:$A$109,1),'提出シート（記入用）'!A48)),"")</f>
        <v/>
      </c>
      <c r="C42" s="81"/>
      <c r="D42" s="87" t="str">
        <f>IFERROR(IF(INDEX('提出シート（記入用）'!$BT$10:$EH$109,MATCH('帳票出力シート（１件毎）'!$B$2,'提出シート（記入用）'!$A$10:$A$109,1),'提出シート（記入用）'!A46)=0,"",INDEX('提出シート（記入用）'!$BT$10:$EH$109,MATCH('帳票出力シート（１件毎）'!$B$2,'提出シート（記入用）'!$A$10:$A$109,1),'提出シート（記入用）'!A46)),"")</f>
        <v/>
      </c>
      <c r="E42" s="98" t="str">
        <f t="shared" si="1"/>
        <v/>
      </c>
    </row>
    <row r="43" spans="1:5" x14ac:dyDescent="0.15">
      <c r="A43" s="84" t="str">
        <f>IFERROR(INDEX('制御１（管理者用）'!$A$5:$BO$5,1,'制御２（管理者用）'!A41),"")</f>
        <v>支柱寸法</v>
      </c>
      <c r="B43" s="93" t="str">
        <f>IFERROR(IF(INDEX('提出シート（記入用）'!$A$10:$BQ$109,MATCH('帳票出力シート（１件毎）'!$B$2,'提出シート（記入用）'!$A$10:$A$109,1),'提出シート（記入用）'!A49)=0,"",INDEX('提出シート（記入用）'!$A$10:$BQ$109,MATCH('帳票出力シート（１件毎）'!$B$2,'提出シート（記入用）'!$A$10:$A$109,1),'提出シート（記入用）'!A49)),"")</f>
        <v/>
      </c>
      <c r="C43" s="94"/>
      <c r="D43" s="87" t="str">
        <f>IFERROR(IF(INDEX('提出シート（記入用）'!$BT$10:$EH$109,MATCH('帳票出力シート（１件毎）'!$B$2,'提出シート（記入用）'!$A$10:$A$109,1),'提出シート（記入用）'!A47)=0,"",INDEX('提出シート（記入用）'!$BT$10:$EH$109,MATCH('帳票出力シート（１件毎）'!$B$2,'提出シート（記入用）'!$A$10:$A$109,1),'提出シート（記入用）'!A47)),"")</f>
        <v/>
      </c>
      <c r="E43" s="98" t="str">
        <f t="shared" si="1"/>
        <v/>
      </c>
    </row>
    <row r="44" spans="1:5" x14ac:dyDescent="0.15">
      <c r="A44" s="84" t="str">
        <f>IFERROR(INDEX('制御１（管理者用）'!$A$5:$BO$5,1,'制御２（管理者用）'!A42),"")</f>
        <v>支柱の材質</v>
      </c>
      <c r="B44" s="93" t="str">
        <f>IFERROR(IF(INDEX('提出シート（記入用）'!$A$10:$BQ$109,MATCH('帳票出力シート（１件毎）'!$B$2,'提出シート（記入用）'!$A$10:$A$109,1),'提出シート（記入用）'!A50)=0,"",INDEX('提出シート（記入用）'!$A$10:$BQ$109,MATCH('帳票出力シート（１件毎）'!$B$2,'提出シート（記入用）'!$A$10:$A$109,1),'提出シート（記入用）'!A50)),"")</f>
        <v/>
      </c>
      <c r="C44" s="94"/>
      <c r="D44" s="87" t="str">
        <f>IFERROR(IF(INDEX('提出シート（記入用）'!$BT$10:$EH$109,MATCH('帳票出力シート（１件毎）'!$B$2,'提出シート（記入用）'!$A$10:$A$109,1),'提出シート（記入用）'!A48)=0,"",INDEX('提出シート（記入用）'!$BT$10:$EH$109,MATCH('帳票出力シート（１件毎）'!$B$2,'提出シート（記入用）'!$A$10:$A$109,1),'提出シート（記入用）'!A48)),"")</f>
        <v/>
      </c>
      <c r="E44" s="98" t="str">
        <f t="shared" si="1"/>
        <v/>
      </c>
    </row>
    <row r="45" spans="1:5" x14ac:dyDescent="0.15">
      <c r="A45" s="84" t="str">
        <f>IFERROR(INDEX('制御１（管理者用）'!$A$5:$BO$5,1,'制御２（管理者用）'!A43),"")</f>
        <v>支柱の表面処理</v>
      </c>
      <c r="B45" s="93" t="str">
        <f>IFERROR(IF(INDEX('提出シート（記入用）'!$A$10:$BQ$109,MATCH('帳票出力シート（１件毎）'!$B$2,'提出シート（記入用）'!$A$10:$A$109,1),'提出シート（記入用）'!A51)=0,"",INDEX('提出シート（記入用）'!$A$10:$BQ$109,MATCH('帳票出力シート（１件毎）'!$B$2,'提出シート（記入用）'!$A$10:$A$109,1),'提出シート（記入用）'!A51)),"")</f>
        <v/>
      </c>
      <c r="C45" s="94"/>
      <c r="D45" s="87" t="str">
        <f>IFERROR(IF(INDEX('提出シート（記入用）'!$BT$10:$EH$109,MATCH('帳票出力シート（１件毎）'!$B$2,'提出シート（記入用）'!$A$10:$A$109,1),'提出シート（記入用）'!A49)=0,"",INDEX('提出シート（記入用）'!$BT$10:$EH$109,MATCH('帳票出力シート（１件毎）'!$B$2,'提出シート（記入用）'!$A$10:$A$109,1),'提出シート（記入用）'!A49)),"")</f>
        <v/>
      </c>
      <c r="E45" s="98" t="str">
        <f t="shared" si="1"/>
        <v/>
      </c>
    </row>
    <row r="46" spans="1:5" x14ac:dyDescent="0.15">
      <c r="A46" s="84" t="str">
        <f>IFERROR(INDEX('制御１（管理者用）'!$A$5:$BO$5,1,'制御２（管理者用）'!A44),"")</f>
        <v>緯度</v>
      </c>
      <c r="B46" s="91" t="str">
        <f>IFERROR(IF(INDEX('提出シート（記入用）'!$A$10:$BQ$109,MATCH('帳票出力シート（１件毎）'!$B$2,'提出シート（記入用）'!$A$10:$A$109,1),'提出シート（記入用）'!A52)=0,"",INDEX('提出シート（記入用）'!$A$10:$BQ$109,MATCH('帳票出力シート（１件毎）'!$B$2,'提出シート（記入用）'!$A$10:$A$109,1),'提出シート（記入用）'!A52)),"")</f>
        <v/>
      </c>
      <c r="C46" s="81" t="str">
        <f>+IF(B46="","","書式注意")</f>
        <v/>
      </c>
      <c r="D46" s="99" t="str">
        <f>IFERROR(IF(INDEX('提出シート（記入用）'!$BT$10:$EH$109,MATCH('帳票出力シート（１件毎）'!$B$2,'提出シート（記入用）'!$A$10:$A$109,1),'提出シート（記入用）'!A50)=0,"",INDEX('提出シート（記入用）'!$BT$10:$EH$109,MATCH('帳票出力シート（１件毎）'!$B$2,'提出シート（記入用）'!$A$10:$A$109,1),'提出シート（記入用）'!A50)),"")&amp;IF(B46="","",IF(COUNTIF(B46,"*°*")+COUNTIF(B46,"*″*")+COUNTIF(B46,"*″*")=3,"","書式確認"))</f>
        <v>緯度を入力必須</v>
      </c>
      <c r="E46" s="98" t="str">
        <f t="shared" si="1"/>
        <v/>
      </c>
    </row>
    <row r="47" spans="1:5" x14ac:dyDescent="0.15">
      <c r="A47" s="84" t="str">
        <f>IFERROR(INDEX('制御１（管理者用）'!$A$5:$BO$5,1,'制御２（管理者用）'!A45),"")</f>
        <v>経度</v>
      </c>
      <c r="B47" s="91" t="str">
        <f>IFERROR(IF(INDEX('提出シート（記入用）'!$A$10:$BQ$109,MATCH('帳票出力シート（１件毎）'!$B$2,'提出シート（記入用）'!$A$10:$A$109,1),'提出シート（記入用）'!A53)=0,"",INDEX('提出シート（記入用）'!$A$10:$BQ$109,MATCH('帳票出力シート（１件毎）'!$B$2,'提出シート（記入用）'!$A$10:$A$109,1),'提出シート（記入用）'!A53)),"")</f>
        <v/>
      </c>
      <c r="C47" s="81" t="str">
        <f>+IF(B47="","","書式注意")</f>
        <v/>
      </c>
      <c r="D47" s="99" t="str">
        <f>IFERROR(IF(INDEX('提出シート（記入用）'!$BT$10:$EH$109,MATCH('帳票出力シート（１件毎）'!$B$2,'提出シート（記入用）'!$A$10:$A$109,1),'提出シート（記入用）'!A51)=0,"",INDEX('提出シート（記入用）'!$BT$10:$EH$109,MATCH('帳票出力シート（１件毎）'!$B$2,'提出シート（記入用）'!$A$10:$A$109,1),'提出シート（記入用）'!A51)),"")&amp;IF(B47="","",IF(COUNTIF(B47,"*°*")+COUNTIF(B47,"*″*")+COUNTIF(B47,"*″*")=3,"","書式確認"))</f>
        <v>経度を入力必須</v>
      </c>
      <c r="E47" s="98" t="str">
        <f t="shared" si="1"/>
        <v/>
      </c>
    </row>
    <row r="48" spans="1:5" x14ac:dyDescent="0.15">
      <c r="A48" s="84" t="str">
        <f>IFERROR(INDEX('制御１（管理者用）'!$A$5:$BO$5,1,'制御２（管理者用）'!A46),"")</f>
        <v>地際部種別</v>
      </c>
      <c r="B48" s="93" t="str">
        <f>IFERROR(IF(INDEX('提出シート（記入用）'!$A$10:$BQ$109,MATCH('帳票出力シート（１件毎）'!$B$2,'提出シート（記入用）'!$A$10:$A$109,1),'提出シート（記入用）'!A54)=0,"",INDEX('提出シート（記入用）'!$A$10:$BQ$109,MATCH('帳票出力シート（１件毎）'!$B$2,'提出シート（記入用）'!$A$10:$A$109,1),'提出シート（記入用）'!A54)),"")</f>
        <v/>
      </c>
      <c r="C48" s="94"/>
      <c r="D48" s="87" t="str">
        <f>IFERROR(IF(INDEX('提出シート（記入用）'!$BT$10:$EH$109,MATCH('帳票出力シート（１件毎）'!$B$2,'提出シート（記入用）'!$A$10:$A$109,1),'提出シート（記入用）'!A52)=0,"",INDEX('提出シート（記入用）'!$BT$10:$EH$109,MATCH('帳票出力シート（１件毎）'!$B$2,'提出シート（記入用）'!$A$10:$A$109,1),'提出シート（記入用）'!A52)),"")</f>
        <v/>
      </c>
      <c r="E48" s="98" t="str">
        <f t="shared" si="1"/>
        <v/>
      </c>
    </row>
    <row r="49" spans="1:5" x14ac:dyDescent="0.15">
      <c r="A49" s="84" t="str">
        <f>IFERROR(INDEX('制御１（管理者用）'!$A$5:$BO$5,1,'制御２（管理者用）'!A47),"")</f>
        <v>占用物件</v>
      </c>
      <c r="B49" s="93" t="str">
        <f>IFERROR(IF(INDEX('提出シート（記入用）'!$A$10:$BQ$109,MATCH('帳票出力シート（１件毎）'!$B$2,'提出シート（記入用）'!$A$10:$A$109,1),'提出シート（記入用）'!A55)=0,"",INDEX('提出シート（記入用）'!$A$10:$BQ$109,MATCH('帳票出力シート（１件毎）'!$B$2,'提出シート（記入用）'!$A$10:$A$109,1),'提出シート（記入用）'!A55)),"")</f>
        <v/>
      </c>
      <c r="C49" s="94"/>
      <c r="D49" s="87" t="str">
        <f>IFERROR(IF(INDEX('提出シート（記入用）'!$BT$10:$EH$109,MATCH('帳票出力シート（１件毎）'!$B$2,'提出シート（記入用）'!$A$10:$A$109,1),'提出シート（記入用）'!A53)=0,"",INDEX('提出シート（記入用）'!$BT$10:$EH$109,MATCH('帳票出力シート（１件毎）'!$B$2,'提出シート（記入用）'!$A$10:$A$109,1),'提出シート（記入用）'!A53)),"")</f>
        <v/>
      </c>
      <c r="E49" s="98" t="str">
        <f t="shared" si="1"/>
        <v/>
      </c>
    </row>
    <row r="50" spans="1:5" x14ac:dyDescent="0.15">
      <c r="A50" s="84" t="str">
        <f>IFERROR(INDEX('制御１（管理者用）'!$A$5:$BO$5,1,'制御２（管理者用）'!A48),"")</f>
        <v>点検年月日</v>
      </c>
      <c r="B50" s="91" t="str">
        <f>IFERROR(IF(INDEX('提出シート（記入用）'!$A$10:$BQ$109,MATCH('帳票出力シート（１件毎）'!$B$2,'提出シート（記入用）'!$A$10:$A$109,1),'提出シート（記入用）'!A56)=0,"",INDEX('提出シート（記入用）'!$A$10:$BQ$109,MATCH('帳票出力シート（１件毎）'!$B$2,'提出シート（記入用）'!$A$10:$A$109,1),'提出シート（記入用）'!A56)),"")</f>
        <v/>
      </c>
      <c r="C50" s="81" t="str">
        <f>+IF(B50="","","書式注意")</f>
        <v/>
      </c>
      <c r="D50" s="87" t="str">
        <f>IFERROR(IF(INDEX('提出シート（記入用）'!$BT$10:$EH$109,MATCH('帳票出力シート（１件毎）'!$B$2,'提出シート（記入用）'!$A$10:$A$109,1),'提出シート（記入用）'!A54)=0,"",INDEX('提出シート（記入用）'!$BT$10:$EH$109,MATCH('帳票出力シート（１件毎）'!$B$2,'提出シート（記入用）'!$A$10:$A$109,1),'提出シート（記入用）'!A54)),"")</f>
        <v/>
      </c>
      <c r="E50" s="98" t="str">
        <f t="shared" si="1"/>
        <v/>
      </c>
    </row>
    <row r="51" spans="1:5" x14ac:dyDescent="0.15">
      <c r="A51" s="84" t="str">
        <f>IFERROR(INDEX('制御１（管理者用）'!$A$5:$BO$5,1,'制御２（管理者用）'!A49),"")</f>
        <v>点検種別</v>
      </c>
      <c r="B51" s="93" t="str">
        <f>IFERROR(IF(INDEX('提出シート（記入用）'!$A$10:$BQ$109,MATCH('帳票出力シート（１件毎）'!$B$2,'提出シート（記入用）'!$A$10:$A$109,1),'提出シート（記入用）'!A57)=0,"",INDEX('提出シート（記入用）'!$A$10:$BQ$109,MATCH('帳票出力シート（１件毎）'!$B$2,'提出シート（記入用）'!$A$10:$A$109,1),'提出シート（記入用）'!A57)),"")</f>
        <v/>
      </c>
      <c r="C51" s="94"/>
      <c r="D51" s="87" t="str">
        <f>IFERROR(IF(INDEX('提出シート（記入用）'!$BT$10:$EH$109,MATCH('帳票出力シート（１件毎）'!$B$2,'提出シート（記入用）'!$A$10:$A$109,1),'提出シート（記入用）'!A55)=0,"",INDEX('提出シート（記入用）'!$BT$10:$EH$109,MATCH('帳票出力シート（１件毎）'!$B$2,'提出シート（記入用）'!$A$10:$A$109,1),'提出シート（記入用）'!A55)),"")</f>
        <v/>
      </c>
      <c r="E51" s="98" t="str">
        <f t="shared" si="1"/>
        <v/>
      </c>
    </row>
    <row r="52" spans="1:5" x14ac:dyDescent="0.15">
      <c r="A52" s="84" t="str">
        <f>IFERROR(INDEX('制御１（管理者用）'!$A$5:$BO$5,1,'制御２（管理者用）'!A50),"")</f>
        <v>点検要領</v>
      </c>
      <c r="B52" s="93" t="str">
        <f>IFERROR(IF(INDEX('提出シート（記入用）'!$A$10:$BQ$109,MATCH('帳票出力シート（１件毎）'!$B$2,'提出シート（記入用）'!$A$10:$A$109,1),'提出シート（記入用）'!A58)=0,"",INDEX('提出シート（記入用）'!$A$10:$BQ$109,MATCH('帳票出力シート（１件毎）'!$B$2,'提出シート（記入用）'!$A$10:$A$109,1),'提出シート（記入用）'!A58)),"")</f>
        <v/>
      </c>
      <c r="C52" s="94"/>
      <c r="D52" s="87" t="str">
        <f>IFERROR(IF(INDEX('提出シート（記入用）'!$BT$10:$EH$109,MATCH('帳票出力シート（１件毎）'!$B$2,'提出シート（記入用）'!$A$10:$A$109,1),'提出シート（記入用）'!A56)=0,"",INDEX('提出シート（記入用）'!$BT$10:$EH$109,MATCH('帳票出力シート（１件毎）'!$B$2,'提出シート（記入用）'!$A$10:$A$109,1),'提出シート（記入用）'!A56)),"")</f>
        <v/>
      </c>
      <c r="E52" s="98" t="str">
        <f t="shared" si="1"/>
        <v/>
      </c>
    </row>
    <row r="53" spans="1:5" x14ac:dyDescent="0.15">
      <c r="A53" s="84" t="str">
        <f>IFERROR(INDEX('制御１（管理者用）'!$A$5:$BO$5,1,'制御２（管理者用）'!A51),"")</f>
        <v>業務件名</v>
      </c>
      <c r="B53" s="93" t="str">
        <f>IFERROR(IF(INDEX('提出シート（記入用）'!$A$10:$BQ$109,MATCH('帳票出力シート（１件毎）'!$B$2,'提出シート（記入用）'!$A$10:$A$109,1),'提出シート（記入用）'!A59)=0,"",INDEX('提出シート（記入用）'!$A$10:$BQ$109,MATCH('帳票出力シート（１件毎）'!$B$2,'提出シート（記入用）'!$A$10:$A$109,1),'提出シート（記入用）'!A59)),"")</f>
        <v/>
      </c>
      <c r="C53" s="94"/>
      <c r="D53" s="87" t="str">
        <f>IFERROR(IF(INDEX('提出シート（記入用）'!$BT$10:$EH$109,MATCH('帳票出力シート（１件毎）'!$B$2,'提出シート（記入用）'!$A$10:$A$109,1),'提出シート（記入用）'!A57)=0,"",INDEX('提出シート（記入用）'!$BT$10:$EH$109,MATCH('帳票出力シート（１件毎）'!$B$2,'提出シート（記入用）'!$A$10:$A$109,1),'提出シート（記入用）'!A57)),"")</f>
        <v/>
      </c>
      <c r="E53" s="98" t="str">
        <f t="shared" si="1"/>
        <v/>
      </c>
    </row>
    <row r="54" spans="1:5" x14ac:dyDescent="0.15">
      <c r="A54" s="84" t="str">
        <f>IFERROR(INDEX('制御１（管理者用）'!$A$5:$BO$5,1,'制御２（管理者用）'!A52),"")</f>
        <v>点検者名</v>
      </c>
      <c r="B54" s="93" t="str">
        <f>IFERROR(IF(INDEX('提出シート（記入用）'!$A$10:$BQ$109,MATCH('帳票出力シート（１件毎）'!$B$2,'提出シート（記入用）'!$A$10:$A$109,1),'提出シート（記入用）'!A60)=0,"",INDEX('提出シート（記入用）'!$A$10:$BQ$109,MATCH('帳票出力シート（１件毎）'!$B$2,'提出シート（記入用）'!$A$10:$A$109,1),'提出シート（記入用）'!A60)),"")</f>
        <v/>
      </c>
      <c r="C54" s="94"/>
      <c r="D54" s="87" t="str">
        <f>IFERROR(IF(INDEX('提出シート（記入用）'!$BT$10:$EH$109,MATCH('帳票出力シート（１件毎）'!$B$2,'提出シート（記入用）'!$A$10:$A$109,1),'提出シート（記入用）'!A58)=0,"",INDEX('提出シート（記入用）'!$BT$10:$EH$109,MATCH('帳票出力シート（１件毎）'!$B$2,'提出シート（記入用）'!$A$10:$A$109,1),'提出シート（記入用）'!A58)),"")</f>
        <v/>
      </c>
      <c r="E54" s="98" t="str">
        <f t="shared" si="1"/>
        <v/>
      </c>
    </row>
    <row r="55" spans="1:5" x14ac:dyDescent="0.15">
      <c r="A55" s="84" t="str">
        <f>IFERROR(INDEX('制御１（管理者用）'!$A$5:$BO$5,1,'制御２（管理者用）'!A53),"")</f>
        <v>修繕年月日</v>
      </c>
      <c r="B55" s="91" t="str">
        <f>IFERROR(IF(INDEX('提出シート（記入用）'!$A$10:$BQ$109,MATCH('帳票出力シート（１件毎）'!$B$2,'提出シート（記入用）'!$A$10:$A$109,1),'提出シート（記入用）'!A61)=0,"",INDEX('提出シート（記入用）'!$A$10:$BQ$109,MATCH('帳票出力シート（１件毎）'!$B$2,'提出シート（記入用）'!$A$10:$A$109,1),'提出シート（記入用）'!A61)),"")</f>
        <v/>
      </c>
      <c r="C55" s="81" t="str">
        <f>+IF(B55="","","書式注意")</f>
        <v/>
      </c>
      <c r="D55" s="87" t="str">
        <f>IFERROR(IF(INDEX('提出シート（記入用）'!$BT$10:$EH$109,MATCH('帳票出力シート（１件毎）'!$B$2,'提出シート（記入用）'!$A$10:$A$109,1),'提出シート（記入用）'!A59)=0,"",INDEX('提出シート（記入用）'!$BT$10:$EH$109,MATCH('帳票出力シート（１件毎）'!$B$2,'提出シート（記入用）'!$A$10:$A$109,1),'提出シート（記入用）'!A59)),"")</f>
        <v/>
      </c>
      <c r="E55" s="98" t="str">
        <f t="shared" si="1"/>
        <v/>
      </c>
    </row>
    <row r="56" spans="1:5" x14ac:dyDescent="0.15">
      <c r="A56" s="84" t="str">
        <f>IFERROR(INDEX('制御１（管理者用）'!$A$5:$BO$5,1,'制御２（管理者用）'!A54),"")</f>
        <v>修繕内容</v>
      </c>
      <c r="B56" s="93" t="str">
        <f>IFERROR(IF(INDEX('提出シート（記入用）'!$A$10:$BQ$109,MATCH('帳票出力シート（１件毎）'!$B$2,'提出シート（記入用）'!$A$10:$A$109,1),'提出シート（記入用）'!A62)=0,"",INDEX('提出シート（記入用）'!$A$10:$BQ$109,MATCH('帳票出力シート（１件毎）'!$B$2,'提出シート（記入用）'!$A$10:$A$109,1),'提出シート（記入用）'!A62)),"")</f>
        <v/>
      </c>
      <c r="C56" s="94"/>
      <c r="D56" s="87" t="str">
        <f>IFERROR(IF(INDEX('提出シート（記入用）'!$BT$10:$EH$109,MATCH('帳票出力シート（１件毎）'!$B$2,'提出シート（記入用）'!$A$10:$A$109,1),'提出シート（記入用）'!A60)=0,"",INDEX('提出シート（記入用）'!$BT$10:$EH$109,MATCH('帳票出力シート（１件毎）'!$B$2,'提出シート（記入用）'!$A$10:$A$109,1),'提出シート（記入用）'!A60)),"")</f>
        <v/>
      </c>
      <c r="E56" s="98" t="str">
        <f t="shared" si="1"/>
        <v/>
      </c>
    </row>
    <row r="57" spans="1:5" x14ac:dyDescent="0.15">
      <c r="A57" s="84" t="str">
        <f>IFERROR(INDEX('制御１（管理者用）'!$A$5:$BO$5,1,'制御２（管理者用）'!A55),"")</f>
        <v>塗装面積</v>
      </c>
      <c r="B57" s="93" t="str">
        <f>IFERROR(IF(INDEX('提出シート（記入用）'!$A$10:$BQ$109,MATCH('帳票出力シート（１件毎）'!$B$2,'提出シート（記入用）'!$A$10:$A$109,1),'提出シート（記入用）'!A63)=0,"",INDEX('提出シート（記入用）'!$A$10:$BQ$109,MATCH('帳票出力シート（１件毎）'!$B$2,'提出シート（記入用）'!$A$10:$A$109,1),'提出シート（記入用）'!A63)),"")</f>
        <v/>
      </c>
      <c r="C57" s="94"/>
      <c r="D57" s="87" t="str">
        <f>IFERROR(IF(INDEX('提出シート（記入用）'!$BT$10:$EH$109,MATCH('帳票出力シート（１件毎）'!$B$2,'提出シート（記入用）'!$A$10:$A$109,1),'提出シート（記入用）'!A61)=0,"",INDEX('提出シート（記入用）'!$BT$10:$EH$109,MATCH('帳票出力シート（１件毎）'!$B$2,'提出シート（記入用）'!$A$10:$A$109,1),'提出シート（記入用）'!A61)),"")</f>
        <v/>
      </c>
      <c r="E57" s="98" t="str">
        <f t="shared" si="1"/>
        <v/>
      </c>
    </row>
    <row r="58" spans="1:5" x14ac:dyDescent="0.15">
      <c r="A58" s="84" t="str">
        <f>IFERROR(INDEX('制御１（管理者用）'!$A$5:$BO$5,1,'制御２（管理者用）'!A56),"")</f>
        <v>塗装色</v>
      </c>
      <c r="B58" s="93" t="str">
        <f>IFERROR(IF(INDEX('提出シート（記入用）'!$A$10:$BQ$109,MATCH('帳票出力シート（１件毎）'!$B$2,'提出シート（記入用）'!$A$10:$A$109,1),'提出シート（記入用）'!A64)=0,"",INDEX('提出シート（記入用）'!$A$10:$BQ$109,MATCH('帳票出力シート（１件毎）'!$B$2,'提出シート（記入用）'!$A$10:$A$109,1),'提出シート（記入用）'!A64)),"")</f>
        <v/>
      </c>
      <c r="C58" s="94"/>
      <c r="D58" s="87" t="str">
        <f>IFERROR(IF(INDEX('提出シート（記入用）'!$BT$10:$EH$109,MATCH('帳票出力シート（１件毎）'!$B$2,'提出シート（記入用）'!$A$10:$A$109,1),'提出シート（記入用）'!A62)=0,"",INDEX('提出シート（記入用）'!$BT$10:$EH$109,MATCH('帳票出力シート（１件毎）'!$B$2,'提出シート（記入用）'!$A$10:$A$109,1),'提出シート（記入用）'!A62)),"")</f>
        <v/>
      </c>
      <c r="E58" s="98" t="str">
        <f t="shared" si="1"/>
        <v/>
      </c>
    </row>
    <row r="59" spans="1:5" x14ac:dyDescent="0.15">
      <c r="A59" s="84" t="str">
        <f>IFERROR(INDEX('制御１（管理者用）'!$A$5:$BO$5,1,'制御２（管理者用）'!A57),"")</f>
        <v>貼紙防止塗装面積</v>
      </c>
      <c r="B59" s="93" t="str">
        <f>IFERROR(IF(INDEX('提出シート（記入用）'!$A$10:$BQ$109,MATCH('帳票出力シート（１件毎）'!$B$2,'提出シート（記入用）'!$A$10:$A$109,1),'提出シート（記入用）'!A65)=0,"",INDEX('提出シート（記入用）'!$A$10:$BQ$109,MATCH('帳票出力シート（１件毎）'!$B$2,'提出シート（記入用）'!$A$10:$A$109,1),'提出シート（記入用）'!A65)),"")</f>
        <v/>
      </c>
      <c r="C59" s="94"/>
      <c r="D59" s="87" t="str">
        <f>IFERROR(IF(INDEX('提出シート（記入用）'!$BT$10:$EH$109,MATCH('帳票出力シート（１件毎）'!$B$2,'提出シート（記入用）'!$A$10:$A$109,1),'提出シート（記入用）'!A63)=0,"",INDEX('提出シート（記入用）'!$BT$10:$EH$109,MATCH('帳票出力シート（１件毎）'!$B$2,'提出シート（記入用）'!$A$10:$A$109,1),'提出シート（記入用）'!A63)),"")</f>
        <v/>
      </c>
      <c r="E59" s="98" t="str">
        <f t="shared" si="1"/>
        <v/>
      </c>
    </row>
    <row r="60" spans="1:5" x14ac:dyDescent="0.15">
      <c r="A60" s="84" t="str">
        <f>IFERROR(INDEX('制御１（管理者用）'!$A$5:$BO$5,1,'制御２（管理者用）'!A58),"")</f>
        <v>工事費</v>
      </c>
      <c r="B60" s="93" t="str">
        <f>IFERROR(IF(INDEX('提出シート（記入用）'!$A$10:$BQ$109,MATCH('帳票出力シート（１件毎）'!$B$2,'提出シート（記入用）'!$A$10:$A$109,1),'提出シート（記入用）'!A66)=0,"",INDEX('提出シート（記入用）'!$A$10:$BQ$109,MATCH('帳票出力シート（１件毎）'!$B$2,'提出シート（記入用）'!$A$10:$A$109,1),'提出シート（記入用）'!A66)),"")</f>
        <v/>
      </c>
      <c r="C60" s="94"/>
      <c r="D60" s="87" t="str">
        <f>IFERROR(IF(INDEX('提出シート（記入用）'!$BT$10:$EH$109,MATCH('帳票出力シート（１件毎）'!$B$2,'提出シート（記入用）'!$A$10:$A$109,1),'提出シート（記入用）'!A64)=0,"",INDEX('提出シート（記入用）'!$BT$10:$EH$109,MATCH('帳票出力シート（１件毎）'!$B$2,'提出シート（記入用）'!$A$10:$A$109,1),'提出シート（記入用）'!A64)),"")</f>
        <v>工事費を入力必須</v>
      </c>
      <c r="E60" s="98" t="str">
        <f t="shared" si="1"/>
        <v/>
      </c>
    </row>
    <row r="61" spans="1:5" x14ac:dyDescent="0.15">
      <c r="A61" s="84" t="str">
        <f>IFERROR(INDEX('制御１（管理者用）'!$A$5:$BO$5,1,'制御２（管理者用）'!A59),"")</f>
        <v>工事件名</v>
      </c>
      <c r="B61" s="93" t="str">
        <f>IFERROR(IF(INDEX('提出シート（記入用）'!$A$10:$BQ$109,MATCH('帳票出力シート（１件毎）'!$B$2,'提出シート（記入用）'!$A$10:$A$109,1),'提出シート（記入用）'!A67)=0,"",INDEX('提出シート（記入用）'!$A$10:$BQ$109,MATCH('帳票出力シート（１件毎）'!$B$2,'提出シート（記入用）'!$A$10:$A$109,1),'提出シート（記入用）'!A67)),"")</f>
        <v/>
      </c>
      <c r="C61" s="94"/>
      <c r="D61" s="87" t="str">
        <f>IFERROR(IF(INDEX('提出シート（記入用）'!$BT$10:$EH$109,MATCH('帳票出力シート（１件毎）'!$B$2,'提出シート（記入用）'!$A$10:$A$109,1),'提出シート（記入用）'!A65)=0,"",INDEX('提出シート（記入用）'!$BT$10:$EH$109,MATCH('帳票出力シート（１件毎）'!$B$2,'提出シート（記入用）'!$A$10:$A$109,1),'提出シート（記入用）'!A65)),"")</f>
        <v>工事件名を入力必須</v>
      </c>
      <c r="E61" s="98" t="str">
        <f t="shared" si="1"/>
        <v/>
      </c>
    </row>
    <row r="62" spans="1:5" x14ac:dyDescent="0.15">
      <c r="A62" s="84" t="str">
        <f>IFERROR(INDEX('制御１（管理者用）'!$A$5:$BO$5,1,'制御２（管理者用）'!A60),"")</f>
        <v>施工者名</v>
      </c>
      <c r="B62" s="93" t="str">
        <f>IFERROR(IF(INDEX('提出シート（記入用）'!$A$10:$BQ$109,MATCH('帳票出力シート（１件毎）'!$B$2,'提出シート（記入用）'!$A$10:$A$109,1),'提出シート（記入用）'!A68)=0,"",INDEX('提出シート（記入用）'!$A$10:$BQ$109,MATCH('帳票出力シート（１件毎）'!$B$2,'提出シート（記入用）'!$A$10:$A$109,1),'提出シート（記入用）'!A68)),"")</f>
        <v/>
      </c>
      <c r="C62" s="94"/>
      <c r="D62" s="87" t="str">
        <f>IFERROR(IF(INDEX('提出シート（記入用）'!$BT$10:$EH$109,MATCH('帳票出力シート（１件毎）'!$B$2,'提出シート（記入用）'!$A$10:$A$109,1),'提出シート（記入用）'!A66)=0,"",INDEX('提出シート（記入用）'!$BT$10:$EH$109,MATCH('帳票出力シート（１件毎）'!$B$2,'提出シート（記入用）'!$A$10:$A$109,1),'提出シート（記入用）'!A66)),"")</f>
        <v>施工者名を入力必須</v>
      </c>
      <c r="E62" s="98" t="str">
        <f t="shared" si="1"/>
        <v/>
      </c>
    </row>
    <row r="63" spans="1:5" x14ac:dyDescent="0.15">
      <c r="A63" s="84" t="str">
        <f>IFERROR(INDEX('制御１（管理者用）'!$A$5:$BO$5,1,'制御２（管理者用）'!A61),"")</f>
        <v>健全度区分</v>
      </c>
      <c r="B63" s="93" t="str">
        <f>IFERROR(IF(INDEX('提出シート（記入用）'!$A$10:$BQ$109,MATCH('帳票出力シート（１件毎）'!$B$2,'提出シート（記入用）'!$A$10:$A$109,1),'提出シート（記入用）'!A69)=0,"",INDEX('提出シート（記入用）'!$A$10:$BQ$109,MATCH('帳票出力シート（１件毎）'!$B$2,'提出シート（記入用）'!$A$10:$A$109,1),'提出シート（記入用）'!A69)),"")</f>
        <v/>
      </c>
      <c r="C63" s="94"/>
      <c r="D63" s="87" t="str">
        <f>IFERROR(IF(INDEX('提出シート（記入用）'!$BT$10:$EH$109,MATCH('帳票出力シート（１件毎）'!$B$2,'提出シート（記入用）'!$A$10:$A$109,1),'提出シート（記入用）'!A67)=0,"",INDEX('提出シート（記入用）'!$BT$10:$EH$109,MATCH('帳票出力シート（１件毎）'!$B$2,'提出シート（記入用）'!$A$10:$A$109,1),'提出シート（記入用）'!A67)),"")</f>
        <v/>
      </c>
      <c r="E63" s="98" t="str">
        <f t="shared" si="1"/>
        <v/>
      </c>
    </row>
    <row r="64" spans="1:5" x14ac:dyDescent="0.15">
      <c r="A64" s="84" t="str">
        <f>IFERROR(INDEX('制御１（管理者用）'!$A$5:$BO$5,1,'制御２（管理者用）'!A62),"")</f>
        <v>支柱</v>
      </c>
      <c r="B64" s="93" t="str">
        <f>IFERROR(IF(INDEX('提出シート（記入用）'!$A$10:$BQ$109,MATCH('帳票出力シート（１件毎）'!$B$2,'提出シート（記入用）'!$A$10:$A$109,1),'提出シート（記入用）'!A70)=0,"",INDEX('提出シート（記入用）'!$A$10:$BQ$109,MATCH('帳票出力シート（１件毎）'!$B$2,'提出シート（記入用）'!$A$10:$A$109,1),'提出シート（記入用）'!A70)),"")</f>
        <v/>
      </c>
      <c r="C64" s="94"/>
      <c r="D64" s="87" t="str">
        <f>IFERROR(IF(INDEX('提出シート（記入用）'!$BT$10:$EH$109,MATCH('帳票出力シート（１件毎）'!$B$2,'提出シート（記入用）'!$A$10:$A$109,1),'提出シート（記入用）'!A68)=0,"",INDEX('提出シート（記入用）'!$BT$10:$EH$109,MATCH('帳票出力シート（１件毎）'!$B$2,'提出シート（記入用）'!$A$10:$A$109,1),'提出シート（記入用）'!A68)),"")</f>
        <v/>
      </c>
      <c r="E64" s="98" t="str">
        <f t="shared" si="1"/>
        <v/>
      </c>
    </row>
    <row r="65" spans="1:5" x14ac:dyDescent="0.15">
      <c r="A65" s="84" t="str">
        <f>IFERROR(INDEX('制御１（管理者用）'!$A$5:$BO$5,1,'制御２（管理者用）'!A63),"")</f>
        <v>横梁</v>
      </c>
      <c r="B65" s="93" t="str">
        <f>IFERROR(IF(INDEX('提出シート（記入用）'!$A$10:$BQ$109,MATCH('帳票出力シート（１件毎）'!$B$2,'提出シート（記入用）'!$A$10:$A$109,1),'提出シート（記入用）'!A71)=0,"",INDEX('提出シート（記入用）'!$A$10:$BQ$109,MATCH('帳票出力シート（１件毎）'!$B$2,'提出シート（記入用）'!$A$10:$A$109,1),'提出シート（記入用）'!A71)),"")</f>
        <v/>
      </c>
      <c r="C65" s="94"/>
      <c r="D65" s="87" t="str">
        <f>IFERROR(IF(INDEX('提出シート（記入用）'!$BT$10:$EH$109,MATCH('帳票出力シート（１件毎）'!$B$2,'提出シート（記入用）'!$A$10:$A$109,1),'提出シート（記入用）'!A69)=0,"",INDEX('提出シート（記入用）'!$BT$10:$EH$109,MATCH('帳票出力シート（１件毎）'!$B$2,'提出シート（記入用）'!$A$10:$A$109,1),'提出シート（記入用）'!A69)),"")</f>
        <v/>
      </c>
      <c r="E65" s="98" t="str">
        <f t="shared" si="1"/>
        <v/>
      </c>
    </row>
    <row r="66" spans="1:5" x14ac:dyDescent="0.15">
      <c r="A66" s="84" t="str">
        <f>IFERROR(INDEX('制御１（管理者用）'!$A$5:$BO$5,1,'制御２（管理者用）'!A64),"")</f>
        <v>標識板</v>
      </c>
      <c r="B66" s="93" t="str">
        <f>IFERROR(IF(INDEX('提出シート（記入用）'!$A$10:$BQ$109,MATCH('帳票出力シート（１件毎）'!$B$2,'提出シート（記入用）'!$A$10:$A$109,1),'提出シート（記入用）'!A72)=0,"",INDEX('提出シート（記入用）'!$A$10:$BQ$109,MATCH('帳票出力シート（１件毎）'!$B$2,'提出シート（記入用）'!$A$10:$A$109,1),'提出シート（記入用）'!A72)),"")</f>
        <v/>
      </c>
      <c r="C66" s="94"/>
      <c r="D66" s="87" t="str">
        <f>IFERROR(IF(INDEX('提出シート（記入用）'!$BT$10:$EH$109,MATCH('帳票出力シート（１件毎）'!$B$2,'提出シート（記入用）'!$A$10:$A$109,1),'提出シート（記入用）'!A70)=0,"",INDEX('提出シート（記入用）'!$BT$10:$EH$109,MATCH('帳票出力シート（１件毎）'!$B$2,'提出シート（記入用）'!$A$10:$A$109,1),'提出シート（記入用）'!A70)),"")</f>
        <v/>
      </c>
      <c r="E66" s="98" t="str">
        <f t="shared" si="1"/>
        <v/>
      </c>
    </row>
    <row r="67" spans="1:5" x14ac:dyDescent="0.15">
      <c r="A67" s="84" t="str">
        <f>IFERROR(INDEX('制御１（管理者用）'!$A$5:$BO$5,1,'制御２（管理者用）'!A65),"")</f>
        <v>基礎</v>
      </c>
      <c r="B67" s="93" t="str">
        <f>IFERROR(IF(INDEX('提出シート（記入用）'!$A$10:$BQ$109,MATCH('帳票出力シート（１件毎）'!$B$2,'提出シート（記入用）'!$A$10:$A$109,1),'提出シート（記入用）'!A73)=0,"",INDEX('提出シート（記入用）'!$A$10:$BQ$109,MATCH('帳票出力シート（１件毎）'!$B$2,'提出シート（記入用）'!$A$10:$A$109,1),'提出シート（記入用）'!A73)),"")</f>
        <v/>
      </c>
      <c r="C67" s="94"/>
      <c r="D67" s="87" t="str">
        <f>IFERROR(IF(INDEX('提出シート（記入用）'!$BT$10:$EH$109,MATCH('帳票出力シート（１件毎）'!$B$2,'提出シート（記入用）'!$A$10:$A$109,1),'提出シート（記入用）'!A71)=0,"",INDEX('提出シート（記入用）'!$BT$10:$EH$109,MATCH('帳票出力シート（１件毎）'!$B$2,'提出シート（記入用）'!$A$10:$A$109,1),'提出シート（記入用）'!A71)),"")</f>
        <v/>
      </c>
      <c r="E67" s="98" t="str">
        <f t="shared" si="1"/>
        <v/>
      </c>
    </row>
    <row r="68" spans="1:5" x14ac:dyDescent="0.15">
      <c r="A68" s="84" t="str">
        <f>IFERROR(INDEX('制御１（管理者用）'!$A$5:$BO$5,1,'制御２（管理者用）'!A66),"")</f>
        <v>その他</v>
      </c>
      <c r="B68" s="93" t="str">
        <f>IFERROR(IF(INDEX('提出シート（記入用）'!$A$10:$BQ$109,MATCH('帳票出力シート（１件毎）'!$B$2,'提出シート（記入用）'!$A$10:$A$109,1),'提出シート（記入用）'!A74)=0,"",INDEX('提出シート（記入用）'!$A$10:$BQ$109,MATCH('帳票出力シート（１件毎）'!$B$2,'提出シート（記入用）'!$A$10:$A$109,1),'提出シート（記入用）'!A74)),"")</f>
        <v/>
      </c>
      <c r="C68" s="94"/>
      <c r="D68" s="87" t="str">
        <f>IFERROR(IF(INDEX('提出シート（記入用）'!$BT$10:$EH$109,MATCH('帳票出力シート（１件毎）'!$B$2,'提出シート（記入用）'!$A$10:$A$109,1),'提出シート（記入用）'!A72)=0,"",INDEX('提出シート（記入用）'!$BT$10:$EH$109,MATCH('帳票出力シート（１件毎）'!$B$2,'提出シート（記入用）'!$A$10:$A$109,1),'提出シート（記入用）'!A72)),"")</f>
        <v/>
      </c>
      <c r="E68" s="98" t="str">
        <f t="shared" si="1"/>
        <v/>
      </c>
    </row>
    <row r="69" spans="1:5" x14ac:dyDescent="0.15">
      <c r="A69" s="84" t="str">
        <f>IFERROR(INDEX('制御１（管理者用）'!$A$5:$BO$5,1,'制御２（管理者用）'!A67),"")</f>
        <v>廃止理由</v>
      </c>
      <c r="B69" s="93" t="str">
        <f>IFERROR(IF(INDEX('提出シート（記入用）'!$A$10:$BQ$109,MATCH('帳票出力シート（１件毎）'!$B$2,'提出シート（記入用）'!$A$10:$A$109,1),'提出シート（記入用）'!A75)=0,"",INDEX('提出シート（記入用）'!$A$10:$BQ$109,MATCH('帳票出力シート（１件毎）'!$B$2,'提出シート（記入用）'!$A$10:$A$109,1),'提出シート（記入用）'!A75)),"")</f>
        <v/>
      </c>
      <c r="C69" s="94"/>
      <c r="D69" s="87" t="str">
        <f>IFERROR(IF(INDEX('提出シート（記入用）'!$BT$10:$EH$109,MATCH('帳票出力シート（１件毎）'!$B$2,'提出シート（記入用）'!$A$10:$A$109,1),'提出シート（記入用）'!A73)=0,"",INDEX('提出シート（記入用）'!$BT$10:$EH$109,MATCH('帳票出力シート（１件毎）'!$B$2,'提出シート（記入用）'!$A$10:$A$109,1),'提出シート（記入用）'!A73)),"")</f>
        <v/>
      </c>
      <c r="E69" s="98" t="str">
        <f t="shared" si="1"/>
        <v/>
      </c>
    </row>
    <row r="70" spans="1:5" x14ac:dyDescent="0.15">
      <c r="A70" s="84" t="str">
        <f>IFERROR(INDEX('制御１（管理者用）'!$A$5:$BO$5,1,'制御２（管理者用）'!A68),"")</f>
        <v>備考１</v>
      </c>
      <c r="B70" s="93" t="str">
        <f>IFERROR(IF(INDEX('提出シート（記入用）'!$A$10:$BQ$109,MATCH('帳票出力シート（１件毎）'!$B$2,'提出シート（記入用）'!$A$10:$A$109,1),'提出シート（記入用）'!A76)=0,"",INDEX('提出シート（記入用）'!$A$10:$BQ$109,MATCH('帳票出力シート（１件毎）'!$B$2,'提出シート（記入用）'!$A$10:$A$109,1),'提出シート（記入用）'!A76)),"")</f>
        <v/>
      </c>
      <c r="C70" s="94"/>
      <c r="D70" s="87" t="str">
        <f>IFERROR(IF(INDEX('提出シート（記入用）'!$BT$10:$EH$109,MATCH('帳票出力シート（１件毎）'!$B$2,'提出シート（記入用）'!$A$10:$A$109,1),'提出シート（記入用）'!A74)=0,"",INDEX('提出シート（記入用）'!$BT$10:$EH$109,MATCH('帳票出力シート（１件毎）'!$B$2,'提出シート（記入用）'!$A$10:$A$109,1),'提出シート（記入用）'!A74)),"")</f>
        <v/>
      </c>
      <c r="E70" s="98" t="str">
        <f t="shared" si="1"/>
        <v/>
      </c>
    </row>
    <row r="71" spans="1:5" x14ac:dyDescent="0.15">
      <c r="A71" s="84" t="str">
        <f>IFERROR(INDEX('制御１（管理者用）'!$A$5:$BO$5,1,'制御２（管理者用）'!A69),"")</f>
        <v>備考２</v>
      </c>
      <c r="B71" s="93" t="str">
        <f>IFERROR(IF(INDEX('提出シート（記入用）'!$A$10:$BQ$109,MATCH('帳票出力シート（１件毎）'!$B$2,'提出シート（記入用）'!$A$10:$A$109,1),'提出シート（記入用）'!A77)=0,"",INDEX('提出シート（記入用）'!$A$10:$BQ$109,MATCH('帳票出力シート（１件毎）'!$B$2,'提出シート（記入用）'!$A$10:$A$109,1),'提出シート（記入用）'!A77)),"")</f>
        <v/>
      </c>
      <c r="C71" s="94"/>
      <c r="D71" s="87" t="str">
        <f>IFERROR(IF(INDEX('提出シート（記入用）'!$BT$10:$EH$109,MATCH('帳票出力シート（１件毎）'!$B$2,'提出シート（記入用）'!$A$10:$A$109,1),'提出シート（記入用）'!A75)=0,"",INDEX('提出シート（記入用）'!$BT$10:$EH$109,MATCH('帳票出力シート（１件毎）'!$B$2,'提出シート（記入用）'!$A$10:$A$109,1),'提出シート（記入用）'!A75)),"")</f>
        <v/>
      </c>
      <c r="E71" s="98" t="str">
        <f t="shared" si="1"/>
        <v/>
      </c>
    </row>
    <row r="72" spans="1:5" x14ac:dyDescent="0.15">
      <c r="A72" s="84" t="str">
        <f>IFERROR(INDEX('制御１（管理者用）'!$A$5:$BO$5,1,'制御２（管理者用）'!A70),"")</f>
        <v>備考３</v>
      </c>
      <c r="B72" s="93" t="str">
        <f>IFERROR(IF(INDEX('提出シート（記入用）'!$A$10:$BQ$109,MATCH('帳票出力シート（１件毎）'!$B$2,'提出シート（記入用）'!$A$10:$A$109,1),'提出シート（記入用）'!A78)=0,"",INDEX('提出シート（記入用）'!$A$10:$BQ$109,MATCH('帳票出力シート（１件毎）'!$B$2,'提出シート（記入用）'!$A$10:$A$109,1),'提出シート（記入用）'!A78)),"")</f>
        <v/>
      </c>
      <c r="C72" s="94"/>
      <c r="D72" s="87" t="str">
        <f>IFERROR(IF(INDEX('提出シート（記入用）'!$BT$10:$EH$109,MATCH('帳票出力シート（１件毎）'!$B$2,'提出シート（記入用）'!$A$10:$A$109,1),'提出シート（記入用）'!A76)=0,"",INDEX('提出シート（記入用）'!$BT$10:$EH$109,MATCH('帳票出力シート（１件毎）'!$B$2,'提出シート（記入用）'!$A$10:$A$109,1),'提出シート（記入用）'!A76)),"")</f>
        <v/>
      </c>
      <c r="E72" s="98" t="str">
        <f t="shared" si="1"/>
        <v/>
      </c>
    </row>
    <row r="73" spans="1:5" x14ac:dyDescent="0.15">
      <c r="A73" s="84" t="str">
        <f>IFERROR(INDEX('制御１（管理者用）'!$A$5:$BO$5,1,'制御２（管理者用）'!A71),"")</f>
        <v/>
      </c>
      <c r="B73" s="93" t="str">
        <f>IFERROR(IF(INDEX('提出シート（記入用）'!$A$10:$BQ$109,MATCH('帳票出力シート（１件毎）'!$B$2,'提出シート（記入用）'!$A$10:$A$109,1),'提出シート（記入用）'!A79)=0,"",INDEX('提出シート（記入用）'!$A$10:$BQ$109,MATCH('帳票出力シート（１件毎）'!$B$2,'提出シート（記入用）'!$A$10:$A$109,1),'提出シート（記入用）'!A79)),"")</f>
        <v/>
      </c>
      <c r="C73" s="94"/>
      <c r="D73" s="87" t="str">
        <f>IFERROR(IF(INDEX('提出シート（記入用）'!$BT$10:$EH$109,MATCH('帳票出力シート（１件毎）'!$B$2,'提出シート（記入用）'!$A$10:$A$109,1),'提出シート（記入用）'!A77)=0,"",INDEX('提出シート（記入用）'!$BT$10:$EH$109,MATCH('帳票出力シート（１件毎）'!$B$2,'提出シート（記入用）'!$A$10:$A$109,1),'提出シート（記入用）'!A77)),"")</f>
        <v/>
      </c>
      <c r="E73" s="98" t="str">
        <f t="shared" si="1"/>
        <v/>
      </c>
    </row>
    <row r="74" spans="1:5" x14ac:dyDescent="0.15">
      <c r="A74" s="84" t="str">
        <f>IFERROR(INDEX('制御１（管理者用）'!$A$5:$BO$5,1,'制御２（管理者用）'!A72),"")</f>
        <v/>
      </c>
      <c r="B74" s="93" t="str">
        <f>IFERROR(IF(INDEX('提出シート（記入用）'!$A$10:$BQ$109,MATCH('帳票出力シート（１件毎）'!$B$2,'提出シート（記入用）'!$A$10:$A$109,1),'提出シート（記入用）'!A80)=0,"",INDEX('提出シート（記入用）'!$A$10:$BQ$109,MATCH('帳票出力シート（１件毎）'!$B$2,'提出シート（記入用）'!$A$10:$A$109,1),'提出シート（記入用）'!A80)),"")</f>
        <v/>
      </c>
      <c r="C74" s="94"/>
      <c r="D74" s="87" t="str">
        <f>IFERROR(IF(INDEX('提出シート（記入用）'!$BT$10:$EH$109,MATCH('帳票出力シート（１件毎）'!$B$2,'提出シート（記入用）'!$A$10:$A$109,1),'提出シート（記入用）'!A78)=0,"",INDEX('提出シート（記入用）'!$BT$10:$EH$109,MATCH('帳票出力シート（１件毎）'!$B$2,'提出シート（記入用）'!$A$10:$A$109,1),'提出シート（記入用）'!A78)),"")</f>
        <v/>
      </c>
      <c r="E74" s="98" t="str">
        <f t="shared" si="1"/>
        <v/>
      </c>
    </row>
  </sheetData>
  <sheetProtection password="DF9E" sheet="1" objects="1" scenarios="1"/>
  <phoneticPr fontId="5"/>
  <conditionalFormatting sqref="D6:D74">
    <cfRule type="expression" dxfId="0" priority="1" stopIfTrue="1">
      <formula>D6&lt;&gt;""</formula>
    </cfRule>
  </conditionalFormatting>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0"/>
  <sheetViews>
    <sheetView showGridLines="0" zoomScale="85" zoomScaleNormal="85" workbookViewId="0">
      <selection sqref="A1:BO30"/>
    </sheetView>
  </sheetViews>
  <sheetFormatPr defaultRowHeight="13.5" x14ac:dyDescent="0.15"/>
  <cols>
    <col min="2" max="3" width="6.625" customWidth="1"/>
    <col min="5" max="6" width="6.625" customWidth="1"/>
    <col min="7" max="7" width="18.625" customWidth="1"/>
    <col min="8" max="8" width="6.625" customWidth="1"/>
    <col min="9" max="9" width="9" style="1"/>
    <col min="10" max="10" width="18.625" customWidth="1"/>
    <col min="11" max="11" width="6.625" customWidth="1"/>
    <col min="12" max="12" width="9" style="1"/>
    <col min="13" max="13" width="18.625" customWidth="1"/>
    <col min="14" max="14" width="6.625" customWidth="1"/>
    <col min="15" max="15" width="9" style="1"/>
    <col min="16" max="16" width="6.625" customWidth="1"/>
    <col min="17" max="17" width="10.625" customWidth="1"/>
    <col min="18" max="18" width="6.625" customWidth="1"/>
    <col min="19" max="19" width="13.375" customWidth="1"/>
    <col min="20" max="20" width="6.625" customWidth="1"/>
    <col min="21" max="21" width="19.375" customWidth="1"/>
    <col min="22" max="24" width="6.625" customWidth="1"/>
    <col min="26" max="26" width="6.625" customWidth="1"/>
    <col min="27" max="27" width="12.125" customWidth="1"/>
    <col min="29" max="33" width="6.625" customWidth="1"/>
    <col min="34" max="34" width="45.125" customWidth="1"/>
    <col min="35" max="35" width="14.625" customWidth="1"/>
    <col min="36" max="36" width="6.625" customWidth="1"/>
    <col min="37" max="37" width="12.625" customWidth="1"/>
    <col min="38" max="39" width="6.625" customWidth="1"/>
    <col min="40" max="40" width="9" customWidth="1"/>
    <col min="41" max="45" width="6.625" customWidth="1"/>
    <col min="47" max="53" width="6.625" customWidth="1"/>
    <col min="55" max="57" width="6.625" customWidth="1"/>
    <col min="58" max="58" width="15.75" customWidth="1"/>
    <col min="59" max="67" width="6.625" customWidth="1"/>
  </cols>
  <sheetData>
    <row r="1" spans="1:67" x14ac:dyDescent="0.15">
      <c r="A1" s="3" t="s">
        <v>173</v>
      </c>
    </row>
    <row r="3" spans="1:67" ht="14.25" thickBot="1" x14ac:dyDescent="0.2">
      <c r="A3" s="10" t="s">
        <v>159</v>
      </c>
      <c r="H3" s="2" t="s">
        <v>333</v>
      </c>
      <c r="K3" s="2" t="s">
        <v>333</v>
      </c>
      <c r="N3" s="2" t="s">
        <v>333</v>
      </c>
      <c r="AA3" s="2" t="s">
        <v>333</v>
      </c>
      <c r="AK3" s="2" t="s">
        <v>333</v>
      </c>
    </row>
    <row r="4" spans="1:67" ht="14.25" thickBot="1" x14ac:dyDescent="0.2">
      <c r="A4" s="4" t="str">
        <f>+IF(COLUMN()&lt;=26,LEFT(ADDRESS(ROW(),COLUMN(),4,1),1),LEFT(ADDRESS(ROW(),COLUMN(),4,1),2))</f>
        <v>A</v>
      </c>
      <c r="B4" s="5" t="str">
        <f t="shared" ref="B4:BO4" si="0">+IF(COLUMN()&lt;=26,LEFT(ADDRESS(ROW(),COLUMN(),4,1),1),LEFT(ADDRESS(ROW(),COLUMN(),4,1),2))</f>
        <v>B</v>
      </c>
      <c r="C4" s="5" t="str">
        <f t="shared" si="0"/>
        <v>C</v>
      </c>
      <c r="D4" s="5" t="str">
        <f t="shared" si="0"/>
        <v>D</v>
      </c>
      <c r="E4" s="5" t="str">
        <f t="shared" si="0"/>
        <v>E</v>
      </c>
      <c r="F4" s="5" t="str">
        <f t="shared" si="0"/>
        <v>F</v>
      </c>
      <c r="G4" s="28" t="str">
        <f t="shared" si="0"/>
        <v>G</v>
      </c>
      <c r="H4" s="28" t="str">
        <f t="shared" si="0"/>
        <v>H</v>
      </c>
      <c r="I4" s="28" t="str">
        <f t="shared" si="0"/>
        <v>I</v>
      </c>
      <c r="J4" s="28" t="str">
        <f t="shared" si="0"/>
        <v>J</v>
      </c>
      <c r="K4" s="28" t="str">
        <f t="shared" si="0"/>
        <v>K</v>
      </c>
      <c r="L4" s="28" t="str">
        <f t="shared" si="0"/>
        <v>L</v>
      </c>
      <c r="M4" s="28" t="str">
        <f t="shared" si="0"/>
        <v>M</v>
      </c>
      <c r="N4" s="28" t="str">
        <f t="shared" si="0"/>
        <v>N</v>
      </c>
      <c r="O4" s="28" t="str">
        <f t="shared" si="0"/>
        <v>O</v>
      </c>
      <c r="P4" s="28" t="str">
        <f t="shared" si="0"/>
        <v>P</v>
      </c>
      <c r="Q4" s="28" t="str">
        <f t="shared" si="0"/>
        <v>Q</v>
      </c>
      <c r="R4" s="28" t="str">
        <f t="shared" si="0"/>
        <v>R</v>
      </c>
      <c r="S4" s="28" t="str">
        <f t="shared" si="0"/>
        <v>S</v>
      </c>
      <c r="T4" s="28" t="str">
        <f t="shared" si="0"/>
        <v>T</v>
      </c>
      <c r="U4" s="28" t="str">
        <f t="shared" si="0"/>
        <v>U</v>
      </c>
      <c r="V4" s="28" t="str">
        <f t="shared" si="0"/>
        <v>V</v>
      </c>
      <c r="W4" s="28" t="str">
        <f t="shared" si="0"/>
        <v>W</v>
      </c>
      <c r="X4" s="28" t="str">
        <f t="shared" si="0"/>
        <v>X</v>
      </c>
      <c r="Y4" s="28" t="str">
        <f t="shared" si="0"/>
        <v>Y</v>
      </c>
      <c r="Z4" s="28" t="str">
        <f t="shared" si="0"/>
        <v>Z</v>
      </c>
      <c r="AA4" s="28" t="str">
        <f t="shared" si="0"/>
        <v>AA</v>
      </c>
      <c r="AB4" s="28" t="str">
        <f t="shared" si="0"/>
        <v>AB</v>
      </c>
      <c r="AC4" s="28" t="str">
        <f t="shared" si="0"/>
        <v>AC</v>
      </c>
      <c r="AD4" s="28" t="str">
        <f t="shared" si="0"/>
        <v>AD</v>
      </c>
      <c r="AE4" s="28" t="str">
        <f t="shared" si="0"/>
        <v>AE</v>
      </c>
      <c r="AF4" s="28" t="str">
        <f t="shared" si="0"/>
        <v>AF</v>
      </c>
      <c r="AG4" s="28" t="str">
        <f t="shared" si="0"/>
        <v>AG</v>
      </c>
      <c r="AH4" s="28" t="str">
        <f t="shared" si="0"/>
        <v>AH</v>
      </c>
      <c r="AI4" s="28" t="str">
        <f t="shared" si="0"/>
        <v>AI</v>
      </c>
      <c r="AJ4" s="28" t="str">
        <f t="shared" si="0"/>
        <v>AJ</v>
      </c>
      <c r="AK4" s="28" t="str">
        <f t="shared" si="0"/>
        <v>AK</v>
      </c>
      <c r="AL4" s="28" t="str">
        <f t="shared" si="0"/>
        <v>AL</v>
      </c>
      <c r="AM4" s="28" t="str">
        <f t="shared" si="0"/>
        <v>AM</v>
      </c>
      <c r="AN4" s="28" t="str">
        <f t="shared" si="0"/>
        <v>AN</v>
      </c>
      <c r="AO4" s="28" t="str">
        <f t="shared" si="0"/>
        <v>AO</v>
      </c>
      <c r="AP4" s="28" t="str">
        <f t="shared" si="0"/>
        <v>AP</v>
      </c>
      <c r="AQ4" s="28" t="str">
        <f t="shared" si="0"/>
        <v>AQ</v>
      </c>
      <c r="AR4" s="28" t="str">
        <f t="shared" si="0"/>
        <v>AR</v>
      </c>
      <c r="AS4" s="28" t="str">
        <f t="shared" si="0"/>
        <v>AS</v>
      </c>
      <c r="AT4" s="28" t="str">
        <f t="shared" si="0"/>
        <v>AT</v>
      </c>
      <c r="AU4" s="28" t="str">
        <f t="shared" si="0"/>
        <v>AU</v>
      </c>
      <c r="AV4" s="28" t="str">
        <f t="shared" si="0"/>
        <v>AV</v>
      </c>
      <c r="AW4" s="28" t="str">
        <f t="shared" si="0"/>
        <v>AW</v>
      </c>
      <c r="AX4" s="28" t="str">
        <f t="shared" si="0"/>
        <v>AX</v>
      </c>
      <c r="AY4" s="28" t="str">
        <f t="shared" si="0"/>
        <v>AY</v>
      </c>
      <c r="AZ4" s="28" t="str">
        <f t="shared" si="0"/>
        <v>AZ</v>
      </c>
      <c r="BA4" s="28" t="str">
        <f t="shared" si="0"/>
        <v>BA</v>
      </c>
      <c r="BB4" s="28" t="str">
        <f t="shared" si="0"/>
        <v>BB</v>
      </c>
      <c r="BC4" s="28" t="str">
        <f t="shared" si="0"/>
        <v>BC</v>
      </c>
      <c r="BD4" s="28" t="str">
        <f t="shared" si="0"/>
        <v>BD</v>
      </c>
      <c r="BE4" s="28" t="str">
        <f t="shared" si="0"/>
        <v>BE</v>
      </c>
      <c r="BF4" s="28" t="str">
        <f t="shared" si="0"/>
        <v>BF</v>
      </c>
      <c r="BG4" s="28" t="str">
        <f t="shared" si="0"/>
        <v>BG</v>
      </c>
      <c r="BH4" s="28" t="str">
        <f t="shared" si="0"/>
        <v>BH</v>
      </c>
      <c r="BI4" s="28" t="str">
        <f t="shared" si="0"/>
        <v>BI</v>
      </c>
      <c r="BJ4" s="28" t="str">
        <f t="shared" si="0"/>
        <v>BJ</v>
      </c>
      <c r="BK4" s="28" t="str">
        <f t="shared" si="0"/>
        <v>BK</v>
      </c>
      <c r="BL4" s="28" t="str">
        <f t="shared" si="0"/>
        <v>BL</v>
      </c>
      <c r="BM4" s="28" t="str">
        <f t="shared" si="0"/>
        <v>BM</v>
      </c>
      <c r="BN4" s="28" t="str">
        <f t="shared" si="0"/>
        <v>BN</v>
      </c>
      <c r="BO4" s="66" t="str">
        <f t="shared" si="0"/>
        <v>BO</v>
      </c>
    </row>
    <row r="5" spans="1:67" s="16" customFormat="1" ht="40.5" x14ac:dyDescent="0.15">
      <c r="A5" s="12" t="s">
        <v>0</v>
      </c>
      <c r="B5" s="13" t="s">
        <v>1</v>
      </c>
      <c r="C5" s="13" t="s">
        <v>2</v>
      </c>
      <c r="D5" s="14" t="s">
        <v>3</v>
      </c>
      <c r="E5" s="13" t="s">
        <v>4</v>
      </c>
      <c r="F5" s="30" t="s">
        <v>5</v>
      </c>
      <c r="G5" s="29" t="s">
        <v>283</v>
      </c>
      <c r="H5" s="32" t="s">
        <v>284</v>
      </c>
      <c r="I5" s="33" t="s">
        <v>285</v>
      </c>
      <c r="J5" s="29" t="s">
        <v>287</v>
      </c>
      <c r="K5" s="32" t="s">
        <v>288</v>
      </c>
      <c r="L5" s="33" t="s">
        <v>289</v>
      </c>
      <c r="M5" s="29" t="s">
        <v>290</v>
      </c>
      <c r="N5" s="32" t="s">
        <v>291</v>
      </c>
      <c r="O5" s="33" t="s">
        <v>292</v>
      </c>
      <c r="P5" s="25" t="s">
        <v>6</v>
      </c>
      <c r="Q5" s="13" t="s">
        <v>7</v>
      </c>
      <c r="R5" s="14" t="s">
        <v>8</v>
      </c>
      <c r="S5" s="14" t="s">
        <v>9</v>
      </c>
      <c r="T5" s="13" t="s">
        <v>293</v>
      </c>
      <c r="U5" s="14" t="s">
        <v>10</v>
      </c>
      <c r="V5" s="13" t="s">
        <v>11</v>
      </c>
      <c r="W5" s="13" t="s">
        <v>22</v>
      </c>
      <c r="X5" s="13" t="s">
        <v>12</v>
      </c>
      <c r="Y5" s="14" t="s">
        <v>13</v>
      </c>
      <c r="Z5" s="13" t="s">
        <v>14</v>
      </c>
      <c r="AA5" s="14" t="s">
        <v>380</v>
      </c>
      <c r="AB5" s="13" t="s">
        <v>15</v>
      </c>
      <c r="AC5" s="13" t="s">
        <v>16</v>
      </c>
      <c r="AD5" s="13" t="s">
        <v>17</v>
      </c>
      <c r="AE5" s="14" t="s">
        <v>26</v>
      </c>
      <c r="AF5" s="13" t="s">
        <v>18</v>
      </c>
      <c r="AG5" s="13" t="s">
        <v>19</v>
      </c>
      <c r="AH5" s="14" t="s">
        <v>20</v>
      </c>
      <c r="AI5" s="14" t="s">
        <v>21</v>
      </c>
      <c r="AJ5" s="13" t="s">
        <v>23</v>
      </c>
      <c r="AK5" s="14" t="s">
        <v>24</v>
      </c>
      <c r="AL5" s="13" t="s">
        <v>25</v>
      </c>
      <c r="AM5" s="13" t="s">
        <v>299</v>
      </c>
      <c r="AN5" s="13" t="s">
        <v>300</v>
      </c>
      <c r="AO5" s="13" t="s">
        <v>27</v>
      </c>
      <c r="AP5" s="13" t="s">
        <v>28</v>
      </c>
      <c r="AQ5" s="14" t="s">
        <v>29</v>
      </c>
      <c r="AR5" s="13" t="s">
        <v>301</v>
      </c>
      <c r="AS5" s="13" t="s">
        <v>30</v>
      </c>
      <c r="AT5" s="14" t="s">
        <v>31</v>
      </c>
      <c r="AU5" s="13" t="s">
        <v>32</v>
      </c>
      <c r="AV5" s="13" t="s">
        <v>33</v>
      </c>
      <c r="AW5" s="13" t="s">
        <v>34</v>
      </c>
      <c r="AX5" s="13" t="s">
        <v>35</v>
      </c>
      <c r="AY5" s="13" t="s">
        <v>36</v>
      </c>
      <c r="AZ5" s="13" t="s">
        <v>37</v>
      </c>
      <c r="BA5" s="13" t="s">
        <v>38</v>
      </c>
      <c r="BB5" s="13" t="s">
        <v>39</v>
      </c>
      <c r="BC5" s="13" t="s">
        <v>302</v>
      </c>
      <c r="BD5" s="13" t="s">
        <v>40</v>
      </c>
      <c r="BE5" s="13" t="s">
        <v>41</v>
      </c>
      <c r="BF5" s="14" t="s">
        <v>42</v>
      </c>
      <c r="BG5" s="14" t="s">
        <v>44</v>
      </c>
      <c r="BH5" s="14" t="s">
        <v>45</v>
      </c>
      <c r="BI5" s="14" t="s">
        <v>46</v>
      </c>
      <c r="BJ5" s="14" t="s">
        <v>47</v>
      </c>
      <c r="BK5" s="14" t="s">
        <v>48</v>
      </c>
      <c r="BL5" s="13" t="s">
        <v>49</v>
      </c>
      <c r="BM5" s="13" t="s">
        <v>50</v>
      </c>
      <c r="BN5" s="13" t="s">
        <v>51</v>
      </c>
      <c r="BO5" s="15" t="s">
        <v>52</v>
      </c>
    </row>
    <row r="6" spans="1:67" x14ac:dyDescent="0.15">
      <c r="A6" s="6"/>
      <c r="B6" s="17"/>
      <c r="C6" s="17"/>
      <c r="D6" s="7"/>
      <c r="E6" s="17"/>
      <c r="F6" s="31"/>
      <c r="G6" s="34"/>
      <c r="H6" s="61" t="s">
        <v>323</v>
      </c>
      <c r="I6" s="62"/>
      <c r="J6" s="34"/>
      <c r="K6" s="61" t="s">
        <v>323</v>
      </c>
      <c r="L6" s="62"/>
      <c r="M6" s="34"/>
      <c r="N6" s="61" t="s">
        <v>323</v>
      </c>
      <c r="O6" s="62"/>
      <c r="P6" s="26"/>
      <c r="Q6" s="7"/>
      <c r="R6" s="7"/>
      <c r="S6" s="7"/>
      <c r="T6" s="17"/>
      <c r="U6" s="8"/>
      <c r="V6" s="17"/>
      <c r="W6" s="17"/>
      <c r="X6" s="17"/>
      <c r="Y6" s="7"/>
      <c r="Z6" s="17"/>
      <c r="AA6" s="7"/>
      <c r="AB6" s="17"/>
      <c r="AC6" s="17"/>
      <c r="AD6" s="17"/>
      <c r="AE6" s="7"/>
      <c r="AF6" s="17"/>
      <c r="AG6" s="17"/>
      <c r="AH6" s="8"/>
      <c r="AI6" s="8"/>
      <c r="AJ6" s="17"/>
      <c r="AK6" s="8"/>
      <c r="AL6" s="17"/>
      <c r="AM6" s="17"/>
      <c r="AN6" s="17"/>
      <c r="AO6" s="17"/>
      <c r="AP6" s="17"/>
      <c r="AQ6" s="7"/>
      <c r="AR6" s="17"/>
      <c r="AS6" s="17"/>
      <c r="AT6" s="7"/>
      <c r="AU6" s="17"/>
      <c r="AV6" s="17"/>
      <c r="AW6" s="17"/>
      <c r="AX6" s="17"/>
      <c r="AY6" s="17"/>
      <c r="AZ6" s="17"/>
      <c r="BA6" s="17"/>
      <c r="BB6" s="17"/>
      <c r="BC6" s="17"/>
      <c r="BD6" s="17"/>
      <c r="BE6" s="17"/>
      <c r="BF6" s="8"/>
      <c r="BG6" s="7"/>
      <c r="BH6" s="7"/>
      <c r="BI6" s="7"/>
      <c r="BJ6" s="7"/>
      <c r="BK6" s="7"/>
      <c r="BL6" s="17"/>
      <c r="BM6" s="17"/>
      <c r="BN6" s="17"/>
      <c r="BO6" s="18"/>
    </row>
    <row r="7" spans="1:67" x14ac:dyDescent="0.15">
      <c r="A7" s="6" t="s">
        <v>53</v>
      </c>
      <c r="B7" s="17"/>
      <c r="C7" s="17"/>
      <c r="D7" s="7" t="s">
        <v>65</v>
      </c>
      <c r="E7" s="17"/>
      <c r="F7" s="31" t="s">
        <v>91</v>
      </c>
      <c r="G7" s="34" t="s">
        <v>81</v>
      </c>
      <c r="H7" s="61" t="s">
        <v>324</v>
      </c>
      <c r="I7" s="62">
        <v>1</v>
      </c>
      <c r="J7" s="34" t="s">
        <v>81</v>
      </c>
      <c r="K7" s="61" t="s">
        <v>324</v>
      </c>
      <c r="L7" s="62">
        <v>1</v>
      </c>
      <c r="M7" s="34" t="s">
        <v>81</v>
      </c>
      <c r="N7" s="61" t="s">
        <v>324</v>
      </c>
      <c r="O7" s="62">
        <v>1</v>
      </c>
      <c r="P7" s="26"/>
      <c r="Q7" s="7" t="s">
        <v>364</v>
      </c>
      <c r="R7" s="7" t="s">
        <v>93</v>
      </c>
      <c r="S7" s="7" t="s">
        <v>95</v>
      </c>
      <c r="T7" s="17"/>
      <c r="U7" s="8" t="s">
        <v>97</v>
      </c>
      <c r="V7" s="17"/>
      <c r="W7" s="17"/>
      <c r="X7" s="17"/>
      <c r="Y7" s="7" t="s">
        <v>108</v>
      </c>
      <c r="Z7" s="17"/>
      <c r="AA7" s="7" t="s">
        <v>111</v>
      </c>
      <c r="AB7" s="17"/>
      <c r="AC7" s="17"/>
      <c r="AD7" s="17"/>
      <c r="AE7" s="7" t="s">
        <v>91</v>
      </c>
      <c r="AF7" s="17"/>
      <c r="AG7" s="17"/>
      <c r="AH7" s="8"/>
      <c r="AI7" s="8" t="s">
        <v>114</v>
      </c>
      <c r="AJ7" s="17"/>
      <c r="AK7" s="8" t="s">
        <v>117</v>
      </c>
      <c r="AL7" s="17"/>
      <c r="AM7" s="17"/>
      <c r="AN7" s="17"/>
      <c r="AO7" s="17"/>
      <c r="AP7" s="17"/>
      <c r="AQ7" s="7" t="s">
        <v>126</v>
      </c>
      <c r="AR7" s="17"/>
      <c r="AS7" s="17"/>
      <c r="AT7" s="7" t="s">
        <v>128</v>
      </c>
      <c r="AU7" s="17"/>
      <c r="AV7" s="17"/>
      <c r="AW7" s="17"/>
      <c r="AX7" s="17"/>
      <c r="AY7" s="17"/>
      <c r="AZ7" s="17"/>
      <c r="BA7" s="17"/>
      <c r="BB7" s="17"/>
      <c r="BC7" s="17"/>
      <c r="BD7" s="17"/>
      <c r="BE7" s="17"/>
      <c r="BF7" s="8" t="s">
        <v>133</v>
      </c>
      <c r="BG7" s="7" t="s">
        <v>160</v>
      </c>
      <c r="BH7" s="7" t="s">
        <v>160</v>
      </c>
      <c r="BI7" s="7" t="s">
        <v>160</v>
      </c>
      <c r="BJ7" s="7" t="s">
        <v>160</v>
      </c>
      <c r="BK7" s="7" t="s">
        <v>160</v>
      </c>
      <c r="BL7" s="17"/>
      <c r="BM7" s="17"/>
      <c r="BN7" s="17"/>
      <c r="BO7" s="18"/>
    </row>
    <row r="8" spans="1:67" x14ac:dyDescent="0.15">
      <c r="A8" s="6" t="s">
        <v>54</v>
      </c>
      <c r="B8" s="17"/>
      <c r="C8" s="17"/>
      <c r="D8" s="7" t="s">
        <v>66</v>
      </c>
      <c r="E8" s="17"/>
      <c r="F8" s="31" t="s">
        <v>92</v>
      </c>
      <c r="G8" s="34" t="s">
        <v>82</v>
      </c>
      <c r="H8" s="61" t="s">
        <v>325</v>
      </c>
      <c r="I8" s="62">
        <v>2</v>
      </c>
      <c r="J8" s="34" t="s">
        <v>82</v>
      </c>
      <c r="K8" s="61" t="s">
        <v>325</v>
      </c>
      <c r="L8" s="62">
        <v>2</v>
      </c>
      <c r="M8" s="34" t="s">
        <v>82</v>
      </c>
      <c r="N8" s="61" t="s">
        <v>325</v>
      </c>
      <c r="O8" s="62">
        <v>2</v>
      </c>
      <c r="P8" s="26"/>
      <c r="Q8" s="7" t="s">
        <v>48</v>
      </c>
      <c r="R8" s="7" t="s">
        <v>94</v>
      </c>
      <c r="S8" s="7" t="s">
        <v>96</v>
      </c>
      <c r="T8" s="17"/>
      <c r="U8" s="8" t="s">
        <v>98</v>
      </c>
      <c r="V8" s="17"/>
      <c r="W8" s="17"/>
      <c r="X8" s="17"/>
      <c r="Y8" s="7" t="s">
        <v>109</v>
      </c>
      <c r="Z8" s="17"/>
      <c r="AA8" s="7" t="s">
        <v>112</v>
      </c>
      <c r="AB8" s="17"/>
      <c r="AC8" s="17"/>
      <c r="AD8" s="17"/>
      <c r="AE8" s="7" t="s">
        <v>92</v>
      </c>
      <c r="AF8" s="17"/>
      <c r="AG8" s="17"/>
      <c r="AH8" s="8"/>
      <c r="AI8" s="8" t="s">
        <v>115</v>
      </c>
      <c r="AJ8" s="17"/>
      <c r="AK8" s="8" t="s">
        <v>118</v>
      </c>
      <c r="AL8" s="17"/>
      <c r="AM8" s="17"/>
      <c r="AN8" s="17"/>
      <c r="AO8" s="17"/>
      <c r="AP8" s="17"/>
      <c r="AQ8" s="7" t="s">
        <v>161</v>
      </c>
      <c r="AR8" s="17"/>
      <c r="AS8" s="17"/>
      <c r="AT8" s="7" t="s">
        <v>129</v>
      </c>
      <c r="AU8" s="17"/>
      <c r="AV8" s="17"/>
      <c r="AW8" s="17"/>
      <c r="AX8" s="17"/>
      <c r="AY8" s="17"/>
      <c r="AZ8" s="17"/>
      <c r="BA8" s="17"/>
      <c r="BB8" s="17"/>
      <c r="BC8" s="17"/>
      <c r="BD8" s="17"/>
      <c r="BE8" s="17"/>
      <c r="BF8" s="8" t="s">
        <v>134</v>
      </c>
      <c r="BG8" s="7" t="s">
        <v>162</v>
      </c>
      <c r="BH8" s="7" t="s">
        <v>162</v>
      </c>
      <c r="BI8" s="7" t="s">
        <v>162</v>
      </c>
      <c r="BJ8" s="7" t="s">
        <v>162</v>
      </c>
      <c r="BK8" s="7" t="s">
        <v>162</v>
      </c>
      <c r="BL8" s="17"/>
      <c r="BM8" s="17"/>
      <c r="BN8" s="17"/>
      <c r="BO8" s="18"/>
    </row>
    <row r="9" spans="1:67" x14ac:dyDescent="0.15">
      <c r="A9" s="6" t="s">
        <v>151</v>
      </c>
      <c r="B9" s="17"/>
      <c r="C9" s="17"/>
      <c r="D9" s="7" t="s">
        <v>67</v>
      </c>
      <c r="E9" s="17"/>
      <c r="F9" s="23"/>
      <c r="G9" s="34" t="s">
        <v>83</v>
      </c>
      <c r="H9" s="61" t="s">
        <v>326</v>
      </c>
      <c r="I9" s="62">
        <v>3</v>
      </c>
      <c r="J9" s="34" t="s">
        <v>83</v>
      </c>
      <c r="K9" s="61" t="s">
        <v>326</v>
      </c>
      <c r="L9" s="62">
        <v>3</v>
      </c>
      <c r="M9" s="34" t="s">
        <v>83</v>
      </c>
      <c r="N9" s="61" t="s">
        <v>326</v>
      </c>
      <c r="O9" s="62">
        <v>3</v>
      </c>
      <c r="P9" s="26"/>
      <c r="Q9" s="7"/>
      <c r="R9" s="7"/>
      <c r="S9" s="7" t="s">
        <v>163</v>
      </c>
      <c r="T9" s="17"/>
      <c r="U9" s="8" t="s">
        <v>99</v>
      </c>
      <c r="V9" s="17"/>
      <c r="W9" s="17"/>
      <c r="X9" s="17"/>
      <c r="Y9" s="7" t="s">
        <v>110</v>
      </c>
      <c r="Z9" s="17"/>
      <c r="AA9" s="7" t="s">
        <v>113</v>
      </c>
      <c r="AB9" s="17"/>
      <c r="AC9" s="17"/>
      <c r="AD9" s="17"/>
      <c r="AE9" s="17"/>
      <c r="AF9" s="17"/>
      <c r="AG9" s="17"/>
      <c r="AH9" s="8"/>
      <c r="AI9" s="8" t="s">
        <v>116</v>
      </c>
      <c r="AJ9" s="17"/>
      <c r="AK9" s="8" t="s">
        <v>119</v>
      </c>
      <c r="AL9" s="17"/>
      <c r="AM9" s="17"/>
      <c r="AN9" s="17"/>
      <c r="AO9" s="17"/>
      <c r="AP9" s="17"/>
      <c r="AQ9" s="7" t="s">
        <v>164</v>
      </c>
      <c r="AR9" s="17"/>
      <c r="AS9" s="17"/>
      <c r="AT9" s="7" t="s">
        <v>130</v>
      </c>
      <c r="AU9" s="17"/>
      <c r="AV9" s="17"/>
      <c r="AW9" s="17"/>
      <c r="AX9" s="17"/>
      <c r="AY9" s="17"/>
      <c r="AZ9" s="17"/>
      <c r="BA9" s="17"/>
      <c r="BB9" s="17"/>
      <c r="BC9" s="17"/>
      <c r="BD9" s="17"/>
      <c r="BE9" s="17"/>
      <c r="BF9" s="8" t="s">
        <v>135</v>
      </c>
      <c r="BG9" s="7" t="s">
        <v>165</v>
      </c>
      <c r="BH9" s="7" t="s">
        <v>165</v>
      </c>
      <c r="BI9" s="7" t="s">
        <v>165</v>
      </c>
      <c r="BJ9" s="7" t="s">
        <v>165</v>
      </c>
      <c r="BK9" s="7" t="s">
        <v>165</v>
      </c>
      <c r="BL9" s="17"/>
      <c r="BM9" s="17"/>
      <c r="BN9" s="17"/>
      <c r="BO9" s="18"/>
    </row>
    <row r="10" spans="1:67" x14ac:dyDescent="0.15">
      <c r="A10" s="6" t="s">
        <v>56</v>
      </c>
      <c r="B10" s="17"/>
      <c r="C10" s="17"/>
      <c r="D10" s="7" t="s">
        <v>68</v>
      </c>
      <c r="E10" s="17"/>
      <c r="F10" s="23"/>
      <c r="G10" s="34" t="s">
        <v>84</v>
      </c>
      <c r="H10" s="61" t="s">
        <v>327</v>
      </c>
      <c r="I10" s="62">
        <v>4</v>
      </c>
      <c r="J10" s="34" t="s">
        <v>84</v>
      </c>
      <c r="K10" s="61" t="s">
        <v>327</v>
      </c>
      <c r="L10" s="62">
        <v>4</v>
      </c>
      <c r="M10" s="34" t="s">
        <v>84</v>
      </c>
      <c r="N10" s="61" t="s">
        <v>327</v>
      </c>
      <c r="O10" s="62">
        <v>4</v>
      </c>
      <c r="P10" s="26"/>
      <c r="Q10" s="7"/>
      <c r="R10" s="7"/>
      <c r="S10" s="7" t="s">
        <v>166</v>
      </c>
      <c r="T10" s="17"/>
      <c r="U10" s="8" t="s">
        <v>100</v>
      </c>
      <c r="V10" s="17"/>
      <c r="W10" s="17"/>
      <c r="X10" s="17"/>
      <c r="Y10" s="7"/>
      <c r="Z10" s="17"/>
      <c r="AA10" s="7" t="s">
        <v>295</v>
      </c>
      <c r="AB10" s="17"/>
      <c r="AC10" s="17"/>
      <c r="AD10" s="17"/>
      <c r="AE10" s="17"/>
      <c r="AF10" s="17"/>
      <c r="AG10" s="17"/>
      <c r="AH10" s="8"/>
      <c r="AI10" s="8" t="s">
        <v>48</v>
      </c>
      <c r="AJ10" s="17"/>
      <c r="AK10" s="8" t="s">
        <v>120</v>
      </c>
      <c r="AL10" s="17"/>
      <c r="AM10" s="17"/>
      <c r="AN10" s="17"/>
      <c r="AO10" s="17"/>
      <c r="AP10" s="17"/>
      <c r="AQ10" s="7" t="s">
        <v>167</v>
      </c>
      <c r="AR10" s="17"/>
      <c r="AS10" s="17"/>
      <c r="AT10" s="7" t="s">
        <v>131</v>
      </c>
      <c r="AU10" s="17"/>
      <c r="AV10" s="17"/>
      <c r="AW10" s="17"/>
      <c r="AX10" s="17"/>
      <c r="AY10" s="17"/>
      <c r="AZ10" s="17"/>
      <c r="BA10" s="17"/>
      <c r="BB10" s="17"/>
      <c r="BC10" s="17"/>
      <c r="BD10" s="17"/>
      <c r="BE10" s="17"/>
      <c r="BF10" s="8" t="s">
        <v>136</v>
      </c>
      <c r="BG10" s="7" t="s">
        <v>168</v>
      </c>
      <c r="BH10" s="7" t="s">
        <v>168</v>
      </c>
      <c r="BI10" s="7" t="s">
        <v>168</v>
      </c>
      <c r="BJ10" s="7" t="s">
        <v>168</v>
      </c>
      <c r="BK10" s="7" t="s">
        <v>168</v>
      </c>
      <c r="BL10" s="17"/>
      <c r="BM10" s="17"/>
      <c r="BN10" s="17"/>
      <c r="BO10" s="18"/>
    </row>
    <row r="11" spans="1:67" x14ac:dyDescent="0.15">
      <c r="A11" s="6" t="s">
        <v>55</v>
      </c>
      <c r="B11" s="17"/>
      <c r="C11" s="17"/>
      <c r="D11" s="7" t="s">
        <v>69</v>
      </c>
      <c r="E11" s="17"/>
      <c r="F11" s="23"/>
      <c r="G11" s="34" t="s">
        <v>85</v>
      </c>
      <c r="H11" s="61" t="s">
        <v>328</v>
      </c>
      <c r="I11" s="62">
        <v>5</v>
      </c>
      <c r="J11" s="34" t="s">
        <v>85</v>
      </c>
      <c r="K11" s="61" t="s">
        <v>328</v>
      </c>
      <c r="L11" s="62">
        <v>5</v>
      </c>
      <c r="M11" s="34" t="s">
        <v>85</v>
      </c>
      <c r="N11" s="61" t="s">
        <v>328</v>
      </c>
      <c r="O11" s="62">
        <v>5</v>
      </c>
      <c r="P11" s="26"/>
      <c r="Q11" s="17"/>
      <c r="R11" s="17"/>
      <c r="S11" s="7"/>
      <c r="T11" s="17"/>
      <c r="U11" s="8" t="s">
        <v>101</v>
      </c>
      <c r="V11" s="17"/>
      <c r="W11" s="17"/>
      <c r="X11" s="17"/>
      <c r="Y11" s="7"/>
      <c r="Z11" s="17"/>
      <c r="AA11" s="7" t="s">
        <v>297</v>
      </c>
      <c r="AB11" s="17"/>
      <c r="AC11" s="17"/>
      <c r="AD11" s="17"/>
      <c r="AE11" s="17"/>
      <c r="AF11" s="17"/>
      <c r="AG11" s="17"/>
      <c r="AH11" s="8"/>
      <c r="AI11" s="8"/>
      <c r="AJ11" s="17"/>
      <c r="AK11" s="8" t="s">
        <v>121</v>
      </c>
      <c r="AL11" s="17"/>
      <c r="AM11" s="17"/>
      <c r="AN11" s="17"/>
      <c r="AO11" s="17"/>
      <c r="AP11" s="17"/>
      <c r="AQ11" s="7" t="s">
        <v>127</v>
      </c>
      <c r="AR11" s="17"/>
      <c r="AS11" s="17"/>
      <c r="AT11" s="7" t="s">
        <v>132</v>
      </c>
      <c r="AU11" s="17"/>
      <c r="AV11" s="17"/>
      <c r="AW11" s="17"/>
      <c r="AX11" s="17"/>
      <c r="AY11" s="17"/>
      <c r="AZ11" s="17"/>
      <c r="BA11" s="17"/>
      <c r="BB11" s="17"/>
      <c r="BC11" s="17"/>
      <c r="BD11" s="17"/>
      <c r="BE11" s="17"/>
      <c r="BF11" s="8"/>
      <c r="BG11" s="7"/>
      <c r="BH11" s="7"/>
      <c r="BI11" s="7"/>
      <c r="BJ11" s="7"/>
      <c r="BK11" s="7"/>
      <c r="BL11" s="17"/>
      <c r="BM11" s="17"/>
      <c r="BN11" s="17"/>
      <c r="BO11" s="18"/>
    </row>
    <row r="12" spans="1:67" x14ac:dyDescent="0.15">
      <c r="A12" s="6" t="s">
        <v>57</v>
      </c>
      <c r="B12" s="17"/>
      <c r="C12" s="17"/>
      <c r="D12" s="7" t="s">
        <v>70</v>
      </c>
      <c r="E12" s="17"/>
      <c r="F12" s="23"/>
      <c r="G12" s="34" t="s">
        <v>86</v>
      </c>
      <c r="H12" s="61" t="s">
        <v>329</v>
      </c>
      <c r="I12" s="62">
        <v>6</v>
      </c>
      <c r="J12" s="34" t="s">
        <v>86</v>
      </c>
      <c r="K12" s="61" t="s">
        <v>329</v>
      </c>
      <c r="L12" s="62">
        <v>6</v>
      </c>
      <c r="M12" s="34" t="s">
        <v>86</v>
      </c>
      <c r="N12" s="61" t="s">
        <v>329</v>
      </c>
      <c r="O12" s="62">
        <v>6</v>
      </c>
      <c r="P12" s="26"/>
      <c r="Q12" s="17"/>
      <c r="R12" s="17"/>
      <c r="S12" s="7"/>
      <c r="T12" s="17"/>
      <c r="U12" s="8" t="s">
        <v>102</v>
      </c>
      <c r="V12" s="17"/>
      <c r="W12" s="17"/>
      <c r="X12" s="17"/>
      <c r="Y12" s="17"/>
      <c r="Z12" s="17"/>
      <c r="AA12" s="17"/>
      <c r="AB12" s="17"/>
      <c r="AC12" s="17"/>
      <c r="AD12" s="17"/>
      <c r="AE12" s="17"/>
      <c r="AF12" s="17"/>
      <c r="AG12" s="17"/>
      <c r="AH12" s="8"/>
      <c r="AI12" s="8"/>
      <c r="AJ12" s="17"/>
      <c r="AK12" s="8" t="s">
        <v>122</v>
      </c>
      <c r="AL12" s="17"/>
      <c r="AM12" s="17"/>
      <c r="AN12" s="17"/>
      <c r="AO12" s="17"/>
      <c r="AP12" s="17"/>
      <c r="AQ12" s="7" t="s">
        <v>48</v>
      </c>
      <c r="AR12" s="17"/>
      <c r="AS12" s="17"/>
      <c r="AT12" s="7"/>
      <c r="AU12" s="17"/>
      <c r="AV12" s="17"/>
      <c r="AW12" s="17"/>
      <c r="AX12" s="17"/>
      <c r="AY12" s="17"/>
      <c r="AZ12" s="17"/>
      <c r="BA12" s="17"/>
      <c r="BB12" s="17"/>
      <c r="BC12" s="17"/>
      <c r="BD12" s="17"/>
      <c r="BE12" s="17"/>
      <c r="BF12" s="8"/>
      <c r="BG12" s="7"/>
      <c r="BH12" s="7"/>
      <c r="BI12" s="7"/>
      <c r="BJ12" s="7"/>
      <c r="BK12" s="7"/>
      <c r="BL12" s="17"/>
      <c r="BM12" s="17"/>
      <c r="BN12" s="17"/>
      <c r="BO12" s="18"/>
    </row>
    <row r="13" spans="1:67" x14ac:dyDescent="0.15">
      <c r="A13" s="6" t="s">
        <v>58</v>
      </c>
      <c r="B13" s="17"/>
      <c r="C13" s="17"/>
      <c r="D13" s="7" t="s">
        <v>71</v>
      </c>
      <c r="E13" s="17"/>
      <c r="F13" s="23"/>
      <c r="G13" s="34" t="s">
        <v>87</v>
      </c>
      <c r="H13" s="61" t="s">
        <v>330</v>
      </c>
      <c r="I13" s="62">
        <v>7</v>
      </c>
      <c r="J13" s="34" t="s">
        <v>87</v>
      </c>
      <c r="K13" s="61" t="s">
        <v>330</v>
      </c>
      <c r="L13" s="62">
        <v>7</v>
      </c>
      <c r="M13" s="34" t="s">
        <v>87</v>
      </c>
      <c r="N13" s="61" t="s">
        <v>330</v>
      </c>
      <c r="O13" s="62">
        <v>7</v>
      </c>
      <c r="P13" s="26"/>
      <c r="Q13" s="17"/>
      <c r="R13" s="17"/>
      <c r="S13" s="17"/>
      <c r="T13" s="17"/>
      <c r="U13" s="8" t="s">
        <v>103</v>
      </c>
      <c r="V13" s="17"/>
      <c r="W13" s="17"/>
      <c r="X13" s="17"/>
      <c r="Y13" s="17"/>
      <c r="Z13" s="17"/>
      <c r="AA13" s="17"/>
      <c r="AB13" s="17"/>
      <c r="AC13" s="17"/>
      <c r="AD13" s="17"/>
      <c r="AE13" s="17"/>
      <c r="AF13" s="17"/>
      <c r="AG13" s="17"/>
      <c r="AH13" s="8"/>
      <c r="AI13" s="17"/>
      <c r="AJ13" s="17"/>
      <c r="AK13" s="8" t="s">
        <v>123</v>
      </c>
      <c r="AL13" s="17"/>
      <c r="AM13" s="17"/>
      <c r="AN13" s="17"/>
      <c r="AO13" s="17"/>
      <c r="AP13" s="17"/>
      <c r="AQ13" s="7"/>
      <c r="AR13" s="17"/>
      <c r="AS13" s="17"/>
      <c r="AT13" s="7"/>
      <c r="AU13" s="17"/>
      <c r="AV13" s="17"/>
      <c r="AW13" s="17"/>
      <c r="AX13" s="17"/>
      <c r="AY13" s="17"/>
      <c r="AZ13" s="17"/>
      <c r="BA13" s="17"/>
      <c r="BB13" s="17"/>
      <c r="BC13" s="17"/>
      <c r="BD13" s="17"/>
      <c r="BE13" s="17"/>
      <c r="BF13" s="17"/>
      <c r="BG13" s="17"/>
      <c r="BH13" s="17"/>
      <c r="BI13" s="17"/>
      <c r="BJ13" s="17"/>
      <c r="BK13" s="17"/>
      <c r="BL13" s="17"/>
      <c r="BM13" s="17"/>
      <c r="BN13" s="17"/>
      <c r="BO13" s="18"/>
    </row>
    <row r="14" spans="1:67" x14ac:dyDescent="0.15">
      <c r="A14" s="6" t="s">
        <v>59</v>
      </c>
      <c r="B14" s="17"/>
      <c r="C14" s="17"/>
      <c r="D14" s="7" t="s">
        <v>72</v>
      </c>
      <c r="E14" s="17"/>
      <c r="F14" s="23"/>
      <c r="G14" s="34" t="s">
        <v>169</v>
      </c>
      <c r="H14" s="61" t="s">
        <v>331</v>
      </c>
      <c r="I14" s="62">
        <v>8</v>
      </c>
      <c r="J14" s="34" t="s">
        <v>169</v>
      </c>
      <c r="K14" s="61" t="s">
        <v>331</v>
      </c>
      <c r="L14" s="62">
        <v>8</v>
      </c>
      <c r="M14" s="34" t="s">
        <v>169</v>
      </c>
      <c r="N14" s="61" t="s">
        <v>331</v>
      </c>
      <c r="O14" s="62">
        <v>8</v>
      </c>
      <c r="P14" s="26"/>
      <c r="Q14" s="17"/>
      <c r="R14" s="17"/>
      <c r="S14" s="17"/>
      <c r="T14" s="17"/>
      <c r="U14" s="8" t="s">
        <v>104</v>
      </c>
      <c r="V14" s="17"/>
      <c r="W14" s="17"/>
      <c r="X14" s="17"/>
      <c r="Y14" s="17"/>
      <c r="Z14" s="17"/>
      <c r="AA14" s="17"/>
      <c r="AB14" s="17"/>
      <c r="AC14" s="17"/>
      <c r="AD14" s="17"/>
      <c r="AE14" s="17"/>
      <c r="AF14" s="17"/>
      <c r="AG14" s="17"/>
      <c r="AH14" s="8"/>
      <c r="AI14" s="17"/>
      <c r="AJ14" s="17"/>
      <c r="AK14" s="8" t="s">
        <v>124</v>
      </c>
      <c r="AL14" s="17"/>
      <c r="AM14" s="17"/>
      <c r="AN14" s="17"/>
      <c r="AO14" s="17"/>
      <c r="AP14" s="17"/>
      <c r="AQ14" s="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8"/>
    </row>
    <row r="15" spans="1:67" x14ac:dyDescent="0.15">
      <c r="A15" s="6"/>
      <c r="B15" s="17"/>
      <c r="C15" s="17"/>
      <c r="D15" s="7" t="s">
        <v>73</v>
      </c>
      <c r="E15" s="17"/>
      <c r="F15" s="23"/>
      <c r="G15" s="34" t="s">
        <v>89</v>
      </c>
      <c r="H15" s="61" t="s">
        <v>332</v>
      </c>
      <c r="I15" s="62">
        <v>9</v>
      </c>
      <c r="J15" s="34" t="s">
        <v>89</v>
      </c>
      <c r="K15" s="61" t="s">
        <v>332</v>
      </c>
      <c r="L15" s="62">
        <v>9</v>
      </c>
      <c r="M15" s="34" t="s">
        <v>89</v>
      </c>
      <c r="N15" s="61" t="s">
        <v>332</v>
      </c>
      <c r="O15" s="62">
        <v>9</v>
      </c>
      <c r="P15" s="26"/>
      <c r="Q15" s="17"/>
      <c r="R15" s="17"/>
      <c r="S15" s="17"/>
      <c r="T15" s="17"/>
      <c r="U15" s="8" t="s">
        <v>105</v>
      </c>
      <c r="V15" s="17"/>
      <c r="W15" s="17"/>
      <c r="X15" s="17"/>
      <c r="Y15" s="17"/>
      <c r="Z15" s="17"/>
      <c r="AA15" s="17"/>
      <c r="AB15" s="17"/>
      <c r="AC15" s="17"/>
      <c r="AD15" s="17"/>
      <c r="AE15" s="17"/>
      <c r="AF15" s="17"/>
      <c r="AG15" s="17"/>
      <c r="AH15" s="8"/>
      <c r="AI15" s="17"/>
      <c r="AJ15" s="17"/>
      <c r="AK15" s="8" t="s">
        <v>125</v>
      </c>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8"/>
    </row>
    <row r="16" spans="1:67" x14ac:dyDescent="0.15">
      <c r="A16" s="6"/>
      <c r="B16" s="17"/>
      <c r="C16" s="17"/>
      <c r="D16" s="7" t="s">
        <v>74</v>
      </c>
      <c r="E16" s="17"/>
      <c r="F16" s="23"/>
      <c r="G16" s="34" t="s">
        <v>90</v>
      </c>
      <c r="H16" s="17"/>
      <c r="I16" s="62">
        <v>10</v>
      </c>
      <c r="J16" s="34" t="s">
        <v>90</v>
      </c>
      <c r="K16" s="17"/>
      <c r="L16" s="62">
        <v>10</v>
      </c>
      <c r="M16" s="34" t="s">
        <v>90</v>
      </c>
      <c r="N16" s="17"/>
      <c r="O16" s="62">
        <v>10</v>
      </c>
      <c r="P16" s="26"/>
      <c r="Q16" s="17"/>
      <c r="R16" s="17"/>
      <c r="S16" s="17"/>
      <c r="T16" s="17"/>
      <c r="U16" s="8" t="s">
        <v>106</v>
      </c>
      <c r="V16" s="17"/>
      <c r="W16" s="17"/>
      <c r="X16" s="17"/>
      <c r="Y16" s="17"/>
      <c r="Z16" s="17"/>
      <c r="AA16" s="17"/>
      <c r="AB16" s="17"/>
      <c r="AC16" s="17"/>
      <c r="AD16" s="17"/>
      <c r="AE16" s="17"/>
      <c r="AF16" s="17"/>
      <c r="AG16" s="17"/>
      <c r="AH16" s="8"/>
      <c r="AI16" s="17"/>
      <c r="AJ16" s="17"/>
      <c r="AK16" s="8" t="s">
        <v>48</v>
      </c>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8"/>
    </row>
    <row r="17" spans="1:67" x14ac:dyDescent="0.15">
      <c r="A17" s="19"/>
      <c r="B17" s="17"/>
      <c r="C17" s="17"/>
      <c r="D17" s="7" t="s">
        <v>75</v>
      </c>
      <c r="E17" s="17"/>
      <c r="F17" s="23"/>
      <c r="G17" s="34"/>
      <c r="H17" s="17"/>
      <c r="I17" s="62" t="s">
        <v>286</v>
      </c>
      <c r="J17" s="34"/>
      <c r="K17" s="17"/>
      <c r="L17" s="62" t="s">
        <v>286</v>
      </c>
      <c r="M17" s="34"/>
      <c r="N17" s="17"/>
      <c r="O17" s="62" t="s">
        <v>286</v>
      </c>
      <c r="P17" s="26"/>
      <c r="Q17" s="17"/>
      <c r="R17" s="17"/>
      <c r="S17" s="17"/>
      <c r="T17" s="17"/>
      <c r="U17" s="8" t="s">
        <v>107</v>
      </c>
      <c r="V17" s="17"/>
      <c r="W17" s="17"/>
      <c r="X17" s="17"/>
      <c r="Y17" s="17"/>
      <c r="Z17" s="17"/>
      <c r="AA17" s="17"/>
      <c r="AB17" s="17"/>
      <c r="AC17" s="17"/>
      <c r="AD17" s="17"/>
      <c r="AE17" s="17"/>
      <c r="AF17" s="17"/>
      <c r="AG17" s="17"/>
      <c r="AH17" s="8"/>
      <c r="AI17" s="17"/>
      <c r="AJ17" s="17"/>
      <c r="AK17" s="8" t="s">
        <v>298</v>
      </c>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8"/>
    </row>
    <row r="18" spans="1:67" x14ac:dyDescent="0.15">
      <c r="A18" s="19"/>
      <c r="B18" s="17"/>
      <c r="C18" s="17"/>
      <c r="D18" s="7" t="s">
        <v>76</v>
      </c>
      <c r="E18" s="17"/>
      <c r="F18" s="23"/>
      <c r="G18" s="34"/>
      <c r="H18" s="17"/>
      <c r="I18" s="63"/>
      <c r="J18" s="34"/>
      <c r="K18" s="17"/>
      <c r="L18" s="63"/>
      <c r="M18" s="34"/>
      <c r="N18" s="17"/>
      <c r="O18" s="63"/>
      <c r="P18" s="26"/>
      <c r="Q18" s="17"/>
      <c r="R18" s="17"/>
      <c r="S18" s="17"/>
      <c r="T18" s="17"/>
      <c r="U18" s="8" t="s">
        <v>48</v>
      </c>
      <c r="V18" s="17"/>
      <c r="W18" s="17"/>
      <c r="X18" s="17"/>
      <c r="Y18" s="17"/>
      <c r="Z18" s="17"/>
      <c r="AA18" s="17"/>
      <c r="AB18" s="17"/>
      <c r="AC18" s="17"/>
      <c r="AD18" s="17"/>
      <c r="AE18" s="17"/>
      <c r="AF18" s="17"/>
      <c r="AG18" s="17"/>
      <c r="AH18" s="17"/>
      <c r="AI18" s="17"/>
      <c r="AJ18" s="17"/>
      <c r="AK18" s="8"/>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8"/>
    </row>
    <row r="19" spans="1:67" x14ac:dyDescent="0.15">
      <c r="A19" s="19"/>
      <c r="B19" s="17"/>
      <c r="C19" s="17"/>
      <c r="D19" s="7" t="s">
        <v>77</v>
      </c>
      <c r="E19" s="17"/>
      <c r="F19" s="23"/>
      <c r="G19" s="19"/>
      <c r="H19" s="17"/>
      <c r="I19" s="63"/>
      <c r="J19" s="19"/>
      <c r="K19" s="17"/>
      <c r="L19" s="63"/>
      <c r="M19" s="19"/>
      <c r="N19" s="17"/>
      <c r="O19" s="63"/>
      <c r="P19" s="26"/>
      <c r="Q19" s="17"/>
      <c r="R19" s="17"/>
      <c r="S19" s="17"/>
      <c r="T19" s="17"/>
      <c r="U19" s="8"/>
      <c r="V19" s="17"/>
      <c r="W19" s="17"/>
      <c r="X19" s="17"/>
      <c r="Y19" s="17"/>
      <c r="Z19" s="17"/>
      <c r="AA19" s="17"/>
      <c r="AB19" s="17"/>
      <c r="AC19" s="17"/>
      <c r="AD19" s="17"/>
      <c r="AE19" s="17"/>
      <c r="AF19" s="17"/>
      <c r="AG19" s="17"/>
      <c r="AH19" s="17"/>
      <c r="AI19" s="17"/>
      <c r="AJ19" s="17"/>
      <c r="AK19" s="8"/>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8"/>
    </row>
    <row r="20" spans="1:67" x14ac:dyDescent="0.15">
      <c r="A20" s="19"/>
      <c r="B20" s="17"/>
      <c r="C20" s="17"/>
      <c r="D20" s="7" t="s">
        <v>78</v>
      </c>
      <c r="E20" s="17"/>
      <c r="F20" s="23"/>
      <c r="G20" s="19"/>
      <c r="H20" s="17"/>
      <c r="I20" s="63"/>
      <c r="J20" s="19"/>
      <c r="K20" s="17"/>
      <c r="L20" s="63"/>
      <c r="M20" s="19"/>
      <c r="N20" s="17"/>
      <c r="O20" s="63"/>
      <c r="P20" s="26"/>
      <c r="Q20" s="17"/>
      <c r="R20" s="17"/>
      <c r="S20" s="17"/>
      <c r="T20" s="17"/>
      <c r="U20" s="8"/>
      <c r="V20" s="17"/>
      <c r="W20" s="17"/>
      <c r="X20" s="17"/>
      <c r="Y20" s="17"/>
      <c r="Z20" s="17"/>
      <c r="AA20" s="17"/>
      <c r="AB20" s="17"/>
      <c r="AC20" s="17"/>
      <c r="AD20" s="17"/>
      <c r="AE20" s="17"/>
      <c r="AF20" s="17"/>
      <c r="AG20" s="17"/>
      <c r="AH20" s="17"/>
      <c r="AI20" s="17"/>
      <c r="AJ20" s="17"/>
      <c r="AK20" s="8"/>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8"/>
    </row>
    <row r="21" spans="1:67" x14ac:dyDescent="0.15">
      <c r="A21" s="19"/>
      <c r="B21" s="17"/>
      <c r="C21" s="17"/>
      <c r="D21" s="7" t="s">
        <v>79</v>
      </c>
      <c r="E21" s="17"/>
      <c r="F21" s="23"/>
      <c r="G21" s="19"/>
      <c r="H21" s="17"/>
      <c r="I21" s="63"/>
      <c r="J21" s="19"/>
      <c r="K21" s="17"/>
      <c r="L21" s="63"/>
      <c r="M21" s="19"/>
      <c r="N21" s="17"/>
      <c r="O21" s="63"/>
      <c r="P21" s="26"/>
      <c r="Q21" s="17"/>
      <c r="R21" s="17"/>
      <c r="S21" s="17"/>
      <c r="T21" s="17"/>
      <c r="U21" s="65"/>
      <c r="V21" s="17"/>
      <c r="W21" s="17"/>
      <c r="X21" s="17"/>
      <c r="Y21" s="17"/>
      <c r="Z21" s="17"/>
      <c r="AA21" s="17"/>
      <c r="AB21" s="17"/>
      <c r="AC21" s="17"/>
      <c r="AD21" s="17"/>
      <c r="AE21" s="17"/>
      <c r="AF21" s="17"/>
      <c r="AG21" s="17"/>
      <c r="AH21" s="17"/>
      <c r="AI21" s="17"/>
      <c r="AJ21" s="17"/>
      <c r="AK21" s="8"/>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8"/>
    </row>
    <row r="22" spans="1:67" ht="14.25" thickBot="1" x14ac:dyDescent="0.2">
      <c r="A22" s="20"/>
      <c r="B22" s="21"/>
      <c r="C22" s="21"/>
      <c r="D22" s="9" t="s">
        <v>80</v>
      </c>
      <c r="E22" s="21"/>
      <c r="F22" s="24"/>
      <c r="G22" s="20"/>
      <c r="H22" s="21"/>
      <c r="I22" s="64"/>
      <c r="J22" s="20"/>
      <c r="K22" s="21"/>
      <c r="L22" s="64"/>
      <c r="M22" s="20"/>
      <c r="N22" s="21"/>
      <c r="O22" s="64"/>
      <c r="P22" s="27"/>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2"/>
    </row>
    <row r="24" spans="1:67" ht="24" x14ac:dyDescent="0.15">
      <c r="A24" s="11" t="s">
        <v>179</v>
      </c>
    </row>
    <row r="25" spans="1:67" x14ac:dyDescent="0.15">
      <c r="H25" t="s">
        <v>337</v>
      </c>
      <c r="AA25" t="s">
        <v>337</v>
      </c>
      <c r="AK25" t="s">
        <v>337</v>
      </c>
    </row>
    <row r="26" spans="1:67" x14ac:dyDescent="0.15">
      <c r="H26" t="s">
        <v>338</v>
      </c>
      <c r="AA26" t="s">
        <v>365</v>
      </c>
      <c r="AK26" t="s">
        <v>366</v>
      </c>
    </row>
    <row r="27" spans="1:67" x14ac:dyDescent="0.15">
      <c r="K27" t="s">
        <v>337</v>
      </c>
    </row>
    <row r="28" spans="1:67" x14ac:dyDescent="0.15">
      <c r="K28" t="s">
        <v>339</v>
      </c>
    </row>
    <row r="29" spans="1:67" x14ac:dyDescent="0.15">
      <c r="N29" t="s">
        <v>337</v>
      </c>
      <c r="AE29" s="70" t="s">
        <v>378</v>
      </c>
      <c r="AF29" s="69"/>
      <c r="AG29" s="69"/>
      <c r="AH29" s="69"/>
      <c r="AI29" s="69"/>
      <c r="AJ29" s="69"/>
      <c r="AK29" s="69"/>
      <c r="AL29" s="69"/>
      <c r="AM29" s="69"/>
      <c r="AN29" s="69"/>
    </row>
    <row r="30" spans="1:67" x14ac:dyDescent="0.15">
      <c r="N30" t="s">
        <v>340</v>
      </c>
      <c r="AE30" s="67" t="s">
        <v>367</v>
      </c>
      <c r="AF30" s="67" t="s">
        <v>367</v>
      </c>
      <c r="AG30" s="67" t="s">
        <v>367</v>
      </c>
      <c r="AH30" s="67" t="s">
        <v>367</v>
      </c>
      <c r="AI30" s="67" t="s">
        <v>367</v>
      </c>
      <c r="AJ30" s="67" t="s">
        <v>367</v>
      </c>
      <c r="AK30" s="67" t="s">
        <v>367</v>
      </c>
      <c r="AL30" s="67" t="s">
        <v>367</v>
      </c>
      <c r="AM30" s="67" t="s">
        <v>367</v>
      </c>
      <c r="AN30" s="67" t="s">
        <v>367</v>
      </c>
    </row>
  </sheetData>
  <sheetProtection password="DF9E" sheet="1" objects="1" scenarios="1"/>
  <phoneticPr fontId="1"/>
  <pageMargins left="0.70866141732283472" right="0.70866141732283472" top="0.74803149606299213" bottom="0.74803149606299213" header="0.31496062992125984" footer="0.31496062992125984"/>
  <pageSetup paperSize="9"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2"/>
  <sheetViews>
    <sheetView showGridLines="0" workbookViewId="0">
      <pane xSplit="2" ySplit="3" topLeftCell="C39" activePane="bottomRight" state="frozen"/>
      <selection pane="topRight" activeCell="C1" sqref="C1"/>
      <selection pane="bottomLeft" activeCell="A4" sqref="A4"/>
      <selection pane="bottomRight" sqref="A1:K70"/>
    </sheetView>
  </sheetViews>
  <sheetFormatPr defaultRowHeight="13.5" x14ac:dyDescent="0.15"/>
  <cols>
    <col min="1" max="1" width="9" style="36"/>
    <col min="2" max="2" width="28.875" style="36" customWidth="1"/>
    <col min="3" max="16384" width="9" style="36"/>
  </cols>
  <sheetData>
    <row r="1" spans="1:80" ht="17.25" x14ac:dyDescent="0.15">
      <c r="A1" s="35" t="s">
        <v>183</v>
      </c>
      <c r="C1" s="204" t="s">
        <v>53</v>
      </c>
      <c r="D1" s="204"/>
      <c r="E1" s="204"/>
      <c r="F1" s="37"/>
      <c r="G1" s="201" t="s">
        <v>150</v>
      </c>
      <c r="H1" s="202"/>
      <c r="I1" s="202"/>
      <c r="J1" s="203"/>
      <c r="K1" s="38" t="s">
        <v>156</v>
      </c>
      <c r="L1" s="38" t="s">
        <v>156</v>
      </c>
      <c r="M1" s="38" t="s">
        <v>156</v>
      </c>
      <c r="N1" s="38" t="s">
        <v>156</v>
      </c>
      <c r="O1" s="38" t="s">
        <v>156</v>
      </c>
      <c r="P1" s="38" t="s">
        <v>156</v>
      </c>
      <c r="Q1" s="38" t="s">
        <v>156</v>
      </c>
      <c r="R1" s="38" t="s">
        <v>156</v>
      </c>
      <c r="S1" s="38" t="s">
        <v>156</v>
      </c>
      <c r="T1" s="38" t="s">
        <v>156</v>
      </c>
      <c r="U1" s="38" t="s">
        <v>156</v>
      </c>
      <c r="V1" s="38" t="s">
        <v>156</v>
      </c>
      <c r="W1" s="38" t="s">
        <v>156</v>
      </c>
      <c r="X1" s="38" t="s">
        <v>156</v>
      </c>
      <c r="Y1" s="38" t="s">
        <v>156</v>
      </c>
      <c r="Z1" s="38" t="s">
        <v>156</v>
      </c>
      <c r="AA1" s="38" t="s">
        <v>156</v>
      </c>
      <c r="AB1" s="38" t="s">
        <v>156</v>
      </c>
      <c r="AC1" s="38" t="s">
        <v>156</v>
      </c>
      <c r="AD1" s="38" t="s">
        <v>156</v>
      </c>
      <c r="AE1" s="38" t="s">
        <v>156</v>
      </c>
      <c r="AF1" s="38" t="s">
        <v>156</v>
      </c>
      <c r="AG1" s="38" t="s">
        <v>156</v>
      </c>
      <c r="AH1" s="38" t="s">
        <v>156</v>
      </c>
      <c r="AI1" s="38" t="s">
        <v>156</v>
      </c>
      <c r="AJ1" s="38" t="s">
        <v>156</v>
      </c>
      <c r="AK1" s="38" t="s">
        <v>156</v>
      </c>
      <c r="AL1" s="38" t="s">
        <v>156</v>
      </c>
      <c r="AM1" s="38" t="s">
        <v>156</v>
      </c>
      <c r="AN1" s="38" t="s">
        <v>156</v>
      </c>
      <c r="AO1" s="38" t="s">
        <v>156</v>
      </c>
      <c r="AP1" s="38" t="s">
        <v>156</v>
      </c>
      <c r="AQ1" s="38" t="s">
        <v>156</v>
      </c>
      <c r="AR1" s="38" t="s">
        <v>156</v>
      </c>
      <c r="AS1" s="38" t="s">
        <v>156</v>
      </c>
      <c r="AT1" s="38" t="s">
        <v>156</v>
      </c>
      <c r="AU1" s="38" t="s">
        <v>156</v>
      </c>
      <c r="AV1" s="38" t="s">
        <v>156</v>
      </c>
      <c r="AW1" s="38" t="s">
        <v>156</v>
      </c>
      <c r="AX1" s="38" t="s">
        <v>156</v>
      </c>
      <c r="AY1" s="38" t="s">
        <v>156</v>
      </c>
      <c r="AZ1" s="38" t="s">
        <v>156</v>
      </c>
      <c r="BA1" s="38" t="s">
        <v>156</v>
      </c>
      <c r="BB1" s="38" t="s">
        <v>156</v>
      </c>
      <c r="BC1" s="38" t="s">
        <v>156</v>
      </c>
      <c r="BD1" s="38" t="s">
        <v>156</v>
      </c>
      <c r="BE1" s="38" t="s">
        <v>156</v>
      </c>
      <c r="BF1" s="38" t="s">
        <v>156</v>
      </c>
      <c r="BG1" s="38" t="s">
        <v>156</v>
      </c>
      <c r="BH1" s="38" t="s">
        <v>156</v>
      </c>
      <c r="BI1" s="38" t="s">
        <v>156</v>
      </c>
      <c r="BJ1" s="38" t="s">
        <v>156</v>
      </c>
      <c r="BK1" s="38" t="s">
        <v>156</v>
      </c>
      <c r="BL1" s="38" t="s">
        <v>156</v>
      </c>
      <c r="BM1" s="38" t="s">
        <v>156</v>
      </c>
      <c r="BN1" s="38" t="s">
        <v>156</v>
      </c>
      <c r="BO1" s="38" t="s">
        <v>156</v>
      </c>
      <c r="BP1" s="38" t="s">
        <v>156</v>
      </c>
      <c r="BQ1" s="38" t="s">
        <v>156</v>
      </c>
      <c r="BR1" s="38" t="s">
        <v>156</v>
      </c>
      <c r="BS1" s="38" t="s">
        <v>156</v>
      </c>
      <c r="BT1" s="38" t="s">
        <v>156</v>
      </c>
      <c r="BU1" s="38" t="s">
        <v>156</v>
      </c>
      <c r="BV1" s="38" t="s">
        <v>156</v>
      </c>
      <c r="BW1" s="38" t="s">
        <v>156</v>
      </c>
      <c r="BX1" s="38" t="s">
        <v>156</v>
      </c>
      <c r="BY1" s="38" t="s">
        <v>156</v>
      </c>
      <c r="BZ1" s="38" t="s">
        <v>156</v>
      </c>
      <c r="CA1" s="38" t="s">
        <v>156</v>
      </c>
      <c r="CB1" s="38" t="s">
        <v>156</v>
      </c>
    </row>
    <row r="2" spans="1:80" x14ac:dyDescent="0.15">
      <c r="A2" s="35" t="s">
        <v>172</v>
      </c>
      <c r="C2" s="39" t="str">
        <f>+'制御１（管理者用）'!A7</f>
        <v>新設</v>
      </c>
      <c r="D2" s="39" t="str">
        <f>+'制御１（管理者用）'!A8</f>
        <v>引継</v>
      </c>
      <c r="E2" s="39" t="str">
        <f>+'制御１（管理者用）'!A9</f>
        <v>更新</v>
      </c>
      <c r="F2" s="40" t="str">
        <f>+'制御１（管理者用）'!A10</f>
        <v>廃止</v>
      </c>
      <c r="G2" s="39" t="str">
        <f>+'制御１（管理者用）'!A11</f>
        <v>修繕</v>
      </c>
      <c r="H2" s="39" t="str">
        <f>+'制御１（管理者用）'!A12</f>
        <v>移設</v>
      </c>
      <c r="I2" s="39" t="str">
        <f>+'制御１（管理者用）'!A13</f>
        <v>錯誤</v>
      </c>
      <c r="J2" s="39" t="str">
        <f>+'制御１（管理者用）'!A14</f>
        <v>点検</v>
      </c>
    </row>
    <row r="3" spans="1:80" x14ac:dyDescent="0.15">
      <c r="C3" s="41">
        <v>1</v>
      </c>
      <c r="D3" s="41">
        <v>2</v>
      </c>
      <c r="E3" s="41">
        <v>3</v>
      </c>
      <c r="F3" s="41">
        <v>4</v>
      </c>
      <c r="G3" s="41">
        <v>5</v>
      </c>
      <c r="H3" s="41">
        <v>6</v>
      </c>
      <c r="I3" s="41">
        <v>7</v>
      </c>
      <c r="J3" s="41">
        <v>8</v>
      </c>
    </row>
    <row r="4" spans="1:80" x14ac:dyDescent="0.15">
      <c r="A4" s="41">
        <v>1</v>
      </c>
      <c r="B4" s="39" t="str">
        <f>IFERROR(INDEX('制御１（管理者用）'!$A$5:$BO$5,1,'制御２（管理者用）'!A4),"")</f>
        <v>補正区分</v>
      </c>
      <c r="C4" s="42" t="s">
        <v>180</v>
      </c>
      <c r="D4" s="42" t="s">
        <v>180</v>
      </c>
      <c r="E4" s="42" t="s">
        <v>180</v>
      </c>
      <c r="F4" s="42" t="s">
        <v>180</v>
      </c>
      <c r="G4" s="42" t="s">
        <v>180</v>
      </c>
      <c r="H4" s="42" t="s">
        <v>180</v>
      </c>
      <c r="I4" s="42" t="s">
        <v>180</v>
      </c>
      <c r="J4" s="42" t="s">
        <v>180</v>
      </c>
    </row>
    <row r="5" spans="1:80" x14ac:dyDescent="0.15">
      <c r="A5" s="41">
        <v>2</v>
      </c>
      <c r="B5" s="39" t="str">
        <f>IFERROR(INDEX('制御１（管理者用）'!$A$5:$BO$5,1,'制御２（管理者用）'!A5),"")</f>
        <v>年月日</v>
      </c>
      <c r="C5" s="42" t="s">
        <v>180</v>
      </c>
      <c r="D5" s="42" t="s">
        <v>180</v>
      </c>
      <c r="E5" s="42" t="s">
        <v>180</v>
      </c>
      <c r="F5" s="42" t="s">
        <v>180</v>
      </c>
      <c r="G5" s="42" t="s">
        <v>180</v>
      </c>
      <c r="H5" s="42" t="s">
        <v>180</v>
      </c>
      <c r="I5" s="42" t="s">
        <v>180</v>
      </c>
      <c r="J5" s="42" t="s">
        <v>180</v>
      </c>
    </row>
    <row r="6" spans="1:80" x14ac:dyDescent="0.15">
      <c r="A6" s="41">
        <v>3</v>
      </c>
      <c r="B6" s="39" t="str">
        <f>IFERROR(INDEX('制御１（管理者用）'!$A$5:$BO$5,1,'制御２（管理者用）'!A6),"")</f>
        <v>固有ＩＤ</v>
      </c>
      <c r="C6" s="43" t="s">
        <v>181</v>
      </c>
      <c r="D6" s="43" t="s">
        <v>181</v>
      </c>
      <c r="E6" s="43" t="s">
        <v>181</v>
      </c>
      <c r="F6" s="42" t="s">
        <v>180</v>
      </c>
      <c r="G6" s="42" t="s">
        <v>180</v>
      </c>
      <c r="H6" s="42" t="s">
        <v>180</v>
      </c>
      <c r="I6" s="42" t="s">
        <v>180</v>
      </c>
      <c r="J6" s="42" t="s">
        <v>180</v>
      </c>
    </row>
    <row r="7" spans="1:80" x14ac:dyDescent="0.15">
      <c r="A7" s="41">
        <v>4</v>
      </c>
      <c r="B7" s="39" t="str">
        <f>IFERROR(INDEX('制御１（管理者用）'!$A$5:$BO$5,1,'制御２（管理者用）'!A7),"")</f>
        <v>土木事務所</v>
      </c>
      <c r="C7" s="42" t="s">
        <v>180</v>
      </c>
      <c r="D7" s="42" t="s">
        <v>180</v>
      </c>
      <c r="E7" s="42" t="s">
        <v>180</v>
      </c>
      <c r="F7" s="42" t="s">
        <v>180</v>
      </c>
      <c r="G7" s="42" t="s">
        <v>180</v>
      </c>
      <c r="H7" s="42" t="s">
        <v>180</v>
      </c>
      <c r="I7" s="42" t="s">
        <v>180</v>
      </c>
      <c r="J7" s="42" t="s">
        <v>180</v>
      </c>
    </row>
    <row r="8" spans="1:80" x14ac:dyDescent="0.15">
      <c r="A8" s="41">
        <v>5</v>
      </c>
      <c r="B8" s="39" t="str">
        <f>IFERROR(INDEX('制御１（管理者用）'!$A$5:$BO$5,1,'制御２（管理者用）'!A8),"")</f>
        <v>管理番号</v>
      </c>
      <c r="C8" s="42" t="s">
        <v>180</v>
      </c>
      <c r="D8" s="42" t="s">
        <v>180</v>
      </c>
      <c r="E8" s="42" t="s">
        <v>180</v>
      </c>
      <c r="F8" s="42" t="s">
        <v>180</v>
      </c>
      <c r="G8" s="42" t="s">
        <v>180</v>
      </c>
      <c r="H8" s="42" t="s">
        <v>180</v>
      </c>
      <c r="I8" s="42" t="s">
        <v>180</v>
      </c>
      <c r="J8" s="42" t="s">
        <v>180</v>
      </c>
    </row>
    <row r="9" spans="1:80" x14ac:dyDescent="0.15">
      <c r="A9" s="41">
        <v>6</v>
      </c>
      <c r="B9" s="39" t="str">
        <f>IFERROR(INDEX('制御１（管理者用）'!$A$5:$BO$5,1,'制御２（管理者用）'!A9),"")</f>
        <v>全景写真</v>
      </c>
      <c r="C9" s="42" t="s">
        <v>303</v>
      </c>
      <c r="D9" s="42" t="s">
        <v>303</v>
      </c>
      <c r="E9" s="42" t="s">
        <v>303</v>
      </c>
      <c r="F9" s="43" t="s">
        <v>181</v>
      </c>
      <c r="G9" s="43" t="s">
        <v>182</v>
      </c>
      <c r="H9" s="43" t="s">
        <v>182</v>
      </c>
      <c r="I9" s="43" t="s">
        <v>182</v>
      </c>
      <c r="J9" s="43" t="s">
        <v>182</v>
      </c>
    </row>
    <row r="10" spans="1:80" x14ac:dyDescent="0.15">
      <c r="A10" s="41">
        <v>7</v>
      </c>
      <c r="B10" s="39" t="str">
        <f>IFERROR(INDEX('制御１（管理者用）'!$A$5:$BO$5,1,'制御２（管理者用）'!A10),"")</f>
        <v>標識種類１</v>
      </c>
      <c r="C10" s="42" t="s">
        <v>180</v>
      </c>
      <c r="D10" s="42" t="s">
        <v>180</v>
      </c>
      <c r="E10" s="42" t="s">
        <v>180</v>
      </c>
      <c r="F10" s="43" t="s">
        <v>181</v>
      </c>
      <c r="G10" s="43" t="s">
        <v>182</v>
      </c>
      <c r="H10" s="43" t="s">
        <v>182</v>
      </c>
      <c r="I10" s="43" t="s">
        <v>182</v>
      </c>
      <c r="J10" s="43" t="s">
        <v>182</v>
      </c>
    </row>
    <row r="11" spans="1:80" x14ac:dyDescent="0.15">
      <c r="A11" s="41">
        <v>8</v>
      </c>
      <c r="B11" s="39" t="str">
        <f>IFERROR(INDEX('制御１（管理者用）'!$A$5:$BO$5,1,'制御２（管理者用）'!A11),"")</f>
        <v>標識番号１</v>
      </c>
      <c r="C11" s="42" t="s">
        <v>180</v>
      </c>
      <c r="D11" s="42" t="s">
        <v>180</v>
      </c>
      <c r="E11" s="42" t="s">
        <v>180</v>
      </c>
      <c r="F11" s="43" t="s">
        <v>181</v>
      </c>
      <c r="G11" s="43" t="s">
        <v>182</v>
      </c>
      <c r="H11" s="43" t="s">
        <v>182</v>
      </c>
      <c r="I11" s="43" t="s">
        <v>182</v>
      </c>
      <c r="J11" s="43" t="s">
        <v>182</v>
      </c>
    </row>
    <row r="12" spans="1:80" x14ac:dyDescent="0.15">
      <c r="A12" s="41">
        <v>9</v>
      </c>
      <c r="B12" s="39" t="str">
        <f>IFERROR(INDEX('制御１（管理者用）'!$A$5:$BO$5,1,'制御２（管理者用）'!A12),"")</f>
        <v>標識板の枚数１</v>
      </c>
      <c r="C12" s="43" t="s">
        <v>60</v>
      </c>
      <c r="D12" s="43" t="s">
        <v>60</v>
      </c>
      <c r="E12" s="43" t="s">
        <v>60</v>
      </c>
      <c r="F12" s="43" t="s">
        <v>62</v>
      </c>
      <c r="G12" s="43" t="s">
        <v>63</v>
      </c>
      <c r="H12" s="43" t="s">
        <v>63</v>
      </c>
      <c r="I12" s="43" t="s">
        <v>63</v>
      </c>
      <c r="J12" s="43" t="s">
        <v>63</v>
      </c>
    </row>
    <row r="13" spans="1:80" x14ac:dyDescent="0.15">
      <c r="A13" s="41">
        <v>10</v>
      </c>
      <c r="B13" s="39" t="str">
        <f>IFERROR(INDEX('制御１（管理者用）'!$A$5:$BO$5,1,'制御２（管理者用）'!A13),"")</f>
        <v>標識種類２</v>
      </c>
      <c r="C13" s="43" t="s">
        <v>303</v>
      </c>
      <c r="D13" s="43" t="s">
        <v>303</v>
      </c>
      <c r="E13" s="43" t="s">
        <v>303</v>
      </c>
      <c r="F13" s="43" t="s">
        <v>62</v>
      </c>
      <c r="G13" s="43" t="s">
        <v>63</v>
      </c>
      <c r="H13" s="43" t="s">
        <v>63</v>
      </c>
      <c r="I13" s="43" t="s">
        <v>63</v>
      </c>
      <c r="J13" s="43" t="s">
        <v>63</v>
      </c>
    </row>
    <row r="14" spans="1:80" x14ac:dyDescent="0.15">
      <c r="A14" s="41">
        <v>11</v>
      </c>
      <c r="B14" s="39" t="str">
        <f>IFERROR(INDEX('制御１（管理者用）'!$A$5:$BO$5,1,'制御２（管理者用）'!A14),"")</f>
        <v>標識番号２</v>
      </c>
      <c r="C14" s="43" t="s">
        <v>303</v>
      </c>
      <c r="D14" s="43" t="s">
        <v>303</v>
      </c>
      <c r="E14" s="43" t="s">
        <v>303</v>
      </c>
      <c r="F14" s="43" t="s">
        <v>62</v>
      </c>
      <c r="G14" s="43" t="s">
        <v>63</v>
      </c>
      <c r="H14" s="43" t="s">
        <v>63</v>
      </c>
      <c r="I14" s="43" t="s">
        <v>63</v>
      </c>
      <c r="J14" s="43" t="s">
        <v>63</v>
      </c>
    </row>
    <row r="15" spans="1:80" x14ac:dyDescent="0.15">
      <c r="A15" s="41">
        <v>12</v>
      </c>
      <c r="B15" s="39" t="str">
        <f>IFERROR(INDEX('制御１（管理者用）'!$A$5:$BO$5,1,'制御２（管理者用）'!A15),"")</f>
        <v>標識板の枚数２</v>
      </c>
      <c r="C15" s="43" t="s">
        <v>303</v>
      </c>
      <c r="D15" s="43" t="s">
        <v>303</v>
      </c>
      <c r="E15" s="43" t="s">
        <v>303</v>
      </c>
      <c r="F15" s="43" t="s">
        <v>62</v>
      </c>
      <c r="G15" s="43" t="s">
        <v>63</v>
      </c>
      <c r="H15" s="43" t="s">
        <v>63</v>
      </c>
      <c r="I15" s="43" t="s">
        <v>63</v>
      </c>
      <c r="J15" s="43" t="s">
        <v>63</v>
      </c>
    </row>
    <row r="16" spans="1:80" x14ac:dyDescent="0.15">
      <c r="A16" s="41">
        <v>13</v>
      </c>
      <c r="B16" s="39" t="str">
        <f>IFERROR(INDEX('制御１（管理者用）'!$A$5:$BO$5,1,'制御２（管理者用）'!A16),"")</f>
        <v>標識種類３</v>
      </c>
      <c r="C16" s="43" t="s">
        <v>303</v>
      </c>
      <c r="D16" s="43" t="s">
        <v>303</v>
      </c>
      <c r="E16" s="43" t="s">
        <v>303</v>
      </c>
      <c r="F16" s="43" t="s">
        <v>62</v>
      </c>
      <c r="G16" s="43" t="s">
        <v>63</v>
      </c>
      <c r="H16" s="43" t="s">
        <v>63</v>
      </c>
      <c r="I16" s="43" t="s">
        <v>63</v>
      </c>
      <c r="J16" s="43" t="s">
        <v>63</v>
      </c>
    </row>
    <row r="17" spans="1:10" x14ac:dyDescent="0.15">
      <c r="A17" s="41">
        <v>14</v>
      </c>
      <c r="B17" s="39" t="str">
        <f>IFERROR(INDEX('制御１（管理者用）'!$A$5:$BO$5,1,'制御２（管理者用）'!A17),"")</f>
        <v>標識番号３</v>
      </c>
      <c r="C17" s="43" t="s">
        <v>303</v>
      </c>
      <c r="D17" s="43" t="s">
        <v>303</v>
      </c>
      <c r="E17" s="43" t="s">
        <v>303</v>
      </c>
      <c r="F17" s="43" t="s">
        <v>62</v>
      </c>
      <c r="G17" s="43" t="s">
        <v>63</v>
      </c>
      <c r="H17" s="43" t="s">
        <v>63</v>
      </c>
      <c r="I17" s="43" t="s">
        <v>63</v>
      </c>
      <c r="J17" s="43" t="s">
        <v>63</v>
      </c>
    </row>
    <row r="18" spans="1:10" x14ac:dyDescent="0.15">
      <c r="A18" s="41">
        <v>15</v>
      </c>
      <c r="B18" s="39" t="str">
        <f>IFERROR(INDEX('制御１（管理者用）'!$A$5:$BO$5,1,'制御２（管理者用）'!A18),"")</f>
        <v>標識板の枚数３</v>
      </c>
      <c r="C18" s="43" t="s">
        <v>303</v>
      </c>
      <c r="D18" s="43" t="s">
        <v>303</v>
      </c>
      <c r="E18" s="43" t="s">
        <v>303</v>
      </c>
      <c r="F18" s="43" t="s">
        <v>62</v>
      </c>
      <c r="G18" s="43" t="s">
        <v>63</v>
      </c>
      <c r="H18" s="43" t="s">
        <v>63</v>
      </c>
      <c r="I18" s="43" t="s">
        <v>63</v>
      </c>
      <c r="J18" s="43" t="s">
        <v>63</v>
      </c>
    </row>
    <row r="19" spans="1:10" x14ac:dyDescent="0.15">
      <c r="A19" s="41">
        <v>16</v>
      </c>
      <c r="B19" s="39" t="str">
        <f>IFERROR(INDEX('制御１（管理者用）'!$A$5:$BO$5,1,'制御２（管理者用）'!A19),"")</f>
        <v>設置年月日</v>
      </c>
      <c r="C19" s="43" t="s">
        <v>60</v>
      </c>
      <c r="D19" s="43" t="s">
        <v>60</v>
      </c>
      <c r="E19" s="43" t="s">
        <v>60</v>
      </c>
      <c r="F19" s="43" t="s">
        <v>62</v>
      </c>
      <c r="G19" s="43" t="s">
        <v>63</v>
      </c>
      <c r="H19" s="43" t="s">
        <v>63</v>
      </c>
      <c r="I19" s="43" t="s">
        <v>63</v>
      </c>
      <c r="J19" s="43" t="s">
        <v>63</v>
      </c>
    </row>
    <row r="20" spans="1:10" x14ac:dyDescent="0.15">
      <c r="A20" s="41">
        <v>17</v>
      </c>
      <c r="B20" s="39" t="str">
        <f>IFERROR(INDEX('制御１（管理者用）'!$A$5:$BO$5,1,'制御２（管理者用）'!A20),"")</f>
        <v>設置者</v>
      </c>
      <c r="C20" s="43" t="s">
        <v>60</v>
      </c>
      <c r="D20" s="43" t="s">
        <v>60</v>
      </c>
      <c r="E20" s="43" t="s">
        <v>60</v>
      </c>
      <c r="F20" s="43" t="s">
        <v>62</v>
      </c>
      <c r="G20" s="43" t="s">
        <v>63</v>
      </c>
      <c r="H20" s="43" t="s">
        <v>63</v>
      </c>
      <c r="I20" s="43" t="s">
        <v>63</v>
      </c>
      <c r="J20" s="43" t="s">
        <v>63</v>
      </c>
    </row>
    <row r="21" spans="1:10" x14ac:dyDescent="0.15">
      <c r="A21" s="41">
        <v>18</v>
      </c>
      <c r="B21" s="39" t="str">
        <f>IFERROR(INDEX('制御１（管理者用）'!$A$5:$BO$5,1,'制御２（管理者用）'!A21),"")</f>
        <v>設置方式</v>
      </c>
      <c r="C21" s="43" t="s">
        <v>60</v>
      </c>
      <c r="D21" s="43" t="s">
        <v>60</v>
      </c>
      <c r="E21" s="43" t="s">
        <v>60</v>
      </c>
      <c r="F21" s="43" t="s">
        <v>62</v>
      </c>
      <c r="G21" s="43" t="s">
        <v>63</v>
      </c>
      <c r="H21" s="43" t="s">
        <v>63</v>
      </c>
      <c r="I21" s="43" t="s">
        <v>63</v>
      </c>
      <c r="J21" s="43" t="s">
        <v>63</v>
      </c>
    </row>
    <row r="22" spans="1:10" x14ac:dyDescent="0.15">
      <c r="A22" s="41">
        <v>19</v>
      </c>
      <c r="B22" s="39" t="str">
        <f>IFERROR(INDEX('制御１（管理者用）'!$A$5:$BO$5,1,'制御２（管理者用）'!A22),"")</f>
        <v>設置形式</v>
      </c>
      <c r="C22" s="43" t="s">
        <v>60</v>
      </c>
      <c r="D22" s="43" t="s">
        <v>60</v>
      </c>
      <c r="E22" s="43" t="s">
        <v>60</v>
      </c>
      <c r="F22" s="43" t="s">
        <v>62</v>
      </c>
      <c r="G22" s="43" t="s">
        <v>63</v>
      </c>
      <c r="H22" s="43" t="s">
        <v>63</v>
      </c>
      <c r="I22" s="43" t="s">
        <v>63</v>
      </c>
      <c r="J22" s="43" t="s">
        <v>63</v>
      </c>
    </row>
    <row r="23" spans="1:10" x14ac:dyDescent="0.15">
      <c r="A23" s="41">
        <v>20</v>
      </c>
      <c r="B23" s="39" t="str">
        <f>IFERROR(INDEX('制御１（管理者用）'!$A$5:$BO$5,1,'制御２（管理者用）'!A23),"")</f>
        <v>添架対象</v>
      </c>
      <c r="C23" s="43" t="s">
        <v>61</v>
      </c>
      <c r="D23" s="43" t="s">
        <v>61</v>
      </c>
      <c r="E23" s="43" t="s">
        <v>61</v>
      </c>
      <c r="F23" s="43" t="s">
        <v>62</v>
      </c>
      <c r="G23" s="43" t="s">
        <v>63</v>
      </c>
      <c r="H23" s="43" t="s">
        <v>63</v>
      </c>
      <c r="I23" s="43" t="s">
        <v>63</v>
      </c>
      <c r="J23" s="43" t="s">
        <v>63</v>
      </c>
    </row>
    <row r="24" spans="1:10" x14ac:dyDescent="0.15">
      <c r="A24" s="41">
        <v>21</v>
      </c>
      <c r="B24" s="39" t="str">
        <f>IFERROR(INDEX('制御１（管理者用）'!$A$5:$BO$5,1,'制御２（管理者用）'!A24),"")</f>
        <v>道路種別</v>
      </c>
      <c r="C24" s="43" t="s">
        <v>60</v>
      </c>
      <c r="D24" s="43" t="s">
        <v>60</v>
      </c>
      <c r="E24" s="43" t="s">
        <v>60</v>
      </c>
      <c r="F24" s="43" t="s">
        <v>62</v>
      </c>
      <c r="G24" s="43" t="s">
        <v>63</v>
      </c>
      <c r="H24" s="43" t="s">
        <v>63</v>
      </c>
      <c r="I24" s="43" t="s">
        <v>63</v>
      </c>
      <c r="J24" s="43" t="s">
        <v>63</v>
      </c>
    </row>
    <row r="25" spans="1:10" x14ac:dyDescent="0.15">
      <c r="A25" s="41">
        <v>22</v>
      </c>
      <c r="B25" s="39" t="str">
        <f>IFERROR(INDEX('制御１（管理者用）'!$A$5:$BO$5,1,'制御２（管理者用）'!A25),"")</f>
        <v>路線名</v>
      </c>
      <c r="C25" s="43" t="s">
        <v>60</v>
      </c>
      <c r="D25" s="43" t="s">
        <v>60</v>
      </c>
      <c r="E25" s="43" t="s">
        <v>60</v>
      </c>
      <c r="F25" s="43" t="s">
        <v>62</v>
      </c>
      <c r="G25" s="43" t="s">
        <v>63</v>
      </c>
      <c r="H25" s="43" t="s">
        <v>63</v>
      </c>
      <c r="I25" s="43" t="s">
        <v>63</v>
      </c>
      <c r="J25" s="43" t="s">
        <v>63</v>
      </c>
    </row>
    <row r="26" spans="1:10" x14ac:dyDescent="0.15">
      <c r="A26" s="41">
        <v>23</v>
      </c>
      <c r="B26" s="39" t="str">
        <f>IFERROR(INDEX('制御１（管理者用）'!$A$5:$BO$5,1,'制御２（管理者用）'!A26),"")</f>
        <v>道路番号</v>
      </c>
      <c r="C26" s="43" t="s">
        <v>60</v>
      </c>
      <c r="D26" s="43" t="s">
        <v>60</v>
      </c>
      <c r="E26" s="43" t="s">
        <v>60</v>
      </c>
      <c r="F26" s="43" t="s">
        <v>62</v>
      </c>
      <c r="G26" s="43" t="s">
        <v>63</v>
      </c>
      <c r="H26" s="43" t="s">
        <v>63</v>
      </c>
      <c r="I26" s="43" t="s">
        <v>63</v>
      </c>
      <c r="J26" s="43" t="s">
        <v>63</v>
      </c>
    </row>
    <row r="27" spans="1:10" x14ac:dyDescent="0.15">
      <c r="A27" s="41">
        <v>24</v>
      </c>
      <c r="B27" s="39" t="str">
        <f>IFERROR(INDEX('制御１（管理者用）'!$A$5:$BO$5,1,'制御２（管理者用）'!A27),"")</f>
        <v>幅員</v>
      </c>
      <c r="C27" s="43" t="s">
        <v>60</v>
      </c>
      <c r="D27" s="43" t="s">
        <v>60</v>
      </c>
      <c r="E27" s="43" t="s">
        <v>60</v>
      </c>
      <c r="F27" s="43" t="s">
        <v>62</v>
      </c>
      <c r="G27" s="43" t="s">
        <v>63</v>
      </c>
      <c r="H27" s="43" t="s">
        <v>63</v>
      </c>
      <c r="I27" s="43" t="s">
        <v>63</v>
      </c>
      <c r="J27" s="43" t="s">
        <v>63</v>
      </c>
    </row>
    <row r="28" spans="1:10" x14ac:dyDescent="0.15">
      <c r="A28" s="41">
        <v>25</v>
      </c>
      <c r="B28" s="39" t="str">
        <f>IFERROR(INDEX('制御１（管理者用）'!$A$5:$BO$5,1,'制御２（管理者用）'!A28),"")</f>
        <v>緊急輸送道路</v>
      </c>
      <c r="C28" s="43" t="s">
        <v>60</v>
      </c>
      <c r="D28" s="43" t="s">
        <v>60</v>
      </c>
      <c r="E28" s="43" t="s">
        <v>60</v>
      </c>
      <c r="F28" s="43" t="s">
        <v>62</v>
      </c>
      <c r="G28" s="43" t="s">
        <v>63</v>
      </c>
      <c r="H28" s="43" t="s">
        <v>63</v>
      </c>
      <c r="I28" s="43" t="s">
        <v>63</v>
      </c>
      <c r="J28" s="43" t="s">
        <v>63</v>
      </c>
    </row>
    <row r="29" spans="1:10" x14ac:dyDescent="0.15">
      <c r="A29" s="41">
        <v>26</v>
      </c>
      <c r="B29" s="39" t="str">
        <f>IFERROR(INDEX('制御１（管理者用）'!$A$5:$BO$5,1,'制御２（管理者用）'!A29),"")</f>
        <v>設置場所</v>
      </c>
      <c r="C29" s="43" t="s">
        <v>60</v>
      </c>
      <c r="D29" s="43" t="s">
        <v>60</v>
      </c>
      <c r="E29" s="43" t="s">
        <v>60</v>
      </c>
      <c r="F29" s="43" t="s">
        <v>62</v>
      </c>
      <c r="G29" s="43" t="s">
        <v>63</v>
      </c>
      <c r="H29" s="43" t="s">
        <v>63</v>
      </c>
      <c r="I29" s="43" t="s">
        <v>63</v>
      </c>
      <c r="J29" s="43" t="s">
        <v>63</v>
      </c>
    </row>
    <row r="30" spans="1:10" x14ac:dyDescent="0.15">
      <c r="A30" s="41">
        <v>27</v>
      </c>
      <c r="B30" s="39" t="str">
        <f>IFERROR(INDEX('制御１（管理者用）'!$A$5:$BO$5,1,'制御２（管理者用）'!A30),"")</f>
        <v>設置位置</v>
      </c>
      <c r="C30" s="43" t="s">
        <v>60</v>
      </c>
      <c r="D30" s="43" t="s">
        <v>60</v>
      </c>
      <c r="E30" s="43" t="s">
        <v>60</v>
      </c>
      <c r="F30" s="43" t="s">
        <v>62</v>
      </c>
      <c r="G30" s="43" t="s">
        <v>63</v>
      </c>
      <c r="H30" s="43" t="s">
        <v>63</v>
      </c>
      <c r="I30" s="43" t="s">
        <v>63</v>
      </c>
      <c r="J30" s="43" t="s">
        <v>63</v>
      </c>
    </row>
    <row r="31" spans="1:10" x14ac:dyDescent="0.15">
      <c r="A31" s="41">
        <v>28</v>
      </c>
      <c r="B31" s="39" t="str">
        <f>IFERROR(INDEX('制御１（管理者用）'!$A$5:$BO$5,1,'制御２（管理者用）'!A31),"")</f>
        <v>路面からのクリアランス</v>
      </c>
      <c r="C31" s="43" t="s">
        <v>60</v>
      </c>
      <c r="D31" s="43" t="s">
        <v>60</v>
      </c>
      <c r="E31" s="43" t="s">
        <v>60</v>
      </c>
      <c r="F31" s="43" t="s">
        <v>62</v>
      </c>
      <c r="G31" s="43" t="s">
        <v>63</v>
      </c>
      <c r="H31" s="43" t="s">
        <v>63</v>
      </c>
      <c r="I31" s="43" t="s">
        <v>63</v>
      </c>
      <c r="J31" s="43" t="s">
        <v>63</v>
      </c>
    </row>
    <row r="32" spans="1:10" x14ac:dyDescent="0.15">
      <c r="A32" s="41">
        <v>29</v>
      </c>
      <c r="B32" s="39" t="str">
        <f>IFERROR(INDEX('制御１（管理者用）'!$A$5:$BO$5,1,'制御２（管理者用）'!A32),"")</f>
        <v>標識寸法</v>
      </c>
      <c r="C32" s="43" t="s">
        <v>60</v>
      </c>
      <c r="D32" s="43" t="s">
        <v>60</v>
      </c>
      <c r="E32" s="43" t="s">
        <v>60</v>
      </c>
      <c r="F32" s="43" t="s">
        <v>62</v>
      </c>
      <c r="G32" s="43" t="s">
        <v>63</v>
      </c>
      <c r="H32" s="43" t="s">
        <v>63</v>
      </c>
      <c r="I32" s="43" t="s">
        <v>63</v>
      </c>
      <c r="J32" s="43" t="s">
        <v>63</v>
      </c>
    </row>
    <row r="33" spans="1:11" x14ac:dyDescent="0.15">
      <c r="A33" s="41">
        <v>30</v>
      </c>
      <c r="B33" s="39" t="str">
        <f>IFERROR(INDEX('制御１（管理者用）'!$A$5:$BO$5,1,'制御２（管理者用）'!A33),"")</f>
        <v>文字高さ</v>
      </c>
      <c r="C33" s="43" t="s">
        <v>61</v>
      </c>
      <c r="D33" s="43" t="s">
        <v>61</v>
      </c>
      <c r="E33" s="43" t="s">
        <v>61</v>
      </c>
      <c r="F33" s="43" t="s">
        <v>62</v>
      </c>
      <c r="G33" s="43" t="s">
        <v>63</v>
      </c>
      <c r="H33" s="43" t="s">
        <v>63</v>
      </c>
      <c r="I33" s="43" t="s">
        <v>63</v>
      </c>
      <c r="J33" s="43" t="s">
        <v>63</v>
      </c>
    </row>
    <row r="34" spans="1:11" x14ac:dyDescent="0.15">
      <c r="A34" s="41">
        <v>31</v>
      </c>
      <c r="B34" s="39" t="str">
        <f>IFERROR(INDEX('制御１（管理者用）'!$A$5:$BO$5,1,'制御２（管理者用）'!A34),"")</f>
        <v>英語表記</v>
      </c>
      <c r="C34" s="43" t="s">
        <v>334</v>
      </c>
      <c r="D34" s="43" t="s">
        <v>334</v>
      </c>
      <c r="E34" s="43" t="s">
        <v>334</v>
      </c>
      <c r="F34" s="43" t="s">
        <v>321</v>
      </c>
      <c r="G34" s="43" t="s">
        <v>322</v>
      </c>
      <c r="H34" s="43" t="s">
        <v>322</v>
      </c>
      <c r="I34" s="43" t="s">
        <v>322</v>
      </c>
      <c r="J34" s="43" t="s">
        <v>322</v>
      </c>
      <c r="K34" s="68" t="s">
        <v>371</v>
      </c>
    </row>
    <row r="35" spans="1:11" x14ac:dyDescent="0.15">
      <c r="A35" s="41">
        <v>32</v>
      </c>
      <c r="B35" s="39" t="str">
        <f>IFERROR(INDEX('制御１（管理者用）'!$A$5:$BO$5,1,'制御２（管理者用）'!A35),"")</f>
        <v>拡大率</v>
      </c>
      <c r="C35" s="43" t="s">
        <v>61</v>
      </c>
      <c r="D35" s="43" t="s">
        <v>61</v>
      </c>
      <c r="E35" s="43" t="s">
        <v>61</v>
      </c>
      <c r="F35" s="43" t="s">
        <v>62</v>
      </c>
      <c r="G35" s="43" t="s">
        <v>63</v>
      </c>
      <c r="H35" s="43" t="s">
        <v>63</v>
      </c>
      <c r="I35" s="43" t="s">
        <v>63</v>
      </c>
      <c r="J35" s="43" t="s">
        <v>63</v>
      </c>
      <c r="K35" s="68" t="s">
        <v>372</v>
      </c>
    </row>
    <row r="36" spans="1:11" x14ac:dyDescent="0.15">
      <c r="A36" s="41">
        <v>33</v>
      </c>
      <c r="B36" s="39" t="str">
        <f>IFERROR(INDEX('制御１（管理者用）'!$A$5:$BO$5,1,'制御２（管理者用）'!A36),"")</f>
        <v>板の材質</v>
      </c>
      <c r="C36" s="43" t="s">
        <v>60</v>
      </c>
      <c r="D36" s="43" t="s">
        <v>60</v>
      </c>
      <c r="E36" s="43" t="s">
        <v>60</v>
      </c>
      <c r="F36" s="43" t="s">
        <v>62</v>
      </c>
      <c r="G36" s="43" t="s">
        <v>63</v>
      </c>
      <c r="H36" s="43" t="s">
        <v>63</v>
      </c>
      <c r="I36" s="43" t="s">
        <v>63</v>
      </c>
      <c r="J36" s="43" t="s">
        <v>63</v>
      </c>
      <c r="K36" s="68" t="s">
        <v>325</v>
      </c>
    </row>
    <row r="37" spans="1:11" x14ac:dyDescent="0.15">
      <c r="A37" s="41">
        <v>34</v>
      </c>
      <c r="B37" s="39" t="str">
        <f>IFERROR(INDEX('制御１（管理者用）'!$A$5:$BO$5,1,'制御２（管理者用）'!A37),"")</f>
        <v>反射シート</v>
      </c>
      <c r="C37" s="43" t="s">
        <v>60</v>
      </c>
      <c r="D37" s="43" t="s">
        <v>60</v>
      </c>
      <c r="E37" s="43" t="s">
        <v>60</v>
      </c>
      <c r="F37" s="43" t="s">
        <v>62</v>
      </c>
      <c r="G37" s="43" t="s">
        <v>63</v>
      </c>
      <c r="H37" s="43" t="s">
        <v>63</v>
      </c>
      <c r="I37" s="43" t="s">
        <v>63</v>
      </c>
      <c r="J37" s="43" t="s">
        <v>63</v>
      </c>
      <c r="K37" s="68" t="s">
        <v>326</v>
      </c>
    </row>
    <row r="38" spans="1:11" x14ac:dyDescent="0.15">
      <c r="A38" s="41">
        <v>35</v>
      </c>
      <c r="B38" s="39" t="str">
        <f>IFERROR(INDEX('制御１（管理者用）'!$A$5:$BO$5,1,'制御２（管理者用）'!A38),"")</f>
        <v>基礎形式</v>
      </c>
      <c r="C38" s="43" t="s">
        <v>61</v>
      </c>
      <c r="D38" s="43" t="s">
        <v>61</v>
      </c>
      <c r="E38" s="43" t="s">
        <v>61</v>
      </c>
      <c r="F38" s="43" t="s">
        <v>62</v>
      </c>
      <c r="G38" s="43" t="s">
        <v>63</v>
      </c>
      <c r="H38" s="43" t="s">
        <v>63</v>
      </c>
      <c r="I38" s="43" t="s">
        <v>63</v>
      </c>
      <c r="J38" s="43" t="s">
        <v>63</v>
      </c>
      <c r="K38" s="68" t="s">
        <v>373</v>
      </c>
    </row>
    <row r="39" spans="1:11" x14ac:dyDescent="0.15">
      <c r="A39" s="41">
        <v>36</v>
      </c>
      <c r="B39" s="39" t="str">
        <f>IFERROR(INDEX('制御１（管理者用）'!$A$5:$BO$5,1,'制御２（管理者用）'!A39),"")</f>
        <v>基礎寸法</v>
      </c>
      <c r="C39" s="43" t="s">
        <v>61</v>
      </c>
      <c r="D39" s="43" t="s">
        <v>61</v>
      </c>
      <c r="E39" s="43" t="s">
        <v>61</v>
      </c>
      <c r="F39" s="43" t="s">
        <v>62</v>
      </c>
      <c r="G39" s="43" t="s">
        <v>63</v>
      </c>
      <c r="H39" s="43" t="s">
        <v>63</v>
      </c>
      <c r="I39" s="43" t="s">
        <v>63</v>
      </c>
      <c r="J39" s="43" t="s">
        <v>63</v>
      </c>
      <c r="K39" s="68" t="s">
        <v>374</v>
      </c>
    </row>
    <row r="40" spans="1:11" x14ac:dyDescent="0.15">
      <c r="A40" s="41">
        <v>37</v>
      </c>
      <c r="B40" s="39" t="str">
        <f>IFERROR(INDEX('制御１（管理者用）'!$A$5:$BO$5,1,'制御２（管理者用）'!A40),"")</f>
        <v>支柱形式</v>
      </c>
      <c r="C40" s="43" t="s">
        <v>61</v>
      </c>
      <c r="D40" s="43" t="s">
        <v>61</v>
      </c>
      <c r="E40" s="43" t="s">
        <v>61</v>
      </c>
      <c r="F40" s="43" t="s">
        <v>62</v>
      </c>
      <c r="G40" s="43" t="s">
        <v>63</v>
      </c>
      <c r="H40" s="43" t="s">
        <v>63</v>
      </c>
      <c r="I40" s="43" t="s">
        <v>63</v>
      </c>
      <c r="J40" s="43" t="s">
        <v>63</v>
      </c>
      <c r="K40" s="68" t="s">
        <v>375</v>
      </c>
    </row>
    <row r="41" spans="1:11" x14ac:dyDescent="0.15">
      <c r="A41" s="41">
        <v>38</v>
      </c>
      <c r="B41" s="39" t="str">
        <f>IFERROR(INDEX('制御１（管理者用）'!$A$5:$BO$5,1,'制御２（管理者用）'!A41),"")</f>
        <v>支柱寸法</v>
      </c>
      <c r="C41" s="43" t="s">
        <v>61</v>
      </c>
      <c r="D41" s="43" t="s">
        <v>61</v>
      </c>
      <c r="E41" s="43" t="s">
        <v>61</v>
      </c>
      <c r="F41" s="43" t="s">
        <v>62</v>
      </c>
      <c r="G41" s="43" t="s">
        <v>63</v>
      </c>
      <c r="H41" s="43" t="s">
        <v>63</v>
      </c>
      <c r="I41" s="43" t="s">
        <v>63</v>
      </c>
      <c r="J41" s="43" t="s">
        <v>63</v>
      </c>
      <c r="K41" s="68" t="s">
        <v>374</v>
      </c>
    </row>
    <row r="42" spans="1:11" x14ac:dyDescent="0.15">
      <c r="A42" s="41">
        <v>39</v>
      </c>
      <c r="B42" s="39" t="str">
        <f>IFERROR(INDEX('制御１（管理者用）'!$A$5:$BO$5,1,'制御２（管理者用）'!A42),"")</f>
        <v>支柱の材質</v>
      </c>
      <c r="C42" s="43" t="s">
        <v>61</v>
      </c>
      <c r="D42" s="43" t="s">
        <v>61</v>
      </c>
      <c r="E42" s="43" t="s">
        <v>61</v>
      </c>
      <c r="F42" s="43" t="s">
        <v>62</v>
      </c>
      <c r="G42" s="43" t="s">
        <v>63</v>
      </c>
      <c r="H42" s="43" t="s">
        <v>63</v>
      </c>
      <c r="I42" s="43" t="s">
        <v>63</v>
      </c>
      <c r="J42" s="43" t="s">
        <v>63</v>
      </c>
      <c r="K42" s="68" t="s">
        <v>376</v>
      </c>
    </row>
    <row r="43" spans="1:11" x14ac:dyDescent="0.15">
      <c r="A43" s="41">
        <v>40</v>
      </c>
      <c r="B43" s="39" t="str">
        <f>IFERROR(INDEX('制御１（管理者用）'!$A$5:$BO$5,1,'制御２（管理者用）'!A43),"")</f>
        <v>支柱の表面処理</v>
      </c>
      <c r="C43" s="43" t="s">
        <v>303</v>
      </c>
      <c r="D43" s="43" t="s">
        <v>303</v>
      </c>
      <c r="E43" s="43" t="s">
        <v>303</v>
      </c>
      <c r="F43" s="43" t="s">
        <v>321</v>
      </c>
      <c r="G43" s="43" t="s">
        <v>303</v>
      </c>
      <c r="H43" s="43" t="s">
        <v>322</v>
      </c>
      <c r="I43" s="43" t="s">
        <v>322</v>
      </c>
      <c r="J43" s="43" t="s">
        <v>322</v>
      </c>
      <c r="K43" s="68" t="s">
        <v>377</v>
      </c>
    </row>
    <row r="44" spans="1:11" x14ac:dyDescent="0.15">
      <c r="A44" s="41">
        <v>41</v>
      </c>
      <c r="B44" s="39" t="str">
        <f>IFERROR(INDEX('制御１（管理者用）'!$A$5:$BO$5,1,'制御２（管理者用）'!A44),"")</f>
        <v>緯度</v>
      </c>
      <c r="C44" s="43" t="s">
        <v>60</v>
      </c>
      <c r="D44" s="43" t="s">
        <v>60</v>
      </c>
      <c r="E44" s="43" t="s">
        <v>60</v>
      </c>
      <c r="F44" s="43" t="s">
        <v>62</v>
      </c>
      <c r="G44" s="43" t="s">
        <v>63</v>
      </c>
      <c r="H44" s="43" t="s">
        <v>60</v>
      </c>
      <c r="I44" s="43" t="s">
        <v>63</v>
      </c>
      <c r="J44" s="43" t="s">
        <v>63</v>
      </c>
    </row>
    <row r="45" spans="1:11" x14ac:dyDescent="0.15">
      <c r="A45" s="41">
        <v>42</v>
      </c>
      <c r="B45" s="39" t="str">
        <f>IFERROR(INDEX('制御１（管理者用）'!$A$5:$BO$5,1,'制御２（管理者用）'!A45),"")</f>
        <v>経度</v>
      </c>
      <c r="C45" s="43" t="s">
        <v>60</v>
      </c>
      <c r="D45" s="43" t="s">
        <v>60</v>
      </c>
      <c r="E45" s="43" t="s">
        <v>60</v>
      </c>
      <c r="F45" s="43" t="s">
        <v>62</v>
      </c>
      <c r="G45" s="43" t="s">
        <v>63</v>
      </c>
      <c r="H45" s="43" t="s">
        <v>60</v>
      </c>
      <c r="I45" s="43" t="s">
        <v>63</v>
      </c>
      <c r="J45" s="43" t="s">
        <v>63</v>
      </c>
    </row>
    <row r="46" spans="1:11" x14ac:dyDescent="0.15">
      <c r="A46" s="41">
        <v>43</v>
      </c>
      <c r="B46" s="39" t="str">
        <f>IFERROR(INDEX('制御１（管理者用）'!$A$5:$BO$5,1,'制御２（管理者用）'!A46),"")</f>
        <v>地際部種別</v>
      </c>
      <c r="C46" s="43" t="s">
        <v>61</v>
      </c>
      <c r="D46" s="43" t="s">
        <v>61</v>
      </c>
      <c r="E46" s="43" t="s">
        <v>61</v>
      </c>
      <c r="F46" s="43" t="s">
        <v>62</v>
      </c>
      <c r="G46" s="43" t="s">
        <v>61</v>
      </c>
      <c r="H46" s="43" t="s">
        <v>61</v>
      </c>
      <c r="I46" s="43" t="s">
        <v>63</v>
      </c>
      <c r="J46" s="43" t="s">
        <v>63</v>
      </c>
    </row>
    <row r="47" spans="1:11" x14ac:dyDescent="0.15">
      <c r="A47" s="41">
        <v>44</v>
      </c>
      <c r="B47" s="39" t="str">
        <f>IFERROR(INDEX('制御１（管理者用）'!$A$5:$BO$5,1,'制御２（管理者用）'!A47),"")</f>
        <v>占用物件</v>
      </c>
      <c r="C47" s="43" t="s">
        <v>61</v>
      </c>
      <c r="D47" s="43" t="s">
        <v>61</v>
      </c>
      <c r="E47" s="43" t="s">
        <v>61</v>
      </c>
      <c r="F47" s="43" t="s">
        <v>62</v>
      </c>
      <c r="G47" s="43" t="s">
        <v>61</v>
      </c>
      <c r="H47" s="43" t="s">
        <v>61</v>
      </c>
      <c r="I47" s="43" t="s">
        <v>63</v>
      </c>
      <c r="J47" s="43" t="s">
        <v>63</v>
      </c>
    </row>
    <row r="48" spans="1:11" x14ac:dyDescent="0.15">
      <c r="A48" s="41">
        <v>45</v>
      </c>
      <c r="B48" s="39" t="str">
        <f>IFERROR(INDEX('制御１（管理者用）'!$A$5:$BO$5,1,'制御２（管理者用）'!A48),"")</f>
        <v>点検年月日</v>
      </c>
      <c r="C48" s="43" t="s">
        <v>62</v>
      </c>
      <c r="D48" s="43" t="s">
        <v>61</v>
      </c>
      <c r="E48" s="43" t="s">
        <v>62</v>
      </c>
      <c r="F48" s="43" t="s">
        <v>62</v>
      </c>
      <c r="G48" s="43" t="s">
        <v>61</v>
      </c>
      <c r="H48" s="43" t="s">
        <v>63</v>
      </c>
      <c r="I48" s="43" t="s">
        <v>63</v>
      </c>
      <c r="J48" s="43" t="s">
        <v>60</v>
      </c>
    </row>
    <row r="49" spans="1:10" x14ac:dyDescent="0.15">
      <c r="A49" s="41">
        <v>46</v>
      </c>
      <c r="B49" s="39" t="str">
        <f>IFERROR(INDEX('制御１（管理者用）'!$A$5:$BO$5,1,'制御２（管理者用）'!A49),"")</f>
        <v>点検種別</v>
      </c>
      <c r="C49" s="43" t="s">
        <v>62</v>
      </c>
      <c r="D49" s="43" t="s">
        <v>61</v>
      </c>
      <c r="E49" s="43" t="s">
        <v>62</v>
      </c>
      <c r="F49" s="43" t="s">
        <v>62</v>
      </c>
      <c r="G49" s="43" t="s">
        <v>61</v>
      </c>
      <c r="H49" s="43" t="s">
        <v>63</v>
      </c>
      <c r="I49" s="43" t="s">
        <v>63</v>
      </c>
      <c r="J49" s="43" t="s">
        <v>60</v>
      </c>
    </row>
    <row r="50" spans="1:10" x14ac:dyDescent="0.15">
      <c r="A50" s="41">
        <v>47</v>
      </c>
      <c r="B50" s="39" t="str">
        <f>IFERROR(INDEX('制御１（管理者用）'!$A$5:$BO$5,1,'制御２（管理者用）'!A50),"")</f>
        <v>点検要領</v>
      </c>
      <c r="C50" s="43" t="s">
        <v>62</v>
      </c>
      <c r="D50" s="43" t="s">
        <v>61</v>
      </c>
      <c r="E50" s="43" t="s">
        <v>62</v>
      </c>
      <c r="F50" s="43" t="s">
        <v>62</v>
      </c>
      <c r="G50" s="43" t="s">
        <v>61</v>
      </c>
      <c r="H50" s="43" t="s">
        <v>63</v>
      </c>
      <c r="I50" s="43" t="s">
        <v>63</v>
      </c>
      <c r="J50" s="43" t="s">
        <v>60</v>
      </c>
    </row>
    <row r="51" spans="1:10" x14ac:dyDescent="0.15">
      <c r="A51" s="41">
        <v>48</v>
      </c>
      <c r="B51" s="39" t="str">
        <f>IFERROR(INDEX('制御１（管理者用）'!$A$5:$BO$5,1,'制御２（管理者用）'!A51),"")</f>
        <v>業務件名</v>
      </c>
      <c r="C51" s="43" t="s">
        <v>62</v>
      </c>
      <c r="D51" s="43" t="s">
        <v>61</v>
      </c>
      <c r="E51" s="43" t="s">
        <v>62</v>
      </c>
      <c r="F51" s="43" t="s">
        <v>62</v>
      </c>
      <c r="G51" s="43" t="s">
        <v>61</v>
      </c>
      <c r="H51" s="43" t="s">
        <v>63</v>
      </c>
      <c r="I51" s="43" t="s">
        <v>63</v>
      </c>
      <c r="J51" s="43" t="s">
        <v>60</v>
      </c>
    </row>
    <row r="52" spans="1:10" x14ac:dyDescent="0.15">
      <c r="A52" s="41">
        <v>49</v>
      </c>
      <c r="B52" s="39" t="str">
        <f>IFERROR(INDEX('制御１（管理者用）'!$A$5:$BO$5,1,'制御２（管理者用）'!A52),"")</f>
        <v>点検者名</v>
      </c>
      <c r="C52" s="43" t="s">
        <v>62</v>
      </c>
      <c r="D52" s="43" t="s">
        <v>61</v>
      </c>
      <c r="E52" s="43" t="s">
        <v>62</v>
      </c>
      <c r="F52" s="43" t="s">
        <v>62</v>
      </c>
      <c r="G52" s="43" t="s">
        <v>61</v>
      </c>
      <c r="H52" s="43" t="s">
        <v>63</v>
      </c>
      <c r="I52" s="43" t="s">
        <v>63</v>
      </c>
      <c r="J52" s="43" t="s">
        <v>60</v>
      </c>
    </row>
    <row r="53" spans="1:10" x14ac:dyDescent="0.15">
      <c r="A53" s="41">
        <v>50</v>
      </c>
      <c r="B53" s="39" t="str">
        <f>IFERROR(INDEX('制御１（管理者用）'!$A$5:$BO$5,1,'制御２（管理者用）'!A53),"")</f>
        <v>修繕年月日</v>
      </c>
      <c r="C53" s="43" t="s">
        <v>62</v>
      </c>
      <c r="D53" s="43" t="s">
        <v>62</v>
      </c>
      <c r="E53" s="43" t="s">
        <v>62</v>
      </c>
      <c r="F53" s="43" t="s">
        <v>62</v>
      </c>
      <c r="G53" s="43" t="s">
        <v>60</v>
      </c>
      <c r="H53" s="43" t="s">
        <v>63</v>
      </c>
      <c r="I53" s="43" t="s">
        <v>63</v>
      </c>
      <c r="J53" s="43" t="s">
        <v>62</v>
      </c>
    </row>
    <row r="54" spans="1:10" x14ac:dyDescent="0.15">
      <c r="A54" s="41">
        <v>51</v>
      </c>
      <c r="B54" s="39" t="str">
        <f>IFERROR(INDEX('制御１（管理者用）'!$A$5:$BO$5,1,'制御２（管理者用）'!A54),"")</f>
        <v>修繕内容</v>
      </c>
      <c r="C54" s="43" t="s">
        <v>62</v>
      </c>
      <c r="D54" s="43" t="s">
        <v>62</v>
      </c>
      <c r="E54" s="43" t="s">
        <v>62</v>
      </c>
      <c r="F54" s="43" t="s">
        <v>62</v>
      </c>
      <c r="G54" s="43" t="s">
        <v>60</v>
      </c>
      <c r="H54" s="43" t="s">
        <v>63</v>
      </c>
      <c r="I54" s="43" t="s">
        <v>63</v>
      </c>
      <c r="J54" s="43" t="s">
        <v>62</v>
      </c>
    </row>
    <row r="55" spans="1:10" x14ac:dyDescent="0.15">
      <c r="A55" s="41">
        <v>52</v>
      </c>
      <c r="B55" s="39" t="str">
        <f>IFERROR(INDEX('制御１（管理者用）'!$A$5:$BO$5,1,'制御２（管理者用）'!A55),"")</f>
        <v>塗装面積</v>
      </c>
      <c r="C55" s="43" t="s">
        <v>62</v>
      </c>
      <c r="D55" s="43" t="s">
        <v>62</v>
      </c>
      <c r="E55" s="43" t="s">
        <v>62</v>
      </c>
      <c r="F55" s="43" t="s">
        <v>62</v>
      </c>
      <c r="G55" s="43" t="s">
        <v>61</v>
      </c>
      <c r="H55" s="43" t="s">
        <v>63</v>
      </c>
      <c r="I55" s="43" t="s">
        <v>63</v>
      </c>
      <c r="J55" s="43" t="s">
        <v>62</v>
      </c>
    </row>
    <row r="56" spans="1:10" x14ac:dyDescent="0.15">
      <c r="A56" s="41">
        <v>53</v>
      </c>
      <c r="B56" s="39" t="str">
        <f>IFERROR(INDEX('制御１（管理者用）'!$A$5:$BO$5,1,'制御２（管理者用）'!A56),"")</f>
        <v>塗装色</v>
      </c>
      <c r="C56" s="43" t="s">
        <v>62</v>
      </c>
      <c r="D56" s="43" t="s">
        <v>62</v>
      </c>
      <c r="E56" s="43" t="s">
        <v>62</v>
      </c>
      <c r="F56" s="43" t="s">
        <v>62</v>
      </c>
      <c r="G56" s="43" t="s">
        <v>61</v>
      </c>
      <c r="H56" s="43" t="s">
        <v>63</v>
      </c>
      <c r="I56" s="43" t="s">
        <v>63</v>
      </c>
      <c r="J56" s="43" t="s">
        <v>62</v>
      </c>
    </row>
    <row r="57" spans="1:10" x14ac:dyDescent="0.15">
      <c r="A57" s="41">
        <v>54</v>
      </c>
      <c r="B57" s="39" t="str">
        <f>IFERROR(INDEX('制御１（管理者用）'!$A$5:$BO$5,1,'制御２（管理者用）'!A57),"")</f>
        <v>貼紙防止塗装面積</v>
      </c>
      <c r="C57" s="43" t="s">
        <v>62</v>
      </c>
      <c r="D57" s="43" t="s">
        <v>62</v>
      </c>
      <c r="E57" s="43" t="s">
        <v>62</v>
      </c>
      <c r="F57" s="43" t="s">
        <v>62</v>
      </c>
      <c r="G57" s="43" t="s">
        <v>61</v>
      </c>
      <c r="H57" s="43" t="s">
        <v>63</v>
      </c>
      <c r="I57" s="43" t="s">
        <v>63</v>
      </c>
      <c r="J57" s="43" t="s">
        <v>62</v>
      </c>
    </row>
    <row r="58" spans="1:10" x14ac:dyDescent="0.15">
      <c r="A58" s="41">
        <v>55</v>
      </c>
      <c r="B58" s="39" t="str">
        <f>IFERROR(INDEX('制御１（管理者用）'!$A$5:$BO$5,1,'制御２（管理者用）'!A58),"")</f>
        <v>工事費</v>
      </c>
      <c r="C58" s="43" t="s">
        <v>334</v>
      </c>
      <c r="D58" s="43" t="s">
        <v>334</v>
      </c>
      <c r="E58" s="43" t="s">
        <v>334</v>
      </c>
      <c r="F58" s="43" t="s">
        <v>62</v>
      </c>
      <c r="G58" s="43" t="s">
        <v>334</v>
      </c>
      <c r="H58" s="43" t="s">
        <v>334</v>
      </c>
      <c r="I58" s="43" t="s">
        <v>63</v>
      </c>
      <c r="J58" s="43" t="s">
        <v>62</v>
      </c>
    </row>
    <row r="59" spans="1:10" x14ac:dyDescent="0.15">
      <c r="A59" s="41">
        <v>56</v>
      </c>
      <c r="B59" s="39" t="str">
        <f>IFERROR(INDEX('制御１（管理者用）'!$A$5:$BO$5,1,'制御２（管理者用）'!A59),"")</f>
        <v>工事件名</v>
      </c>
      <c r="C59" s="43" t="s">
        <v>60</v>
      </c>
      <c r="D59" s="43" t="s">
        <v>60</v>
      </c>
      <c r="E59" s="43" t="s">
        <v>60</v>
      </c>
      <c r="F59" s="43" t="s">
        <v>62</v>
      </c>
      <c r="G59" s="43" t="s">
        <v>60</v>
      </c>
      <c r="H59" s="43" t="s">
        <v>60</v>
      </c>
      <c r="I59" s="43" t="s">
        <v>63</v>
      </c>
      <c r="J59" s="43" t="s">
        <v>62</v>
      </c>
    </row>
    <row r="60" spans="1:10" x14ac:dyDescent="0.15">
      <c r="A60" s="41">
        <v>57</v>
      </c>
      <c r="B60" s="39" t="str">
        <f>IFERROR(INDEX('制御１（管理者用）'!$A$5:$BO$5,1,'制御２（管理者用）'!A60),"")</f>
        <v>施工者名</v>
      </c>
      <c r="C60" s="43" t="s">
        <v>60</v>
      </c>
      <c r="D60" s="43" t="s">
        <v>60</v>
      </c>
      <c r="E60" s="43" t="s">
        <v>60</v>
      </c>
      <c r="F60" s="43" t="s">
        <v>62</v>
      </c>
      <c r="G60" s="43" t="s">
        <v>60</v>
      </c>
      <c r="H60" s="43" t="s">
        <v>60</v>
      </c>
      <c r="I60" s="43" t="s">
        <v>63</v>
      </c>
      <c r="J60" s="43" t="s">
        <v>62</v>
      </c>
    </row>
    <row r="61" spans="1:10" x14ac:dyDescent="0.15">
      <c r="A61" s="41">
        <v>58</v>
      </c>
      <c r="B61" s="39" t="str">
        <f>IFERROR(INDEX('制御１（管理者用）'!$A$5:$BO$5,1,'制御２（管理者用）'!A61),"")</f>
        <v>健全度区分</v>
      </c>
      <c r="C61" s="43" t="s">
        <v>62</v>
      </c>
      <c r="D61" s="43" t="s">
        <v>61</v>
      </c>
      <c r="E61" s="43" t="s">
        <v>62</v>
      </c>
      <c r="F61" s="43" t="s">
        <v>62</v>
      </c>
      <c r="G61" s="43" t="s">
        <v>60</v>
      </c>
      <c r="H61" s="43" t="s">
        <v>63</v>
      </c>
      <c r="I61" s="43" t="s">
        <v>63</v>
      </c>
      <c r="J61" s="43" t="s">
        <v>60</v>
      </c>
    </row>
    <row r="62" spans="1:10" x14ac:dyDescent="0.15">
      <c r="A62" s="41">
        <v>59</v>
      </c>
      <c r="B62" s="39" t="str">
        <f>IFERROR(INDEX('制御１（管理者用）'!$A$5:$BO$5,1,'制御２（管理者用）'!A62),"")</f>
        <v>支柱</v>
      </c>
      <c r="C62" s="43" t="s">
        <v>62</v>
      </c>
      <c r="D62" s="43" t="s">
        <v>61</v>
      </c>
      <c r="E62" s="43" t="s">
        <v>62</v>
      </c>
      <c r="F62" s="43" t="s">
        <v>62</v>
      </c>
      <c r="G62" s="43" t="s">
        <v>61</v>
      </c>
      <c r="H62" s="43" t="s">
        <v>63</v>
      </c>
      <c r="I62" s="43" t="s">
        <v>63</v>
      </c>
      <c r="J62" s="43" t="s">
        <v>61</v>
      </c>
    </row>
    <row r="63" spans="1:10" x14ac:dyDescent="0.15">
      <c r="A63" s="41">
        <v>60</v>
      </c>
      <c r="B63" s="39" t="str">
        <f>IFERROR(INDEX('制御１（管理者用）'!$A$5:$BO$5,1,'制御２（管理者用）'!A63),"")</f>
        <v>横梁</v>
      </c>
      <c r="C63" s="43" t="s">
        <v>62</v>
      </c>
      <c r="D63" s="43" t="s">
        <v>61</v>
      </c>
      <c r="E63" s="43" t="s">
        <v>62</v>
      </c>
      <c r="F63" s="43" t="s">
        <v>62</v>
      </c>
      <c r="G63" s="43" t="s">
        <v>61</v>
      </c>
      <c r="H63" s="43" t="s">
        <v>63</v>
      </c>
      <c r="I63" s="43" t="s">
        <v>63</v>
      </c>
      <c r="J63" s="43" t="s">
        <v>61</v>
      </c>
    </row>
    <row r="64" spans="1:10" x14ac:dyDescent="0.15">
      <c r="A64" s="41">
        <v>61</v>
      </c>
      <c r="B64" s="39" t="str">
        <f>IFERROR(INDEX('制御１（管理者用）'!$A$5:$BO$5,1,'制御２（管理者用）'!A64),"")</f>
        <v>標識板</v>
      </c>
      <c r="C64" s="43" t="s">
        <v>62</v>
      </c>
      <c r="D64" s="43" t="s">
        <v>61</v>
      </c>
      <c r="E64" s="43" t="s">
        <v>62</v>
      </c>
      <c r="F64" s="43" t="s">
        <v>62</v>
      </c>
      <c r="G64" s="43" t="s">
        <v>61</v>
      </c>
      <c r="H64" s="43" t="s">
        <v>63</v>
      </c>
      <c r="I64" s="43" t="s">
        <v>63</v>
      </c>
      <c r="J64" s="43" t="s">
        <v>61</v>
      </c>
    </row>
    <row r="65" spans="1:80" x14ac:dyDescent="0.15">
      <c r="A65" s="41">
        <v>62</v>
      </c>
      <c r="B65" s="39" t="str">
        <f>IFERROR(INDEX('制御１（管理者用）'!$A$5:$BO$5,1,'制御２（管理者用）'!A65),"")</f>
        <v>基礎</v>
      </c>
      <c r="C65" s="43" t="s">
        <v>62</v>
      </c>
      <c r="D65" s="43" t="s">
        <v>61</v>
      </c>
      <c r="E65" s="43" t="s">
        <v>62</v>
      </c>
      <c r="F65" s="43" t="s">
        <v>62</v>
      </c>
      <c r="G65" s="43" t="s">
        <v>61</v>
      </c>
      <c r="H65" s="43" t="s">
        <v>63</v>
      </c>
      <c r="I65" s="43" t="s">
        <v>63</v>
      </c>
      <c r="J65" s="43" t="s">
        <v>61</v>
      </c>
    </row>
    <row r="66" spans="1:80" x14ac:dyDescent="0.15">
      <c r="A66" s="41">
        <v>63</v>
      </c>
      <c r="B66" s="39" t="str">
        <f>IFERROR(INDEX('制御１（管理者用）'!$A$5:$BO$5,1,'制御２（管理者用）'!A66),"")</f>
        <v>その他</v>
      </c>
      <c r="C66" s="43" t="s">
        <v>62</v>
      </c>
      <c r="D66" s="43" t="s">
        <v>61</v>
      </c>
      <c r="E66" s="43" t="s">
        <v>62</v>
      </c>
      <c r="F66" s="43" t="s">
        <v>62</v>
      </c>
      <c r="G66" s="43" t="s">
        <v>61</v>
      </c>
      <c r="H66" s="43" t="s">
        <v>63</v>
      </c>
      <c r="I66" s="43" t="s">
        <v>63</v>
      </c>
      <c r="J66" s="43" t="s">
        <v>61</v>
      </c>
    </row>
    <row r="67" spans="1:80" x14ac:dyDescent="0.15">
      <c r="A67" s="41">
        <v>64</v>
      </c>
      <c r="B67" s="39" t="str">
        <f>IFERROR(INDEX('制御１（管理者用）'!$A$5:$BO$5,1,'制御２（管理者用）'!A67),"")</f>
        <v>廃止理由</v>
      </c>
      <c r="C67" s="43" t="s">
        <v>62</v>
      </c>
      <c r="D67" s="43" t="s">
        <v>62</v>
      </c>
      <c r="E67" s="43" t="s">
        <v>62</v>
      </c>
      <c r="F67" s="43" t="s">
        <v>60</v>
      </c>
      <c r="G67" s="43" t="s">
        <v>62</v>
      </c>
      <c r="H67" s="43" t="s">
        <v>62</v>
      </c>
      <c r="I67" s="43" t="s">
        <v>62</v>
      </c>
      <c r="J67" s="43" t="s">
        <v>62</v>
      </c>
    </row>
    <row r="68" spans="1:80" x14ac:dyDescent="0.15">
      <c r="A68" s="41">
        <v>65</v>
      </c>
      <c r="B68" s="39" t="str">
        <f>IFERROR(INDEX('制御１（管理者用）'!$A$5:$BO$5,1,'制御２（管理者用）'!A68),"")</f>
        <v>備考１</v>
      </c>
      <c r="C68" s="43" t="s">
        <v>322</v>
      </c>
      <c r="D68" s="43" t="s">
        <v>322</v>
      </c>
      <c r="E68" s="43" t="s">
        <v>322</v>
      </c>
      <c r="F68" s="43" t="s">
        <v>322</v>
      </c>
      <c r="G68" s="43" t="s">
        <v>322</v>
      </c>
      <c r="H68" s="43" t="s">
        <v>322</v>
      </c>
      <c r="I68" s="43" t="s">
        <v>322</v>
      </c>
      <c r="J68" s="43" t="s">
        <v>322</v>
      </c>
    </row>
    <row r="69" spans="1:80" x14ac:dyDescent="0.15">
      <c r="A69" s="41">
        <v>66</v>
      </c>
      <c r="B69" s="39" t="str">
        <f>IFERROR(INDEX('制御１（管理者用）'!$A$5:$BO$5,1,'制御２（管理者用）'!A69),"")</f>
        <v>備考２</v>
      </c>
      <c r="C69" s="43" t="s">
        <v>322</v>
      </c>
      <c r="D69" s="43" t="s">
        <v>322</v>
      </c>
      <c r="E69" s="43" t="s">
        <v>322</v>
      </c>
      <c r="F69" s="43" t="s">
        <v>322</v>
      </c>
      <c r="G69" s="43" t="s">
        <v>322</v>
      </c>
      <c r="H69" s="43" t="s">
        <v>322</v>
      </c>
      <c r="I69" s="43" t="s">
        <v>322</v>
      </c>
      <c r="J69" s="43" t="s">
        <v>322</v>
      </c>
    </row>
    <row r="70" spans="1:80" x14ac:dyDescent="0.15">
      <c r="A70" s="41">
        <v>67</v>
      </c>
      <c r="B70" s="39" t="str">
        <f>IFERROR(INDEX('制御１（管理者用）'!$A$5:$BO$5,1,'制御２（管理者用）'!A70),"")</f>
        <v>備考３</v>
      </c>
      <c r="C70" s="43" t="s">
        <v>322</v>
      </c>
      <c r="D70" s="43" t="s">
        <v>322</v>
      </c>
      <c r="E70" s="43" t="s">
        <v>322</v>
      </c>
      <c r="F70" s="43" t="s">
        <v>322</v>
      </c>
      <c r="G70" s="43" t="s">
        <v>322</v>
      </c>
      <c r="H70" s="43" t="s">
        <v>322</v>
      </c>
      <c r="I70" s="43" t="s">
        <v>322</v>
      </c>
      <c r="J70" s="43" t="s">
        <v>322</v>
      </c>
    </row>
    <row r="71" spans="1:80" x14ac:dyDescent="0.15">
      <c r="A71" s="41">
        <v>68</v>
      </c>
      <c r="B71" s="39" t="str">
        <f>IFERROR(INDEX('制御１（管理者用）'!$A$5:$BO$5,1,'制御２（管理者用）'!A71),"")</f>
        <v/>
      </c>
      <c r="C71" s="43"/>
      <c r="D71" s="43"/>
      <c r="E71" s="43"/>
      <c r="F71" s="43"/>
      <c r="G71" s="43"/>
      <c r="H71" s="43"/>
      <c r="I71" s="43"/>
      <c r="J71" s="43"/>
    </row>
    <row r="72" spans="1:80" x14ac:dyDescent="0.15">
      <c r="A72" s="41">
        <v>69</v>
      </c>
      <c r="B72" s="39" t="str">
        <f>IFERROR(INDEX('制御１（管理者用）'!$A$5:$BO$5,1,'制御２（管理者用）'!A72),"")</f>
        <v/>
      </c>
      <c r="C72" s="43"/>
      <c r="D72" s="43"/>
      <c r="E72" s="43"/>
      <c r="F72" s="43"/>
      <c r="G72" s="43"/>
      <c r="H72" s="43"/>
      <c r="I72" s="43"/>
      <c r="J72" s="43"/>
      <c r="L72" s="44" t="s">
        <v>159</v>
      </c>
    </row>
    <row r="73" spans="1:80" x14ac:dyDescent="0.15">
      <c r="A73" s="38" t="s">
        <v>157</v>
      </c>
      <c r="K73" s="45" t="s">
        <v>154</v>
      </c>
      <c r="L73" s="46" t="s">
        <v>152</v>
      </c>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8"/>
    </row>
    <row r="74" spans="1:80" ht="14.25" thickBot="1" x14ac:dyDescent="0.2">
      <c r="A74" s="38" t="s">
        <v>157</v>
      </c>
      <c r="K74" s="49" t="s">
        <v>153</v>
      </c>
      <c r="L74" s="50">
        <v>1</v>
      </c>
      <c r="M74" s="50">
        <v>2</v>
      </c>
      <c r="N74" s="50">
        <v>3</v>
      </c>
      <c r="O74" s="50">
        <v>4</v>
      </c>
      <c r="P74" s="50">
        <v>5</v>
      </c>
      <c r="Q74" s="50">
        <v>6</v>
      </c>
      <c r="R74" s="50">
        <v>7</v>
      </c>
      <c r="S74" s="50">
        <v>8</v>
      </c>
      <c r="T74" s="50">
        <v>9</v>
      </c>
      <c r="U74" s="50">
        <v>10</v>
      </c>
      <c r="V74" s="50">
        <v>11</v>
      </c>
      <c r="W74" s="50">
        <v>12</v>
      </c>
      <c r="X74" s="50">
        <v>13</v>
      </c>
      <c r="Y74" s="50">
        <v>14</v>
      </c>
      <c r="Z74" s="50">
        <v>15</v>
      </c>
      <c r="AA74" s="50">
        <v>16</v>
      </c>
      <c r="AB74" s="50">
        <v>17</v>
      </c>
      <c r="AC74" s="50">
        <v>18</v>
      </c>
      <c r="AD74" s="50">
        <v>19</v>
      </c>
      <c r="AE74" s="50">
        <v>20</v>
      </c>
      <c r="AF74" s="50">
        <v>21</v>
      </c>
      <c r="AG74" s="50">
        <v>22</v>
      </c>
      <c r="AH74" s="50">
        <v>23</v>
      </c>
      <c r="AI74" s="50">
        <v>24</v>
      </c>
      <c r="AJ74" s="50">
        <v>25</v>
      </c>
      <c r="AK74" s="50">
        <v>26</v>
      </c>
      <c r="AL74" s="50">
        <v>27</v>
      </c>
      <c r="AM74" s="50">
        <v>28</v>
      </c>
      <c r="AN74" s="50">
        <v>29</v>
      </c>
      <c r="AO74" s="50">
        <v>30</v>
      </c>
      <c r="AP74" s="50">
        <v>31</v>
      </c>
      <c r="AQ74" s="50">
        <v>32</v>
      </c>
      <c r="AR74" s="50">
        <v>33</v>
      </c>
      <c r="AS74" s="50">
        <v>34</v>
      </c>
      <c r="AT74" s="50">
        <v>35</v>
      </c>
      <c r="AU74" s="50">
        <v>36</v>
      </c>
      <c r="AV74" s="50">
        <v>37</v>
      </c>
      <c r="AW74" s="50">
        <v>38</v>
      </c>
      <c r="AX74" s="50">
        <v>39</v>
      </c>
      <c r="AY74" s="50">
        <v>40</v>
      </c>
      <c r="AZ74" s="50">
        <v>41</v>
      </c>
      <c r="BA74" s="50">
        <v>42</v>
      </c>
      <c r="BB74" s="50">
        <v>43</v>
      </c>
      <c r="BC74" s="50">
        <v>44</v>
      </c>
      <c r="BD74" s="50">
        <v>45</v>
      </c>
      <c r="BE74" s="50">
        <v>46</v>
      </c>
      <c r="BF74" s="50">
        <v>47</v>
      </c>
      <c r="BG74" s="50">
        <v>48</v>
      </c>
      <c r="BH74" s="50">
        <v>49</v>
      </c>
      <c r="BI74" s="50">
        <v>50</v>
      </c>
      <c r="BJ74" s="50">
        <v>51</v>
      </c>
      <c r="BK74" s="50">
        <v>52</v>
      </c>
      <c r="BL74" s="50">
        <v>53</v>
      </c>
      <c r="BM74" s="50">
        <v>54</v>
      </c>
      <c r="BN74" s="50">
        <v>55</v>
      </c>
      <c r="BO74" s="50">
        <v>56</v>
      </c>
      <c r="BP74" s="50">
        <v>57</v>
      </c>
      <c r="BQ74" s="50">
        <v>58</v>
      </c>
      <c r="BR74" s="50">
        <v>59</v>
      </c>
      <c r="BS74" s="50">
        <v>60</v>
      </c>
      <c r="BT74" s="50">
        <v>61</v>
      </c>
      <c r="BU74" s="50">
        <v>62</v>
      </c>
      <c r="BV74" s="50">
        <v>63</v>
      </c>
      <c r="BW74" s="50">
        <v>64</v>
      </c>
      <c r="BX74" s="50">
        <v>65</v>
      </c>
      <c r="BY74" s="50">
        <v>66</v>
      </c>
      <c r="BZ74" s="50">
        <v>67</v>
      </c>
      <c r="CA74" s="50">
        <v>68</v>
      </c>
      <c r="CB74" s="50">
        <v>69</v>
      </c>
    </row>
    <row r="75" spans="1:80" x14ac:dyDescent="0.15">
      <c r="A75" s="38" t="s">
        <v>157</v>
      </c>
      <c r="K75" s="51">
        <v>1</v>
      </c>
      <c r="L75" s="52" t="str">
        <f t="shared" ref="L75:U82" si="0">IFERROR(INDEX($C$4:$J$72,L$74,$K75),"")</f>
        <v>◎</v>
      </c>
      <c r="M75" s="53" t="str">
        <f t="shared" si="0"/>
        <v>◎</v>
      </c>
      <c r="N75" s="53" t="str">
        <f t="shared" si="0"/>
        <v>－</v>
      </c>
      <c r="O75" s="53" t="str">
        <f t="shared" si="0"/>
        <v>◎</v>
      </c>
      <c r="P75" s="53" t="str">
        <f t="shared" si="0"/>
        <v>◎</v>
      </c>
      <c r="Q75" s="53" t="str">
        <f t="shared" si="0"/>
        <v>○</v>
      </c>
      <c r="R75" s="53" t="str">
        <f t="shared" si="0"/>
        <v>◎</v>
      </c>
      <c r="S75" s="53" t="str">
        <f t="shared" si="0"/>
        <v>◎</v>
      </c>
      <c r="T75" s="53" t="str">
        <f t="shared" si="0"/>
        <v>◎</v>
      </c>
      <c r="U75" s="53" t="str">
        <f t="shared" si="0"/>
        <v>○</v>
      </c>
      <c r="V75" s="53" t="str">
        <f t="shared" ref="V75:AE82" si="1">IFERROR(INDEX($C$4:$J$72,V$74,$K75),"")</f>
        <v>○</v>
      </c>
      <c r="W75" s="53" t="str">
        <f t="shared" si="1"/>
        <v>○</v>
      </c>
      <c r="X75" s="53" t="str">
        <f t="shared" si="1"/>
        <v>○</v>
      </c>
      <c r="Y75" s="53" t="str">
        <f t="shared" si="1"/>
        <v>○</v>
      </c>
      <c r="Z75" s="53" t="str">
        <f t="shared" si="1"/>
        <v>○</v>
      </c>
      <c r="AA75" s="53" t="str">
        <f t="shared" si="1"/>
        <v>◎</v>
      </c>
      <c r="AB75" s="53" t="str">
        <f t="shared" si="1"/>
        <v>◎</v>
      </c>
      <c r="AC75" s="53" t="str">
        <f t="shared" si="1"/>
        <v>◎</v>
      </c>
      <c r="AD75" s="53" t="str">
        <f t="shared" si="1"/>
        <v>◎</v>
      </c>
      <c r="AE75" s="53" t="str">
        <f t="shared" si="1"/>
        <v>○</v>
      </c>
      <c r="AF75" s="53" t="str">
        <f t="shared" ref="AF75:AO82" si="2">IFERROR(INDEX($C$4:$J$72,AF$74,$K75),"")</f>
        <v>◎</v>
      </c>
      <c r="AG75" s="53" t="str">
        <f t="shared" si="2"/>
        <v>◎</v>
      </c>
      <c r="AH75" s="53" t="str">
        <f t="shared" si="2"/>
        <v>◎</v>
      </c>
      <c r="AI75" s="53" t="str">
        <f t="shared" si="2"/>
        <v>◎</v>
      </c>
      <c r="AJ75" s="53" t="str">
        <f t="shared" si="2"/>
        <v>◎</v>
      </c>
      <c r="AK75" s="53" t="str">
        <f t="shared" si="2"/>
        <v>◎</v>
      </c>
      <c r="AL75" s="53" t="str">
        <f t="shared" si="2"/>
        <v>◎</v>
      </c>
      <c r="AM75" s="53" t="str">
        <f t="shared" si="2"/>
        <v>◎</v>
      </c>
      <c r="AN75" s="53" t="str">
        <f t="shared" si="2"/>
        <v>◎</v>
      </c>
      <c r="AO75" s="53" t="str">
        <f t="shared" si="2"/>
        <v>○</v>
      </c>
      <c r="AP75" s="53" t="str">
        <f t="shared" ref="AP75:AY82" si="3">IFERROR(INDEX($C$4:$J$72,AP$74,$K75),"")</f>
        <v>◎</v>
      </c>
      <c r="AQ75" s="53" t="str">
        <f t="shared" si="3"/>
        <v>○</v>
      </c>
      <c r="AR75" s="53" t="str">
        <f t="shared" si="3"/>
        <v>◎</v>
      </c>
      <c r="AS75" s="53" t="str">
        <f t="shared" si="3"/>
        <v>◎</v>
      </c>
      <c r="AT75" s="53" t="str">
        <f t="shared" si="3"/>
        <v>○</v>
      </c>
      <c r="AU75" s="53" t="str">
        <f t="shared" si="3"/>
        <v>○</v>
      </c>
      <c r="AV75" s="53" t="str">
        <f t="shared" si="3"/>
        <v>○</v>
      </c>
      <c r="AW75" s="53" t="str">
        <f t="shared" si="3"/>
        <v>○</v>
      </c>
      <c r="AX75" s="53" t="str">
        <f t="shared" si="3"/>
        <v>○</v>
      </c>
      <c r="AY75" s="53" t="str">
        <f t="shared" si="3"/>
        <v>○</v>
      </c>
      <c r="AZ75" s="53" t="str">
        <f t="shared" ref="AZ75:BI82" si="4">IFERROR(INDEX($C$4:$J$72,AZ$74,$K75),"")</f>
        <v>◎</v>
      </c>
      <c r="BA75" s="53" t="str">
        <f t="shared" si="4"/>
        <v>◎</v>
      </c>
      <c r="BB75" s="53" t="str">
        <f t="shared" si="4"/>
        <v>○</v>
      </c>
      <c r="BC75" s="53" t="str">
        <f t="shared" si="4"/>
        <v>○</v>
      </c>
      <c r="BD75" s="53" t="str">
        <f t="shared" si="4"/>
        <v>－</v>
      </c>
      <c r="BE75" s="53" t="str">
        <f t="shared" si="4"/>
        <v>－</v>
      </c>
      <c r="BF75" s="53" t="str">
        <f t="shared" si="4"/>
        <v>－</v>
      </c>
      <c r="BG75" s="53" t="str">
        <f t="shared" si="4"/>
        <v>－</v>
      </c>
      <c r="BH75" s="53" t="str">
        <f t="shared" si="4"/>
        <v>－</v>
      </c>
      <c r="BI75" s="53" t="str">
        <f t="shared" si="4"/>
        <v>－</v>
      </c>
      <c r="BJ75" s="53" t="str">
        <f t="shared" ref="BJ75:BS82" si="5">IFERROR(INDEX($C$4:$J$72,BJ$74,$K75),"")</f>
        <v>－</v>
      </c>
      <c r="BK75" s="53" t="str">
        <f t="shared" si="5"/>
        <v>－</v>
      </c>
      <c r="BL75" s="53" t="str">
        <f t="shared" si="5"/>
        <v>－</v>
      </c>
      <c r="BM75" s="53" t="str">
        <f t="shared" si="5"/>
        <v>－</v>
      </c>
      <c r="BN75" s="53" t="str">
        <f t="shared" si="5"/>
        <v>◎</v>
      </c>
      <c r="BO75" s="53" t="str">
        <f t="shared" si="5"/>
        <v>◎</v>
      </c>
      <c r="BP75" s="53" t="str">
        <f t="shared" si="5"/>
        <v>◎</v>
      </c>
      <c r="BQ75" s="53" t="str">
        <f t="shared" si="5"/>
        <v>－</v>
      </c>
      <c r="BR75" s="53" t="str">
        <f t="shared" si="5"/>
        <v>－</v>
      </c>
      <c r="BS75" s="53" t="str">
        <f t="shared" si="5"/>
        <v>－</v>
      </c>
      <c r="BT75" s="53" t="str">
        <f t="shared" ref="BT75:CB82" si="6">IFERROR(INDEX($C$4:$J$72,BT$74,$K75),"")</f>
        <v>－</v>
      </c>
      <c r="BU75" s="53" t="str">
        <f t="shared" si="6"/>
        <v>－</v>
      </c>
      <c r="BV75" s="53" t="str">
        <f t="shared" si="6"/>
        <v>－</v>
      </c>
      <c r="BW75" s="53" t="str">
        <f t="shared" si="6"/>
        <v>－</v>
      </c>
      <c r="BX75" s="53" t="str">
        <f t="shared" si="6"/>
        <v>△</v>
      </c>
      <c r="BY75" s="53" t="str">
        <f t="shared" si="6"/>
        <v>△</v>
      </c>
      <c r="BZ75" s="53" t="str">
        <f t="shared" si="6"/>
        <v>△</v>
      </c>
      <c r="CA75" s="53">
        <f t="shared" si="6"/>
        <v>0</v>
      </c>
      <c r="CB75" s="54">
        <f t="shared" si="6"/>
        <v>0</v>
      </c>
    </row>
    <row r="76" spans="1:80" x14ac:dyDescent="0.15">
      <c r="A76" s="38" t="s">
        <v>157</v>
      </c>
      <c r="K76" s="51">
        <v>2</v>
      </c>
      <c r="L76" s="55" t="str">
        <f t="shared" si="0"/>
        <v>◎</v>
      </c>
      <c r="M76" s="56" t="str">
        <f t="shared" si="0"/>
        <v>◎</v>
      </c>
      <c r="N76" s="56" t="str">
        <f t="shared" si="0"/>
        <v>－</v>
      </c>
      <c r="O76" s="56" t="str">
        <f t="shared" si="0"/>
        <v>◎</v>
      </c>
      <c r="P76" s="56" t="str">
        <f t="shared" si="0"/>
        <v>◎</v>
      </c>
      <c r="Q76" s="56" t="str">
        <f t="shared" si="0"/>
        <v>○</v>
      </c>
      <c r="R76" s="56" t="str">
        <f t="shared" si="0"/>
        <v>◎</v>
      </c>
      <c r="S76" s="56" t="str">
        <f t="shared" si="0"/>
        <v>◎</v>
      </c>
      <c r="T76" s="56" t="str">
        <f t="shared" si="0"/>
        <v>◎</v>
      </c>
      <c r="U76" s="56" t="str">
        <f t="shared" si="0"/>
        <v>○</v>
      </c>
      <c r="V76" s="56" t="str">
        <f t="shared" si="1"/>
        <v>○</v>
      </c>
      <c r="W76" s="56" t="str">
        <f t="shared" si="1"/>
        <v>○</v>
      </c>
      <c r="X76" s="56" t="str">
        <f t="shared" si="1"/>
        <v>○</v>
      </c>
      <c r="Y76" s="56" t="str">
        <f t="shared" si="1"/>
        <v>○</v>
      </c>
      <c r="Z76" s="56" t="str">
        <f t="shared" si="1"/>
        <v>○</v>
      </c>
      <c r="AA76" s="56" t="str">
        <f t="shared" si="1"/>
        <v>◎</v>
      </c>
      <c r="AB76" s="56" t="str">
        <f t="shared" si="1"/>
        <v>◎</v>
      </c>
      <c r="AC76" s="56" t="str">
        <f t="shared" si="1"/>
        <v>◎</v>
      </c>
      <c r="AD76" s="56" t="str">
        <f t="shared" si="1"/>
        <v>◎</v>
      </c>
      <c r="AE76" s="56" t="str">
        <f t="shared" si="1"/>
        <v>○</v>
      </c>
      <c r="AF76" s="56" t="str">
        <f t="shared" si="2"/>
        <v>◎</v>
      </c>
      <c r="AG76" s="56" t="str">
        <f t="shared" si="2"/>
        <v>◎</v>
      </c>
      <c r="AH76" s="56" t="str">
        <f t="shared" si="2"/>
        <v>◎</v>
      </c>
      <c r="AI76" s="56" t="str">
        <f t="shared" si="2"/>
        <v>◎</v>
      </c>
      <c r="AJ76" s="56" t="str">
        <f t="shared" si="2"/>
        <v>◎</v>
      </c>
      <c r="AK76" s="56" t="str">
        <f t="shared" si="2"/>
        <v>◎</v>
      </c>
      <c r="AL76" s="56" t="str">
        <f t="shared" si="2"/>
        <v>◎</v>
      </c>
      <c r="AM76" s="56" t="str">
        <f t="shared" si="2"/>
        <v>◎</v>
      </c>
      <c r="AN76" s="56" t="str">
        <f t="shared" si="2"/>
        <v>◎</v>
      </c>
      <c r="AO76" s="56" t="str">
        <f t="shared" si="2"/>
        <v>○</v>
      </c>
      <c r="AP76" s="56" t="str">
        <f t="shared" si="3"/>
        <v>◎</v>
      </c>
      <c r="AQ76" s="56" t="str">
        <f t="shared" si="3"/>
        <v>○</v>
      </c>
      <c r="AR76" s="56" t="str">
        <f t="shared" si="3"/>
        <v>◎</v>
      </c>
      <c r="AS76" s="56" t="str">
        <f t="shared" si="3"/>
        <v>◎</v>
      </c>
      <c r="AT76" s="56" t="str">
        <f t="shared" si="3"/>
        <v>○</v>
      </c>
      <c r="AU76" s="56" t="str">
        <f t="shared" si="3"/>
        <v>○</v>
      </c>
      <c r="AV76" s="56" t="str">
        <f t="shared" si="3"/>
        <v>○</v>
      </c>
      <c r="AW76" s="56" t="str">
        <f t="shared" si="3"/>
        <v>○</v>
      </c>
      <c r="AX76" s="56" t="str">
        <f t="shared" si="3"/>
        <v>○</v>
      </c>
      <c r="AY76" s="56" t="str">
        <f t="shared" si="3"/>
        <v>○</v>
      </c>
      <c r="AZ76" s="56" t="str">
        <f t="shared" si="4"/>
        <v>◎</v>
      </c>
      <c r="BA76" s="56" t="str">
        <f t="shared" si="4"/>
        <v>◎</v>
      </c>
      <c r="BB76" s="56" t="str">
        <f t="shared" si="4"/>
        <v>○</v>
      </c>
      <c r="BC76" s="56" t="str">
        <f t="shared" si="4"/>
        <v>○</v>
      </c>
      <c r="BD76" s="56" t="str">
        <f t="shared" si="4"/>
        <v>○</v>
      </c>
      <c r="BE76" s="56" t="str">
        <f t="shared" si="4"/>
        <v>○</v>
      </c>
      <c r="BF76" s="56" t="str">
        <f t="shared" si="4"/>
        <v>○</v>
      </c>
      <c r="BG76" s="56" t="str">
        <f t="shared" si="4"/>
        <v>○</v>
      </c>
      <c r="BH76" s="56" t="str">
        <f t="shared" si="4"/>
        <v>○</v>
      </c>
      <c r="BI76" s="56" t="str">
        <f t="shared" si="4"/>
        <v>－</v>
      </c>
      <c r="BJ76" s="56" t="str">
        <f t="shared" si="5"/>
        <v>－</v>
      </c>
      <c r="BK76" s="56" t="str">
        <f t="shared" si="5"/>
        <v>－</v>
      </c>
      <c r="BL76" s="56" t="str">
        <f t="shared" si="5"/>
        <v>－</v>
      </c>
      <c r="BM76" s="56" t="str">
        <f t="shared" si="5"/>
        <v>－</v>
      </c>
      <c r="BN76" s="56" t="str">
        <f t="shared" si="5"/>
        <v>◎</v>
      </c>
      <c r="BO76" s="56" t="str">
        <f t="shared" si="5"/>
        <v>◎</v>
      </c>
      <c r="BP76" s="56" t="str">
        <f t="shared" si="5"/>
        <v>◎</v>
      </c>
      <c r="BQ76" s="56" t="str">
        <f t="shared" si="5"/>
        <v>○</v>
      </c>
      <c r="BR76" s="56" t="str">
        <f t="shared" si="5"/>
        <v>○</v>
      </c>
      <c r="BS76" s="56" t="str">
        <f t="shared" si="5"/>
        <v>○</v>
      </c>
      <c r="BT76" s="56" t="str">
        <f t="shared" si="6"/>
        <v>○</v>
      </c>
      <c r="BU76" s="56" t="str">
        <f t="shared" si="6"/>
        <v>○</v>
      </c>
      <c r="BV76" s="56" t="str">
        <f t="shared" si="6"/>
        <v>○</v>
      </c>
      <c r="BW76" s="56" t="str">
        <f t="shared" si="6"/>
        <v>－</v>
      </c>
      <c r="BX76" s="56" t="str">
        <f t="shared" si="6"/>
        <v>△</v>
      </c>
      <c r="BY76" s="56" t="str">
        <f t="shared" si="6"/>
        <v>△</v>
      </c>
      <c r="BZ76" s="56" t="str">
        <f t="shared" si="6"/>
        <v>△</v>
      </c>
      <c r="CA76" s="56">
        <f t="shared" si="6"/>
        <v>0</v>
      </c>
      <c r="CB76" s="57">
        <f t="shared" si="6"/>
        <v>0</v>
      </c>
    </row>
    <row r="77" spans="1:80" x14ac:dyDescent="0.15">
      <c r="A77" s="38" t="s">
        <v>157</v>
      </c>
      <c r="K77" s="51">
        <v>3</v>
      </c>
      <c r="L77" s="55" t="str">
        <f t="shared" si="0"/>
        <v>◎</v>
      </c>
      <c r="M77" s="56" t="str">
        <f t="shared" si="0"/>
        <v>◎</v>
      </c>
      <c r="N77" s="56" t="str">
        <f t="shared" si="0"/>
        <v>－</v>
      </c>
      <c r="O77" s="56" t="str">
        <f t="shared" si="0"/>
        <v>◎</v>
      </c>
      <c r="P77" s="56" t="str">
        <f t="shared" si="0"/>
        <v>◎</v>
      </c>
      <c r="Q77" s="56" t="str">
        <f t="shared" si="0"/>
        <v>○</v>
      </c>
      <c r="R77" s="56" t="str">
        <f t="shared" si="0"/>
        <v>◎</v>
      </c>
      <c r="S77" s="56" t="str">
        <f t="shared" si="0"/>
        <v>◎</v>
      </c>
      <c r="T77" s="56" t="str">
        <f t="shared" si="0"/>
        <v>◎</v>
      </c>
      <c r="U77" s="56" t="str">
        <f t="shared" si="0"/>
        <v>○</v>
      </c>
      <c r="V77" s="56" t="str">
        <f t="shared" si="1"/>
        <v>○</v>
      </c>
      <c r="W77" s="56" t="str">
        <f t="shared" si="1"/>
        <v>○</v>
      </c>
      <c r="X77" s="56" t="str">
        <f t="shared" si="1"/>
        <v>○</v>
      </c>
      <c r="Y77" s="56" t="str">
        <f t="shared" si="1"/>
        <v>○</v>
      </c>
      <c r="Z77" s="56" t="str">
        <f t="shared" si="1"/>
        <v>○</v>
      </c>
      <c r="AA77" s="56" t="str">
        <f t="shared" si="1"/>
        <v>◎</v>
      </c>
      <c r="AB77" s="56" t="str">
        <f t="shared" si="1"/>
        <v>◎</v>
      </c>
      <c r="AC77" s="56" t="str">
        <f t="shared" si="1"/>
        <v>◎</v>
      </c>
      <c r="AD77" s="56" t="str">
        <f t="shared" si="1"/>
        <v>◎</v>
      </c>
      <c r="AE77" s="56" t="str">
        <f t="shared" si="1"/>
        <v>○</v>
      </c>
      <c r="AF77" s="56" t="str">
        <f t="shared" si="2"/>
        <v>◎</v>
      </c>
      <c r="AG77" s="56" t="str">
        <f t="shared" si="2"/>
        <v>◎</v>
      </c>
      <c r="AH77" s="56" t="str">
        <f t="shared" si="2"/>
        <v>◎</v>
      </c>
      <c r="AI77" s="56" t="str">
        <f t="shared" si="2"/>
        <v>◎</v>
      </c>
      <c r="AJ77" s="56" t="str">
        <f t="shared" si="2"/>
        <v>◎</v>
      </c>
      <c r="AK77" s="56" t="str">
        <f t="shared" si="2"/>
        <v>◎</v>
      </c>
      <c r="AL77" s="56" t="str">
        <f t="shared" si="2"/>
        <v>◎</v>
      </c>
      <c r="AM77" s="56" t="str">
        <f t="shared" si="2"/>
        <v>◎</v>
      </c>
      <c r="AN77" s="56" t="str">
        <f t="shared" si="2"/>
        <v>◎</v>
      </c>
      <c r="AO77" s="56" t="str">
        <f t="shared" si="2"/>
        <v>○</v>
      </c>
      <c r="AP77" s="56" t="str">
        <f t="shared" si="3"/>
        <v>◎</v>
      </c>
      <c r="AQ77" s="56" t="str">
        <f t="shared" si="3"/>
        <v>○</v>
      </c>
      <c r="AR77" s="56" t="str">
        <f t="shared" si="3"/>
        <v>◎</v>
      </c>
      <c r="AS77" s="56" t="str">
        <f t="shared" si="3"/>
        <v>◎</v>
      </c>
      <c r="AT77" s="56" t="str">
        <f t="shared" si="3"/>
        <v>○</v>
      </c>
      <c r="AU77" s="56" t="str">
        <f t="shared" si="3"/>
        <v>○</v>
      </c>
      <c r="AV77" s="56" t="str">
        <f t="shared" si="3"/>
        <v>○</v>
      </c>
      <c r="AW77" s="56" t="str">
        <f t="shared" si="3"/>
        <v>○</v>
      </c>
      <c r="AX77" s="56" t="str">
        <f t="shared" si="3"/>
        <v>○</v>
      </c>
      <c r="AY77" s="56" t="str">
        <f t="shared" si="3"/>
        <v>○</v>
      </c>
      <c r="AZ77" s="56" t="str">
        <f t="shared" si="4"/>
        <v>◎</v>
      </c>
      <c r="BA77" s="56" t="str">
        <f t="shared" si="4"/>
        <v>◎</v>
      </c>
      <c r="BB77" s="56" t="str">
        <f t="shared" si="4"/>
        <v>○</v>
      </c>
      <c r="BC77" s="56" t="str">
        <f t="shared" si="4"/>
        <v>○</v>
      </c>
      <c r="BD77" s="56" t="str">
        <f t="shared" si="4"/>
        <v>－</v>
      </c>
      <c r="BE77" s="56" t="str">
        <f t="shared" si="4"/>
        <v>－</v>
      </c>
      <c r="BF77" s="56" t="str">
        <f t="shared" si="4"/>
        <v>－</v>
      </c>
      <c r="BG77" s="56" t="str">
        <f t="shared" si="4"/>
        <v>－</v>
      </c>
      <c r="BH77" s="56" t="str">
        <f t="shared" si="4"/>
        <v>－</v>
      </c>
      <c r="BI77" s="56" t="str">
        <f t="shared" si="4"/>
        <v>－</v>
      </c>
      <c r="BJ77" s="56" t="str">
        <f t="shared" si="5"/>
        <v>－</v>
      </c>
      <c r="BK77" s="56" t="str">
        <f t="shared" si="5"/>
        <v>－</v>
      </c>
      <c r="BL77" s="56" t="str">
        <f t="shared" si="5"/>
        <v>－</v>
      </c>
      <c r="BM77" s="56" t="str">
        <f t="shared" si="5"/>
        <v>－</v>
      </c>
      <c r="BN77" s="56" t="str">
        <f t="shared" si="5"/>
        <v>◎</v>
      </c>
      <c r="BO77" s="56" t="str">
        <f t="shared" si="5"/>
        <v>◎</v>
      </c>
      <c r="BP77" s="56" t="str">
        <f t="shared" si="5"/>
        <v>◎</v>
      </c>
      <c r="BQ77" s="56" t="str">
        <f t="shared" si="5"/>
        <v>－</v>
      </c>
      <c r="BR77" s="56" t="str">
        <f t="shared" si="5"/>
        <v>－</v>
      </c>
      <c r="BS77" s="56" t="str">
        <f t="shared" si="5"/>
        <v>－</v>
      </c>
      <c r="BT77" s="56" t="str">
        <f t="shared" si="6"/>
        <v>－</v>
      </c>
      <c r="BU77" s="56" t="str">
        <f t="shared" si="6"/>
        <v>－</v>
      </c>
      <c r="BV77" s="56" t="str">
        <f t="shared" si="6"/>
        <v>－</v>
      </c>
      <c r="BW77" s="56" t="str">
        <f t="shared" si="6"/>
        <v>－</v>
      </c>
      <c r="BX77" s="56" t="str">
        <f t="shared" si="6"/>
        <v>△</v>
      </c>
      <c r="BY77" s="56" t="str">
        <f t="shared" si="6"/>
        <v>△</v>
      </c>
      <c r="BZ77" s="56" t="str">
        <f t="shared" si="6"/>
        <v>△</v>
      </c>
      <c r="CA77" s="56">
        <f t="shared" si="6"/>
        <v>0</v>
      </c>
      <c r="CB77" s="57">
        <f t="shared" si="6"/>
        <v>0</v>
      </c>
    </row>
    <row r="78" spans="1:80" x14ac:dyDescent="0.15">
      <c r="A78" s="38" t="s">
        <v>157</v>
      </c>
      <c r="K78" s="51">
        <v>4</v>
      </c>
      <c r="L78" s="55" t="str">
        <f t="shared" si="0"/>
        <v>◎</v>
      </c>
      <c r="M78" s="56" t="str">
        <f t="shared" si="0"/>
        <v>◎</v>
      </c>
      <c r="N78" s="56" t="str">
        <f t="shared" si="0"/>
        <v>◎</v>
      </c>
      <c r="O78" s="56" t="str">
        <f t="shared" si="0"/>
        <v>◎</v>
      </c>
      <c r="P78" s="56" t="str">
        <f t="shared" si="0"/>
        <v>◎</v>
      </c>
      <c r="Q78" s="56" t="str">
        <f t="shared" si="0"/>
        <v>－</v>
      </c>
      <c r="R78" s="56" t="str">
        <f t="shared" si="0"/>
        <v>－</v>
      </c>
      <c r="S78" s="56" t="str">
        <f t="shared" si="0"/>
        <v>－</v>
      </c>
      <c r="T78" s="56" t="str">
        <f t="shared" si="0"/>
        <v>－</v>
      </c>
      <c r="U78" s="56" t="str">
        <f t="shared" si="0"/>
        <v>－</v>
      </c>
      <c r="V78" s="56" t="str">
        <f t="shared" si="1"/>
        <v>－</v>
      </c>
      <c r="W78" s="56" t="str">
        <f t="shared" si="1"/>
        <v>－</v>
      </c>
      <c r="X78" s="56" t="str">
        <f t="shared" si="1"/>
        <v>－</v>
      </c>
      <c r="Y78" s="56" t="str">
        <f t="shared" si="1"/>
        <v>－</v>
      </c>
      <c r="Z78" s="56" t="str">
        <f t="shared" si="1"/>
        <v>－</v>
      </c>
      <c r="AA78" s="56" t="str">
        <f t="shared" si="1"/>
        <v>－</v>
      </c>
      <c r="AB78" s="56" t="str">
        <f t="shared" si="1"/>
        <v>－</v>
      </c>
      <c r="AC78" s="56" t="str">
        <f t="shared" si="1"/>
        <v>－</v>
      </c>
      <c r="AD78" s="56" t="str">
        <f t="shared" si="1"/>
        <v>－</v>
      </c>
      <c r="AE78" s="56" t="str">
        <f t="shared" si="1"/>
        <v>－</v>
      </c>
      <c r="AF78" s="56" t="str">
        <f t="shared" si="2"/>
        <v>－</v>
      </c>
      <c r="AG78" s="56" t="str">
        <f t="shared" si="2"/>
        <v>－</v>
      </c>
      <c r="AH78" s="56" t="str">
        <f t="shared" si="2"/>
        <v>－</v>
      </c>
      <c r="AI78" s="56" t="str">
        <f t="shared" si="2"/>
        <v>－</v>
      </c>
      <c r="AJ78" s="56" t="str">
        <f t="shared" si="2"/>
        <v>－</v>
      </c>
      <c r="AK78" s="56" t="str">
        <f t="shared" si="2"/>
        <v>－</v>
      </c>
      <c r="AL78" s="56" t="str">
        <f t="shared" si="2"/>
        <v>－</v>
      </c>
      <c r="AM78" s="56" t="str">
        <f t="shared" si="2"/>
        <v>－</v>
      </c>
      <c r="AN78" s="56" t="str">
        <f t="shared" si="2"/>
        <v>－</v>
      </c>
      <c r="AO78" s="56" t="str">
        <f t="shared" si="2"/>
        <v>－</v>
      </c>
      <c r="AP78" s="56" t="str">
        <f t="shared" si="3"/>
        <v>－</v>
      </c>
      <c r="AQ78" s="56" t="str">
        <f t="shared" si="3"/>
        <v>－</v>
      </c>
      <c r="AR78" s="56" t="str">
        <f t="shared" si="3"/>
        <v>－</v>
      </c>
      <c r="AS78" s="56" t="str">
        <f t="shared" si="3"/>
        <v>－</v>
      </c>
      <c r="AT78" s="56" t="str">
        <f t="shared" si="3"/>
        <v>－</v>
      </c>
      <c r="AU78" s="56" t="str">
        <f t="shared" si="3"/>
        <v>－</v>
      </c>
      <c r="AV78" s="56" t="str">
        <f t="shared" si="3"/>
        <v>－</v>
      </c>
      <c r="AW78" s="56" t="str">
        <f t="shared" si="3"/>
        <v>－</v>
      </c>
      <c r="AX78" s="56" t="str">
        <f t="shared" si="3"/>
        <v>－</v>
      </c>
      <c r="AY78" s="56" t="str">
        <f t="shared" si="3"/>
        <v>－</v>
      </c>
      <c r="AZ78" s="56" t="str">
        <f t="shared" si="4"/>
        <v>－</v>
      </c>
      <c r="BA78" s="56" t="str">
        <f t="shared" si="4"/>
        <v>－</v>
      </c>
      <c r="BB78" s="56" t="str">
        <f t="shared" si="4"/>
        <v>－</v>
      </c>
      <c r="BC78" s="56" t="str">
        <f t="shared" si="4"/>
        <v>－</v>
      </c>
      <c r="BD78" s="56" t="str">
        <f t="shared" si="4"/>
        <v>－</v>
      </c>
      <c r="BE78" s="56" t="str">
        <f t="shared" si="4"/>
        <v>－</v>
      </c>
      <c r="BF78" s="56" t="str">
        <f t="shared" si="4"/>
        <v>－</v>
      </c>
      <c r="BG78" s="56" t="str">
        <f t="shared" si="4"/>
        <v>－</v>
      </c>
      <c r="BH78" s="56" t="str">
        <f t="shared" si="4"/>
        <v>－</v>
      </c>
      <c r="BI78" s="56" t="str">
        <f t="shared" si="4"/>
        <v>－</v>
      </c>
      <c r="BJ78" s="56" t="str">
        <f t="shared" si="5"/>
        <v>－</v>
      </c>
      <c r="BK78" s="56" t="str">
        <f t="shared" si="5"/>
        <v>－</v>
      </c>
      <c r="BL78" s="56" t="str">
        <f t="shared" si="5"/>
        <v>－</v>
      </c>
      <c r="BM78" s="56" t="str">
        <f t="shared" si="5"/>
        <v>－</v>
      </c>
      <c r="BN78" s="56" t="str">
        <f t="shared" si="5"/>
        <v>－</v>
      </c>
      <c r="BO78" s="56" t="str">
        <f t="shared" si="5"/>
        <v>－</v>
      </c>
      <c r="BP78" s="56" t="str">
        <f t="shared" si="5"/>
        <v>－</v>
      </c>
      <c r="BQ78" s="56" t="str">
        <f t="shared" si="5"/>
        <v>－</v>
      </c>
      <c r="BR78" s="56" t="str">
        <f t="shared" si="5"/>
        <v>－</v>
      </c>
      <c r="BS78" s="56" t="str">
        <f t="shared" si="5"/>
        <v>－</v>
      </c>
      <c r="BT78" s="56" t="str">
        <f t="shared" si="6"/>
        <v>－</v>
      </c>
      <c r="BU78" s="56" t="str">
        <f t="shared" si="6"/>
        <v>－</v>
      </c>
      <c r="BV78" s="56" t="str">
        <f t="shared" si="6"/>
        <v>－</v>
      </c>
      <c r="BW78" s="56" t="str">
        <f t="shared" si="6"/>
        <v>◎</v>
      </c>
      <c r="BX78" s="56" t="str">
        <f t="shared" si="6"/>
        <v>△</v>
      </c>
      <c r="BY78" s="56" t="str">
        <f t="shared" si="6"/>
        <v>△</v>
      </c>
      <c r="BZ78" s="56" t="str">
        <f t="shared" si="6"/>
        <v>△</v>
      </c>
      <c r="CA78" s="56">
        <f t="shared" si="6"/>
        <v>0</v>
      </c>
      <c r="CB78" s="57">
        <f t="shared" si="6"/>
        <v>0</v>
      </c>
    </row>
    <row r="79" spans="1:80" x14ac:dyDescent="0.15">
      <c r="A79" s="38" t="s">
        <v>157</v>
      </c>
      <c r="K79" s="51">
        <v>5</v>
      </c>
      <c r="L79" s="55" t="str">
        <f t="shared" si="0"/>
        <v>◎</v>
      </c>
      <c r="M79" s="56" t="str">
        <f t="shared" si="0"/>
        <v>◎</v>
      </c>
      <c r="N79" s="56" t="str">
        <f t="shared" si="0"/>
        <v>◎</v>
      </c>
      <c r="O79" s="56" t="str">
        <f t="shared" si="0"/>
        <v>◎</v>
      </c>
      <c r="P79" s="56" t="str">
        <f t="shared" si="0"/>
        <v>◎</v>
      </c>
      <c r="Q79" s="56" t="str">
        <f t="shared" si="0"/>
        <v>△</v>
      </c>
      <c r="R79" s="56" t="str">
        <f t="shared" si="0"/>
        <v>△</v>
      </c>
      <c r="S79" s="56" t="str">
        <f t="shared" si="0"/>
        <v>△</v>
      </c>
      <c r="T79" s="56" t="str">
        <f t="shared" si="0"/>
        <v>△</v>
      </c>
      <c r="U79" s="56" t="str">
        <f t="shared" si="0"/>
        <v>△</v>
      </c>
      <c r="V79" s="56" t="str">
        <f t="shared" si="1"/>
        <v>△</v>
      </c>
      <c r="W79" s="56" t="str">
        <f t="shared" si="1"/>
        <v>△</v>
      </c>
      <c r="X79" s="56" t="str">
        <f t="shared" si="1"/>
        <v>△</v>
      </c>
      <c r="Y79" s="56" t="str">
        <f t="shared" si="1"/>
        <v>△</v>
      </c>
      <c r="Z79" s="56" t="str">
        <f t="shared" si="1"/>
        <v>△</v>
      </c>
      <c r="AA79" s="56" t="str">
        <f t="shared" si="1"/>
        <v>△</v>
      </c>
      <c r="AB79" s="56" t="str">
        <f t="shared" si="1"/>
        <v>△</v>
      </c>
      <c r="AC79" s="56" t="str">
        <f t="shared" si="1"/>
        <v>△</v>
      </c>
      <c r="AD79" s="56" t="str">
        <f t="shared" si="1"/>
        <v>△</v>
      </c>
      <c r="AE79" s="56" t="str">
        <f t="shared" si="1"/>
        <v>△</v>
      </c>
      <c r="AF79" s="56" t="str">
        <f t="shared" si="2"/>
        <v>△</v>
      </c>
      <c r="AG79" s="56" t="str">
        <f t="shared" si="2"/>
        <v>△</v>
      </c>
      <c r="AH79" s="56" t="str">
        <f t="shared" si="2"/>
        <v>△</v>
      </c>
      <c r="AI79" s="56" t="str">
        <f t="shared" si="2"/>
        <v>△</v>
      </c>
      <c r="AJ79" s="56" t="str">
        <f t="shared" si="2"/>
        <v>△</v>
      </c>
      <c r="AK79" s="56" t="str">
        <f t="shared" si="2"/>
        <v>△</v>
      </c>
      <c r="AL79" s="56" t="str">
        <f t="shared" si="2"/>
        <v>△</v>
      </c>
      <c r="AM79" s="56" t="str">
        <f t="shared" si="2"/>
        <v>△</v>
      </c>
      <c r="AN79" s="56" t="str">
        <f t="shared" si="2"/>
        <v>△</v>
      </c>
      <c r="AO79" s="56" t="str">
        <f t="shared" si="2"/>
        <v>△</v>
      </c>
      <c r="AP79" s="56" t="str">
        <f t="shared" si="3"/>
        <v>△</v>
      </c>
      <c r="AQ79" s="56" t="str">
        <f t="shared" si="3"/>
        <v>△</v>
      </c>
      <c r="AR79" s="56" t="str">
        <f t="shared" si="3"/>
        <v>△</v>
      </c>
      <c r="AS79" s="56" t="str">
        <f t="shared" si="3"/>
        <v>△</v>
      </c>
      <c r="AT79" s="56" t="str">
        <f t="shared" si="3"/>
        <v>△</v>
      </c>
      <c r="AU79" s="56" t="str">
        <f t="shared" si="3"/>
        <v>△</v>
      </c>
      <c r="AV79" s="56" t="str">
        <f t="shared" si="3"/>
        <v>△</v>
      </c>
      <c r="AW79" s="56" t="str">
        <f t="shared" si="3"/>
        <v>△</v>
      </c>
      <c r="AX79" s="56" t="str">
        <f t="shared" si="3"/>
        <v>△</v>
      </c>
      <c r="AY79" s="56" t="str">
        <f t="shared" si="3"/>
        <v>○</v>
      </c>
      <c r="AZ79" s="56" t="str">
        <f t="shared" si="4"/>
        <v>△</v>
      </c>
      <c r="BA79" s="56" t="str">
        <f t="shared" si="4"/>
        <v>△</v>
      </c>
      <c r="BB79" s="56" t="str">
        <f t="shared" si="4"/>
        <v>○</v>
      </c>
      <c r="BC79" s="56" t="str">
        <f t="shared" si="4"/>
        <v>○</v>
      </c>
      <c r="BD79" s="56" t="str">
        <f t="shared" si="4"/>
        <v>○</v>
      </c>
      <c r="BE79" s="56" t="str">
        <f t="shared" si="4"/>
        <v>○</v>
      </c>
      <c r="BF79" s="56" t="str">
        <f t="shared" si="4"/>
        <v>○</v>
      </c>
      <c r="BG79" s="56" t="str">
        <f t="shared" si="4"/>
        <v>○</v>
      </c>
      <c r="BH79" s="56" t="str">
        <f t="shared" si="4"/>
        <v>○</v>
      </c>
      <c r="BI79" s="56" t="str">
        <f t="shared" si="4"/>
        <v>◎</v>
      </c>
      <c r="BJ79" s="56" t="str">
        <f t="shared" si="5"/>
        <v>◎</v>
      </c>
      <c r="BK79" s="56" t="str">
        <f t="shared" si="5"/>
        <v>○</v>
      </c>
      <c r="BL79" s="56" t="str">
        <f t="shared" si="5"/>
        <v>○</v>
      </c>
      <c r="BM79" s="56" t="str">
        <f t="shared" si="5"/>
        <v>○</v>
      </c>
      <c r="BN79" s="56" t="str">
        <f t="shared" si="5"/>
        <v>◎</v>
      </c>
      <c r="BO79" s="56" t="str">
        <f t="shared" si="5"/>
        <v>◎</v>
      </c>
      <c r="BP79" s="56" t="str">
        <f t="shared" si="5"/>
        <v>◎</v>
      </c>
      <c r="BQ79" s="56" t="str">
        <f t="shared" si="5"/>
        <v>◎</v>
      </c>
      <c r="BR79" s="56" t="str">
        <f t="shared" si="5"/>
        <v>○</v>
      </c>
      <c r="BS79" s="56" t="str">
        <f t="shared" si="5"/>
        <v>○</v>
      </c>
      <c r="BT79" s="56" t="str">
        <f t="shared" si="6"/>
        <v>○</v>
      </c>
      <c r="BU79" s="56" t="str">
        <f t="shared" si="6"/>
        <v>○</v>
      </c>
      <c r="BV79" s="56" t="str">
        <f t="shared" si="6"/>
        <v>○</v>
      </c>
      <c r="BW79" s="56" t="str">
        <f t="shared" si="6"/>
        <v>－</v>
      </c>
      <c r="BX79" s="56" t="str">
        <f t="shared" si="6"/>
        <v>△</v>
      </c>
      <c r="BY79" s="56" t="str">
        <f t="shared" si="6"/>
        <v>△</v>
      </c>
      <c r="BZ79" s="56" t="str">
        <f t="shared" si="6"/>
        <v>△</v>
      </c>
      <c r="CA79" s="56">
        <f t="shared" si="6"/>
        <v>0</v>
      </c>
      <c r="CB79" s="57">
        <f t="shared" si="6"/>
        <v>0</v>
      </c>
    </row>
    <row r="80" spans="1:80" x14ac:dyDescent="0.15">
      <c r="A80" s="38" t="s">
        <v>157</v>
      </c>
      <c r="K80" s="51">
        <v>6</v>
      </c>
      <c r="L80" s="55" t="str">
        <f t="shared" si="0"/>
        <v>◎</v>
      </c>
      <c r="M80" s="56" t="str">
        <f t="shared" si="0"/>
        <v>◎</v>
      </c>
      <c r="N80" s="56" t="str">
        <f t="shared" si="0"/>
        <v>◎</v>
      </c>
      <c r="O80" s="56" t="str">
        <f t="shared" si="0"/>
        <v>◎</v>
      </c>
      <c r="P80" s="56" t="str">
        <f t="shared" si="0"/>
        <v>◎</v>
      </c>
      <c r="Q80" s="56" t="str">
        <f t="shared" si="0"/>
        <v>△</v>
      </c>
      <c r="R80" s="56" t="str">
        <f t="shared" si="0"/>
        <v>△</v>
      </c>
      <c r="S80" s="56" t="str">
        <f t="shared" si="0"/>
        <v>△</v>
      </c>
      <c r="T80" s="56" t="str">
        <f t="shared" si="0"/>
        <v>△</v>
      </c>
      <c r="U80" s="56" t="str">
        <f t="shared" si="0"/>
        <v>△</v>
      </c>
      <c r="V80" s="56" t="str">
        <f t="shared" si="1"/>
        <v>△</v>
      </c>
      <c r="W80" s="56" t="str">
        <f t="shared" si="1"/>
        <v>△</v>
      </c>
      <c r="X80" s="56" t="str">
        <f t="shared" si="1"/>
        <v>△</v>
      </c>
      <c r="Y80" s="56" t="str">
        <f t="shared" si="1"/>
        <v>△</v>
      </c>
      <c r="Z80" s="56" t="str">
        <f t="shared" si="1"/>
        <v>△</v>
      </c>
      <c r="AA80" s="56" t="str">
        <f t="shared" si="1"/>
        <v>△</v>
      </c>
      <c r="AB80" s="56" t="str">
        <f t="shared" si="1"/>
        <v>△</v>
      </c>
      <c r="AC80" s="56" t="str">
        <f t="shared" si="1"/>
        <v>△</v>
      </c>
      <c r="AD80" s="56" t="str">
        <f t="shared" si="1"/>
        <v>△</v>
      </c>
      <c r="AE80" s="56" t="str">
        <f t="shared" si="1"/>
        <v>△</v>
      </c>
      <c r="AF80" s="56" t="str">
        <f t="shared" si="2"/>
        <v>△</v>
      </c>
      <c r="AG80" s="56" t="str">
        <f t="shared" si="2"/>
        <v>△</v>
      </c>
      <c r="AH80" s="56" t="str">
        <f t="shared" si="2"/>
        <v>△</v>
      </c>
      <c r="AI80" s="56" t="str">
        <f t="shared" si="2"/>
        <v>△</v>
      </c>
      <c r="AJ80" s="56" t="str">
        <f t="shared" si="2"/>
        <v>△</v>
      </c>
      <c r="AK80" s="56" t="str">
        <f t="shared" si="2"/>
        <v>△</v>
      </c>
      <c r="AL80" s="56" t="str">
        <f t="shared" si="2"/>
        <v>△</v>
      </c>
      <c r="AM80" s="56" t="str">
        <f t="shared" si="2"/>
        <v>△</v>
      </c>
      <c r="AN80" s="56" t="str">
        <f t="shared" si="2"/>
        <v>△</v>
      </c>
      <c r="AO80" s="56" t="str">
        <f t="shared" si="2"/>
        <v>△</v>
      </c>
      <c r="AP80" s="56" t="str">
        <f t="shared" si="3"/>
        <v>△</v>
      </c>
      <c r="AQ80" s="56" t="str">
        <f t="shared" si="3"/>
        <v>△</v>
      </c>
      <c r="AR80" s="56" t="str">
        <f t="shared" si="3"/>
        <v>△</v>
      </c>
      <c r="AS80" s="56" t="str">
        <f t="shared" si="3"/>
        <v>△</v>
      </c>
      <c r="AT80" s="56" t="str">
        <f t="shared" si="3"/>
        <v>△</v>
      </c>
      <c r="AU80" s="56" t="str">
        <f t="shared" si="3"/>
        <v>△</v>
      </c>
      <c r="AV80" s="56" t="str">
        <f t="shared" si="3"/>
        <v>△</v>
      </c>
      <c r="AW80" s="56" t="str">
        <f t="shared" si="3"/>
        <v>△</v>
      </c>
      <c r="AX80" s="56" t="str">
        <f t="shared" si="3"/>
        <v>△</v>
      </c>
      <c r="AY80" s="56" t="str">
        <f t="shared" si="3"/>
        <v>△</v>
      </c>
      <c r="AZ80" s="56" t="str">
        <f t="shared" si="4"/>
        <v>◎</v>
      </c>
      <c r="BA80" s="56" t="str">
        <f t="shared" si="4"/>
        <v>◎</v>
      </c>
      <c r="BB80" s="56" t="str">
        <f t="shared" si="4"/>
        <v>○</v>
      </c>
      <c r="BC80" s="56" t="str">
        <f t="shared" si="4"/>
        <v>○</v>
      </c>
      <c r="BD80" s="56" t="str">
        <f t="shared" si="4"/>
        <v>△</v>
      </c>
      <c r="BE80" s="56" t="str">
        <f t="shared" si="4"/>
        <v>△</v>
      </c>
      <c r="BF80" s="56" t="str">
        <f t="shared" si="4"/>
        <v>△</v>
      </c>
      <c r="BG80" s="56" t="str">
        <f t="shared" si="4"/>
        <v>△</v>
      </c>
      <c r="BH80" s="56" t="str">
        <f t="shared" si="4"/>
        <v>△</v>
      </c>
      <c r="BI80" s="56" t="str">
        <f t="shared" si="4"/>
        <v>△</v>
      </c>
      <c r="BJ80" s="56" t="str">
        <f t="shared" si="5"/>
        <v>△</v>
      </c>
      <c r="BK80" s="56" t="str">
        <f t="shared" si="5"/>
        <v>△</v>
      </c>
      <c r="BL80" s="56" t="str">
        <f t="shared" si="5"/>
        <v>△</v>
      </c>
      <c r="BM80" s="56" t="str">
        <f t="shared" si="5"/>
        <v>△</v>
      </c>
      <c r="BN80" s="56" t="str">
        <f t="shared" si="5"/>
        <v>◎</v>
      </c>
      <c r="BO80" s="56" t="str">
        <f t="shared" si="5"/>
        <v>◎</v>
      </c>
      <c r="BP80" s="56" t="str">
        <f t="shared" si="5"/>
        <v>◎</v>
      </c>
      <c r="BQ80" s="56" t="str">
        <f t="shared" si="5"/>
        <v>△</v>
      </c>
      <c r="BR80" s="56" t="str">
        <f t="shared" si="5"/>
        <v>△</v>
      </c>
      <c r="BS80" s="56" t="str">
        <f t="shared" si="5"/>
        <v>△</v>
      </c>
      <c r="BT80" s="56" t="str">
        <f t="shared" si="6"/>
        <v>△</v>
      </c>
      <c r="BU80" s="56" t="str">
        <f t="shared" si="6"/>
        <v>△</v>
      </c>
      <c r="BV80" s="56" t="str">
        <f t="shared" si="6"/>
        <v>△</v>
      </c>
      <c r="BW80" s="56" t="str">
        <f t="shared" si="6"/>
        <v>－</v>
      </c>
      <c r="BX80" s="56" t="str">
        <f t="shared" si="6"/>
        <v>△</v>
      </c>
      <c r="BY80" s="56" t="str">
        <f t="shared" si="6"/>
        <v>△</v>
      </c>
      <c r="BZ80" s="56" t="str">
        <f t="shared" si="6"/>
        <v>△</v>
      </c>
      <c r="CA80" s="56">
        <f t="shared" si="6"/>
        <v>0</v>
      </c>
      <c r="CB80" s="57">
        <f t="shared" si="6"/>
        <v>0</v>
      </c>
    </row>
    <row r="81" spans="1:80" x14ac:dyDescent="0.15">
      <c r="A81" s="38" t="s">
        <v>157</v>
      </c>
      <c r="K81" s="51">
        <v>7</v>
      </c>
      <c r="L81" s="55" t="str">
        <f t="shared" si="0"/>
        <v>◎</v>
      </c>
      <c r="M81" s="56" t="str">
        <f t="shared" si="0"/>
        <v>◎</v>
      </c>
      <c r="N81" s="56" t="str">
        <f t="shared" si="0"/>
        <v>◎</v>
      </c>
      <c r="O81" s="56" t="str">
        <f t="shared" si="0"/>
        <v>◎</v>
      </c>
      <c r="P81" s="56" t="str">
        <f t="shared" si="0"/>
        <v>◎</v>
      </c>
      <c r="Q81" s="56" t="str">
        <f t="shared" si="0"/>
        <v>△</v>
      </c>
      <c r="R81" s="56" t="str">
        <f t="shared" si="0"/>
        <v>△</v>
      </c>
      <c r="S81" s="56" t="str">
        <f t="shared" si="0"/>
        <v>△</v>
      </c>
      <c r="T81" s="56" t="str">
        <f t="shared" si="0"/>
        <v>△</v>
      </c>
      <c r="U81" s="56" t="str">
        <f t="shared" si="0"/>
        <v>△</v>
      </c>
      <c r="V81" s="56" t="str">
        <f t="shared" si="1"/>
        <v>△</v>
      </c>
      <c r="W81" s="56" t="str">
        <f t="shared" si="1"/>
        <v>△</v>
      </c>
      <c r="X81" s="56" t="str">
        <f t="shared" si="1"/>
        <v>△</v>
      </c>
      <c r="Y81" s="56" t="str">
        <f t="shared" si="1"/>
        <v>△</v>
      </c>
      <c r="Z81" s="56" t="str">
        <f t="shared" si="1"/>
        <v>△</v>
      </c>
      <c r="AA81" s="56" t="str">
        <f t="shared" si="1"/>
        <v>△</v>
      </c>
      <c r="AB81" s="56" t="str">
        <f t="shared" si="1"/>
        <v>△</v>
      </c>
      <c r="AC81" s="56" t="str">
        <f t="shared" si="1"/>
        <v>△</v>
      </c>
      <c r="AD81" s="56" t="str">
        <f t="shared" si="1"/>
        <v>△</v>
      </c>
      <c r="AE81" s="56" t="str">
        <f t="shared" si="1"/>
        <v>△</v>
      </c>
      <c r="AF81" s="56" t="str">
        <f t="shared" si="2"/>
        <v>△</v>
      </c>
      <c r="AG81" s="56" t="str">
        <f t="shared" si="2"/>
        <v>△</v>
      </c>
      <c r="AH81" s="56" t="str">
        <f t="shared" si="2"/>
        <v>△</v>
      </c>
      <c r="AI81" s="56" t="str">
        <f t="shared" si="2"/>
        <v>△</v>
      </c>
      <c r="AJ81" s="56" t="str">
        <f t="shared" si="2"/>
        <v>△</v>
      </c>
      <c r="AK81" s="56" t="str">
        <f t="shared" si="2"/>
        <v>△</v>
      </c>
      <c r="AL81" s="56" t="str">
        <f t="shared" si="2"/>
        <v>△</v>
      </c>
      <c r="AM81" s="56" t="str">
        <f t="shared" si="2"/>
        <v>△</v>
      </c>
      <c r="AN81" s="56" t="str">
        <f t="shared" si="2"/>
        <v>△</v>
      </c>
      <c r="AO81" s="56" t="str">
        <f t="shared" si="2"/>
        <v>△</v>
      </c>
      <c r="AP81" s="56" t="str">
        <f t="shared" si="3"/>
        <v>△</v>
      </c>
      <c r="AQ81" s="56" t="str">
        <f t="shared" si="3"/>
        <v>△</v>
      </c>
      <c r="AR81" s="56" t="str">
        <f t="shared" si="3"/>
        <v>△</v>
      </c>
      <c r="AS81" s="56" t="str">
        <f t="shared" si="3"/>
        <v>△</v>
      </c>
      <c r="AT81" s="56" t="str">
        <f t="shared" si="3"/>
        <v>△</v>
      </c>
      <c r="AU81" s="56" t="str">
        <f t="shared" si="3"/>
        <v>△</v>
      </c>
      <c r="AV81" s="56" t="str">
        <f t="shared" si="3"/>
        <v>△</v>
      </c>
      <c r="AW81" s="56" t="str">
        <f t="shared" si="3"/>
        <v>△</v>
      </c>
      <c r="AX81" s="56" t="str">
        <f t="shared" si="3"/>
        <v>△</v>
      </c>
      <c r="AY81" s="56" t="str">
        <f t="shared" si="3"/>
        <v>△</v>
      </c>
      <c r="AZ81" s="56" t="str">
        <f t="shared" si="4"/>
        <v>△</v>
      </c>
      <c r="BA81" s="56" t="str">
        <f t="shared" si="4"/>
        <v>△</v>
      </c>
      <c r="BB81" s="56" t="str">
        <f t="shared" si="4"/>
        <v>△</v>
      </c>
      <c r="BC81" s="56" t="str">
        <f t="shared" si="4"/>
        <v>△</v>
      </c>
      <c r="BD81" s="56" t="str">
        <f t="shared" si="4"/>
        <v>△</v>
      </c>
      <c r="BE81" s="56" t="str">
        <f t="shared" si="4"/>
        <v>△</v>
      </c>
      <c r="BF81" s="56" t="str">
        <f t="shared" si="4"/>
        <v>△</v>
      </c>
      <c r="BG81" s="56" t="str">
        <f t="shared" si="4"/>
        <v>△</v>
      </c>
      <c r="BH81" s="56" t="str">
        <f t="shared" si="4"/>
        <v>△</v>
      </c>
      <c r="BI81" s="56" t="str">
        <f t="shared" si="4"/>
        <v>△</v>
      </c>
      <c r="BJ81" s="56" t="str">
        <f t="shared" si="5"/>
        <v>△</v>
      </c>
      <c r="BK81" s="56" t="str">
        <f t="shared" si="5"/>
        <v>△</v>
      </c>
      <c r="BL81" s="56" t="str">
        <f t="shared" si="5"/>
        <v>△</v>
      </c>
      <c r="BM81" s="56" t="str">
        <f t="shared" si="5"/>
        <v>△</v>
      </c>
      <c r="BN81" s="56" t="str">
        <f t="shared" si="5"/>
        <v>△</v>
      </c>
      <c r="BO81" s="56" t="str">
        <f t="shared" si="5"/>
        <v>△</v>
      </c>
      <c r="BP81" s="56" t="str">
        <f t="shared" si="5"/>
        <v>△</v>
      </c>
      <c r="BQ81" s="56" t="str">
        <f t="shared" si="5"/>
        <v>△</v>
      </c>
      <c r="BR81" s="56" t="str">
        <f t="shared" si="5"/>
        <v>△</v>
      </c>
      <c r="BS81" s="56" t="str">
        <f t="shared" si="5"/>
        <v>△</v>
      </c>
      <c r="BT81" s="56" t="str">
        <f t="shared" si="6"/>
        <v>△</v>
      </c>
      <c r="BU81" s="56" t="str">
        <f t="shared" si="6"/>
        <v>△</v>
      </c>
      <c r="BV81" s="56" t="str">
        <f t="shared" si="6"/>
        <v>△</v>
      </c>
      <c r="BW81" s="56" t="str">
        <f t="shared" si="6"/>
        <v>－</v>
      </c>
      <c r="BX81" s="56" t="str">
        <f t="shared" si="6"/>
        <v>△</v>
      </c>
      <c r="BY81" s="56" t="str">
        <f t="shared" si="6"/>
        <v>△</v>
      </c>
      <c r="BZ81" s="56" t="str">
        <f t="shared" si="6"/>
        <v>△</v>
      </c>
      <c r="CA81" s="56">
        <f t="shared" si="6"/>
        <v>0</v>
      </c>
      <c r="CB81" s="57">
        <f t="shared" si="6"/>
        <v>0</v>
      </c>
    </row>
    <row r="82" spans="1:80" ht="14.25" thickBot="1" x14ac:dyDescent="0.2">
      <c r="A82" s="38" t="s">
        <v>157</v>
      </c>
      <c r="K82" s="51">
        <v>8</v>
      </c>
      <c r="L82" s="58" t="str">
        <f t="shared" si="0"/>
        <v>◎</v>
      </c>
      <c r="M82" s="59" t="str">
        <f t="shared" si="0"/>
        <v>◎</v>
      </c>
      <c r="N82" s="59" t="str">
        <f t="shared" si="0"/>
        <v>◎</v>
      </c>
      <c r="O82" s="59" t="str">
        <f t="shared" si="0"/>
        <v>◎</v>
      </c>
      <c r="P82" s="59" t="str">
        <f t="shared" si="0"/>
        <v>◎</v>
      </c>
      <c r="Q82" s="59" t="str">
        <f t="shared" si="0"/>
        <v>△</v>
      </c>
      <c r="R82" s="59" t="str">
        <f t="shared" si="0"/>
        <v>△</v>
      </c>
      <c r="S82" s="59" t="str">
        <f t="shared" si="0"/>
        <v>△</v>
      </c>
      <c r="T82" s="59" t="str">
        <f t="shared" si="0"/>
        <v>△</v>
      </c>
      <c r="U82" s="59" t="str">
        <f t="shared" si="0"/>
        <v>△</v>
      </c>
      <c r="V82" s="59" t="str">
        <f t="shared" si="1"/>
        <v>△</v>
      </c>
      <c r="W82" s="59" t="str">
        <f t="shared" si="1"/>
        <v>△</v>
      </c>
      <c r="X82" s="59" t="str">
        <f t="shared" si="1"/>
        <v>△</v>
      </c>
      <c r="Y82" s="59" t="str">
        <f t="shared" si="1"/>
        <v>△</v>
      </c>
      <c r="Z82" s="59" t="str">
        <f t="shared" si="1"/>
        <v>△</v>
      </c>
      <c r="AA82" s="59" t="str">
        <f t="shared" si="1"/>
        <v>△</v>
      </c>
      <c r="AB82" s="59" t="str">
        <f t="shared" si="1"/>
        <v>△</v>
      </c>
      <c r="AC82" s="59" t="str">
        <f t="shared" si="1"/>
        <v>△</v>
      </c>
      <c r="AD82" s="59" t="str">
        <f t="shared" si="1"/>
        <v>△</v>
      </c>
      <c r="AE82" s="59" t="str">
        <f t="shared" si="1"/>
        <v>△</v>
      </c>
      <c r="AF82" s="59" t="str">
        <f t="shared" si="2"/>
        <v>△</v>
      </c>
      <c r="AG82" s="59" t="str">
        <f t="shared" si="2"/>
        <v>△</v>
      </c>
      <c r="AH82" s="59" t="str">
        <f t="shared" si="2"/>
        <v>△</v>
      </c>
      <c r="AI82" s="59" t="str">
        <f t="shared" si="2"/>
        <v>△</v>
      </c>
      <c r="AJ82" s="59" t="str">
        <f t="shared" si="2"/>
        <v>△</v>
      </c>
      <c r="AK82" s="59" t="str">
        <f t="shared" si="2"/>
        <v>△</v>
      </c>
      <c r="AL82" s="59" t="str">
        <f t="shared" si="2"/>
        <v>△</v>
      </c>
      <c r="AM82" s="59" t="str">
        <f t="shared" si="2"/>
        <v>△</v>
      </c>
      <c r="AN82" s="59" t="str">
        <f t="shared" si="2"/>
        <v>△</v>
      </c>
      <c r="AO82" s="59" t="str">
        <f t="shared" si="2"/>
        <v>△</v>
      </c>
      <c r="AP82" s="59" t="str">
        <f t="shared" si="3"/>
        <v>△</v>
      </c>
      <c r="AQ82" s="59" t="str">
        <f t="shared" si="3"/>
        <v>△</v>
      </c>
      <c r="AR82" s="59" t="str">
        <f t="shared" si="3"/>
        <v>△</v>
      </c>
      <c r="AS82" s="59" t="str">
        <f t="shared" si="3"/>
        <v>△</v>
      </c>
      <c r="AT82" s="59" t="str">
        <f t="shared" si="3"/>
        <v>△</v>
      </c>
      <c r="AU82" s="59" t="str">
        <f t="shared" si="3"/>
        <v>△</v>
      </c>
      <c r="AV82" s="59" t="str">
        <f t="shared" si="3"/>
        <v>△</v>
      </c>
      <c r="AW82" s="59" t="str">
        <f t="shared" si="3"/>
        <v>△</v>
      </c>
      <c r="AX82" s="59" t="str">
        <f t="shared" si="3"/>
        <v>△</v>
      </c>
      <c r="AY82" s="59" t="str">
        <f t="shared" si="3"/>
        <v>△</v>
      </c>
      <c r="AZ82" s="59" t="str">
        <f t="shared" si="4"/>
        <v>△</v>
      </c>
      <c r="BA82" s="59" t="str">
        <f t="shared" si="4"/>
        <v>△</v>
      </c>
      <c r="BB82" s="59" t="str">
        <f t="shared" si="4"/>
        <v>△</v>
      </c>
      <c r="BC82" s="59" t="str">
        <f t="shared" si="4"/>
        <v>△</v>
      </c>
      <c r="BD82" s="59" t="str">
        <f t="shared" si="4"/>
        <v>◎</v>
      </c>
      <c r="BE82" s="59" t="str">
        <f t="shared" si="4"/>
        <v>◎</v>
      </c>
      <c r="BF82" s="59" t="str">
        <f t="shared" si="4"/>
        <v>◎</v>
      </c>
      <c r="BG82" s="59" t="str">
        <f t="shared" si="4"/>
        <v>◎</v>
      </c>
      <c r="BH82" s="59" t="str">
        <f t="shared" si="4"/>
        <v>◎</v>
      </c>
      <c r="BI82" s="59" t="str">
        <f t="shared" si="4"/>
        <v>－</v>
      </c>
      <c r="BJ82" s="59" t="str">
        <f t="shared" si="5"/>
        <v>－</v>
      </c>
      <c r="BK82" s="59" t="str">
        <f t="shared" si="5"/>
        <v>－</v>
      </c>
      <c r="BL82" s="59" t="str">
        <f t="shared" si="5"/>
        <v>－</v>
      </c>
      <c r="BM82" s="59" t="str">
        <f t="shared" si="5"/>
        <v>－</v>
      </c>
      <c r="BN82" s="59" t="str">
        <f t="shared" si="5"/>
        <v>－</v>
      </c>
      <c r="BO82" s="59" t="str">
        <f t="shared" si="5"/>
        <v>－</v>
      </c>
      <c r="BP82" s="59" t="str">
        <f t="shared" si="5"/>
        <v>－</v>
      </c>
      <c r="BQ82" s="59" t="str">
        <f t="shared" si="5"/>
        <v>◎</v>
      </c>
      <c r="BR82" s="59" t="str">
        <f t="shared" si="5"/>
        <v>○</v>
      </c>
      <c r="BS82" s="59" t="str">
        <f t="shared" si="5"/>
        <v>○</v>
      </c>
      <c r="BT82" s="59" t="str">
        <f t="shared" si="6"/>
        <v>○</v>
      </c>
      <c r="BU82" s="59" t="str">
        <f t="shared" si="6"/>
        <v>○</v>
      </c>
      <c r="BV82" s="59" t="str">
        <f t="shared" si="6"/>
        <v>○</v>
      </c>
      <c r="BW82" s="59" t="str">
        <f t="shared" si="6"/>
        <v>－</v>
      </c>
      <c r="BX82" s="59" t="str">
        <f t="shared" si="6"/>
        <v>△</v>
      </c>
      <c r="BY82" s="59" t="str">
        <f t="shared" si="6"/>
        <v>△</v>
      </c>
      <c r="BZ82" s="59" t="str">
        <f t="shared" si="6"/>
        <v>△</v>
      </c>
      <c r="CA82" s="59">
        <f t="shared" si="6"/>
        <v>0</v>
      </c>
      <c r="CB82" s="60">
        <f t="shared" si="6"/>
        <v>0</v>
      </c>
    </row>
  </sheetData>
  <sheetProtection password="DF9E" sheet="1"/>
  <mergeCells count="2">
    <mergeCell ref="G1:J1"/>
    <mergeCell ref="C1:E1"/>
  </mergeCells>
  <phoneticPr fontId="1"/>
  <dataValidations count="1">
    <dataValidation type="list" allowBlank="1" showInputMessage="1" showErrorMessage="1" sqref="C4:J72">
      <formula1>"◎,○,△,－"</formula1>
    </dataValidation>
  </dataValidations>
  <pageMargins left="0.70866141732283472" right="0.70866141732283472" top="0.74803149606299213" bottom="0.74803149606299213" header="0.31496062992125984" footer="0.31496062992125984"/>
  <pageSetup paperSize="9" scale="1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提出シート（記入用）</vt:lpstr>
      <vt:lpstr>帳票出力シート（１件毎）</vt:lpstr>
      <vt:lpstr>制御１（管理者用）</vt:lpstr>
      <vt:lpstr>制御２（管理者用）</vt:lpstr>
      <vt:lpstr>'帳票出力シート（１件毎）'!Print_Area</vt:lpstr>
      <vt:lpstr>オーバーハング</vt:lpstr>
      <vt:lpstr>オーバーヘッド</vt:lpstr>
      <vt:lpstr>その他管理する標識</vt:lpstr>
      <vt:lpstr>みちしるべ</vt:lpstr>
      <vt:lpstr>案内標識_主要地点</vt:lpstr>
      <vt:lpstr>案内標識_小型</vt:lpstr>
      <vt:lpstr>案内標識_大型</vt:lpstr>
      <vt:lpstr>案内標識_著名地点</vt:lpstr>
      <vt:lpstr>規制標識</vt:lpstr>
      <vt:lpstr>警戒標識</vt:lpstr>
      <vt:lpstr>支柱なし</vt:lpstr>
      <vt:lpstr>単柱</vt:lpstr>
      <vt:lpstr>単独</vt:lpstr>
      <vt:lpstr>単独制御</vt:lpstr>
      <vt:lpstr>駐車場案内</vt:lpstr>
      <vt:lpstr>添架</vt:lpstr>
      <vt:lpstr>添架制御</vt:lpstr>
      <vt:lpstr>複柱</vt:lpstr>
      <vt:lpstr>歩行者系サイン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2017-04-24T04:34:22Z</cp:lastPrinted>
  <dcterms:created xsi:type="dcterms:W3CDTF">2016-06-03T01:03:02Z</dcterms:created>
  <dcterms:modified xsi:type="dcterms:W3CDTF">2017-04-25T06:14:48Z</dcterms:modified>
</cp:coreProperties>
</file>