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136.32\共有フォルダ2\道路維持課\TeraStation\Ｈ２４年度上半期フォルダ\維持計画係\道路保全Ｇ\◆横山\エクセル台帳変更\00 290501公開に向けて最終チェック\エクセル台帳\HPアップロードへ（エクセル台帳）\"/>
    </mc:Choice>
  </mc:AlternateContent>
  <bookViews>
    <workbookView xWindow="480" yWindow="60" windowWidth="18195" windowHeight="8595"/>
  </bookViews>
  <sheets>
    <sheet name="提出シート" sheetId="6" r:id="rId1"/>
    <sheet name="帳票出力" sheetId="9" r:id="rId2"/>
    <sheet name="制御１" sheetId="3" state="hidden" r:id="rId3"/>
    <sheet name="制御２" sheetId="2" state="hidden" r:id="rId4"/>
  </sheets>
  <definedNames>
    <definedName name="_xlnm.Print_Area" localSheetId="1">帳票出力!$A$4:$D$155</definedName>
  </definedNames>
  <calcPr calcId="162913"/>
</workbook>
</file>

<file path=xl/calcChain.xml><?xml version="1.0" encoding="utf-8"?>
<calcChain xmlns="http://schemas.openxmlformats.org/spreadsheetml/2006/main">
  <c r="B7" i="9" l="1"/>
  <c r="AH109" i="6" l="1"/>
  <c r="AH108" i="6"/>
  <c r="AH107" i="6"/>
  <c r="AH106" i="6"/>
  <c r="AH105" i="6"/>
  <c r="AH104" i="6"/>
  <c r="AH103" i="6"/>
  <c r="AH102" i="6"/>
  <c r="AH101" i="6"/>
  <c r="AH100" i="6"/>
  <c r="AH99" i="6"/>
  <c r="AH98" i="6"/>
  <c r="AH97" i="6"/>
  <c r="AH96" i="6"/>
  <c r="AH95" i="6"/>
  <c r="AH94" i="6"/>
  <c r="AH93" i="6"/>
  <c r="AH92" i="6"/>
  <c r="AH91" i="6"/>
  <c r="AH90" i="6"/>
  <c r="AH89" i="6"/>
  <c r="AH88" i="6"/>
  <c r="AH87" i="6"/>
  <c r="AH86" i="6"/>
  <c r="AH85" i="6"/>
  <c r="AH84" i="6"/>
  <c r="AH83" i="6"/>
  <c r="AH82" i="6"/>
  <c r="AH81" i="6"/>
  <c r="AH80" i="6"/>
  <c r="AH79" i="6"/>
  <c r="AH78" i="6"/>
  <c r="AH77" i="6"/>
  <c r="AH76" i="6"/>
  <c r="AH75" i="6"/>
  <c r="AH74" i="6"/>
  <c r="AH73" i="6"/>
  <c r="AH72" i="6"/>
  <c r="AH71" i="6"/>
  <c r="AH70" i="6"/>
  <c r="AH69" i="6"/>
  <c r="AH68" i="6"/>
  <c r="AH67" i="6"/>
  <c r="AH66" i="6"/>
  <c r="AH65" i="6"/>
  <c r="AH64" i="6"/>
  <c r="AH63" i="6"/>
  <c r="AH62" i="6"/>
  <c r="AH61" i="6"/>
  <c r="AH60" i="6"/>
  <c r="AH59" i="6"/>
  <c r="AH58" i="6"/>
  <c r="AH57" i="6"/>
  <c r="AH56" i="6"/>
  <c r="AH55" i="6"/>
  <c r="AH54" i="6"/>
  <c r="AH53" i="6"/>
  <c r="AH52" i="6"/>
  <c r="AH51" i="6"/>
  <c r="AH50" i="6"/>
  <c r="AH49" i="6"/>
  <c r="AH48" i="6"/>
  <c r="AH47" i="6"/>
  <c r="AH46" i="6"/>
  <c r="AH45" i="6"/>
  <c r="AH44" i="6"/>
  <c r="AH43" i="6"/>
  <c r="AH42" i="6"/>
  <c r="AH41" i="6"/>
  <c r="AH40" i="6"/>
  <c r="AH39" i="6"/>
  <c r="AH38" i="6"/>
  <c r="AH37" i="6"/>
  <c r="AH36" i="6"/>
  <c r="AH35" i="6"/>
  <c r="AH34" i="6"/>
  <c r="AH33" i="6"/>
  <c r="AH32" i="6"/>
  <c r="AH31" i="6"/>
  <c r="AH30" i="6"/>
  <c r="AH29" i="6"/>
  <c r="AH28" i="6"/>
  <c r="AH27" i="6"/>
  <c r="AH26" i="6"/>
  <c r="AH25" i="6"/>
  <c r="AH24" i="6"/>
  <c r="AH23" i="6"/>
  <c r="AH22" i="6"/>
  <c r="AH21" i="6"/>
  <c r="AH20" i="6"/>
  <c r="AH19" i="6"/>
  <c r="AH18" i="6"/>
  <c r="AH17" i="6"/>
  <c r="AH16" i="6"/>
  <c r="AH15" i="6"/>
  <c r="AH14" i="6"/>
  <c r="AH13" i="6"/>
  <c r="AH12" i="6"/>
  <c r="AH11" i="6"/>
  <c r="AH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0" i="6"/>
  <c r="B11" i="2" l="1"/>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6" i="2"/>
  <c r="B7" i="2"/>
  <c r="B8" i="2"/>
  <c r="B9" i="2"/>
  <c r="B10" i="2"/>
  <c r="F2" i="2" l="1"/>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4" i="9"/>
  <c r="D2" i="9" l="1"/>
  <c r="J2" i="2" l="1"/>
  <c r="I2" i="2"/>
  <c r="H2" i="2"/>
  <c r="G2" i="2"/>
  <c r="E2" i="2"/>
  <c r="D2" i="2"/>
  <c r="C2" i="2"/>
  <c r="B143" i="6"/>
  <c r="B144" i="6"/>
  <c r="B145" i="6"/>
  <c r="B146" i="6"/>
  <c r="B147" i="6"/>
  <c r="B148" i="6"/>
  <c r="B149" i="6"/>
  <c r="B142" i="6"/>
  <c r="D137" i="6"/>
  <c r="E137" i="6"/>
  <c r="F137" i="6"/>
  <c r="G137" i="6"/>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AX137" i="6"/>
  <c r="AY137" i="6"/>
  <c r="AZ137" i="6"/>
  <c r="BA137" i="6"/>
  <c r="BB137" i="6"/>
  <c r="BC137" i="6"/>
  <c r="BD137" i="6"/>
  <c r="BE137" i="6"/>
  <c r="BF137" i="6"/>
  <c r="BG137" i="6"/>
  <c r="BH137" i="6"/>
  <c r="BI137" i="6"/>
  <c r="BJ137" i="6"/>
  <c r="BK137" i="6"/>
  <c r="BL137" i="6"/>
  <c r="BM137" i="6"/>
  <c r="BN137" i="6"/>
  <c r="BO137" i="6"/>
  <c r="BP137" i="6"/>
  <c r="BQ137" i="6"/>
  <c r="BR137" i="6"/>
  <c r="BS137" i="6"/>
  <c r="BT137" i="6"/>
  <c r="BU137" i="6"/>
  <c r="BV137" i="6"/>
  <c r="BW137" i="6"/>
  <c r="BX137" i="6"/>
  <c r="BY137" i="6"/>
  <c r="BZ137" i="6"/>
  <c r="CA137" i="6"/>
  <c r="CB137" i="6"/>
  <c r="CC137" i="6"/>
  <c r="CD137" i="6"/>
  <c r="CE137" i="6"/>
  <c r="CF137" i="6"/>
  <c r="CG137" i="6"/>
  <c r="CH137" i="6"/>
  <c r="CI137" i="6"/>
  <c r="CJ137" i="6"/>
  <c r="CK137" i="6"/>
  <c r="CL137" i="6"/>
  <c r="CM137" i="6"/>
  <c r="CN137" i="6"/>
  <c r="CO137" i="6"/>
  <c r="CP137" i="6"/>
  <c r="CQ137" i="6"/>
  <c r="CR137" i="6"/>
  <c r="CS137" i="6"/>
  <c r="CT137" i="6"/>
  <c r="CU137" i="6"/>
  <c r="CV137" i="6"/>
  <c r="CW137" i="6"/>
  <c r="CX137" i="6"/>
  <c r="CY137" i="6"/>
  <c r="CZ137" i="6"/>
  <c r="DA137" i="6"/>
  <c r="DB137" i="6"/>
  <c r="DC137" i="6"/>
  <c r="DD137" i="6"/>
  <c r="DE137" i="6"/>
  <c r="DF137" i="6"/>
  <c r="DG137" i="6"/>
  <c r="DH137" i="6"/>
  <c r="DI137" i="6"/>
  <c r="DJ137" i="6"/>
  <c r="DK137" i="6"/>
  <c r="DL137" i="6"/>
  <c r="DM137" i="6"/>
  <c r="DN137" i="6"/>
  <c r="DO137" i="6"/>
  <c r="DP137" i="6"/>
  <c r="DQ137" i="6"/>
  <c r="DR137" i="6"/>
  <c r="DS137" i="6"/>
  <c r="DT137" i="6"/>
  <c r="DU137" i="6"/>
  <c r="DV137" i="6"/>
  <c r="DW137" i="6"/>
  <c r="DX137" i="6"/>
  <c r="DY137" i="6"/>
  <c r="DZ137" i="6"/>
  <c r="EA137" i="6"/>
  <c r="EB137" i="6"/>
  <c r="EC137" i="6"/>
  <c r="ED137" i="6"/>
  <c r="EE137" i="6"/>
  <c r="EF137" i="6"/>
  <c r="EG137" i="6"/>
  <c r="EH137" i="6"/>
  <c r="EI137" i="6"/>
  <c r="EJ137" i="6"/>
  <c r="EK137" i="6"/>
  <c r="EL137" i="6"/>
  <c r="EM137" i="6"/>
  <c r="EN137" i="6"/>
  <c r="EO137" i="6"/>
  <c r="EP137" i="6"/>
  <c r="EQ137" i="6"/>
  <c r="ER137" i="6"/>
  <c r="ES137" i="6"/>
  <c r="ET137" i="6"/>
  <c r="EU137" i="6"/>
  <c r="EV137" i="6"/>
  <c r="C123" i="6"/>
  <c r="C124" i="6"/>
  <c r="C125" i="6"/>
  <c r="C126" i="6"/>
  <c r="C127" i="6"/>
  <c r="C128" i="6"/>
  <c r="C129" i="6"/>
  <c r="C130" i="6"/>
  <c r="C131" i="6"/>
  <c r="C132" i="6"/>
  <c r="C133" i="6"/>
  <c r="C134" i="6"/>
  <c r="C135" i="6"/>
  <c r="C136" i="6"/>
  <c r="C137" i="6"/>
  <c r="C138" i="6"/>
  <c r="F124" i="6"/>
  <c r="F125" i="6"/>
  <c r="F126" i="6"/>
  <c r="F127" i="6"/>
  <c r="F128" i="6"/>
  <c r="F129" i="6"/>
  <c r="F130" i="6"/>
  <c r="F131" i="6"/>
  <c r="F132" i="6"/>
  <c r="F133" i="6"/>
  <c r="F134" i="6"/>
  <c r="F135" i="6"/>
  <c r="F136" i="6"/>
  <c r="F138" i="6"/>
  <c r="GW215" i="6"/>
  <c r="GV215" i="6"/>
  <c r="GU215" i="6"/>
  <c r="GT215" i="6"/>
  <c r="GS215" i="6"/>
  <c r="GR215" i="6"/>
  <c r="GQ215" i="6"/>
  <c r="GP215" i="6"/>
  <c r="GO215" i="6"/>
  <c r="GN215" i="6"/>
  <c r="GM215" i="6"/>
  <c r="GL215" i="6"/>
  <c r="GK215" i="6"/>
  <c r="GJ215" i="6"/>
  <c r="GI215" i="6"/>
  <c r="GH215" i="6"/>
  <c r="GG215" i="6"/>
  <c r="GF215" i="6"/>
  <c r="GE215" i="6"/>
  <c r="GD215" i="6"/>
  <c r="GC215" i="6"/>
  <c r="GB215" i="6"/>
  <c r="GA215" i="6"/>
  <c r="FZ215" i="6"/>
  <c r="FY215" i="6"/>
  <c r="FX215" i="6"/>
  <c r="FW215" i="6"/>
  <c r="FV215" i="6"/>
  <c r="FU215" i="6"/>
  <c r="FT215" i="6"/>
  <c r="FS215" i="6"/>
  <c r="FR215" i="6"/>
  <c r="FQ215" i="6"/>
  <c r="FP215" i="6"/>
  <c r="FO215" i="6"/>
  <c r="FN215" i="6"/>
  <c r="FM215" i="6"/>
  <c r="FL215" i="6"/>
  <c r="FK215" i="6"/>
  <c r="FJ215" i="6"/>
  <c r="FI215" i="6"/>
  <c r="FH215" i="6"/>
  <c r="FG215" i="6"/>
  <c r="FF215" i="6"/>
  <c r="FE215" i="6"/>
  <c r="FD215" i="6"/>
  <c r="FC215" i="6"/>
  <c r="FB215" i="6"/>
  <c r="FA215" i="6"/>
  <c r="EZ215" i="6"/>
  <c r="GW214" i="6"/>
  <c r="GV214" i="6"/>
  <c r="GU214" i="6"/>
  <c r="GT214" i="6"/>
  <c r="GS214" i="6"/>
  <c r="GR214" i="6"/>
  <c r="GQ214" i="6"/>
  <c r="GP214" i="6"/>
  <c r="GO214" i="6"/>
  <c r="GN214" i="6"/>
  <c r="GM214" i="6"/>
  <c r="GL214" i="6"/>
  <c r="GK214" i="6"/>
  <c r="GJ214" i="6"/>
  <c r="GI214" i="6"/>
  <c r="GH214" i="6"/>
  <c r="GG214" i="6"/>
  <c r="GF214" i="6"/>
  <c r="GE214" i="6"/>
  <c r="GD214" i="6"/>
  <c r="GC214" i="6"/>
  <c r="GB214" i="6"/>
  <c r="GA214" i="6"/>
  <c r="FZ214" i="6"/>
  <c r="FY214" i="6"/>
  <c r="FX214" i="6"/>
  <c r="FW214" i="6"/>
  <c r="FV214" i="6"/>
  <c r="FU214" i="6"/>
  <c r="FT214" i="6"/>
  <c r="FS214" i="6"/>
  <c r="FR214" i="6"/>
  <c r="FQ214" i="6"/>
  <c r="FP214" i="6"/>
  <c r="FO214" i="6"/>
  <c r="FN214" i="6"/>
  <c r="FM214" i="6"/>
  <c r="FL214" i="6"/>
  <c r="FK214" i="6"/>
  <c r="FJ214" i="6"/>
  <c r="FI214" i="6"/>
  <c r="FH214" i="6"/>
  <c r="FG214" i="6"/>
  <c r="FF214" i="6"/>
  <c r="FE214" i="6"/>
  <c r="FD214" i="6"/>
  <c r="FC214" i="6"/>
  <c r="FB214" i="6"/>
  <c r="FA214" i="6"/>
  <c r="EZ214" i="6"/>
  <c r="GW213" i="6"/>
  <c r="GV213" i="6"/>
  <c r="GU213" i="6"/>
  <c r="GT213" i="6"/>
  <c r="GS213" i="6"/>
  <c r="GR213" i="6"/>
  <c r="GQ213" i="6"/>
  <c r="GP213" i="6"/>
  <c r="GO213" i="6"/>
  <c r="GN213" i="6"/>
  <c r="GM213" i="6"/>
  <c r="GL213" i="6"/>
  <c r="GK213" i="6"/>
  <c r="GJ213" i="6"/>
  <c r="GI213" i="6"/>
  <c r="GH213" i="6"/>
  <c r="GG213" i="6"/>
  <c r="GF213" i="6"/>
  <c r="GE213" i="6"/>
  <c r="GD213" i="6"/>
  <c r="GC213" i="6"/>
  <c r="GB213" i="6"/>
  <c r="GA213" i="6"/>
  <c r="FZ213" i="6"/>
  <c r="FY213" i="6"/>
  <c r="FX213" i="6"/>
  <c r="FW213" i="6"/>
  <c r="FV213" i="6"/>
  <c r="FU213" i="6"/>
  <c r="FT213" i="6"/>
  <c r="FS213" i="6"/>
  <c r="FR213" i="6"/>
  <c r="FQ213" i="6"/>
  <c r="FP213" i="6"/>
  <c r="FO213" i="6"/>
  <c r="FN213" i="6"/>
  <c r="FM213" i="6"/>
  <c r="FL213" i="6"/>
  <c r="FK213" i="6"/>
  <c r="FJ213" i="6"/>
  <c r="FI213" i="6"/>
  <c r="FH213" i="6"/>
  <c r="FG213" i="6"/>
  <c r="FF213" i="6"/>
  <c r="FE213" i="6"/>
  <c r="FD213" i="6"/>
  <c r="FC213" i="6"/>
  <c r="FB213" i="6"/>
  <c r="FA213" i="6"/>
  <c r="EZ213" i="6"/>
  <c r="GW212" i="6"/>
  <c r="GV212" i="6"/>
  <c r="GU212" i="6"/>
  <c r="GT212" i="6"/>
  <c r="GS212" i="6"/>
  <c r="GR212" i="6"/>
  <c r="GQ212" i="6"/>
  <c r="GP212" i="6"/>
  <c r="GO212" i="6"/>
  <c r="GN212" i="6"/>
  <c r="GM212" i="6"/>
  <c r="GL212" i="6"/>
  <c r="GK212" i="6"/>
  <c r="GJ212" i="6"/>
  <c r="GI212" i="6"/>
  <c r="GH212" i="6"/>
  <c r="GG212" i="6"/>
  <c r="GF212" i="6"/>
  <c r="GE212" i="6"/>
  <c r="GD212" i="6"/>
  <c r="GC212" i="6"/>
  <c r="GB212" i="6"/>
  <c r="GA212" i="6"/>
  <c r="FZ212" i="6"/>
  <c r="FY212" i="6"/>
  <c r="FX212" i="6"/>
  <c r="FW212" i="6"/>
  <c r="FV212" i="6"/>
  <c r="FU212" i="6"/>
  <c r="FT212" i="6"/>
  <c r="FS212" i="6"/>
  <c r="FR212" i="6"/>
  <c r="FQ212" i="6"/>
  <c r="FP212" i="6"/>
  <c r="FO212" i="6"/>
  <c r="FN212" i="6"/>
  <c r="FM212" i="6"/>
  <c r="FL212" i="6"/>
  <c r="FK212" i="6"/>
  <c r="FJ212" i="6"/>
  <c r="FI212" i="6"/>
  <c r="FH212" i="6"/>
  <c r="FG212" i="6"/>
  <c r="FF212" i="6"/>
  <c r="FE212" i="6"/>
  <c r="FD212" i="6"/>
  <c r="FC212" i="6"/>
  <c r="FB212" i="6"/>
  <c r="FA212" i="6"/>
  <c r="EZ212" i="6"/>
  <c r="GW211" i="6"/>
  <c r="GV211" i="6"/>
  <c r="GU211" i="6"/>
  <c r="GT211" i="6"/>
  <c r="GS211" i="6"/>
  <c r="GR211" i="6"/>
  <c r="GQ211" i="6"/>
  <c r="GP211" i="6"/>
  <c r="GO211" i="6"/>
  <c r="GN211" i="6"/>
  <c r="GM211" i="6"/>
  <c r="GL211" i="6"/>
  <c r="GK211" i="6"/>
  <c r="GJ211" i="6"/>
  <c r="GI211" i="6"/>
  <c r="GH211" i="6"/>
  <c r="GG211" i="6"/>
  <c r="GF211" i="6"/>
  <c r="GE211" i="6"/>
  <c r="GD211" i="6"/>
  <c r="GC211" i="6"/>
  <c r="GB211" i="6"/>
  <c r="GA211" i="6"/>
  <c r="FZ211" i="6"/>
  <c r="FY211" i="6"/>
  <c r="FX211" i="6"/>
  <c r="FW211" i="6"/>
  <c r="FV211" i="6"/>
  <c r="FU211" i="6"/>
  <c r="FT211" i="6"/>
  <c r="FS211" i="6"/>
  <c r="FR211" i="6"/>
  <c r="FQ211" i="6"/>
  <c r="FP211" i="6"/>
  <c r="FO211" i="6"/>
  <c r="FN211" i="6"/>
  <c r="FM211" i="6"/>
  <c r="FL211" i="6"/>
  <c r="FK211" i="6"/>
  <c r="FJ211" i="6"/>
  <c r="FI211" i="6"/>
  <c r="FH211" i="6"/>
  <c r="FG211" i="6"/>
  <c r="FF211" i="6"/>
  <c r="FE211" i="6"/>
  <c r="FD211" i="6"/>
  <c r="FC211" i="6"/>
  <c r="FB211" i="6"/>
  <c r="FA211" i="6"/>
  <c r="EZ211" i="6"/>
  <c r="GW210" i="6"/>
  <c r="GV210" i="6"/>
  <c r="GU210" i="6"/>
  <c r="GT210" i="6"/>
  <c r="GS210" i="6"/>
  <c r="GR210" i="6"/>
  <c r="GQ210" i="6"/>
  <c r="GP210" i="6"/>
  <c r="GO210" i="6"/>
  <c r="GN210" i="6"/>
  <c r="GM210" i="6"/>
  <c r="GL210" i="6"/>
  <c r="GK210" i="6"/>
  <c r="GJ210" i="6"/>
  <c r="GI210" i="6"/>
  <c r="GH210" i="6"/>
  <c r="GG210" i="6"/>
  <c r="GF210" i="6"/>
  <c r="GE210" i="6"/>
  <c r="GD210" i="6"/>
  <c r="GC210" i="6"/>
  <c r="GB210" i="6"/>
  <c r="GA210" i="6"/>
  <c r="FZ210" i="6"/>
  <c r="FY210" i="6"/>
  <c r="FX210" i="6"/>
  <c r="FW210" i="6"/>
  <c r="FV210" i="6"/>
  <c r="FU210" i="6"/>
  <c r="FT210" i="6"/>
  <c r="FS210" i="6"/>
  <c r="FR210" i="6"/>
  <c r="FQ210" i="6"/>
  <c r="FP210" i="6"/>
  <c r="FO210" i="6"/>
  <c r="FN210" i="6"/>
  <c r="FM210" i="6"/>
  <c r="FL210" i="6"/>
  <c r="FK210" i="6"/>
  <c r="FJ210" i="6"/>
  <c r="FI210" i="6"/>
  <c r="FH210" i="6"/>
  <c r="FG210" i="6"/>
  <c r="FF210" i="6"/>
  <c r="FE210" i="6"/>
  <c r="FD210" i="6"/>
  <c r="FC210" i="6"/>
  <c r="FB210" i="6"/>
  <c r="FA210" i="6"/>
  <c r="EZ210" i="6"/>
  <c r="GW209" i="6"/>
  <c r="GV209" i="6"/>
  <c r="GU209" i="6"/>
  <c r="GT209" i="6"/>
  <c r="GS209" i="6"/>
  <c r="GR209" i="6"/>
  <c r="GQ209" i="6"/>
  <c r="GP209" i="6"/>
  <c r="GO209" i="6"/>
  <c r="GN209" i="6"/>
  <c r="GM209" i="6"/>
  <c r="GL209" i="6"/>
  <c r="GK209" i="6"/>
  <c r="GJ209" i="6"/>
  <c r="GI209" i="6"/>
  <c r="GH209" i="6"/>
  <c r="GG209" i="6"/>
  <c r="GF209" i="6"/>
  <c r="GE209" i="6"/>
  <c r="GD209" i="6"/>
  <c r="GC209" i="6"/>
  <c r="GB209" i="6"/>
  <c r="GA209" i="6"/>
  <c r="FZ209" i="6"/>
  <c r="FY209" i="6"/>
  <c r="FX209" i="6"/>
  <c r="FW209" i="6"/>
  <c r="FV209" i="6"/>
  <c r="FU209" i="6"/>
  <c r="FT209" i="6"/>
  <c r="FS209" i="6"/>
  <c r="FR209" i="6"/>
  <c r="FQ209" i="6"/>
  <c r="FP209" i="6"/>
  <c r="FO209" i="6"/>
  <c r="FN209" i="6"/>
  <c r="FM209" i="6"/>
  <c r="FL209" i="6"/>
  <c r="FK209" i="6"/>
  <c r="FJ209" i="6"/>
  <c r="FI209" i="6"/>
  <c r="FH209" i="6"/>
  <c r="FG209" i="6"/>
  <c r="FF209" i="6"/>
  <c r="FE209" i="6"/>
  <c r="FD209" i="6"/>
  <c r="FC209" i="6"/>
  <c r="FB209" i="6"/>
  <c r="FA209" i="6"/>
  <c r="EZ209" i="6"/>
  <c r="GW208" i="6"/>
  <c r="GV208" i="6"/>
  <c r="GU208" i="6"/>
  <c r="GT208" i="6"/>
  <c r="GS208" i="6"/>
  <c r="GR208" i="6"/>
  <c r="GQ208" i="6"/>
  <c r="GP208" i="6"/>
  <c r="GO208" i="6"/>
  <c r="GN208" i="6"/>
  <c r="GM208" i="6"/>
  <c r="GL208" i="6"/>
  <c r="GK208" i="6"/>
  <c r="GJ208" i="6"/>
  <c r="GI208" i="6"/>
  <c r="GH208" i="6"/>
  <c r="GG208" i="6"/>
  <c r="GF208" i="6"/>
  <c r="GE208" i="6"/>
  <c r="GD208" i="6"/>
  <c r="GC208" i="6"/>
  <c r="GB208" i="6"/>
  <c r="GA208" i="6"/>
  <c r="FZ208" i="6"/>
  <c r="FY208" i="6"/>
  <c r="FX208" i="6"/>
  <c r="FW208" i="6"/>
  <c r="FV208" i="6"/>
  <c r="FU208" i="6"/>
  <c r="FT208" i="6"/>
  <c r="FS208" i="6"/>
  <c r="FR208" i="6"/>
  <c r="FQ208" i="6"/>
  <c r="FP208" i="6"/>
  <c r="FO208" i="6"/>
  <c r="FN208" i="6"/>
  <c r="FM208" i="6"/>
  <c r="FL208" i="6"/>
  <c r="FK208" i="6"/>
  <c r="FJ208" i="6"/>
  <c r="FI208" i="6"/>
  <c r="FH208" i="6"/>
  <c r="FG208" i="6"/>
  <c r="FF208" i="6"/>
  <c r="FE208" i="6"/>
  <c r="FD208" i="6"/>
  <c r="FC208" i="6"/>
  <c r="FB208" i="6"/>
  <c r="FA208" i="6"/>
  <c r="EZ208" i="6"/>
  <c r="GW207" i="6"/>
  <c r="GV207" i="6"/>
  <c r="GU207" i="6"/>
  <c r="GT207" i="6"/>
  <c r="GS207" i="6"/>
  <c r="GR207" i="6"/>
  <c r="GQ207" i="6"/>
  <c r="GP207" i="6"/>
  <c r="GO207" i="6"/>
  <c r="GN207" i="6"/>
  <c r="GM207" i="6"/>
  <c r="GL207" i="6"/>
  <c r="GK207" i="6"/>
  <c r="GJ207" i="6"/>
  <c r="GI207" i="6"/>
  <c r="GH207" i="6"/>
  <c r="GG207" i="6"/>
  <c r="GF207" i="6"/>
  <c r="GE207" i="6"/>
  <c r="GD207" i="6"/>
  <c r="GC207" i="6"/>
  <c r="GB207" i="6"/>
  <c r="GA207" i="6"/>
  <c r="FZ207" i="6"/>
  <c r="FY207" i="6"/>
  <c r="FX207" i="6"/>
  <c r="FW207" i="6"/>
  <c r="FV207" i="6"/>
  <c r="FU207" i="6"/>
  <c r="FT207" i="6"/>
  <c r="FS207" i="6"/>
  <c r="FR207" i="6"/>
  <c r="FQ207" i="6"/>
  <c r="FP207" i="6"/>
  <c r="FO207" i="6"/>
  <c r="FN207" i="6"/>
  <c r="FM207" i="6"/>
  <c r="FL207" i="6"/>
  <c r="FK207" i="6"/>
  <c r="FJ207" i="6"/>
  <c r="FI207" i="6"/>
  <c r="FH207" i="6"/>
  <c r="FG207" i="6"/>
  <c r="FF207" i="6"/>
  <c r="FE207" i="6"/>
  <c r="FD207" i="6"/>
  <c r="FC207" i="6"/>
  <c r="FB207" i="6"/>
  <c r="FA207" i="6"/>
  <c r="EZ207" i="6"/>
  <c r="GW206" i="6"/>
  <c r="GV206" i="6"/>
  <c r="GU206" i="6"/>
  <c r="GT206" i="6"/>
  <c r="GS206" i="6"/>
  <c r="GR206" i="6"/>
  <c r="GQ206" i="6"/>
  <c r="GP206" i="6"/>
  <c r="GO206" i="6"/>
  <c r="GN206" i="6"/>
  <c r="GM206" i="6"/>
  <c r="GL206" i="6"/>
  <c r="GK206" i="6"/>
  <c r="GJ206" i="6"/>
  <c r="GI206" i="6"/>
  <c r="GH206" i="6"/>
  <c r="GG206" i="6"/>
  <c r="GF206" i="6"/>
  <c r="GE206" i="6"/>
  <c r="GD206" i="6"/>
  <c r="GC206" i="6"/>
  <c r="GB206" i="6"/>
  <c r="GA206" i="6"/>
  <c r="FZ206" i="6"/>
  <c r="FY206" i="6"/>
  <c r="FX206" i="6"/>
  <c r="FW206" i="6"/>
  <c r="FV206" i="6"/>
  <c r="FU206" i="6"/>
  <c r="FT206" i="6"/>
  <c r="FS206" i="6"/>
  <c r="FR206" i="6"/>
  <c r="FQ206" i="6"/>
  <c r="FP206" i="6"/>
  <c r="FO206" i="6"/>
  <c r="FN206" i="6"/>
  <c r="FM206" i="6"/>
  <c r="FL206" i="6"/>
  <c r="FK206" i="6"/>
  <c r="FJ206" i="6"/>
  <c r="FI206" i="6"/>
  <c r="FH206" i="6"/>
  <c r="FG206" i="6"/>
  <c r="FF206" i="6"/>
  <c r="FE206" i="6"/>
  <c r="FD206" i="6"/>
  <c r="FC206" i="6"/>
  <c r="FB206" i="6"/>
  <c r="FA206" i="6"/>
  <c r="EZ206" i="6"/>
  <c r="GW205" i="6"/>
  <c r="GV205" i="6"/>
  <c r="GU205" i="6"/>
  <c r="GT205" i="6"/>
  <c r="GS205" i="6"/>
  <c r="GR205" i="6"/>
  <c r="GQ205" i="6"/>
  <c r="GP205" i="6"/>
  <c r="GO205" i="6"/>
  <c r="GN205" i="6"/>
  <c r="GM205" i="6"/>
  <c r="GL205" i="6"/>
  <c r="GK205" i="6"/>
  <c r="GJ205" i="6"/>
  <c r="GI205" i="6"/>
  <c r="GH205" i="6"/>
  <c r="GG205" i="6"/>
  <c r="GF205" i="6"/>
  <c r="GE205" i="6"/>
  <c r="GD205" i="6"/>
  <c r="GC205" i="6"/>
  <c r="GB205" i="6"/>
  <c r="GA205" i="6"/>
  <c r="FZ205" i="6"/>
  <c r="FY205" i="6"/>
  <c r="FX205" i="6"/>
  <c r="FW205" i="6"/>
  <c r="FV205" i="6"/>
  <c r="FU205" i="6"/>
  <c r="FT205" i="6"/>
  <c r="FS205" i="6"/>
  <c r="FR205" i="6"/>
  <c r="FQ205" i="6"/>
  <c r="FP205" i="6"/>
  <c r="FO205" i="6"/>
  <c r="FN205" i="6"/>
  <c r="FM205" i="6"/>
  <c r="FL205" i="6"/>
  <c r="FK205" i="6"/>
  <c r="FJ205" i="6"/>
  <c r="FI205" i="6"/>
  <c r="FH205" i="6"/>
  <c r="FG205" i="6"/>
  <c r="FF205" i="6"/>
  <c r="FE205" i="6"/>
  <c r="FD205" i="6"/>
  <c r="FC205" i="6"/>
  <c r="FB205" i="6"/>
  <c r="FA205" i="6"/>
  <c r="EZ205" i="6"/>
  <c r="GW204" i="6"/>
  <c r="GV204" i="6"/>
  <c r="GU204" i="6"/>
  <c r="GT204" i="6"/>
  <c r="GS204" i="6"/>
  <c r="GR204" i="6"/>
  <c r="GQ204" i="6"/>
  <c r="GP204" i="6"/>
  <c r="GO204" i="6"/>
  <c r="GN204" i="6"/>
  <c r="GM204" i="6"/>
  <c r="GL204" i="6"/>
  <c r="GK204" i="6"/>
  <c r="GJ204" i="6"/>
  <c r="GI204" i="6"/>
  <c r="GH204" i="6"/>
  <c r="GG204" i="6"/>
  <c r="GF204" i="6"/>
  <c r="GE204" i="6"/>
  <c r="GD204" i="6"/>
  <c r="GC204" i="6"/>
  <c r="GB204" i="6"/>
  <c r="GA204" i="6"/>
  <c r="FZ204" i="6"/>
  <c r="FY204" i="6"/>
  <c r="FX204" i="6"/>
  <c r="FW204" i="6"/>
  <c r="FV204" i="6"/>
  <c r="FU204" i="6"/>
  <c r="FT204" i="6"/>
  <c r="FS204" i="6"/>
  <c r="FR204" i="6"/>
  <c r="FQ204" i="6"/>
  <c r="FP204" i="6"/>
  <c r="FO204" i="6"/>
  <c r="FN204" i="6"/>
  <c r="FM204" i="6"/>
  <c r="FL204" i="6"/>
  <c r="FK204" i="6"/>
  <c r="FJ204" i="6"/>
  <c r="FI204" i="6"/>
  <c r="FH204" i="6"/>
  <c r="FG204" i="6"/>
  <c r="FF204" i="6"/>
  <c r="FE204" i="6"/>
  <c r="FD204" i="6"/>
  <c r="FC204" i="6"/>
  <c r="FB204" i="6"/>
  <c r="FA204" i="6"/>
  <c r="EZ204" i="6"/>
  <c r="GW203" i="6"/>
  <c r="GV203" i="6"/>
  <c r="GU203" i="6"/>
  <c r="GT203" i="6"/>
  <c r="GS203" i="6"/>
  <c r="GR203" i="6"/>
  <c r="GQ203" i="6"/>
  <c r="GP203" i="6"/>
  <c r="GO203" i="6"/>
  <c r="GN203" i="6"/>
  <c r="GM203" i="6"/>
  <c r="GL203" i="6"/>
  <c r="GK203" i="6"/>
  <c r="GJ203" i="6"/>
  <c r="GI203" i="6"/>
  <c r="GH203" i="6"/>
  <c r="GG203" i="6"/>
  <c r="GF203" i="6"/>
  <c r="GE203" i="6"/>
  <c r="GD203" i="6"/>
  <c r="GC203" i="6"/>
  <c r="GB203" i="6"/>
  <c r="GA203" i="6"/>
  <c r="FZ203" i="6"/>
  <c r="FY203" i="6"/>
  <c r="FX203" i="6"/>
  <c r="FW203" i="6"/>
  <c r="FV203" i="6"/>
  <c r="FU203" i="6"/>
  <c r="FT203" i="6"/>
  <c r="FS203" i="6"/>
  <c r="FR203" i="6"/>
  <c r="FQ203" i="6"/>
  <c r="FP203" i="6"/>
  <c r="FO203" i="6"/>
  <c r="FN203" i="6"/>
  <c r="FM203" i="6"/>
  <c r="FL203" i="6"/>
  <c r="FK203" i="6"/>
  <c r="FJ203" i="6"/>
  <c r="FI203" i="6"/>
  <c r="FH203" i="6"/>
  <c r="FG203" i="6"/>
  <c r="FF203" i="6"/>
  <c r="FE203" i="6"/>
  <c r="FD203" i="6"/>
  <c r="FC203" i="6"/>
  <c r="FB203" i="6"/>
  <c r="FA203" i="6"/>
  <c r="EZ203" i="6"/>
  <c r="GW202" i="6"/>
  <c r="GV202" i="6"/>
  <c r="GU202" i="6"/>
  <c r="GT202" i="6"/>
  <c r="GS202" i="6"/>
  <c r="GR202" i="6"/>
  <c r="GQ202" i="6"/>
  <c r="GP202" i="6"/>
  <c r="GO202" i="6"/>
  <c r="GN202" i="6"/>
  <c r="GM202" i="6"/>
  <c r="GL202" i="6"/>
  <c r="GK202" i="6"/>
  <c r="GJ202" i="6"/>
  <c r="GI202" i="6"/>
  <c r="GH202" i="6"/>
  <c r="GG202" i="6"/>
  <c r="GF202" i="6"/>
  <c r="GE202" i="6"/>
  <c r="GD202" i="6"/>
  <c r="GC202" i="6"/>
  <c r="GB202" i="6"/>
  <c r="GA202" i="6"/>
  <c r="FZ202" i="6"/>
  <c r="FY202" i="6"/>
  <c r="FX202" i="6"/>
  <c r="FW202" i="6"/>
  <c r="FV202" i="6"/>
  <c r="FU202" i="6"/>
  <c r="FT202" i="6"/>
  <c r="FS202" i="6"/>
  <c r="FR202" i="6"/>
  <c r="FQ202" i="6"/>
  <c r="FP202" i="6"/>
  <c r="FO202" i="6"/>
  <c r="FN202" i="6"/>
  <c r="FM202" i="6"/>
  <c r="FL202" i="6"/>
  <c r="FK202" i="6"/>
  <c r="FJ202" i="6"/>
  <c r="FI202" i="6"/>
  <c r="FH202" i="6"/>
  <c r="FG202" i="6"/>
  <c r="FF202" i="6"/>
  <c r="FE202" i="6"/>
  <c r="FD202" i="6"/>
  <c r="FC202" i="6"/>
  <c r="FB202" i="6"/>
  <c r="FA202" i="6"/>
  <c r="EZ202" i="6"/>
  <c r="GW201" i="6"/>
  <c r="GV201" i="6"/>
  <c r="GU201" i="6"/>
  <c r="GT201" i="6"/>
  <c r="GS201" i="6"/>
  <c r="GR201" i="6"/>
  <c r="GQ201" i="6"/>
  <c r="GP201" i="6"/>
  <c r="GO201" i="6"/>
  <c r="GN201" i="6"/>
  <c r="GM201" i="6"/>
  <c r="GL201" i="6"/>
  <c r="GK201" i="6"/>
  <c r="GJ201" i="6"/>
  <c r="GI201" i="6"/>
  <c r="GH201" i="6"/>
  <c r="GG201" i="6"/>
  <c r="GF201" i="6"/>
  <c r="GE201" i="6"/>
  <c r="GD201" i="6"/>
  <c r="GC201" i="6"/>
  <c r="GB201" i="6"/>
  <c r="GA201" i="6"/>
  <c r="FZ201" i="6"/>
  <c r="FY201" i="6"/>
  <c r="FX201" i="6"/>
  <c r="FW201" i="6"/>
  <c r="FV201" i="6"/>
  <c r="FU201" i="6"/>
  <c r="FT201" i="6"/>
  <c r="FS201" i="6"/>
  <c r="FR201" i="6"/>
  <c r="FQ201" i="6"/>
  <c r="FP201" i="6"/>
  <c r="FO201" i="6"/>
  <c r="FN201" i="6"/>
  <c r="FM201" i="6"/>
  <c r="FL201" i="6"/>
  <c r="FK201" i="6"/>
  <c r="FJ201" i="6"/>
  <c r="FI201" i="6"/>
  <c r="FH201" i="6"/>
  <c r="FG201" i="6"/>
  <c r="FF201" i="6"/>
  <c r="FE201" i="6"/>
  <c r="FD201" i="6"/>
  <c r="FC201" i="6"/>
  <c r="FB201" i="6"/>
  <c r="FA201" i="6"/>
  <c r="EZ201" i="6"/>
  <c r="GW200" i="6"/>
  <c r="GV200" i="6"/>
  <c r="GU200" i="6"/>
  <c r="GT200" i="6"/>
  <c r="GS200" i="6"/>
  <c r="GR200" i="6"/>
  <c r="GQ200" i="6"/>
  <c r="GP200" i="6"/>
  <c r="GO200" i="6"/>
  <c r="GN200" i="6"/>
  <c r="GM200" i="6"/>
  <c r="GL200" i="6"/>
  <c r="GK200" i="6"/>
  <c r="GJ200" i="6"/>
  <c r="GI200" i="6"/>
  <c r="GH200" i="6"/>
  <c r="GG200" i="6"/>
  <c r="GF200" i="6"/>
  <c r="GE200" i="6"/>
  <c r="GD200" i="6"/>
  <c r="GC200" i="6"/>
  <c r="GB200" i="6"/>
  <c r="GA200" i="6"/>
  <c r="FZ200" i="6"/>
  <c r="FY200" i="6"/>
  <c r="FX200" i="6"/>
  <c r="FW200" i="6"/>
  <c r="FV200" i="6"/>
  <c r="FU200" i="6"/>
  <c r="FT200" i="6"/>
  <c r="FS200" i="6"/>
  <c r="FR200" i="6"/>
  <c r="FQ200" i="6"/>
  <c r="FP200" i="6"/>
  <c r="FO200" i="6"/>
  <c r="FN200" i="6"/>
  <c r="FM200" i="6"/>
  <c r="FL200" i="6"/>
  <c r="FK200" i="6"/>
  <c r="FJ200" i="6"/>
  <c r="FI200" i="6"/>
  <c r="FH200" i="6"/>
  <c r="FG200" i="6"/>
  <c r="FF200" i="6"/>
  <c r="FE200" i="6"/>
  <c r="FD200" i="6"/>
  <c r="FC200" i="6"/>
  <c r="FB200" i="6"/>
  <c r="FA200" i="6"/>
  <c r="EZ200" i="6"/>
  <c r="GW199" i="6"/>
  <c r="GV199" i="6"/>
  <c r="GU199" i="6"/>
  <c r="GT199" i="6"/>
  <c r="GS199" i="6"/>
  <c r="GR199" i="6"/>
  <c r="GQ199" i="6"/>
  <c r="GP199" i="6"/>
  <c r="GO199" i="6"/>
  <c r="GN199" i="6"/>
  <c r="GM199" i="6"/>
  <c r="GL199" i="6"/>
  <c r="GK199" i="6"/>
  <c r="GJ199" i="6"/>
  <c r="GI199" i="6"/>
  <c r="GH199" i="6"/>
  <c r="GG199" i="6"/>
  <c r="GF199" i="6"/>
  <c r="GE199" i="6"/>
  <c r="GD199" i="6"/>
  <c r="GC199" i="6"/>
  <c r="GB199" i="6"/>
  <c r="GA199" i="6"/>
  <c r="FZ199" i="6"/>
  <c r="FY199" i="6"/>
  <c r="FX199" i="6"/>
  <c r="FW199" i="6"/>
  <c r="FV199" i="6"/>
  <c r="FU199" i="6"/>
  <c r="FT199" i="6"/>
  <c r="FS199" i="6"/>
  <c r="FR199" i="6"/>
  <c r="FQ199" i="6"/>
  <c r="FP199" i="6"/>
  <c r="FO199" i="6"/>
  <c r="FN199" i="6"/>
  <c r="FM199" i="6"/>
  <c r="FL199" i="6"/>
  <c r="FK199" i="6"/>
  <c r="FJ199" i="6"/>
  <c r="FI199" i="6"/>
  <c r="FH199" i="6"/>
  <c r="FG199" i="6"/>
  <c r="FF199" i="6"/>
  <c r="FE199" i="6"/>
  <c r="FD199" i="6"/>
  <c r="FC199" i="6"/>
  <c r="FB199" i="6"/>
  <c r="FA199" i="6"/>
  <c r="EZ199" i="6"/>
  <c r="GW198" i="6"/>
  <c r="GV198" i="6"/>
  <c r="GU198" i="6"/>
  <c r="GT198" i="6"/>
  <c r="GS198" i="6"/>
  <c r="GR198" i="6"/>
  <c r="GQ198" i="6"/>
  <c r="GP198" i="6"/>
  <c r="GO198" i="6"/>
  <c r="GN198" i="6"/>
  <c r="GM198" i="6"/>
  <c r="GL198" i="6"/>
  <c r="GK198" i="6"/>
  <c r="GJ198" i="6"/>
  <c r="GI198" i="6"/>
  <c r="GH198" i="6"/>
  <c r="GG198" i="6"/>
  <c r="GF198" i="6"/>
  <c r="GE198" i="6"/>
  <c r="GD198" i="6"/>
  <c r="GC198" i="6"/>
  <c r="GB198" i="6"/>
  <c r="GA198" i="6"/>
  <c r="FZ198" i="6"/>
  <c r="FY198" i="6"/>
  <c r="FX198" i="6"/>
  <c r="FW198" i="6"/>
  <c r="FV198" i="6"/>
  <c r="FU198" i="6"/>
  <c r="FT198" i="6"/>
  <c r="FS198" i="6"/>
  <c r="FR198" i="6"/>
  <c r="FQ198" i="6"/>
  <c r="FP198" i="6"/>
  <c r="FO198" i="6"/>
  <c r="FN198" i="6"/>
  <c r="FM198" i="6"/>
  <c r="FL198" i="6"/>
  <c r="FK198" i="6"/>
  <c r="FJ198" i="6"/>
  <c r="FI198" i="6"/>
  <c r="FH198" i="6"/>
  <c r="FG198" i="6"/>
  <c r="FF198" i="6"/>
  <c r="FE198" i="6"/>
  <c r="FD198" i="6"/>
  <c r="FC198" i="6"/>
  <c r="FB198" i="6"/>
  <c r="FA198" i="6"/>
  <c r="EZ198" i="6"/>
  <c r="GW197" i="6"/>
  <c r="GV197" i="6"/>
  <c r="GU197" i="6"/>
  <c r="GT197" i="6"/>
  <c r="GS197" i="6"/>
  <c r="GR197" i="6"/>
  <c r="GQ197" i="6"/>
  <c r="GP197" i="6"/>
  <c r="GO197" i="6"/>
  <c r="GN197" i="6"/>
  <c r="GM197" i="6"/>
  <c r="GL197" i="6"/>
  <c r="GK197" i="6"/>
  <c r="GJ197" i="6"/>
  <c r="GI197" i="6"/>
  <c r="GH197" i="6"/>
  <c r="GG197" i="6"/>
  <c r="GF197" i="6"/>
  <c r="GE197" i="6"/>
  <c r="GD197" i="6"/>
  <c r="GC197" i="6"/>
  <c r="GB197" i="6"/>
  <c r="GA197" i="6"/>
  <c r="FZ197" i="6"/>
  <c r="FY197" i="6"/>
  <c r="FX197" i="6"/>
  <c r="FW197" i="6"/>
  <c r="FV197" i="6"/>
  <c r="FU197" i="6"/>
  <c r="FT197" i="6"/>
  <c r="FS197" i="6"/>
  <c r="FR197" i="6"/>
  <c r="FQ197" i="6"/>
  <c r="FP197" i="6"/>
  <c r="FO197" i="6"/>
  <c r="FN197" i="6"/>
  <c r="FM197" i="6"/>
  <c r="FL197" i="6"/>
  <c r="FK197" i="6"/>
  <c r="FJ197" i="6"/>
  <c r="FI197" i="6"/>
  <c r="FH197" i="6"/>
  <c r="FG197" i="6"/>
  <c r="FF197" i="6"/>
  <c r="FE197" i="6"/>
  <c r="FD197" i="6"/>
  <c r="FC197" i="6"/>
  <c r="FB197" i="6"/>
  <c r="FA197" i="6"/>
  <c r="EZ197" i="6"/>
  <c r="GW196" i="6"/>
  <c r="GV196" i="6"/>
  <c r="GU196" i="6"/>
  <c r="GT196" i="6"/>
  <c r="GS196" i="6"/>
  <c r="GR196" i="6"/>
  <c r="GQ196" i="6"/>
  <c r="GP196" i="6"/>
  <c r="GO196" i="6"/>
  <c r="GN196" i="6"/>
  <c r="GM196" i="6"/>
  <c r="GL196" i="6"/>
  <c r="GK196" i="6"/>
  <c r="GJ196" i="6"/>
  <c r="GI196" i="6"/>
  <c r="GH196" i="6"/>
  <c r="GG196" i="6"/>
  <c r="GF196" i="6"/>
  <c r="GE196" i="6"/>
  <c r="GD196" i="6"/>
  <c r="GC196" i="6"/>
  <c r="GB196" i="6"/>
  <c r="GA196" i="6"/>
  <c r="FZ196" i="6"/>
  <c r="FY196" i="6"/>
  <c r="FX196" i="6"/>
  <c r="FW196" i="6"/>
  <c r="FV196" i="6"/>
  <c r="FU196" i="6"/>
  <c r="FT196" i="6"/>
  <c r="FS196" i="6"/>
  <c r="FR196" i="6"/>
  <c r="FQ196" i="6"/>
  <c r="FP196" i="6"/>
  <c r="FO196" i="6"/>
  <c r="FN196" i="6"/>
  <c r="FM196" i="6"/>
  <c r="FL196" i="6"/>
  <c r="FK196" i="6"/>
  <c r="FJ196" i="6"/>
  <c r="FI196" i="6"/>
  <c r="FH196" i="6"/>
  <c r="FG196" i="6"/>
  <c r="FF196" i="6"/>
  <c r="FE196" i="6"/>
  <c r="FD196" i="6"/>
  <c r="FC196" i="6"/>
  <c r="FB196" i="6"/>
  <c r="FA196" i="6"/>
  <c r="EZ196" i="6"/>
  <c r="GW195" i="6"/>
  <c r="GV195" i="6"/>
  <c r="GU195" i="6"/>
  <c r="GT195" i="6"/>
  <c r="GS195" i="6"/>
  <c r="GR195" i="6"/>
  <c r="GQ195" i="6"/>
  <c r="GP195" i="6"/>
  <c r="GO195" i="6"/>
  <c r="GN195" i="6"/>
  <c r="GM195" i="6"/>
  <c r="GL195" i="6"/>
  <c r="GK195" i="6"/>
  <c r="GJ195" i="6"/>
  <c r="GI195" i="6"/>
  <c r="GH195" i="6"/>
  <c r="GG195" i="6"/>
  <c r="GF195" i="6"/>
  <c r="GE195" i="6"/>
  <c r="GD195" i="6"/>
  <c r="GC195" i="6"/>
  <c r="GB195" i="6"/>
  <c r="GA195" i="6"/>
  <c r="FZ195" i="6"/>
  <c r="FY195" i="6"/>
  <c r="FX195" i="6"/>
  <c r="FW195" i="6"/>
  <c r="FV195" i="6"/>
  <c r="FU195" i="6"/>
  <c r="FT195" i="6"/>
  <c r="FS195" i="6"/>
  <c r="FR195" i="6"/>
  <c r="FQ195" i="6"/>
  <c r="FP195" i="6"/>
  <c r="FO195" i="6"/>
  <c r="FN195" i="6"/>
  <c r="FM195" i="6"/>
  <c r="FL195" i="6"/>
  <c r="FK195" i="6"/>
  <c r="FJ195" i="6"/>
  <c r="FI195" i="6"/>
  <c r="FH195" i="6"/>
  <c r="FG195" i="6"/>
  <c r="FF195" i="6"/>
  <c r="FE195" i="6"/>
  <c r="FD195" i="6"/>
  <c r="FC195" i="6"/>
  <c r="FB195" i="6"/>
  <c r="FA195" i="6"/>
  <c r="EZ195" i="6"/>
  <c r="GW194" i="6"/>
  <c r="GV194" i="6"/>
  <c r="GU194" i="6"/>
  <c r="GT194" i="6"/>
  <c r="GS194" i="6"/>
  <c r="GR194" i="6"/>
  <c r="GQ194" i="6"/>
  <c r="GP194" i="6"/>
  <c r="GO194" i="6"/>
  <c r="GN194" i="6"/>
  <c r="GM194" i="6"/>
  <c r="GL194" i="6"/>
  <c r="GK194" i="6"/>
  <c r="GJ194" i="6"/>
  <c r="GI194" i="6"/>
  <c r="GH194" i="6"/>
  <c r="GG194" i="6"/>
  <c r="GF194" i="6"/>
  <c r="GE194" i="6"/>
  <c r="GD194" i="6"/>
  <c r="GC194" i="6"/>
  <c r="GB194" i="6"/>
  <c r="GA194" i="6"/>
  <c r="FZ194" i="6"/>
  <c r="FY194" i="6"/>
  <c r="FX194" i="6"/>
  <c r="FW194" i="6"/>
  <c r="FV194" i="6"/>
  <c r="FU194" i="6"/>
  <c r="FT194" i="6"/>
  <c r="FS194" i="6"/>
  <c r="FR194" i="6"/>
  <c r="FQ194" i="6"/>
  <c r="FP194" i="6"/>
  <c r="FO194" i="6"/>
  <c r="FN194" i="6"/>
  <c r="FM194" i="6"/>
  <c r="FL194" i="6"/>
  <c r="FK194" i="6"/>
  <c r="FJ194" i="6"/>
  <c r="FI194" i="6"/>
  <c r="FH194" i="6"/>
  <c r="FG194" i="6"/>
  <c r="FF194" i="6"/>
  <c r="FE194" i="6"/>
  <c r="FD194" i="6"/>
  <c r="FC194" i="6"/>
  <c r="FB194" i="6"/>
  <c r="FA194" i="6"/>
  <c r="EZ194" i="6"/>
  <c r="GW193" i="6"/>
  <c r="GV193" i="6"/>
  <c r="GU193" i="6"/>
  <c r="GT193" i="6"/>
  <c r="GS193" i="6"/>
  <c r="GR193" i="6"/>
  <c r="GQ193" i="6"/>
  <c r="GP193" i="6"/>
  <c r="GO193" i="6"/>
  <c r="GN193" i="6"/>
  <c r="GM193" i="6"/>
  <c r="GL193" i="6"/>
  <c r="GK193" i="6"/>
  <c r="GJ193" i="6"/>
  <c r="GI193" i="6"/>
  <c r="GH193" i="6"/>
  <c r="GG193" i="6"/>
  <c r="GF193" i="6"/>
  <c r="GE193" i="6"/>
  <c r="GD193" i="6"/>
  <c r="GC193" i="6"/>
  <c r="GB193" i="6"/>
  <c r="GA193" i="6"/>
  <c r="FZ193" i="6"/>
  <c r="FY193" i="6"/>
  <c r="FX193" i="6"/>
  <c r="FW193" i="6"/>
  <c r="FV193" i="6"/>
  <c r="FU193" i="6"/>
  <c r="FT193" i="6"/>
  <c r="FS193" i="6"/>
  <c r="FR193" i="6"/>
  <c r="FQ193" i="6"/>
  <c r="FP193" i="6"/>
  <c r="FO193" i="6"/>
  <c r="FN193" i="6"/>
  <c r="FM193" i="6"/>
  <c r="FL193" i="6"/>
  <c r="FK193" i="6"/>
  <c r="FJ193" i="6"/>
  <c r="FI193" i="6"/>
  <c r="FH193" i="6"/>
  <c r="FG193" i="6"/>
  <c r="FF193" i="6"/>
  <c r="FE193" i="6"/>
  <c r="FD193" i="6"/>
  <c r="FC193" i="6"/>
  <c r="FB193" i="6"/>
  <c r="FA193" i="6"/>
  <c r="EZ193" i="6"/>
  <c r="GW192" i="6"/>
  <c r="GV192" i="6"/>
  <c r="GU192" i="6"/>
  <c r="GT192" i="6"/>
  <c r="GS192" i="6"/>
  <c r="GR192" i="6"/>
  <c r="GQ192" i="6"/>
  <c r="GP192" i="6"/>
  <c r="GO192" i="6"/>
  <c r="GN192" i="6"/>
  <c r="GM192" i="6"/>
  <c r="GL192" i="6"/>
  <c r="GK192" i="6"/>
  <c r="GJ192" i="6"/>
  <c r="GI192" i="6"/>
  <c r="GH192" i="6"/>
  <c r="GG192" i="6"/>
  <c r="GF192" i="6"/>
  <c r="GE192" i="6"/>
  <c r="GD192" i="6"/>
  <c r="GC192" i="6"/>
  <c r="GB192" i="6"/>
  <c r="GA192" i="6"/>
  <c r="FZ192" i="6"/>
  <c r="FY192" i="6"/>
  <c r="FX192" i="6"/>
  <c r="FW192" i="6"/>
  <c r="FV192" i="6"/>
  <c r="FU192" i="6"/>
  <c r="FT192" i="6"/>
  <c r="FS192" i="6"/>
  <c r="FR192" i="6"/>
  <c r="FQ192" i="6"/>
  <c r="FP192" i="6"/>
  <c r="FO192" i="6"/>
  <c r="FN192" i="6"/>
  <c r="FM192" i="6"/>
  <c r="FL192" i="6"/>
  <c r="FK192" i="6"/>
  <c r="FJ192" i="6"/>
  <c r="FI192" i="6"/>
  <c r="FH192" i="6"/>
  <c r="FG192" i="6"/>
  <c r="FF192" i="6"/>
  <c r="FE192" i="6"/>
  <c r="FD192" i="6"/>
  <c r="FC192" i="6"/>
  <c r="FB192" i="6"/>
  <c r="FA192" i="6"/>
  <c r="EZ192" i="6"/>
  <c r="GW191" i="6"/>
  <c r="GV191" i="6"/>
  <c r="GU191" i="6"/>
  <c r="GT191" i="6"/>
  <c r="GS191" i="6"/>
  <c r="GR191" i="6"/>
  <c r="GQ191" i="6"/>
  <c r="GP191" i="6"/>
  <c r="GO191" i="6"/>
  <c r="GN191" i="6"/>
  <c r="GM191" i="6"/>
  <c r="GL191" i="6"/>
  <c r="GK191" i="6"/>
  <c r="GJ191" i="6"/>
  <c r="GI191" i="6"/>
  <c r="GH191" i="6"/>
  <c r="GG191" i="6"/>
  <c r="GF191" i="6"/>
  <c r="GE191" i="6"/>
  <c r="GD191" i="6"/>
  <c r="GC191" i="6"/>
  <c r="GB191" i="6"/>
  <c r="GA191" i="6"/>
  <c r="FZ191" i="6"/>
  <c r="FY191" i="6"/>
  <c r="FX191" i="6"/>
  <c r="FW191" i="6"/>
  <c r="FV191" i="6"/>
  <c r="FU191" i="6"/>
  <c r="FT191" i="6"/>
  <c r="FS191" i="6"/>
  <c r="FR191" i="6"/>
  <c r="FQ191" i="6"/>
  <c r="FP191" i="6"/>
  <c r="FO191" i="6"/>
  <c r="FN191" i="6"/>
  <c r="FM191" i="6"/>
  <c r="FL191" i="6"/>
  <c r="FK191" i="6"/>
  <c r="FJ191" i="6"/>
  <c r="FI191" i="6"/>
  <c r="FH191" i="6"/>
  <c r="FG191" i="6"/>
  <c r="FF191" i="6"/>
  <c r="FE191" i="6"/>
  <c r="FD191" i="6"/>
  <c r="FC191" i="6"/>
  <c r="FB191" i="6"/>
  <c r="FA191" i="6"/>
  <c r="EZ191" i="6"/>
  <c r="GW190" i="6"/>
  <c r="GV190" i="6"/>
  <c r="GU190" i="6"/>
  <c r="GT190" i="6"/>
  <c r="GS190" i="6"/>
  <c r="GR190" i="6"/>
  <c r="GQ190" i="6"/>
  <c r="GP190" i="6"/>
  <c r="GO190" i="6"/>
  <c r="GN190" i="6"/>
  <c r="GM190" i="6"/>
  <c r="GL190" i="6"/>
  <c r="GK190" i="6"/>
  <c r="GJ190" i="6"/>
  <c r="GI190" i="6"/>
  <c r="GH190" i="6"/>
  <c r="GG190" i="6"/>
  <c r="GF190" i="6"/>
  <c r="GE190" i="6"/>
  <c r="GD190" i="6"/>
  <c r="GC190" i="6"/>
  <c r="GB190" i="6"/>
  <c r="GA190" i="6"/>
  <c r="FZ190" i="6"/>
  <c r="FY190" i="6"/>
  <c r="FX190" i="6"/>
  <c r="FW190" i="6"/>
  <c r="FV190" i="6"/>
  <c r="FU190" i="6"/>
  <c r="FT190" i="6"/>
  <c r="FS190" i="6"/>
  <c r="FR190" i="6"/>
  <c r="FQ190" i="6"/>
  <c r="FP190" i="6"/>
  <c r="FO190" i="6"/>
  <c r="FN190" i="6"/>
  <c r="FM190" i="6"/>
  <c r="FL190" i="6"/>
  <c r="FK190" i="6"/>
  <c r="FJ190" i="6"/>
  <c r="FI190" i="6"/>
  <c r="FH190" i="6"/>
  <c r="FG190" i="6"/>
  <c r="FF190" i="6"/>
  <c r="FE190" i="6"/>
  <c r="FD190" i="6"/>
  <c r="FC190" i="6"/>
  <c r="FB190" i="6"/>
  <c r="FA190" i="6"/>
  <c r="EZ190" i="6"/>
  <c r="GW189" i="6"/>
  <c r="GV189" i="6"/>
  <c r="GU189" i="6"/>
  <c r="GT189" i="6"/>
  <c r="GS189" i="6"/>
  <c r="GR189" i="6"/>
  <c r="GQ189" i="6"/>
  <c r="GP189" i="6"/>
  <c r="GO189" i="6"/>
  <c r="GN189" i="6"/>
  <c r="GM189" i="6"/>
  <c r="GL189" i="6"/>
  <c r="GK189" i="6"/>
  <c r="GJ189" i="6"/>
  <c r="GI189" i="6"/>
  <c r="GH189" i="6"/>
  <c r="GG189" i="6"/>
  <c r="GF189" i="6"/>
  <c r="GE189" i="6"/>
  <c r="GD189" i="6"/>
  <c r="GC189" i="6"/>
  <c r="GB189" i="6"/>
  <c r="GA189" i="6"/>
  <c r="FZ189" i="6"/>
  <c r="FY189" i="6"/>
  <c r="FX189" i="6"/>
  <c r="FW189" i="6"/>
  <c r="FV189" i="6"/>
  <c r="FU189" i="6"/>
  <c r="FT189" i="6"/>
  <c r="FS189" i="6"/>
  <c r="FR189" i="6"/>
  <c r="FQ189" i="6"/>
  <c r="FP189" i="6"/>
  <c r="FO189" i="6"/>
  <c r="FN189" i="6"/>
  <c r="FM189" i="6"/>
  <c r="FL189" i="6"/>
  <c r="FK189" i="6"/>
  <c r="FJ189" i="6"/>
  <c r="FI189" i="6"/>
  <c r="FH189" i="6"/>
  <c r="FG189" i="6"/>
  <c r="FF189" i="6"/>
  <c r="FE189" i="6"/>
  <c r="FD189" i="6"/>
  <c r="FC189" i="6"/>
  <c r="FB189" i="6"/>
  <c r="FA189" i="6"/>
  <c r="EZ189" i="6"/>
  <c r="GW188" i="6"/>
  <c r="GV188" i="6"/>
  <c r="GU188" i="6"/>
  <c r="GT188" i="6"/>
  <c r="GS188" i="6"/>
  <c r="GR188" i="6"/>
  <c r="GQ188" i="6"/>
  <c r="GP188" i="6"/>
  <c r="GO188" i="6"/>
  <c r="GN188" i="6"/>
  <c r="GM188" i="6"/>
  <c r="GL188" i="6"/>
  <c r="GK188" i="6"/>
  <c r="GJ188" i="6"/>
  <c r="GI188" i="6"/>
  <c r="GH188" i="6"/>
  <c r="GG188" i="6"/>
  <c r="GF188" i="6"/>
  <c r="GE188" i="6"/>
  <c r="GD188" i="6"/>
  <c r="GC188" i="6"/>
  <c r="GB188" i="6"/>
  <c r="GA188" i="6"/>
  <c r="FZ188" i="6"/>
  <c r="FY188" i="6"/>
  <c r="FX188" i="6"/>
  <c r="FW188" i="6"/>
  <c r="FV188" i="6"/>
  <c r="FU188" i="6"/>
  <c r="FT188" i="6"/>
  <c r="FS188" i="6"/>
  <c r="FR188" i="6"/>
  <c r="FQ188" i="6"/>
  <c r="FP188" i="6"/>
  <c r="FO188" i="6"/>
  <c r="FN188" i="6"/>
  <c r="FM188" i="6"/>
  <c r="FL188" i="6"/>
  <c r="FK188" i="6"/>
  <c r="FJ188" i="6"/>
  <c r="FI188" i="6"/>
  <c r="FH188" i="6"/>
  <c r="FG188" i="6"/>
  <c r="FF188" i="6"/>
  <c r="FE188" i="6"/>
  <c r="FD188" i="6"/>
  <c r="FC188" i="6"/>
  <c r="FB188" i="6"/>
  <c r="FA188" i="6"/>
  <c r="EZ188" i="6"/>
  <c r="GW187" i="6"/>
  <c r="GV187" i="6"/>
  <c r="GU187" i="6"/>
  <c r="GT187" i="6"/>
  <c r="GS187" i="6"/>
  <c r="GR187" i="6"/>
  <c r="GQ187" i="6"/>
  <c r="GP187" i="6"/>
  <c r="GO187" i="6"/>
  <c r="GN187" i="6"/>
  <c r="GM187" i="6"/>
  <c r="GL187" i="6"/>
  <c r="GK187" i="6"/>
  <c r="GJ187" i="6"/>
  <c r="GI187" i="6"/>
  <c r="GH187" i="6"/>
  <c r="GG187" i="6"/>
  <c r="GF187" i="6"/>
  <c r="GE187" i="6"/>
  <c r="GD187" i="6"/>
  <c r="GC187" i="6"/>
  <c r="GB187" i="6"/>
  <c r="GA187" i="6"/>
  <c r="FZ187" i="6"/>
  <c r="FY187" i="6"/>
  <c r="FX187" i="6"/>
  <c r="FW187" i="6"/>
  <c r="FV187" i="6"/>
  <c r="FU187" i="6"/>
  <c r="FT187" i="6"/>
  <c r="FS187" i="6"/>
  <c r="FR187" i="6"/>
  <c r="FQ187" i="6"/>
  <c r="FP187" i="6"/>
  <c r="FO187" i="6"/>
  <c r="FN187" i="6"/>
  <c r="FM187" i="6"/>
  <c r="FL187" i="6"/>
  <c r="FK187" i="6"/>
  <c r="FJ187" i="6"/>
  <c r="FI187" i="6"/>
  <c r="FH187" i="6"/>
  <c r="FG187" i="6"/>
  <c r="FF187" i="6"/>
  <c r="FE187" i="6"/>
  <c r="FD187" i="6"/>
  <c r="FC187" i="6"/>
  <c r="FB187" i="6"/>
  <c r="FA187" i="6"/>
  <c r="EZ187" i="6"/>
  <c r="GW186" i="6"/>
  <c r="GV186" i="6"/>
  <c r="GU186" i="6"/>
  <c r="GT186" i="6"/>
  <c r="GS186" i="6"/>
  <c r="GR186" i="6"/>
  <c r="GQ186" i="6"/>
  <c r="GP186" i="6"/>
  <c r="GO186" i="6"/>
  <c r="GN186" i="6"/>
  <c r="GM186" i="6"/>
  <c r="GL186" i="6"/>
  <c r="GK186" i="6"/>
  <c r="GJ186" i="6"/>
  <c r="GI186" i="6"/>
  <c r="GH186" i="6"/>
  <c r="GG186" i="6"/>
  <c r="GF186" i="6"/>
  <c r="GE186" i="6"/>
  <c r="GD186" i="6"/>
  <c r="GC186" i="6"/>
  <c r="GB186" i="6"/>
  <c r="GA186" i="6"/>
  <c r="FZ186" i="6"/>
  <c r="FY186" i="6"/>
  <c r="FX186" i="6"/>
  <c r="FW186" i="6"/>
  <c r="FV186" i="6"/>
  <c r="FU186" i="6"/>
  <c r="FT186" i="6"/>
  <c r="FS186" i="6"/>
  <c r="FR186" i="6"/>
  <c r="FQ186" i="6"/>
  <c r="FP186" i="6"/>
  <c r="FO186" i="6"/>
  <c r="FN186" i="6"/>
  <c r="FM186" i="6"/>
  <c r="FL186" i="6"/>
  <c r="FK186" i="6"/>
  <c r="FJ186" i="6"/>
  <c r="FI186" i="6"/>
  <c r="FH186" i="6"/>
  <c r="FG186" i="6"/>
  <c r="FF186" i="6"/>
  <c r="FE186" i="6"/>
  <c r="FD186" i="6"/>
  <c r="FC186" i="6"/>
  <c r="FB186" i="6"/>
  <c r="FA186" i="6"/>
  <c r="EZ186" i="6"/>
  <c r="GW185" i="6"/>
  <c r="GV185" i="6"/>
  <c r="GU185" i="6"/>
  <c r="GT185" i="6"/>
  <c r="GS185" i="6"/>
  <c r="GR185" i="6"/>
  <c r="GQ185" i="6"/>
  <c r="GP185" i="6"/>
  <c r="GO185" i="6"/>
  <c r="GN185" i="6"/>
  <c r="GM185" i="6"/>
  <c r="GL185" i="6"/>
  <c r="GK185" i="6"/>
  <c r="GJ185" i="6"/>
  <c r="GI185" i="6"/>
  <c r="GH185" i="6"/>
  <c r="GG185" i="6"/>
  <c r="GF185" i="6"/>
  <c r="GE185" i="6"/>
  <c r="GD185" i="6"/>
  <c r="GC185" i="6"/>
  <c r="GB185" i="6"/>
  <c r="GA185" i="6"/>
  <c r="FZ185" i="6"/>
  <c r="FY185" i="6"/>
  <c r="FX185" i="6"/>
  <c r="FW185" i="6"/>
  <c r="FV185" i="6"/>
  <c r="FU185" i="6"/>
  <c r="FT185" i="6"/>
  <c r="FS185" i="6"/>
  <c r="FR185" i="6"/>
  <c r="FQ185" i="6"/>
  <c r="FP185" i="6"/>
  <c r="FO185" i="6"/>
  <c r="FN185" i="6"/>
  <c r="FM185" i="6"/>
  <c r="FL185" i="6"/>
  <c r="FK185" i="6"/>
  <c r="FJ185" i="6"/>
  <c r="FI185" i="6"/>
  <c r="FH185" i="6"/>
  <c r="FG185" i="6"/>
  <c r="FF185" i="6"/>
  <c r="FE185" i="6"/>
  <c r="FD185" i="6"/>
  <c r="FC185" i="6"/>
  <c r="FB185" i="6"/>
  <c r="FA185" i="6"/>
  <c r="EZ185" i="6"/>
  <c r="GW184" i="6"/>
  <c r="GV184" i="6"/>
  <c r="GU184" i="6"/>
  <c r="GT184" i="6"/>
  <c r="GS184" i="6"/>
  <c r="GR184" i="6"/>
  <c r="GQ184" i="6"/>
  <c r="GP184" i="6"/>
  <c r="GO184" i="6"/>
  <c r="GN184" i="6"/>
  <c r="GM184" i="6"/>
  <c r="GL184" i="6"/>
  <c r="GK184" i="6"/>
  <c r="GJ184" i="6"/>
  <c r="GI184" i="6"/>
  <c r="GH184" i="6"/>
  <c r="GG184" i="6"/>
  <c r="GF184" i="6"/>
  <c r="GE184" i="6"/>
  <c r="GD184" i="6"/>
  <c r="GC184" i="6"/>
  <c r="GB184" i="6"/>
  <c r="GA184" i="6"/>
  <c r="FZ184" i="6"/>
  <c r="FY184" i="6"/>
  <c r="FX184" i="6"/>
  <c r="FW184" i="6"/>
  <c r="FV184" i="6"/>
  <c r="FU184" i="6"/>
  <c r="FT184" i="6"/>
  <c r="FS184" i="6"/>
  <c r="FR184" i="6"/>
  <c r="FQ184" i="6"/>
  <c r="FP184" i="6"/>
  <c r="FO184" i="6"/>
  <c r="FN184" i="6"/>
  <c r="FM184" i="6"/>
  <c r="FL184" i="6"/>
  <c r="FK184" i="6"/>
  <c r="FJ184" i="6"/>
  <c r="FI184" i="6"/>
  <c r="FH184" i="6"/>
  <c r="FG184" i="6"/>
  <c r="FF184" i="6"/>
  <c r="FE184" i="6"/>
  <c r="FD184" i="6"/>
  <c r="FC184" i="6"/>
  <c r="FB184" i="6"/>
  <c r="FA184" i="6"/>
  <c r="EZ184" i="6"/>
  <c r="GW183" i="6"/>
  <c r="GV183" i="6"/>
  <c r="GU183" i="6"/>
  <c r="GT183" i="6"/>
  <c r="GS183" i="6"/>
  <c r="GR183" i="6"/>
  <c r="GQ183" i="6"/>
  <c r="GP183" i="6"/>
  <c r="GO183" i="6"/>
  <c r="GN183" i="6"/>
  <c r="GM183" i="6"/>
  <c r="GL183" i="6"/>
  <c r="GK183" i="6"/>
  <c r="GJ183" i="6"/>
  <c r="GI183" i="6"/>
  <c r="GH183" i="6"/>
  <c r="GG183" i="6"/>
  <c r="GF183" i="6"/>
  <c r="GE183" i="6"/>
  <c r="GD183" i="6"/>
  <c r="GC183" i="6"/>
  <c r="GB183" i="6"/>
  <c r="GA183" i="6"/>
  <c r="FZ183" i="6"/>
  <c r="FY183" i="6"/>
  <c r="FX183" i="6"/>
  <c r="FW183" i="6"/>
  <c r="FV183" i="6"/>
  <c r="FU183" i="6"/>
  <c r="FT183" i="6"/>
  <c r="FS183" i="6"/>
  <c r="FR183" i="6"/>
  <c r="FQ183" i="6"/>
  <c r="FP183" i="6"/>
  <c r="FO183" i="6"/>
  <c r="FN183" i="6"/>
  <c r="FM183" i="6"/>
  <c r="FL183" i="6"/>
  <c r="FK183" i="6"/>
  <c r="FJ183" i="6"/>
  <c r="FI183" i="6"/>
  <c r="FH183" i="6"/>
  <c r="FG183" i="6"/>
  <c r="FF183" i="6"/>
  <c r="FE183" i="6"/>
  <c r="FD183" i="6"/>
  <c r="FC183" i="6"/>
  <c r="FB183" i="6"/>
  <c r="FA183" i="6"/>
  <c r="EZ183" i="6"/>
  <c r="GW182" i="6"/>
  <c r="GV182" i="6"/>
  <c r="GU182" i="6"/>
  <c r="GT182" i="6"/>
  <c r="GS182" i="6"/>
  <c r="GR182" i="6"/>
  <c r="GQ182" i="6"/>
  <c r="GP182" i="6"/>
  <c r="GO182" i="6"/>
  <c r="GN182" i="6"/>
  <c r="GM182" i="6"/>
  <c r="GL182" i="6"/>
  <c r="GK182" i="6"/>
  <c r="GJ182" i="6"/>
  <c r="GI182" i="6"/>
  <c r="GH182" i="6"/>
  <c r="GG182" i="6"/>
  <c r="GF182" i="6"/>
  <c r="GE182" i="6"/>
  <c r="GD182" i="6"/>
  <c r="GC182" i="6"/>
  <c r="GB182" i="6"/>
  <c r="GA182" i="6"/>
  <c r="FZ182" i="6"/>
  <c r="FY182" i="6"/>
  <c r="FX182" i="6"/>
  <c r="FW182" i="6"/>
  <c r="FV182" i="6"/>
  <c r="FU182" i="6"/>
  <c r="FT182" i="6"/>
  <c r="FS182" i="6"/>
  <c r="FR182" i="6"/>
  <c r="FQ182" i="6"/>
  <c r="FP182" i="6"/>
  <c r="FO182" i="6"/>
  <c r="FN182" i="6"/>
  <c r="FM182" i="6"/>
  <c r="FL182" i="6"/>
  <c r="FK182" i="6"/>
  <c r="FJ182" i="6"/>
  <c r="FI182" i="6"/>
  <c r="FH182" i="6"/>
  <c r="FG182" i="6"/>
  <c r="FF182" i="6"/>
  <c r="FE182" i="6"/>
  <c r="FD182" i="6"/>
  <c r="FC182" i="6"/>
  <c r="FB182" i="6"/>
  <c r="FA182" i="6"/>
  <c r="EZ182" i="6"/>
  <c r="GW181" i="6"/>
  <c r="GV181" i="6"/>
  <c r="GU181" i="6"/>
  <c r="GT181" i="6"/>
  <c r="GS181" i="6"/>
  <c r="GR181" i="6"/>
  <c r="GQ181" i="6"/>
  <c r="GP181" i="6"/>
  <c r="GO181" i="6"/>
  <c r="GN181" i="6"/>
  <c r="GM181" i="6"/>
  <c r="GL181" i="6"/>
  <c r="GK181" i="6"/>
  <c r="GJ181" i="6"/>
  <c r="GI181" i="6"/>
  <c r="GH181" i="6"/>
  <c r="GG181" i="6"/>
  <c r="GF181" i="6"/>
  <c r="GE181" i="6"/>
  <c r="GD181" i="6"/>
  <c r="GC181" i="6"/>
  <c r="GB181" i="6"/>
  <c r="GA181" i="6"/>
  <c r="FZ181" i="6"/>
  <c r="FY181" i="6"/>
  <c r="FX181" i="6"/>
  <c r="FW181" i="6"/>
  <c r="FV181" i="6"/>
  <c r="FU181" i="6"/>
  <c r="FT181" i="6"/>
  <c r="FS181" i="6"/>
  <c r="FR181" i="6"/>
  <c r="FQ181" i="6"/>
  <c r="FP181" i="6"/>
  <c r="FO181" i="6"/>
  <c r="FN181" i="6"/>
  <c r="FM181" i="6"/>
  <c r="FL181" i="6"/>
  <c r="FK181" i="6"/>
  <c r="FJ181" i="6"/>
  <c r="FI181" i="6"/>
  <c r="FH181" i="6"/>
  <c r="FG181" i="6"/>
  <c r="FF181" i="6"/>
  <c r="FE181" i="6"/>
  <c r="FD181" i="6"/>
  <c r="FC181" i="6"/>
  <c r="FB181" i="6"/>
  <c r="FA181" i="6"/>
  <c r="EZ181" i="6"/>
  <c r="GW180" i="6"/>
  <c r="GV180" i="6"/>
  <c r="GU180" i="6"/>
  <c r="GT180" i="6"/>
  <c r="GS180" i="6"/>
  <c r="GR180" i="6"/>
  <c r="GQ180" i="6"/>
  <c r="GP180" i="6"/>
  <c r="GO180" i="6"/>
  <c r="GN180" i="6"/>
  <c r="GM180" i="6"/>
  <c r="GL180" i="6"/>
  <c r="GK180" i="6"/>
  <c r="GJ180" i="6"/>
  <c r="GI180" i="6"/>
  <c r="GH180" i="6"/>
  <c r="GG180" i="6"/>
  <c r="GF180" i="6"/>
  <c r="GE180" i="6"/>
  <c r="GD180" i="6"/>
  <c r="GC180" i="6"/>
  <c r="GB180" i="6"/>
  <c r="GA180" i="6"/>
  <c r="FZ180" i="6"/>
  <c r="FY180" i="6"/>
  <c r="FX180" i="6"/>
  <c r="FW180" i="6"/>
  <c r="FV180" i="6"/>
  <c r="FU180" i="6"/>
  <c r="FT180" i="6"/>
  <c r="FS180" i="6"/>
  <c r="FR180" i="6"/>
  <c r="FQ180" i="6"/>
  <c r="FP180" i="6"/>
  <c r="FO180" i="6"/>
  <c r="FN180" i="6"/>
  <c r="FM180" i="6"/>
  <c r="FL180" i="6"/>
  <c r="FK180" i="6"/>
  <c r="FJ180" i="6"/>
  <c r="FI180" i="6"/>
  <c r="FH180" i="6"/>
  <c r="FG180" i="6"/>
  <c r="FF180" i="6"/>
  <c r="FE180" i="6"/>
  <c r="FD180" i="6"/>
  <c r="FC180" i="6"/>
  <c r="FB180" i="6"/>
  <c r="FA180" i="6"/>
  <c r="EZ180" i="6"/>
  <c r="GW179" i="6"/>
  <c r="GV179" i="6"/>
  <c r="GU179" i="6"/>
  <c r="GT179" i="6"/>
  <c r="GS179" i="6"/>
  <c r="GR179" i="6"/>
  <c r="GQ179" i="6"/>
  <c r="GP179" i="6"/>
  <c r="GO179" i="6"/>
  <c r="GN179" i="6"/>
  <c r="GM179" i="6"/>
  <c r="GL179" i="6"/>
  <c r="GK179" i="6"/>
  <c r="GJ179" i="6"/>
  <c r="GI179" i="6"/>
  <c r="GH179" i="6"/>
  <c r="GG179" i="6"/>
  <c r="GF179" i="6"/>
  <c r="GE179" i="6"/>
  <c r="GD179" i="6"/>
  <c r="GC179" i="6"/>
  <c r="GB179" i="6"/>
  <c r="GA179" i="6"/>
  <c r="FZ179" i="6"/>
  <c r="FY179" i="6"/>
  <c r="FX179" i="6"/>
  <c r="FW179" i="6"/>
  <c r="FV179" i="6"/>
  <c r="FU179" i="6"/>
  <c r="FT179" i="6"/>
  <c r="FS179" i="6"/>
  <c r="FR179" i="6"/>
  <c r="FQ179" i="6"/>
  <c r="FP179" i="6"/>
  <c r="FO179" i="6"/>
  <c r="FN179" i="6"/>
  <c r="FM179" i="6"/>
  <c r="FL179" i="6"/>
  <c r="FK179" i="6"/>
  <c r="FJ179" i="6"/>
  <c r="FI179" i="6"/>
  <c r="FH179" i="6"/>
  <c r="FG179" i="6"/>
  <c r="FF179" i="6"/>
  <c r="FE179" i="6"/>
  <c r="FD179" i="6"/>
  <c r="FC179" i="6"/>
  <c r="FB179" i="6"/>
  <c r="FA179" i="6"/>
  <c r="EZ179" i="6"/>
  <c r="GW178" i="6"/>
  <c r="GV178" i="6"/>
  <c r="GU178" i="6"/>
  <c r="GT178" i="6"/>
  <c r="GS178" i="6"/>
  <c r="GR178" i="6"/>
  <c r="GQ178" i="6"/>
  <c r="GP178" i="6"/>
  <c r="GO178" i="6"/>
  <c r="GN178" i="6"/>
  <c r="GM178" i="6"/>
  <c r="GL178" i="6"/>
  <c r="GK178" i="6"/>
  <c r="GJ178" i="6"/>
  <c r="GI178" i="6"/>
  <c r="GH178" i="6"/>
  <c r="GG178" i="6"/>
  <c r="GF178" i="6"/>
  <c r="GE178" i="6"/>
  <c r="GD178" i="6"/>
  <c r="GC178" i="6"/>
  <c r="GB178" i="6"/>
  <c r="GA178" i="6"/>
  <c r="FZ178" i="6"/>
  <c r="FY178" i="6"/>
  <c r="FX178" i="6"/>
  <c r="FW178" i="6"/>
  <c r="FV178" i="6"/>
  <c r="FU178" i="6"/>
  <c r="FT178" i="6"/>
  <c r="FS178" i="6"/>
  <c r="FR178" i="6"/>
  <c r="FQ178" i="6"/>
  <c r="FP178" i="6"/>
  <c r="FO178" i="6"/>
  <c r="FN178" i="6"/>
  <c r="FM178" i="6"/>
  <c r="FL178" i="6"/>
  <c r="FK178" i="6"/>
  <c r="FJ178" i="6"/>
  <c r="FI178" i="6"/>
  <c r="FH178" i="6"/>
  <c r="FG178" i="6"/>
  <c r="FF178" i="6"/>
  <c r="FE178" i="6"/>
  <c r="FD178" i="6"/>
  <c r="FC178" i="6"/>
  <c r="FB178" i="6"/>
  <c r="FA178" i="6"/>
  <c r="EZ178" i="6"/>
  <c r="GW177" i="6"/>
  <c r="GV177" i="6"/>
  <c r="GU177" i="6"/>
  <c r="GT177" i="6"/>
  <c r="GS177" i="6"/>
  <c r="GR177" i="6"/>
  <c r="GQ177" i="6"/>
  <c r="GP177" i="6"/>
  <c r="GO177" i="6"/>
  <c r="GN177" i="6"/>
  <c r="GM177" i="6"/>
  <c r="GL177" i="6"/>
  <c r="GK177" i="6"/>
  <c r="GJ177" i="6"/>
  <c r="GI177" i="6"/>
  <c r="GH177" i="6"/>
  <c r="GG177" i="6"/>
  <c r="GF177" i="6"/>
  <c r="GE177" i="6"/>
  <c r="GD177" i="6"/>
  <c r="GC177" i="6"/>
  <c r="GB177" i="6"/>
  <c r="GA177" i="6"/>
  <c r="FZ177" i="6"/>
  <c r="FY177" i="6"/>
  <c r="FX177" i="6"/>
  <c r="FW177" i="6"/>
  <c r="FV177" i="6"/>
  <c r="FU177" i="6"/>
  <c r="FT177" i="6"/>
  <c r="FS177" i="6"/>
  <c r="FR177" i="6"/>
  <c r="FQ177" i="6"/>
  <c r="FP177" i="6"/>
  <c r="FO177" i="6"/>
  <c r="FN177" i="6"/>
  <c r="FM177" i="6"/>
  <c r="FL177" i="6"/>
  <c r="FK177" i="6"/>
  <c r="FJ177" i="6"/>
  <c r="FI177" i="6"/>
  <c r="FH177" i="6"/>
  <c r="FG177" i="6"/>
  <c r="FF177" i="6"/>
  <c r="FE177" i="6"/>
  <c r="FD177" i="6"/>
  <c r="FC177" i="6"/>
  <c r="FB177" i="6"/>
  <c r="FA177" i="6"/>
  <c r="EZ177" i="6"/>
  <c r="GW176" i="6"/>
  <c r="GV176" i="6"/>
  <c r="GU176" i="6"/>
  <c r="GT176" i="6"/>
  <c r="GS176" i="6"/>
  <c r="GR176" i="6"/>
  <c r="GQ176" i="6"/>
  <c r="GP176" i="6"/>
  <c r="GO176" i="6"/>
  <c r="GN176" i="6"/>
  <c r="GM176" i="6"/>
  <c r="GL176" i="6"/>
  <c r="GK176" i="6"/>
  <c r="GJ176" i="6"/>
  <c r="GI176" i="6"/>
  <c r="GH176" i="6"/>
  <c r="GG176" i="6"/>
  <c r="GF176" i="6"/>
  <c r="GE176" i="6"/>
  <c r="GD176" i="6"/>
  <c r="GC176" i="6"/>
  <c r="GB176" i="6"/>
  <c r="GA176" i="6"/>
  <c r="FZ176" i="6"/>
  <c r="FY176" i="6"/>
  <c r="FX176" i="6"/>
  <c r="FW176" i="6"/>
  <c r="FV176" i="6"/>
  <c r="FU176" i="6"/>
  <c r="FT176" i="6"/>
  <c r="FS176" i="6"/>
  <c r="FR176" i="6"/>
  <c r="FQ176" i="6"/>
  <c r="FP176" i="6"/>
  <c r="FO176" i="6"/>
  <c r="FN176" i="6"/>
  <c r="FM176" i="6"/>
  <c r="FL176" i="6"/>
  <c r="FK176" i="6"/>
  <c r="FJ176" i="6"/>
  <c r="FI176" i="6"/>
  <c r="FH176" i="6"/>
  <c r="FG176" i="6"/>
  <c r="FF176" i="6"/>
  <c r="FE176" i="6"/>
  <c r="FD176" i="6"/>
  <c r="FC176" i="6"/>
  <c r="FB176" i="6"/>
  <c r="FA176" i="6"/>
  <c r="EZ176" i="6"/>
  <c r="GW175" i="6"/>
  <c r="GV175" i="6"/>
  <c r="GU175" i="6"/>
  <c r="GT175" i="6"/>
  <c r="GS175" i="6"/>
  <c r="GR175" i="6"/>
  <c r="GQ175" i="6"/>
  <c r="GP175" i="6"/>
  <c r="GO175" i="6"/>
  <c r="GN175" i="6"/>
  <c r="GM175" i="6"/>
  <c r="GL175" i="6"/>
  <c r="GK175" i="6"/>
  <c r="GJ175" i="6"/>
  <c r="GI175" i="6"/>
  <c r="GH175" i="6"/>
  <c r="GG175" i="6"/>
  <c r="GF175" i="6"/>
  <c r="GE175" i="6"/>
  <c r="GD175" i="6"/>
  <c r="GC175" i="6"/>
  <c r="GB175" i="6"/>
  <c r="GA175" i="6"/>
  <c r="FZ175" i="6"/>
  <c r="FY175" i="6"/>
  <c r="FX175" i="6"/>
  <c r="FW175" i="6"/>
  <c r="FV175" i="6"/>
  <c r="FU175" i="6"/>
  <c r="FT175" i="6"/>
  <c r="FS175" i="6"/>
  <c r="FR175" i="6"/>
  <c r="FQ175" i="6"/>
  <c r="FP175" i="6"/>
  <c r="FO175" i="6"/>
  <c r="FN175" i="6"/>
  <c r="FM175" i="6"/>
  <c r="FL175" i="6"/>
  <c r="FK175" i="6"/>
  <c r="FJ175" i="6"/>
  <c r="FI175" i="6"/>
  <c r="FH175" i="6"/>
  <c r="FG175" i="6"/>
  <c r="FF175" i="6"/>
  <c r="FE175" i="6"/>
  <c r="FD175" i="6"/>
  <c r="FC175" i="6"/>
  <c r="FB175" i="6"/>
  <c r="FA175" i="6"/>
  <c r="EZ175" i="6"/>
  <c r="GW174" i="6"/>
  <c r="GV174" i="6"/>
  <c r="GU174" i="6"/>
  <c r="GT174" i="6"/>
  <c r="GS174" i="6"/>
  <c r="GR174" i="6"/>
  <c r="GQ174" i="6"/>
  <c r="GP174" i="6"/>
  <c r="GO174" i="6"/>
  <c r="GN174" i="6"/>
  <c r="GM174" i="6"/>
  <c r="GL174" i="6"/>
  <c r="GK174" i="6"/>
  <c r="GJ174" i="6"/>
  <c r="GI174" i="6"/>
  <c r="GH174" i="6"/>
  <c r="GG174" i="6"/>
  <c r="GF174" i="6"/>
  <c r="GE174" i="6"/>
  <c r="GD174" i="6"/>
  <c r="GC174" i="6"/>
  <c r="GB174" i="6"/>
  <c r="GA174" i="6"/>
  <c r="FZ174" i="6"/>
  <c r="FY174" i="6"/>
  <c r="FX174" i="6"/>
  <c r="FW174" i="6"/>
  <c r="FV174" i="6"/>
  <c r="FU174" i="6"/>
  <c r="FT174" i="6"/>
  <c r="FS174" i="6"/>
  <c r="FR174" i="6"/>
  <c r="FQ174" i="6"/>
  <c r="FP174" i="6"/>
  <c r="FO174" i="6"/>
  <c r="FN174" i="6"/>
  <c r="FM174" i="6"/>
  <c r="FL174" i="6"/>
  <c r="FK174" i="6"/>
  <c r="FJ174" i="6"/>
  <c r="FI174" i="6"/>
  <c r="FH174" i="6"/>
  <c r="FG174" i="6"/>
  <c r="FF174" i="6"/>
  <c r="FE174" i="6"/>
  <c r="FD174" i="6"/>
  <c r="FC174" i="6"/>
  <c r="FB174" i="6"/>
  <c r="FA174" i="6"/>
  <c r="EZ174" i="6"/>
  <c r="GW173" i="6"/>
  <c r="GV173" i="6"/>
  <c r="GU173" i="6"/>
  <c r="GT173" i="6"/>
  <c r="GS173" i="6"/>
  <c r="GR173" i="6"/>
  <c r="GQ173" i="6"/>
  <c r="GP173" i="6"/>
  <c r="GO173" i="6"/>
  <c r="GN173" i="6"/>
  <c r="GM173" i="6"/>
  <c r="GL173" i="6"/>
  <c r="GK173" i="6"/>
  <c r="GJ173" i="6"/>
  <c r="GI173" i="6"/>
  <c r="GH173" i="6"/>
  <c r="GG173" i="6"/>
  <c r="GF173" i="6"/>
  <c r="GE173" i="6"/>
  <c r="GD173" i="6"/>
  <c r="GC173" i="6"/>
  <c r="GB173" i="6"/>
  <c r="GA173" i="6"/>
  <c r="FZ173" i="6"/>
  <c r="FY173" i="6"/>
  <c r="FX173" i="6"/>
  <c r="FW173" i="6"/>
  <c r="FV173" i="6"/>
  <c r="FU173" i="6"/>
  <c r="FT173" i="6"/>
  <c r="FS173" i="6"/>
  <c r="FR173" i="6"/>
  <c r="FQ173" i="6"/>
  <c r="FP173" i="6"/>
  <c r="FO173" i="6"/>
  <c r="FN173" i="6"/>
  <c r="FM173" i="6"/>
  <c r="FL173" i="6"/>
  <c r="FK173" i="6"/>
  <c r="FJ173" i="6"/>
  <c r="FI173" i="6"/>
  <c r="FH173" i="6"/>
  <c r="FG173" i="6"/>
  <c r="FF173" i="6"/>
  <c r="FE173" i="6"/>
  <c r="FD173" i="6"/>
  <c r="FC173" i="6"/>
  <c r="FB173" i="6"/>
  <c r="FA173" i="6"/>
  <c r="EZ173" i="6"/>
  <c r="GW172" i="6"/>
  <c r="GV172" i="6"/>
  <c r="GU172" i="6"/>
  <c r="GT172" i="6"/>
  <c r="GS172" i="6"/>
  <c r="GR172" i="6"/>
  <c r="GQ172" i="6"/>
  <c r="GP172" i="6"/>
  <c r="GO172" i="6"/>
  <c r="GN172" i="6"/>
  <c r="GM172" i="6"/>
  <c r="GL172" i="6"/>
  <c r="GK172" i="6"/>
  <c r="GJ172" i="6"/>
  <c r="GI172" i="6"/>
  <c r="GH172" i="6"/>
  <c r="GG172" i="6"/>
  <c r="GF172" i="6"/>
  <c r="GE172" i="6"/>
  <c r="GD172" i="6"/>
  <c r="GC172" i="6"/>
  <c r="GB172" i="6"/>
  <c r="GA172" i="6"/>
  <c r="FZ172" i="6"/>
  <c r="FY172" i="6"/>
  <c r="FX172" i="6"/>
  <c r="FW172" i="6"/>
  <c r="FV172" i="6"/>
  <c r="FU172" i="6"/>
  <c r="FT172" i="6"/>
  <c r="FS172" i="6"/>
  <c r="FR172" i="6"/>
  <c r="FQ172" i="6"/>
  <c r="FP172" i="6"/>
  <c r="FO172" i="6"/>
  <c r="FN172" i="6"/>
  <c r="FM172" i="6"/>
  <c r="FL172" i="6"/>
  <c r="FK172" i="6"/>
  <c r="FJ172" i="6"/>
  <c r="FI172" i="6"/>
  <c r="FH172" i="6"/>
  <c r="FG172" i="6"/>
  <c r="FF172" i="6"/>
  <c r="FE172" i="6"/>
  <c r="FD172" i="6"/>
  <c r="FC172" i="6"/>
  <c r="FB172" i="6"/>
  <c r="FA172" i="6"/>
  <c r="EZ172" i="6"/>
  <c r="GW171" i="6"/>
  <c r="GV171" i="6"/>
  <c r="GU171" i="6"/>
  <c r="GT171" i="6"/>
  <c r="GS171" i="6"/>
  <c r="GR171" i="6"/>
  <c r="GQ171" i="6"/>
  <c r="GP171" i="6"/>
  <c r="GO171" i="6"/>
  <c r="GN171" i="6"/>
  <c r="GM171" i="6"/>
  <c r="GL171" i="6"/>
  <c r="GK171" i="6"/>
  <c r="GJ171" i="6"/>
  <c r="GI171" i="6"/>
  <c r="GH171" i="6"/>
  <c r="GG171" i="6"/>
  <c r="GF171" i="6"/>
  <c r="GE171" i="6"/>
  <c r="GD171" i="6"/>
  <c r="GC171" i="6"/>
  <c r="GB171" i="6"/>
  <c r="GA171" i="6"/>
  <c r="FZ171" i="6"/>
  <c r="FY171" i="6"/>
  <c r="FX171" i="6"/>
  <c r="FW171" i="6"/>
  <c r="FV171" i="6"/>
  <c r="FU171" i="6"/>
  <c r="FT171" i="6"/>
  <c r="FS171" i="6"/>
  <c r="FR171" i="6"/>
  <c r="FQ171" i="6"/>
  <c r="FP171" i="6"/>
  <c r="FO171" i="6"/>
  <c r="FN171" i="6"/>
  <c r="FM171" i="6"/>
  <c r="FL171" i="6"/>
  <c r="FK171" i="6"/>
  <c r="FJ171" i="6"/>
  <c r="FI171" i="6"/>
  <c r="FH171" i="6"/>
  <c r="FG171" i="6"/>
  <c r="FF171" i="6"/>
  <c r="FE171" i="6"/>
  <c r="FD171" i="6"/>
  <c r="FC171" i="6"/>
  <c r="FB171" i="6"/>
  <c r="FA171" i="6"/>
  <c r="EZ171" i="6"/>
  <c r="GW170" i="6"/>
  <c r="GV170" i="6"/>
  <c r="GU170" i="6"/>
  <c r="GT170" i="6"/>
  <c r="GS170" i="6"/>
  <c r="GR170" i="6"/>
  <c r="GQ170" i="6"/>
  <c r="GP170" i="6"/>
  <c r="GO170" i="6"/>
  <c r="GN170" i="6"/>
  <c r="GM170" i="6"/>
  <c r="GL170" i="6"/>
  <c r="GK170" i="6"/>
  <c r="GJ170" i="6"/>
  <c r="GI170" i="6"/>
  <c r="GH170" i="6"/>
  <c r="GG170" i="6"/>
  <c r="GF170" i="6"/>
  <c r="GE170" i="6"/>
  <c r="GD170" i="6"/>
  <c r="GC170" i="6"/>
  <c r="GB170" i="6"/>
  <c r="GA170" i="6"/>
  <c r="FZ170" i="6"/>
  <c r="FY170" i="6"/>
  <c r="FX170" i="6"/>
  <c r="FW170" i="6"/>
  <c r="FV170" i="6"/>
  <c r="FU170" i="6"/>
  <c r="FT170" i="6"/>
  <c r="FS170" i="6"/>
  <c r="FR170" i="6"/>
  <c r="FQ170" i="6"/>
  <c r="FP170" i="6"/>
  <c r="FO170" i="6"/>
  <c r="FN170" i="6"/>
  <c r="FM170" i="6"/>
  <c r="FL170" i="6"/>
  <c r="FK170" i="6"/>
  <c r="FJ170" i="6"/>
  <c r="FI170" i="6"/>
  <c r="FH170" i="6"/>
  <c r="FG170" i="6"/>
  <c r="FF170" i="6"/>
  <c r="FE170" i="6"/>
  <c r="FD170" i="6"/>
  <c r="FC170" i="6"/>
  <c r="FB170" i="6"/>
  <c r="FA170" i="6"/>
  <c r="EZ170" i="6"/>
  <c r="GW169" i="6"/>
  <c r="GV169" i="6"/>
  <c r="GU169" i="6"/>
  <c r="GT169" i="6"/>
  <c r="GS169" i="6"/>
  <c r="GR169" i="6"/>
  <c r="GQ169" i="6"/>
  <c r="GP169" i="6"/>
  <c r="GO169" i="6"/>
  <c r="GN169" i="6"/>
  <c r="GM169" i="6"/>
  <c r="GL169" i="6"/>
  <c r="GK169" i="6"/>
  <c r="GJ169" i="6"/>
  <c r="GI169" i="6"/>
  <c r="GH169" i="6"/>
  <c r="GG169" i="6"/>
  <c r="GF169" i="6"/>
  <c r="GE169" i="6"/>
  <c r="GD169" i="6"/>
  <c r="GC169" i="6"/>
  <c r="GB169" i="6"/>
  <c r="GA169" i="6"/>
  <c r="FZ169" i="6"/>
  <c r="FY169" i="6"/>
  <c r="FX169" i="6"/>
  <c r="FW169" i="6"/>
  <c r="FV169" i="6"/>
  <c r="FU169" i="6"/>
  <c r="FT169" i="6"/>
  <c r="FS169" i="6"/>
  <c r="FR169" i="6"/>
  <c r="FQ169" i="6"/>
  <c r="FP169" i="6"/>
  <c r="FO169" i="6"/>
  <c r="FN169" i="6"/>
  <c r="FM169" i="6"/>
  <c r="FL169" i="6"/>
  <c r="FK169" i="6"/>
  <c r="FJ169" i="6"/>
  <c r="FI169" i="6"/>
  <c r="FH169" i="6"/>
  <c r="FG169" i="6"/>
  <c r="FF169" i="6"/>
  <c r="FE169" i="6"/>
  <c r="FD169" i="6"/>
  <c r="FC169" i="6"/>
  <c r="FB169" i="6"/>
  <c r="FA169" i="6"/>
  <c r="EZ169" i="6"/>
  <c r="GW168" i="6"/>
  <c r="GV168" i="6"/>
  <c r="GU168" i="6"/>
  <c r="GT168" i="6"/>
  <c r="GS168" i="6"/>
  <c r="GR168" i="6"/>
  <c r="GQ168" i="6"/>
  <c r="GP168" i="6"/>
  <c r="GO168" i="6"/>
  <c r="GN168" i="6"/>
  <c r="GM168" i="6"/>
  <c r="GL168" i="6"/>
  <c r="GK168" i="6"/>
  <c r="GJ168" i="6"/>
  <c r="GI168" i="6"/>
  <c r="GH168" i="6"/>
  <c r="GG168" i="6"/>
  <c r="GF168" i="6"/>
  <c r="GE168" i="6"/>
  <c r="GD168" i="6"/>
  <c r="GC168" i="6"/>
  <c r="GB168" i="6"/>
  <c r="GA168" i="6"/>
  <c r="FZ168" i="6"/>
  <c r="FY168" i="6"/>
  <c r="FX168" i="6"/>
  <c r="FW168" i="6"/>
  <c r="FV168" i="6"/>
  <c r="FU168" i="6"/>
  <c r="FT168" i="6"/>
  <c r="FS168" i="6"/>
  <c r="FR168" i="6"/>
  <c r="FQ168" i="6"/>
  <c r="FP168" i="6"/>
  <c r="FO168" i="6"/>
  <c r="FN168" i="6"/>
  <c r="FM168" i="6"/>
  <c r="FL168" i="6"/>
  <c r="FK168" i="6"/>
  <c r="FJ168" i="6"/>
  <c r="FI168" i="6"/>
  <c r="FH168" i="6"/>
  <c r="FG168" i="6"/>
  <c r="FF168" i="6"/>
  <c r="FE168" i="6"/>
  <c r="FD168" i="6"/>
  <c r="FC168" i="6"/>
  <c r="FB168" i="6"/>
  <c r="FA168" i="6"/>
  <c r="EZ168" i="6"/>
  <c r="GW167" i="6"/>
  <c r="GV167" i="6"/>
  <c r="GU167" i="6"/>
  <c r="GT167" i="6"/>
  <c r="GS167" i="6"/>
  <c r="GR167" i="6"/>
  <c r="GQ167" i="6"/>
  <c r="GP167" i="6"/>
  <c r="GO167" i="6"/>
  <c r="GN167" i="6"/>
  <c r="GM167" i="6"/>
  <c r="GL167" i="6"/>
  <c r="GK167" i="6"/>
  <c r="GJ167" i="6"/>
  <c r="GI167" i="6"/>
  <c r="GH167" i="6"/>
  <c r="GG167" i="6"/>
  <c r="GF167" i="6"/>
  <c r="GE167" i="6"/>
  <c r="GD167" i="6"/>
  <c r="GC167" i="6"/>
  <c r="GB167" i="6"/>
  <c r="GA167" i="6"/>
  <c r="FZ167" i="6"/>
  <c r="FY167" i="6"/>
  <c r="FX167" i="6"/>
  <c r="FW167" i="6"/>
  <c r="FV167" i="6"/>
  <c r="FU167" i="6"/>
  <c r="FT167" i="6"/>
  <c r="FS167" i="6"/>
  <c r="FR167" i="6"/>
  <c r="FQ167" i="6"/>
  <c r="FP167" i="6"/>
  <c r="FO167" i="6"/>
  <c r="FN167" i="6"/>
  <c r="FM167" i="6"/>
  <c r="FL167" i="6"/>
  <c r="FK167" i="6"/>
  <c r="FJ167" i="6"/>
  <c r="FI167" i="6"/>
  <c r="FH167" i="6"/>
  <c r="FG167" i="6"/>
  <c r="FF167" i="6"/>
  <c r="FE167" i="6"/>
  <c r="FD167" i="6"/>
  <c r="FC167" i="6"/>
  <c r="FB167" i="6"/>
  <c r="FA167" i="6"/>
  <c r="EZ167" i="6"/>
  <c r="GW166" i="6"/>
  <c r="GV166" i="6"/>
  <c r="GU166" i="6"/>
  <c r="GT166" i="6"/>
  <c r="GS166" i="6"/>
  <c r="GR166" i="6"/>
  <c r="GQ166" i="6"/>
  <c r="GP166" i="6"/>
  <c r="GO166" i="6"/>
  <c r="GN166" i="6"/>
  <c r="GM166" i="6"/>
  <c r="GL166" i="6"/>
  <c r="GK166" i="6"/>
  <c r="GJ166" i="6"/>
  <c r="GI166" i="6"/>
  <c r="GH166" i="6"/>
  <c r="GG166" i="6"/>
  <c r="GF166" i="6"/>
  <c r="GE166" i="6"/>
  <c r="GD166" i="6"/>
  <c r="GC166" i="6"/>
  <c r="GB166" i="6"/>
  <c r="GA166" i="6"/>
  <c r="FZ166" i="6"/>
  <c r="FY166" i="6"/>
  <c r="FX166" i="6"/>
  <c r="FW166" i="6"/>
  <c r="FV166" i="6"/>
  <c r="FU166" i="6"/>
  <c r="FT166" i="6"/>
  <c r="FS166" i="6"/>
  <c r="FR166" i="6"/>
  <c r="FQ166" i="6"/>
  <c r="FP166" i="6"/>
  <c r="FO166" i="6"/>
  <c r="FN166" i="6"/>
  <c r="FM166" i="6"/>
  <c r="FL166" i="6"/>
  <c r="FK166" i="6"/>
  <c r="FJ166" i="6"/>
  <c r="FI166" i="6"/>
  <c r="FH166" i="6"/>
  <c r="FG166" i="6"/>
  <c r="FF166" i="6"/>
  <c r="FE166" i="6"/>
  <c r="FD166" i="6"/>
  <c r="FC166" i="6"/>
  <c r="FB166" i="6"/>
  <c r="FA166" i="6"/>
  <c r="EZ166" i="6"/>
  <c r="GW165" i="6"/>
  <c r="GV165" i="6"/>
  <c r="GU165" i="6"/>
  <c r="GT165" i="6"/>
  <c r="GS165" i="6"/>
  <c r="GR165" i="6"/>
  <c r="GQ165" i="6"/>
  <c r="GP165" i="6"/>
  <c r="GO165" i="6"/>
  <c r="GN165" i="6"/>
  <c r="GM165" i="6"/>
  <c r="GL165" i="6"/>
  <c r="GK165" i="6"/>
  <c r="GJ165" i="6"/>
  <c r="GI165" i="6"/>
  <c r="GH165" i="6"/>
  <c r="GG165" i="6"/>
  <c r="GF165" i="6"/>
  <c r="GE165" i="6"/>
  <c r="GD165" i="6"/>
  <c r="GC165" i="6"/>
  <c r="GB165" i="6"/>
  <c r="GA165" i="6"/>
  <c r="FZ165" i="6"/>
  <c r="FY165" i="6"/>
  <c r="FX165" i="6"/>
  <c r="FW165" i="6"/>
  <c r="FV165" i="6"/>
  <c r="FU165" i="6"/>
  <c r="FT165" i="6"/>
  <c r="FS165" i="6"/>
  <c r="FR165" i="6"/>
  <c r="FQ165" i="6"/>
  <c r="FP165" i="6"/>
  <c r="FO165" i="6"/>
  <c r="FN165" i="6"/>
  <c r="FM165" i="6"/>
  <c r="FL165" i="6"/>
  <c r="FK165" i="6"/>
  <c r="FJ165" i="6"/>
  <c r="FI165" i="6"/>
  <c r="FH165" i="6"/>
  <c r="FG165" i="6"/>
  <c r="FF165" i="6"/>
  <c r="FE165" i="6"/>
  <c r="FD165" i="6"/>
  <c r="FC165" i="6"/>
  <c r="FB165" i="6"/>
  <c r="FA165" i="6"/>
  <c r="EZ165" i="6"/>
  <c r="GW164" i="6"/>
  <c r="GV164" i="6"/>
  <c r="GU164" i="6"/>
  <c r="GT164" i="6"/>
  <c r="GS164" i="6"/>
  <c r="GR164" i="6"/>
  <c r="GQ164" i="6"/>
  <c r="GP164" i="6"/>
  <c r="GO164" i="6"/>
  <c r="GN164" i="6"/>
  <c r="GM164" i="6"/>
  <c r="GL164" i="6"/>
  <c r="GK164" i="6"/>
  <c r="GJ164" i="6"/>
  <c r="GI164" i="6"/>
  <c r="GH164" i="6"/>
  <c r="GG164" i="6"/>
  <c r="GF164" i="6"/>
  <c r="GE164" i="6"/>
  <c r="GD164" i="6"/>
  <c r="GC164" i="6"/>
  <c r="GB164" i="6"/>
  <c r="GA164" i="6"/>
  <c r="FZ164" i="6"/>
  <c r="FY164" i="6"/>
  <c r="FX164" i="6"/>
  <c r="FW164" i="6"/>
  <c r="FV164" i="6"/>
  <c r="FU164" i="6"/>
  <c r="FT164" i="6"/>
  <c r="FS164" i="6"/>
  <c r="FR164" i="6"/>
  <c r="FQ164" i="6"/>
  <c r="FP164" i="6"/>
  <c r="FO164" i="6"/>
  <c r="FN164" i="6"/>
  <c r="FM164" i="6"/>
  <c r="FL164" i="6"/>
  <c r="FK164" i="6"/>
  <c r="FJ164" i="6"/>
  <c r="FI164" i="6"/>
  <c r="FH164" i="6"/>
  <c r="FG164" i="6"/>
  <c r="FF164" i="6"/>
  <c r="FE164" i="6"/>
  <c r="FD164" i="6"/>
  <c r="FC164" i="6"/>
  <c r="FB164" i="6"/>
  <c r="FA164" i="6"/>
  <c r="EZ164" i="6"/>
  <c r="GW163" i="6"/>
  <c r="GV163" i="6"/>
  <c r="GU163" i="6"/>
  <c r="GT163" i="6"/>
  <c r="GS163" i="6"/>
  <c r="GR163" i="6"/>
  <c r="GQ163" i="6"/>
  <c r="GP163" i="6"/>
  <c r="GO163" i="6"/>
  <c r="GN163" i="6"/>
  <c r="GM163" i="6"/>
  <c r="GL163" i="6"/>
  <c r="GK163" i="6"/>
  <c r="GJ163" i="6"/>
  <c r="GI163" i="6"/>
  <c r="GH163" i="6"/>
  <c r="GG163" i="6"/>
  <c r="GF163" i="6"/>
  <c r="GE163" i="6"/>
  <c r="GD163" i="6"/>
  <c r="GC163" i="6"/>
  <c r="GB163" i="6"/>
  <c r="GA163" i="6"/>
  <c r="FZ163" i="6"/>
  <c r="FY163" i="6"/>
  <c r="FX163" i="6"/>
  <c r="FW163" i="6"/>
  <c r="FV163" i="6"/>
  <c r="FU163" i="6"/>
  <c r="FT163" i="6"/>
  <c r="FS163" i="6"/>
  <c r="FR163" i="6"/>
  <c r="FQ163" i="6"/>
  <c r="FP163" i="6"/>
  <c r="FO163" i="6"/>
  <c r="FN163" i="6"/>
  <c r="FM163" i="6"/>
  <c r="FL163" i="6"/>
  <c r="FK163" i="6"/>
  <c r="FJ163" i="6"/>
  <c r="FI163" i="6"/>
  <c r="FH163" i="6"/>
  <c r="FG163" i="6"/>
  <c r="FF163" i="6"/>
  <c r="FE163" i="6"/>
  <c r="FD163" i="6"/>
  <c r="FC163" i="6"/>
  <c r="FB163" i="6"/>
  <c r="FA163" i="6"/>
  <c r="EZ163" i="6"/>
  <c r="GW162" i="6"/>
  <c r="GV162" i="6"/>
  <c r="GU162" i="6"/>
  <c r="GT162" i="6"/>
  <c r="GS162" i="6"/>
  <c r="GR162" i="6"/>
  <c r="GQ162" i="6"/>
  <c r="GP162" i="6"/>
  <c r="GO162" i="6"/>
  <c r="GN162" i="6"/>
  <c r="GM162" i="6"/>
  <c r="GL162" i="6"/>
  <c r="GK162" i="6"/>
  <c r="GJ162" i="6"/>
  <c r="GI162" i="6"/>
  <c r="GH162" i="6"/>
  <c r="GG162" i="6"/>
  <c r="GF162" i="6"/>
  <c r="GE162" i="6"/>
  <c r="GD162" i="6"/>
  <c r="GC162" i="6"/>
  <c r="GB162" i="6"/>
  <c r="GA162" i="6"/>
  <c r="FZ162" i="6"/>
  <c r="FY162" i="6"/>
  <c r="FX162" i="6"/>
  <c r="FW162" i="6"/>
  <c r="FV162" i="6"/>
  <c r="FU162" i="6"/>
  <c r="FT162" i="6"/>
  <c r="FS162" i="6"/>
  <c r="FR162" i="6"/>
  <c r="FQ162" i="6"/>
  <c r="FP162" i="6"/>
  <c r="FO162" i="6"/>
  <c r="FN162" i="6"/>
  <c r="FM162" i="6"/>
  <c r="FL162" i="6"/>
  <c r="FK162" i="6"/>
  <c r="FJ162" i="6"/>
  <c r="FI162" i="6"/>
  <c r="FH162" i="6"/>
  <c r="FG162" i="6"/>
  <c r="FF162" i="6"/>
  <c r="FE162" i="6"/>
  <c r="FD162" i="6"/>
  <c r="FC162" i="6"/>
  <c r="FB162" i="6"/>
  <c r="FA162" i="6"/>
  <c r="EZ162" i="6"/>
  <c r="GW161" i="6"/>
  <c r="GV161" i="6"/>
  <c r="GU161" i="6"/>
  <c r="GT161" i="6"/>
  <c r="GS161" i="6"/>
  <c r="GR161" i="6"/>
  <c r="GQ161" i="6"/>
  <c r="GP161" i="6"/>
  <c r="GO161" i="6"/>
  <c r="GN161" i="6"/>
  <c r="GM161" i="6"/>
  <c r="GL161" i="6"/>
  <c r="GK161" i="6"/>
  <c r="GJ161" i="6"/>
  <c r="GI161" i="6"/>
  <c r="GH161" i="6"/>
  <c r="GG161" i="6"/>
  <c r="GF161" i="6"/>
  <c r="GE161" i="6"/>
  <c r="GD161" i="6"/>
  <c r="GC161" i="6"/>
  <c r="GB161" i="6"/>
  <c r="GA161" i="6"/>
  <c r="FZ161" i="6"/>
  <c r="FY161" i="6"/>
  <c r="FX161" i="6"/>
  <c r="FW161" i="6"/>
  <c r="FV161" i="6"/>
  <c r="FU161" i="6"/>
  <c r="FT161" i="6"/>
  <c r="FS161" i="6"/>
  <c r="FR161" i="6"/>
  <c r="FQ161" i="6"/>
  <c r="FP161" i="6"/>
  <c r="FO161" i="6"/>
  <c r="FN161" i="6"/>
  <c r="FM161" i="6"/>
  <c r="FL161" i="6"/>
  <c r="FK161" i="6"/>
  <c r="FJ161" i="6"/>
  <c r="FI161" i="6"/>
  <c r="FH161" i="6"/>
  <c r="FG161" i="6"/>
  <c r="FF161" i="6"/>
  <c r="FE161" i="6"/>
  <c r="FD161" i="6"/>
  <c r="FC161" i="6"/>
  <c r="FB161" i="6"/>
  <c r="FA161" i="6"/>
  <c r="EZ161" i="6"/>
  <c r="GW160" i="6"/>
  <c r="GV160" i="6"/>
  <c r="GU160" i="6"/>
  <c r="GT160" i="6"/>
  <c r="GS160" i="6"/>
  <c r="GR160" i="6"/>
  <c r="GQ160" i="6"/>
  <c r="GP160" i="6"/>
  <c r="GO160" i="6"/>
  <c r="GN160" i="6"/>
  <c r="GM160" i="6"/>
  <c r="GL160" i="6"/>
  <c r="GK160" i="6"/>
  <c r="GJ160" i="6"/>
  <c r="GI160" i="6"/>
  <c r="GH160" i="6"/>
  <c r="GG160" i="6"/>
  <c r="GF160" i="6"/>
  <c r="GE160" i="6"/>
  <c r="GD160" i="6"/>
  <c r="GC160" i="6"/>
  <c r="GB160" i="6"/>
  <c r="GA160" i="6"/>
  <c r="FZ160" i="6"/>
  <c r="FY160" i="6"/>
  <c r="FX160" i="6"/>
  <c r="FW160" i="6"/>
  <c r="FV160" i="6"/>
  <c r="FU160" i="6"/>
  <c r="FT160" i="6"/>
  <c r="FS160" i="6"/>
  <c r="FR160" i="6"/>
  <c r="FQ160" i="6"/>
  <c r="FP160" i="6"/>
  <c r="FO160" i="6"/>
  <c r="FN160" i="6"/>
  <c r="FM160" i="6"/>
  <c r="FL160" i="6"/>
  <c r="FK160" i="6"/>
  <c r="FJ160" i="6"/>
  <c r="FI160" i="6"/>
  <c r="FH160" i="6"/>
  <c r="FG160" i="6"/>
  <c r="FF160" i="6"/>
  <c r="FE160" i="6"/>
  <c r="FD160" i="6"/>
  <c r="FC160" i="6"/>
  <c r="FB160" i="6"/>
  <c r="FA160" i="6"/>
  <c r="EZ160" i="6"/>
  <c r="GW159" i="6"/>
  <c r="GV159" i="6"/>
  <c r="GU159" i="6"/>
  <c r="GT159" i="6"/>
  <c r="GS159" i="6"/>
  <c r="GR159" i="6"/>
  <c r="GQ159" i="6"/>
  <c r="GP159" i="6"/>
  <c r="GO159" i="6"/>
  <c r="GN159" i="6"/>
  <c r="GM159" i="6"/>
  <c r="GL159" i="6"/>
  <c r="GK159" i="6"/>
  <c r="GJ159" i="6"/>
  <c r="GI159" i="6"/>
  <c r="GH159" i="6"/>
  <c r="GG159" i="6"/>
  <c r="GF159" i="6"/>
  <c r="GE159" i="6"/>
  <c r="GD159" i="6"/>
  <c r="GC159" i="6"/>
  <c r="GB159" i="6"/>
  <c r="GA159" i="6"/>
  <c r="FZ159" i="6"/>
  <c r="FY159" i="6"/>
  <c r="FX159" i="6"/>
  <c r="FW159" i="6"/>
  <c r="FV159" i="6"/>
  <c r="FU159" i="6"/>
  <c r="FT159" i="6"/>
  <c r="FS159" i="6"/>
  <c r="FR159" i="6"/>
  <c r="FQ159" i="6"/>
  <c r="FP159" i="6"/>
  <c r="FO159" i="6"/>
  <c r="FN159" i="6"/>
  <c r="FM159" i="6"/>
  <c r="FL159" i="6"/>
  <c r="FK159" i="6"/>
  <c r="FJ159" i="6"/>
  <c r="FI159" i="6"/>
  <c r="FH159" i="6"/>
  <c r="FG159" i="6"/>
  <c r="FF159" i="6"/>
  <c r="FE159" i="6"/>
  <c r="FD159" i="6"/>
  <c r="FC159" i="6"/>
  <c r="FB159" i="6"/>
  <c r="FA159" i="6"/>
  <c r="EZ159" i="6"/>
  <c r="GW158" i="6"/>
  <c r="GV158" i="6"/>
  <c r="GU158" i="6"/>
  <c r="GT158" i="6"/>
  <c r="GS158" i="6"/>
  <c r="GR158" i="6"/>
  <c r="GQ158" i="6"/>
  <c r="GP158" i="6"/>
  <c r="GO158" i="6"/>
  <c r="GN158" i="6"/>
  <c r="GM158" i="6"/>
  <c r="GL158" i="6"/>
  <c r="GK158" i="6"/>
  <c r="GJ158" i="6"/>
  <c r="GI158" i="6"/>
  <c r="GH158" i="6"/>
  <c r="GG158" i="6"/>
  <c r="GF158" i="6"/>
  <c r="GE158" i="6"/>
  <c r="GD158" i="6"/>
  <c r="GC158" i="6"/>
  <c r="GB158" i="6"/>
  <c r="GA158" i="6"/>
  <c r="FZ158" i="6"/>
  <c r="FY158" i="6"/>
  <c r="FX158" i="6"/>
  <c r="FW158" i="6"/>
  <c r="FV158" i="6"/>
  <c r="FU158" i="6"/>
  <c r="FT158" i="6"/>
  <c r="FS158" i="6"/>
  <c r="FR158" i="6"/>
  <c r="FQ158" i="6"/>
  <c r="FP158" i="6"/>
  <c r="FO158" i="6"/>
  <c r="FN158" i="6"/>
  <c r="FM158" i="6"/>
  <c r="FL158" i="6"/>
  <c r="FK158" i="6"/>
  <c r="FJ158" i="6"/>
  <c r="FI158" i="6"/>
  <c r="FH158" i="6"/>
  <c r="FG158" i="6"/>
  <c r="FF158" i="6"/>
  <c r="FE158" i="6"/>
  <c r="FD158" i="6"/>
  <c r="FC158" i="6"/>
  <c r="FB158" i="6"/>
  <c r="FA158" i="6"/>
  <c r="EZ158" i="6"/>
  <c r="GW157" i="6"/>
  <c r="GV157" i="6"/>
  <c r="GU157" i="6"/>
  <c r="GT157" i="6"/>
  <c r="GS157" i="6"/>
  <c r="GR157" i="6"/>
  <c r="GQ157" i="6"/>
  <c r="GP157" i="6"/>
  <c r="GO157" i="6"/>
  <c r="GN157" i="6"/>
  <c r="GM157" i="6"/>
  <c r="GL157" i="6"/>
  <c r="GK157" i="6"/>
  <c r="GJ157" i="6"/>
  <c r="GI157" i="6"/>
  <c r="GH157" i="6"/>
  <c r="GG157" i="6"/>
  <c r="GF157" i="6"/>
  <c r="GE157" i="6"/>
  <c r="GD157" i="6"/>
  <c r="GC157" i="6"/>
  <c r="GB157" i="6"/>
  <c r="GA157" i="6"/>
  <c r="FZ157" i="6"/>
  <c r="FY157" i="6"/>
  <c r="FX157" i="6"/>
  <c r="FW157" i="6"/>
  <c r="FV157" i="6"/>
  <c r="FU157" i="6"/>
  <c r="FT157" i="6"/>
  <c r="FS157" i="6"/>
  <c r="FR157" i="6"/>
  <c r="FQ157" i="6"/>
  <c r="FP157" i="6"/>
  <c r="FO157" i="6"/>
  <c r="FN157" i="6"/>
  <c r="FM157" i="6"/>
  <c r="FL157" i="6"/>
  <c r="FK157" i="6"/>
  <c r="FJ157" i="6"/>
  <c r="FI157" i="6"/>
  <c r="FH157" i="6"/>
  <c r="FG157" i="6"/>
  <c r="FF157" i="6"/>
  <c r="FE157" i="6"/>
  <c r="FD157" i="6"/>
  <c r="FC157" i="6"/>
  <c r="FB157" i="6"/>
  <c r="FA157" i="6"/>
  <c r="EZ157" i="6"/>
  <c r="GW156" i="6"/>
  <c r="GV156" i="6"/>
  <c r="GU156" i="6"/>
  <c r="GT156" i="6"/>
  <c r="GS156" i="6"/>
  <c r="GR156" i="6"/>
  <c r="GQ156" i="6"/>
  <c r="GP156" i="6"/>
  <c r="GO156" i="6"/>
  <c r="GN156" i="6"/>
  <c r="GM156" i="6"/>
  <c r="GL156" i="6"/>
  <c r="GK156" i="6"/>
  <c r="GJ156" i="6"/>
  <c r="GI156" i="6"/>
  <c r="GH156" i="6"/>
  <c r="GG156" i="6"/>
  <c r="GF156" i="6"/>
  <c r="GE156" i="6"/>
  <c r="GD156" i="6"/>
  <c r="GC156" i="6"/>
  <c r="GB156" i="6"/>
  <c r="GA156" i="6"/>
  <c r="FZ156" i="6"/>
  <c r="FY156" i="6"/>
  <c r="FX156" i="6"/>
  <c r="FW156" i="6"/>
  <c r="FV156" i="6"/>
  <c r="FU156" i="6"/>
  <c r="FT156" i="6"/>
  <c r="FS156" i="6"/>
  <c r="FR156" i="6"/>
  <c r="FQ156" i="6"/>
  <c r="FP156" i="6"/>
  <c r="FO156" i="6"/>
  <c r="FN156" i="6"/>
  <c r="FM156" i="6"/>
  <c r="FL156" i="6"/>
  <c r="FK156" i="6"/>
  <c r="FJ156" i="6"/>
  <c r="FI156" i="6"/>
  <c r="FH156" i="6"/>
  <c r="FG156" i="6"/>
  <c r="FF156" i="6"/>
  <c r="FE156" i="6"/>
  <c r="FD156" i="6"/>
  <c r="FC156" i="6"/>
  <c r="FB156" i="6"/>
  <c r="FA156" i="6"/>
  <c r="EZ156" i="6"/>
  <c r="GW155" i="6"/>
  <c r="GV155" i="6"/>
  <c r="GU155" i="6"/>
  <c r="GT155" i="6"/>
  <c r="GS155" i="6"/>
  <c r="GR155" i="6"/>
  <c r="GQ155" i="6"/>
  <c r="GP155" i="6"/>
  <c r="GO155" i="6"/>
  <c r="GN155" i="6"/>
  <c r="GM155" i="6"/>
  <c r="GL155" i="6"/>
  <c r="GK155" i="6"/>
  <c r="GJ155" i="6"/>
  <c r="GI155" i="6"/>
  <c r="GH155" i="6"/>
  <c r="GG155" i="6"/>
  <c r="GF155" i="6"/>
  <c r="GE155" i="6"/>
  <c r="GD155" i="6"/>
  <c r="GC155" i="6"/>
  <c r="GB155" i="6"/>
  <c r="GA155" i="6"/>
  <c r="FZ155" i="6"/>
  <c r="FY155" i="6"/>
  <c r="FX155" i="6"/>
  <c r="FW155" i="6"/>
  <c r="FV155" i="6"/>
  <c r="FU155" i="6"/>
  <c r="FT155" i="6"/>
  <c r="FS155" i="6"/>
  <c r="FR155" i="6"/>
  <c r="FQ155" i="6"/>
  <c r="FP155" i="6"/>
  <c r="FO155" i="6"/>
  <c r="FN155" i="6"/>
  <c r="FM155" i="6"/>
  <c r="FL155" i="6"/>
  <c r="FK155" i="6"/>
  <c r="FJ155" i="6"/>
  <c r="FI155" i="6"/>
  <c r="FH155" i="6"/>
  <c r="FG155" i="6"/>
  <c r="FF155" i="6"/>
  <c r="FE155" i="6"/>
  <c r="FD155" i="6"/>
  <c r="FC155" i="6"/>
  <c r="FB155" i="6"/>
  <c r="FA155" i="6"/>
  <c r="EZ155" i="6"/>
  <c r="GW154" i="6"/>
  <c r="GV154" i="6"/>
  <c r="GU154" i="6"/>
  <c r="GT154" i="6"/>
  <c r="GS154" i="6"/>
  <c r="GR154" i="6"/>
  <c r="GQ154" i="6"/>
  <c r="GP154" i="6"/>
  <c r="GO154" i="6"/>
  <c r="GN154" i="6"/>
  <c r="GM154" i="6"/>
  <c r="GL154" i="6"/>
  <c r="GK154" i="6"/>
  <c r="GJ154" i="6"/>
  <c r="GI154" i="6"/>
  <c r="GH154" i="6"/>
  <c r="GG154" i="6"/>
  <c r="GF154" i="6"/>
  <c r="GE154" i="6"/>
  <c r="GD154" i="6"/>
  <c r="GC154" i="6"/>
  <c r="GB154" i="6"/>
  <c r="GA154" i="6"/>
  <c r="FZ154" i="6"/>
  <c r="FY154" i="6"/>
  <c r="FX154" i="6"/>
  <c r="FW154" i="6"/>
  <c r="FV154" i="6"/>
  <c r="FU154" i="6"/>
  <c r="FT154" i="6"/>
  <c r="FS154" i="6"/>
  <c r="FR154" i="6"/>
  <c r="FQ154" i="6"/>
  <c r="FP154" i="6"/>
  <c r="FO154" i="6"/>
  <c r="FN154" i="6"/>
  <c r="FM154" i="6"/>
  <c r="FL154" i="6"/>
  <c r="FK154" i="6"/>
  <c r="FJ154" i="6"/>
  <c r="FI154" i="6"/>
  <c r="FH154" i="6"/>
  <c r="FG154" i="6"/>
  <c r="FF154" i="6"/>
  <c r="FE154" i="6"/>
  <c r="FD154" i="6"/>
  <c r="FC154" i="6"/>
  <c r="FB154" i="6"/>
  <c r="FA154" i="6"/>
  <c r="EZ154" i="6"/>
  <c r="GW153" i="6"/>
  <c r="GV153" i="6"/>
  <c r="GU153" i="6"/>
  <c r="GT153" i="6"/>
  <c r="GS153" i="6"/>
  <c r="GR153" i="6"/>
  <c r="GQ153" i="6"/>
  <c r="GP153" i="6"/>
  <c r="GO153" i="6"/>
  <c r="GN153" i="6"/>
  <c r="GM153" i="6"/>
  <c r="GL153" i="6"/>
  <c r="GK153" i="6"/>
  <c r="GJ153" i="6"/>
  <c r="GI153" i="6"/>
  <c r="GH153" i="6"/>
  <c r="GG153" i="6"/>
  <c r="GF153" i="6"/>
  <c r="GE153" i="6"/>
  <c r="GD153" i="6"/>
  <c r="GC153" i="6"/>
  <c r="GB153" i="6"/>
  <c r="GA153" i="6"/>
  <c r="FZ153" i="6"/>
  <c r="FY153" i="6"/>
  <c r="FX153" i="6"/>
  <c r="FW153" i="6"/>
  <c r="FV153" i="6"/>
  <c r="FU153" i="6"/>
  <c r="FT153" i="6"/>
  <c r="FS153" i="6"/>
  <c r="FR153" i="6"/>
  <c r="FQ153" i="6"/>
  <c r="FP153" i="6"/>
  <c r="FO153" i="6"/>
  <c r="FN153" i="6"/>
  <c r="FM153" i="6"/>
  <c r="FL153" i="6"/>
  <c r="FK153" i="6"/>
  <c r="FJ153" i="6"/>
  <c r="FI153" i="6"/>
  <c r="FH153" i="6"/>
  <c r="FG153" i="6"/>
  <c r="FF153" i="6"/>
  <c r="FE153" i="6"/>
  <c r="FD153" i="6"/>
  <c r="FC153" i="6"/>
  <c r="FB153" i="6"/>
  <c r="FA153" i="6"/>
  <c r="EZ153" i="6"/>
  <c r="GW152" i="6"/>
  <c r="GV152" i="6"/>
  <c r="GU152" i="6"/>
  <c r="GT152" i="6"/>
  <c r="GS152" i="6"/>
  <c r="GR152" i="6"/>
  <c r="GQ152" i="6"/>
  <c r="GP152" i="6"/>
  <c r="GO152" i="6"/>
  <c r="GN152" i="6"/>
  <c r="GM152" i="6"/>
  <c r="GL152" i="6"/>
  <c r="GK152" i="6"/>
  <c r="GJ152" i="6"/>
  <c r="GI152" i="6"/>
  <c r="GH152" i="6"/>
  <c r="GG152" i="6"/>
  <c r="GF152" i="6"/>
  <c r="GE152" i="6"/>
  <c r="GD152" i="6"/>
  <c r="GC152" i="6"/>
  <c r="GB152" i="6"/>
  <c r="GA152" i="6"/>
  <c r="FZ152" i="6"/>
  <c r="FY152" i="6"/>
  <c r="FX152" i="6"/>
  <c r="FW152" i="6"/>
  <c r="FV152" i="6"/>
  <c r="FU152" i="6"/>
  <c r="FT152" i="6"/>
  <c r="FS152" i="6"/>
  <c r="FR152" i="6"/>
  <c r="FQ152" i="6"/>
  <c r="FP152" i="6"/>
  <c r="FO152" i="6"/>
  <c r="FN152" i="6"/>
  <c r="FM152" i="6"/>
  <c r="FL152" i="6"/>
  <c r="FK152" i="6"/>
  <c r="FJ152" i="6"/>
  <c r="FI152" i="6"/>
  <c r="FH152" i="6"/>
  <c r="FG152" i="6"/>
  <c r="FF152" i="6"/>
  <c r="FE152" i="6"/>
  <c r="FD152" i="6"/>
  <c r="FC152" i="6"/>
  <c r="FB152" i="6"/>
  <c r="FA152" i="6"/>
  <c r="EZ152" i="6"/>
  <c r="GW151" i="6"/>
  <c r="GV151" i="6"/>
  <c r="GU151" i="6"/>
  <c r="GT151" i="6"/>
  <c r="GS151" i="6"/>
  <c r="GR151" i="6"/>
  <c r="GQ151" i="6"/>
  <c r="GP151" i="6"/>
  <c r="GO151" i="6"/>
  <c r="GN151" i="6"/>
  <c r="GM151" i="6"/>
  <c r="GL151" i="6"/>
  <c r="GK151" i="6"/>
  <c r="GJ151" i="6"/>
  <c r="GI151" i="6"/>
  <c r="GH151" i="6"/>
  <c r="GG151" i="6"/>
  <c r="GF151" i="6"/>
  <c r="GE151" i="6"/>
  <c r="GD151" i="6"/>
  <c r="GC151" i="6"/>
  <c r="GB151" i="6"/>
  <c r="GA151" i="6"/>
  <c r="FZ151" i="6"/>
  <c r="FY151" i="6"/>
  <c r="FX151" i="6"/>
  <c r="FW151" i="6"/>
  <c r="FV151" i="6"/>
  <c r="FU151" i="6"/>
  <c r="FT151" i="6"/>
  <c r="FS151" i="6"/>
  <c r="FR151" i="6"/>
  <c r="FQ151" i="6"/>
  <c r="FP151" i="6"/>
  <c r="FO151" i="6"/>
  <c r="FN151" i="6"/>
  <c r="FM151" i="6"/>
  <c r="FL151" i="6"/>
  <c r="FK151" i="6"/>
  <c r="FJ151" i="6"/>
  <c r="FI151" i="6"/>
  <c r="FH151" i="6"/>
  <c r="FG151" i="6"/>
  <c r="FF151" i="6"/>
  <c r="FE151" i="6"/>
  <c r="FD151" i="6"/>
  <c r="FC151" i="6"/>
  <c r="FB151" i="6"/>
  <c r="FA151" i="6"/>
  <c r="EZ151" i="6"/>
  <c r="GW150" i="6"/>
  <c r="GV150" i="6"/>
  <c r="GU150" i="6"/>
  <c r="GT150" i="6"/>
  <c r="GS150" i="6"/>
  <c r="GR150" i="6"/>
  <c r="GQ150" i="6"/>
  <c r="GP150" i="6"/>
  <c r="GO150" i="6"/>
  <c r="GN150" i="6"/>
  <c r="GM150" i="6"/>
  <c r="GL150" i="6"/>
  <c r="GK150" i="6"/>
  <c r="GJ150" i="6"/>
  <c r="GI150" i="6"/>
  <c r="GH150" i="6"/>
  <c r="GG150" i="6"/>
  <c r="GF150" i="6"/>
  <c r="GE150" i="6"/>
  <c r="GD150" i="6"/>
  <c r="GC150" i="6"/>
  <c r="GB150" i="6"/>
  <c r="GA150" i="6"/>
  <c r="FZ150" i="6"/>
  <c r="FY150" i="6"/>
  <c r="FX150" i="6"/>
  <c r="FW150" i="6"/>
  <c r="FV150" i="6"/>
  <c r="FU150" i="6"/>
  <c r="FT150" i="6"/>
  <c r="FS150" i="6"/>
  <c r="FR150" i="6"/>
  <c r="FQ150" i="6"/>
  <c r="FP150" i="6"/>
  <c r="FO150" i="6"/>
  <c r="FN150" i="6"/>
  <c r="FM150" i="6"/>
  <c r="FL150" i="6"/>
  <c r="FK150" i="6"/>
  <c r="FJ150" i="6"/>
  <c r="FI150" i="6"/>
  <c r="FH150" i="6"/>
  <c r="FG150" i="6"/>
  <c r="FF150" i="6"/>
  <c r="FE150" i="6"/>
  <c r="FD150" i="6"/>
  <c r="FC150" i="6"/>
  <c r="FB150" i="6"/>
  <c r="FA150" i="6"/>
  <c r="EZ150" i="6"/>
  <c r="GW149" i="6"/>
  <c r="GV149" i="6"/>
  <c r="GU149" i="6"/>
  <c r="GT149" i="6"/>
  <c r="GS149" i="6"/>
  <c r="GR149" i="6"/>
  <c r="GQ149" i="6"/>
  <c r="GP149" i="6"/>
  <c r="GO149" i="6"/>
  <c r="GN149" i="6"/>
  <c r="GM149" i="6"/>
  <c r="GL149" i="6"/>
  <c r="GK149" i="6"/>
  <c r="GJ149" i="6"/>
  <c r="GI149" i="6"/>
  <c r="GH149" i="6"/>
  <c r="GG149" i="6"/>
  <c r="GF149" i="6"/>
  <c r="GE149" i="6"/>
  <c r="GD149" i="6"/>
  <c r="GC149" i="6"/>
  <c r="GB149" i="6"/>
  <c r="GA149" i="6"/>
  <c r="FZ149" i="6"/>
  <c r="FY149" i="6"/>
  <c r="FX149" i="6"/>
  <c r="FW149" i="6"/>
  <c r="FV149" i="6"/>
  <c r="FU149" i="6"/>
  <c r="FT149" i="6"/>
  <c r="FS149" i="6"/>
  <c r="FR149" i="6"/>
  <c r="FQ149" i="6"/>
  <c r="FP149" i="6"/>
  <c r="FO149" i="6"/>
  <c r="FN149" i="6"/>
  <c r="FM149" i="6"/>
  <c r="FL149" i="6"/>
  <c r="FK149" i="6"/>
  <c r="FJ149" i="6"/>
  <c r="FI149" i="6"/>
  <c r="FH149" i="6"/>
  <c r="FG149" i="6"/>
  <c r="FF149" i="6"/>
  <c r="FE149" i="6"/>
  <c r="FD149" i="6"/>
  <c r="FC149" i="6"/>
  <c r="FB149" i="6"/>
  <c r="FA149" i="6"/>
  <c r="EZ149" i="6"/>
  <c r="GW148" i="6"/>
  <c r="GV148" i="6"/>
  <c r="GU148" i="6"/>
  <c r="GT148" i="6"/>
  <c r="GS148" i="6"/>
  <c r="GR148" i="6"/>
  <c r="GQ148" i="6"/>
  <c r="GP148" i="6"/>
  <c r="GO148" i="6"/>
  <c r="GN148" i="6"/>
  <c r="GM148" i="6"/>
  <c r="GL148" i="6"/>
  <c r="GK148" i="6"/>
  <c r="GJ148" i="6"/>
  <c r="GI148" i="6"/>
  <c r="GH148" i="6"/>
  <c r="GG148" i="6"/>
  <c r="GF148" i="6"/>
  <c r="GE148" i="6"/>
  <c r="GD148" i="6"/>
  <c r="GC148" i="6"/>
  <c r="GB148" i="6"/>
  <c r="GA148" i="6"/>
  <c r="FZ148" i="6"/>
  <c r="FY148" i="6"/>
  <c r="FX148" i="6"/>
  <c r="FW148" i="6"/>
  <c r="FV148" i="6"/>
  <c r="FU148" i="6"/>
  <c r="FT148" i="6"/>
  <c r="FS148" i="6"/>
  <c r="FR148" i="6"/>
  <c r="FQ148" i="6"/>
  <c r="FP148" i="6"/>
  <c r="FO148" i="6"/>
  <c r="FN148" i="6"/>
  <c r="FM148" i="6"/>
  <c r="FL148" i="6"/>
  <c r="FK148" i="6"/>
  <c r="FJ148" i="6"/>
  <c r="FI148" i="6"/>
  <c r="FH148" i="6"/>
  <c r="FG148" i="6"/>
  <c r="FF148" i="6"/>
  <c r="FE148" i="6"/>
  <c r="FD148" i="6"/>
  <c r="FC148" i="6"/>
  <c r="FB148" i="6"/>
  <c r="FA148" i="6"/>
  <c r="EZ148" i="6"/>
  <c r="GW147" i="6"/>
  <c r="GV147" i="6"/>
  <c r="GU147" i="6"/>
  <c r="GT147" i="6"/>
  <c r="GS147" i="6"/>
  <c r="GR147" i="6"/>
  <c r="GQ147" i="6"/>
  <c r="GP147" i="6"/>
  <c r="GO147" i="6"/>
  <c r="GN147" i="6"/>
  <c r="GM147" i="6"/>
  <c r="GL147" i="6"/>
  <c r="GK147" i="6"/>
  <c r="GJ147" i="6"/>
  <c r="GI147" i="6"/>
  <c r="GH147" i="6"/>
  <c r="GG147" i="6"/>
  <c r="GF147" i="6"/>
  <c r="GE147" i="6"/>
  <c r="GD147" i="6"/>
  <c r="GC147" i="6"/>
  <c r="GB147" i="6"/>
  <c r="GA147" i="6"/>
  <c r="FZ147" i="6"/>
  <c r="FY147" i="6"/>
  <c r="FX147" i="6"/>
  <c r="FW147" i="6"/>
  <c r="FV147" i="6"/>
  <c r="FU147" i="6"/>
  <c r="FT147" i="6"/>
  <c r="FS147" i="6"/>
  <c r="FR147" i="6"/>
  <c r="FQ147" i="6"/>
  <c r="FP147" i="6"/>
  <c r="FO147" i="6"/>
  <c r="FN147" i="6"/>
  <c r="FM147" i="6"/>
  <c r="FL147" i="6"/>
  <c r="FK147" i="6"/>
  <c r="FJ147" i="6"/>
  <c r="FI147" i="6"/>
  <c r="FH147" i="6"/>
  <c r="FG147" i="6"/>
  <c r="FF147" i="6"/>
  <c r="FE147" i="6"/>
  <c r="FD147" i="6"/>
  <c r="FC147" i="6"/>
  <c r="FB147" i="6"/>
  <c r="FA147" i="6"/>
  <c r="EZ147" i="6"/>
  <c r="GW146" i="6"/>
  <c r="GV146" i="6"/>
  <c r="GU146" i="6"/>
  <c r="GT146" i="6"/>
  <c r="GS146" i="6"/>
  <c r="GR146" i="6"/>
  <c r="GQ146" i="6"/>
  <c r="GP146" i="6"/>
  <c r="GO146" i="6"/>
  <c r="GN146" i="6"/>
  <c r="GM146" i="6"/>
  <c r="GL146" i="6"/>
  <c r="GK146" i="6"/>
  <c r="GJ146" i="6"/>
  <c r="GI146" i="6"/>
  <c r="GH146" i="6"/>
  <c r="GG146" i="6"/>
  <c r="GF146" i="6"/>
  <c r="GE146" i="6"/>
  <c r="GD146" i="6"/>
  <c r="GC146" i="6"/>
  <c r="GB146" i="6"/>
  <c r="GA146" i="6"/>
  <c r="FZ146" i="6"/>
  <c r="FY146" i="6"/>
  <c r="FX146" i="6"/>
  <c r="FW146" i="6"/>
  <c r="FV146" i="6"/>
  <c r="FU146" i="6"/>
  <c r="FT146" i="6"/>
  <c r="FS146" i="6"/>
  <c r="FR146" i="6"/>
  <c r="FQ146" i="6"/>
  <c r="FP146" i="6"/>
  <c r="FO146" i="6"/>
  <c r="FN146" i="6"/>
  <c r="FM146" i="6"/>
  <c r="FL146" i="6"/>
  <c r="FK146" i="6"/>
  <c r="FJ146" i="6"/>
  <c r="FI146" i="6"/>
  <c r="FH146" i="6"/>
  <c r="FG146" i="6"/>
  <c r="FF146" i="6"/>
  <c r="FE146" i="6"/>
  <c r="FD146" i="6"/>
  <c r="FC146" i="6"/>
  <c r="FB146" i="6"/>
  <c r="FA146" i="6"/>
  <c r="EZ146" i="6"/>
  <c r="GW145" i="6"/>
  <c r="GV145" i="6"/>
  <c r="GU145" i="6"/>
  <c r="GT145" i="6"/>
  <c r="GS145" i="6"/>
  <c r="GR145" i="6"/>
  <c r="GQ145" i="6"/>
  <c r="GP145" i="6"/>
  <c r="GO145" i="6"/>
  <c r="GN145" i="6"/>
  <c r="GM145" i="6"/>
  <c r="GL145" i="6"/>
  <c r="GK145" i="6"/>
  <c r="GJ145" i="6"/>
  <c r="GI145" i="6"/>
  <c r="GH145" i="6"/>
  <c r="GG145" i="6"/>
  <c r="GF145" i="6"/>
  <c r="GE145" i="6"/>
  <c r="GD145" i="6"/>
  <c r="GC145" i="6"/>
  <c r="GB145" i="6"/>
  <c r="GA145" i="6"/>
  <c r="FZ145" i="6"/>
  <c r="FY145" i="6"/>
  <c r="FX145" i="6"/>
  <c r="FW145" i="6"/>
  <c r="FV145" i="6"/>
  <c r="FU145" i="6"/>
  <c r="FT145" i="6"/>
  <c r="FS145" i="6"/>
  <c r="FR145" i="6"/>
  <c r="FQ145" i="6"/>
  <c r="FP145" i="6"/>
  <c r="FO145" i="6"/>
  <c r="FN145" i="6"/>
  <c r="FM145" i="6"/>
  <c r="FL145" i="6"/>
  <c r="FK145" i="6"/>
  <c r="FJ145" i="6"/>
  <c r="FI145" i="6"/>
  <c r="FH145" i="6"/>
  <c r="FG145" i="6"/>
  <c r="FF145" i="6"/>
  <c r="FE145" i="6"/>
  <c r="FD145" i="6"/>
  <c r="FC145" i="6"/>
  <c r="FB145" i="6"/>
  <c r="FA145" i="6"/>
  <c r="EZ145" i="6"/>
  <c r="GW144" i="6"/>
  <c r="GV144" i="6"/>
  <c r="GU144" i="6"/>
  <c r="GT144" i="6"/>
  <c r="GS144" i="6"/>
  <c r="GR144" i="6"/>
  <c r="GQ144" i="6"/>
  <c r="GP144" i="6"/>
  <c r="GO144" i="6"/>
  <c r="GN144" i="6"/>
  <c r="GM144" i="6"/>
  <c r="GL144" i="6"/>
  <c r="GK144" i="6"/>
  <c r="GJ144" i="6"/>
  <c r="GI144" i="6"/>
  <c r="GH144" i="6"/>
  <c r="GG144" i="6"/>
  <c r="GF144" i="6"/>
  <c r="GE144" i="6"/>
  <c r="GD144" i="6"/>
  <c r="GC144" i="6"/>
  <c r="GB144" i="6"/>
  <c r="GA144" i="6"/>
  <c r="FZ144" i="6"/>
  <c r="FY144" i="6"/>
  <c r="FX144" i="6"/>
  <c r="FW144" i="6"/>
  <c r="FV144" i="6"/>
  <c r="FU144" i="6"/>
  <c r="FT144" i="6"/>
  <c r="FS144" i="6"/>
  <c r="FR144" i="6"/>
  <c r="FQ144" i="6"/>
  <c r="FP144" i="6"/>
  <c r="FO144" i="6"/>
  <c r="FN144" i="6"/>
  <c r="FM144" i="6"/>
  <c r="FL144" i="6"/>
  <c r="FK144" i="6"/>
  <c r="FJ144" i="6"/>
  <c r="FI144" i="6"/>
  <c r="FH144" i="6"/>
  <c r="FG144" i="6"/>
  <c r="FF144" i="6"/>
  <c r="FE144" i="6"/>
  <c r="FD144" i="6"/>
  <c r="FC144" i="6"/>
  <c r="FB144" i="6"/>
  <c r="FA144" i="6"/>
  <c r="EZ144" i="6"/>
  <c r="GW143" i="6"/>
  <c r="GV143" i="6"/>
  <c r="GU143" i="6"/>
  <c r="GT143" i="6"/>
  <c r="GS143" i="6"/>
  <c r="GR143" i="6"/>
  <c r="GQ143" i="6"/>
  <c r="GP143" i="6"/>
  <c r="GO143" i="6"/>
  <c r="GN143" i="6"/>
  <c r="GM143" i="6"/>
  <c r="GL143" i="6"/>
  <c r="GK143" i="6"/>
  <c r="GJ143" i="6"/>
  <c r="GI143" i="6"/>
  <c r="GH143" i="6"/>
  <c r="GG143" i="6"/>
  <c r="GF143" i="6"/>
  <c r="GE143" i="6"/>
  <c r="GD143" i="6"/>
  <c r="GC143" i="6"/>
  <c r="GB143" i="6"/>
  <c r="GA143" i="6"/>
  <c r="FZ143" i="6"/>
  <c r="FY143" i="6"/>
  <c r="FX143" i="6"/>
  <c r="FW143" i="6"/>
  <c r="FV143" i="6"/>
  <c r="FU143" i="6"/>
  <c r="FT143" i="6"/>
  <c r="FS143" i="6"/>
  <c r="FR143" i="6"/>
  <c r="FQ143" i="6"/>
  <c r="FP143" i="6"/>
  <c r="FO143" i="6"/>
  <c r="FN143" i="6"/>
  <c r="FM143" i="6"/>
  <c r="FL143" i="6"/>
  <c r="FK143" i="6"/>
  <c r="FJ143" i="6"/>
  <c r="FI143" i="6"/>
  <c r="FH143" i="6"/>
  <c r="FG143" i="6"/>
  <c r="FF143" i="6"/>
  <c r="FE143" i="6"/>
  <c r="FD143" i="6"/>
  <c r="FC143" i="6"/>
  <c r="FB143" i="6"/>
  <c r="FA143" i="6"/>
  <c r="EZ143" i="6"/>
  <c r="GW142" i="6"/>
  <c r="GV142" i="6"/>
  <c r="GU142" i="6"/>
  <c r="GT142" i="6"/>
  <c r="GS142" i="6"/>
  <c r="GR142" i="6"/>
  <c r="GQ142" i="6"/>
  <c r="GP142" i="6"/>
  <c r="GO142" i="6"/>
  <c r="GN142" i="6"/>
  <c r="GM142" i="6"/>
  <c r="GL142" i="6"/>
  <c r="GK142" i="6"/>
  <c r="GJ142" i="6"/>
  <c r="GI142" i="6"/>
  <c r="GH142" i="6"/>
  <c r="GG142" i="6"/>
  <c r="GF142" i="6"/>
  <c r="GE142" i="6"/>
  <c r="GD142" i="6"/>
  <c r="GC142" i="6"/>
  <c r="GB142" i="6"/>
  <c r="GA142" i="6"/>
  <c r="FZ142" i="6"/>
  <c r="FY142" i="6"/>
  <c r="FX142" i="6"/>
  <c r="FW142" i="6"/>
  <c r="FV142" i="6"/>
  <c r="FU142" i="6"/>
  <c r="FT142" i="6"/>
  <c r="FS142" i="6"/>
  <c r="FR142" i="6"/>
  <c r="FQ142" i="6"/>
  <c r="FP142" i="6"/>
  <c r="FO142" i="6"/>
  <c r="FN142" i="6"/>
  <c r="FM142" i="6"/>
  <c r="FL142" i="6"/>
  <c r="FK142" i="6"/>
  <c r="FJ142" i="6"/>
  <c r="FI142" i="6"/>
  <c r="FH142" i="6"/>
  <c r="FG142" i="6"/>
  <c r="FF142" i="6"/>
  <c r="FE142" i="6"/>
  <c r="FD142" i="6"/>
  <c r="FC142" i="6"/>
  <c r="FB142" i="6"/>
  <c r="FA142" i="6"/>
  <c r="EZ142" i="6"/>
  <c r="GW141" i="6"/>
  <c r="GV141" i="6"/>
  <c r="GU141" i="6"/>
  <c r="GT141" i="6"/>
  <c r="GS141" i="6"/>
  <c r="GR141" i="6"/>
  <c r="GQ141" i="6"/>
  <c r="GP141" i="6"/>
  <c r="GO141" i="6"/>
  <c r="GN141" i="6"/>
  <c r="GM141" i="6"/>
  <c r="GL141" i="6"/>
  <c r="GK141" i="6"/>
  <c r="GJ141" i="6"/>
  <c r="GI141" i="6"/>
  <c r="GH141" i="6"/>
  <c r="GG141" i="6"/>
  <c r="GF141" i="6"/>
  <c r="GE141" i="6"/>
  <c r="GD141" i="6"/>
  <c r="GC141" i="6"/>
  <c r="GB141" i="6"/>
  <c r="GA141" i="6"/>
  <c r="FZ141" i="6"/>
  <c r="FY141" i="6"/>
  <c r="FX141" i="6"/>
  <c r="FW141" i="6"/>
  <c r="FV141" i="6"/>
  <c r="FU141" i="6"/>
  <c r="FT141" i="6"/>
  <c r="FS141" i="6"/>
  <c r="FR141" i="6"/>
  <c r="FQ141" i="6"/>
  <c r="FP141" i="6"/>
  <c r="FO141" i="6"/>
  <c r="FN141" i="6"/>
  <c r="FM141" i="6"/>
  <c r="FL141" i="6"/>
  <c r="FK141" i="6"/>
  <c r="FJ141" i="6"/>
  <c r="FI141" i="6"/>
  <c r="FH141" i="6"/>
  <c r="FG141" i="6"/>
  <c r="FF141" i="6"/>
  <c r="FE141" i="6"/>
  <c r="FD141" i="6"/>
  <c r="FC141" i="6"/>
  <c r="FB141" i="6"/>
  <c r="FA141" i="6"/>
  <c r="EZ141" i="6"/>
  <c r="GW140" i="6"/>
  <c r="GV140" i="6"/>
  <c r="GU140" i="6"/>
  <c r="GT140" i="6"/>
  <c r="GS140" i="6"/>
  <c r="GR140" i="6"/>
  <c r="GQ140" i="6"/>
  <c r="GP140" i="6"/>
  <c r="GO140" i="6"/>
  <c r="GN140" i="6"/>
  <c r="GM140" i="6"/>
  <c r="GL140" i="6"/>
  <c r="GK140" i="6"/>
  <c r="GJ140" i="6"/>
  <c r="GI140" i="6"/>
  <c r="GH140" i="6"/>
  <c r="GG140" i="6"/>
  <c r="GF140" i="6"/>
  <c r="GE140" i="6"/>
  <c r="GD140" i="6"/>
  <c r="GC140" i="6"/>
  <c r="GB140" i="6"/>
  <c r="GA140" i="6"/>
  <c r="FZ140" i="6"/>
  <c r="FY140" i="6"/>
  <c r="FX140" i="6"/>
  <c r="FW140" i="6"/>
  <c r="FV140" i="6"/>
  <c r="FU140" i="6"/>
  <c r="FT140" i="6"/>
  <c r="FS140" i="6"/>
  <c r="FR140" i="6"/>
  <c r="FQ140" i="6"/>
  <c r="FP140" i="6"/>
  <c r="FO140" i="6"/>
  <c r="FN140" i="6"/>
  <c r="FM140" i="6"/>
  <c r="FL140" i="6"/>
  <c r="FK140" i="6"/>
  <c r="FJ140" i="6"/>
  <c r="FI140" i="6"/>
  <c r="FH140" i="6"/>
  <c r="FG140" i="6"/>
  <c r="FF140" i="6"/>
  <c r="FE140" i="6"/>
  <c r="FD140" i="6"/>
  <c r="FC140" i="6"/>
  <c r="FB140" i="6"/>
  <c r="FA140" i="6"/>
  <c r="EZ140" i="6"/>
  <c r="GW139" i="6"/>
  <c r="GV139" i="6"/>
  <c r="GU139" i="6"/>
  <c r="GT139" i="6"/>
  <c r="GS139" i="6"/>
  <c r="GR139" i="6"/>
  <c r="GQ139" i="6"/>
  <c r="GP139" i="6"/>
  <c r="GO139" i="6"/>
  <c r="GN139" i="6"/>
  <c r="GM139" i="6"/>
  <c r="GL139" i="6"/>
  <c r="GK139" i="6"/>
  <c r="GJ139" i="6"/>
  <c r="GI139" i="6"/>
  <c r="GH139" i="6"/>
  <c r="GG139" i="6"/>
  <c r="GF139" i="6"/>
  <c r="GE139" i="6"/>
  <c r="GD139" i="6"/>
  <c r="GC139" i="6"/>
  <c r="GB139" i="6"/>
  <c r="GA139" i="6"/>
  <c r="FZ139" i="6"/>
  <c r="FY139" i="6"/>
  <c r="FX139" i="6"/>
  <c r="FW139" i="6"/>
  <c r="FV139" i="6"/>
  <c r="FU139" i="6"/>
  <c r="FT139" i="6"/>
  <c r="FS139" i="6"/>
  <c r="FR139" i="6"/>
  <c r="FQ139" i="6"/>
  <c r="FP139" i="6"/>
  <c r="FO139" i="6"/>
  <c r="FN139" i="6"/>
  <c r="FM139" i="6"/>
  <c r="FL139" i="6"/>
  <c r="FK139" i="6"/>
  <c r="FJ139" i="6"/>
  <c r="FI139" i="6"/>
  <c r="FH139" i="6"/>
  <c r="FG139" i="6"/>
  <c r="FF139" i="6"/>
  <c r="FE139" i="6"/>
  <c r="FD139" i="6"/>
  <c r="FC139" i="6"/>
  <c r="FB139" i="6"/>
  <c r="FA139" i="6"/>
  <c r="EZ139" i="6"/>
  <c r="GW138" i="6"/>
  <c r="GV138" i="6"/>
  <c r="GU138" i="6"/>
  <c r="GT138" i="6"/>
  <c r="GS138" i="6"/>
  <c r="GR138" i="6"/>
  <c r="GQ138" i="6"/>
  <c r="GP138" i="6"/>
  <c r="GO138" i="6"/>
  <c r="GN138" i="6"/>
  <c r="GM138" i="6"/>
  <c r="GL138" i="6"/>
  <c r="GK138" i="6"/>
  <c r="GJ138" i="6"/>
  <c r="GI138" i="6"/>
  <c r="GH138" i="6"/>
  <c r="GG138" i="6"/>
  <c r="GF138" i="6"/>
  <c r="GE138" i="6"/>
  <c r="GD138" i="6"/>
  <c r="GC138" i="6"/>
  <c r="GB138" i="6"/>
  <c r="GA138" i="6"/>
  <c r="FZ138" i="6"/>
  <c r="FY138" i="6"/>
  <c r="FX138" i="6"/>
  <c r="FW138" i="6"/>
  <c r="FV138" i="6"/>
  <c r="FU138" i="6"/>
  <c r="FT138" i="6"/>
  <c r="FS138" i="6"/>
  <c r="FR138" i="6"/>
  <c r="FQ138" i="6"/>
  <c r="FP138" i="6"/>
  <c r="FO138" i="6"/>
  <c r="FN138" i="6"/>
  <c r="FM138" i="6"/>
  <c r="FL138" i="6"/>
  <c r="FK138" i="6"/>
  <c r="FJ138" i="6"/>
  <c r="FI138" i="6"/>
  <c r="FH138" i="6"/>
  <c r="FG138" i="6"/>
  <c r="FF138" i="6"/>
  <c r="FE138" i="6"/>
  <c r="FD138" i="6"/>
  <c r="FC138" i="6"/>
  <c r="FB138" i="6"/>
  <c r="FA138" i="6"/>
  <c r="EZ138" i="6"/>
  <c r="GW137" i="6"/>
  <c r="GV137" i="6"/>
  <c r="GU137" i="6"/>
  <c r="GT137" i="6"/>
  <c r="GS137" i="6"/>
  <c r="GR137" i="6"/>
  <c r="GQ137" i="6"/>
  <c r="GP137" i="6"/>
  <c r="GO137" i="6"/>
  <c r="GN137" i="6"/>
  <c r="GM137" i="6"/>
  <c r="GL137" i="6"/>
  <c r="GK137" i="6"/>
  <c r="GJ137" i="6"/>
  <c r="GI137" i="6"/>
  <c r="GH137" i="6"/>
  <c r="GG137" i="6"/>
  <c r="GF137" i="6"/>
  <c r="GE137" i="6"/>
  <c r="GD137" i="6"/>
  <c r="GC137" i="6"/>
  <c r="GB137" i="6"/>
  <c r="GA137" i="6"/>
  <c r="FZ137" i="6"/>
  <c r="FY137" i="6"/>
  <c r="FX137" i="6"/>
  <c r="FW137" i="6"/>
  <c r="FV137" i="6"/>
  <c r="FU137" i="6"/>
  <c r="FT137" i="6"/>
  <c r="FS137" i="6"/>
  <c r="FR137" i="6"/>
  <c r="FQ137" i="6"/>
  <c r="FP137" i="6"/>
  <c r="FO137" i="6"/>
  <c r="FN137" i="6"/>
  <c r="FM137" i="6"/>
  <c r="FL137" i="6"/>
  <c r="FK137" i="6"/>
  <c r="FJ137" i="6"/>
  <c r="FI137" i="6"/>
  <c r="FH137" i="6"/>
  <c r="FG137" i="6"/>
  <c r="FF137" i="6"/>
  <c r="FE137" i="6"/>
  <c r="FD137" i="6"/>
  <c r="FC137" i="6"/>
  <c r="FB137" i="6"/>
  <c r="FA137" i="6"/>
  <c r="EZ137" i="6"/>
  <c r="GW136" i="6"/>
  <c r="GV136" i="6"/>
  <c r="GU136" i="6"/>
  <c r="GT136" i="6"/>
  <c r="GS136" i="6"/>
  <c r="GR136" i="6"/>
  <c r="GQ136" i="6"/>
  <c r="GP136" i="6"/>
  <c r="GO136" i="6"/>
  <c r="GN136" i="6"/>
  <c r="GM136" i="6"/>
  <c r="GL136" i="6"/>
  <c r="GK136" i="6"/>
  <c r="GJ136" i="6"/>
  <c r="GI136" i="6"/>
  <c r="GH136" i="6"/>
  <c r="GG136" i="6"/>
  <c r="GF136" i="6"/>
  <c r="GE136" i="6"/>
  <c r="GD136" i="6"/>
  <c r="GC136" i="6"/>
  <c r="GB136" i="6"/>
  <c r="GA136" i="6"/>
  <c r="FZ136" i="6"/>
  <c r="FY136" i="6"/>
  <c r="FX136" i="6"/>
  <c r="FW136" i="6"/>
  <c r="FV136" i="6"/>
  <c r="FU136" i="6"/>
  <c r="FT136" i="6"/>
  <c r="FS136" i="6"/>
  <c r="FR136" i="6"/>
  <c r="FQ136" i="6"/>
  <c r="FP136" i="6"/>
  <c r="FO136" i="6"/>
  <c r="FN136" i="6"/>
  <c r="FM136" i="6"/>
  <c r="FL136" i="6"/>
  <c r="FK136" i="6"/>
  <c r="FJ136" i="6"/>
  <c r="FI136" i="6"/>
  <c r="FH136" i="6"/>
  <c r="FG136" i="6"/>
  <c r="FF136" i="6"/>
  <c r="FE136" i="6"/>
  <c r="FD136" i="6"/>
  <c r="FC136" i="6"/>
  <c r="FB136" i="6"/>
  <c r="FA136" i="6"/>
  <c r="EZ136" i="6"/>
  <c r="EY215" i="6"/>
  <c r="EY214" i="6"/>
  <c r="EY213" i="6"/>
  <c r="EY212" i="6"/>
  <c r="EY211" i="6"/>
  <c r="EY210" i="6"/>
  <c r="EY209" i="6"/>
  <c r="EY208" i="6"/>
  <c r="EY207" i="6"/>
  <c r="EY206" i="6"/>
  <c r="EY205" i="6"/>
  <c r="EY204" i="6"/>
  <c r="EY203" i="6"/>
  <c r="EY202" i="6"/>
  <c r="EY201" i="6"/>
  <c r="EY200" i="6"/>
  <c r="EY199" i="6"/>
  <c r="EY198" i="6"/>
  <c r="EY197" i="6"/>
  <c r="EY196" i="6"/>
  <c r="EY195" i="6"/>
  <c r="EY194" i="6"/>
  <c r="EY193" i="6"/>
  <c r="EY192" i="6"/>
  <c r="EY191" i="6"/>
  <c r="EY190" i="6"/>
  <c r="EY189" i="6"/>
  <c r="EY188" i="6"/>
  <c r="EY187" i="6"/>
  <c r="EY186" i="6"/>
  <c r="EY185" i="6"/>
  <c r="EY184" i="6"/>
  <c r="EY183" i="6"/>
  <c r="EY182" i="6"/>
  <c r="EY181" i="6"/>
  <c r="EY180" i="6"/>
  <c r="EY179" i="6"/>
  <c r="EY178" i="6"/>
  <c r="EY177" i="6"/>
  <c r="EY176" i="6"/>
  <c r="EY175" i="6"/>
  <c r="EY174" i="6"/>
  <c r="EY173" i="6"/>
  <c r="EY172" i="6"/>
  <c r="EY171" i="6"/>
  <c r="EY170" i="6"/>
  <c r="EY169" i="6"/>
  <c r="EY168" i="6"/>
  <c r="EY167" i="6"/>
  <c r="EY166" i="6"/>
  <c r="EY165" i="6"/>
  <c r="EY164" i="6"/>
  <c r="EY163" i="6"/>
  <c r="EY162" i="6"/>
  <c r="EY161" i="6"/>
  <c r="EY160" i="6"/>
  <c r="EY159" i="6"/>
  <c r="EY158" i="6"/>
  <c r="EY157" i="6"/>
  <c r="EY156" i="6"/>
  <c r="EY155" i="6"/>
  <c r="EY154" i="6"/>
  <c r="EY153" i="6"/>
  <c r="EY152" i="6"/>
  <c r="EY151" i="6"/>
  <c r="EY150" i="6"/>
  <c r="EY149" i="6"/>
  <c r="EY148" i="6"/>
  <c r="EY147" i="6"/>
  <c r="EY146" i="6"/>
  <c r="EY145" i="6"/>
  <c r="EY144" i="6"/>
  <c r="EY143" i="6"/>
  <c r="EY142" i="6"/>
  <c r="EY141" i="6"/>
  <c r="EY140" i="6"/>
  <c r="EY139" i="6"/>
  <c r="EY138" i="6"/>
  <c r="EY137" i="6"/>
  <c r="EY136" i="6"/>
  <c r="B47" i="9"/>
  <c r="C47" i="9" s="1"/>
  <c r="B42" i="9"/>
  <c r="C42" i="9" s="1"/>
  <c r="B14" i="9"/>
  <c r="C14" i="9" s="1"/>
  <c r="IV20" i="6"/>
  <c r="IV21" i="6"/>
  <c r="IV23" i="6"/>
  <c r="IV24" i="6"/>
  <c r="IV28" i="6"/>
  <c r="IV29" i="6"/>
  <c r="IV31" i="6"/>
  <c r="IV32" i="6"/>
  <c r="IV33" i="6"/>
  <c r="IV34" i="6"/>
  <c r="IV35" i="6"/>
  <c r="IV36" i="6"/>
  <c r="IV37" i="6"/>
  <c r="IV38" i="6"/>
  <c r="IV39" i="6"/>
  <c r="IV40" i="6"/>
  <c r="IV41" i="6"/>
  <c r="IV42" i="6"/>
  <c r="IV43" i="6"/>
  <c r="IV44" i="6"/>
  <c r="IV45" i="6"/>
  <c r="IV46" i="6"/>
  <c r="IV47" i="6"/>
  <c r="IV48" i="6"/>
  <c r="IV49" i="6"/>
  <c r="IV50" i="6"/>
  <c r="IV51" i="6"/>
  <c r="IV52" i="6"/>
  <c r="IV53" i="6"/>
  <c r="IV54" i="6"/>
  <c r="IV55" i="6"/>
  <c r="IV56" i="6"/>
  <c r="IV57" i="6"/>
  <c r="IV58" i="6"/>
  <c r="IV59" i="6"/>
  <c r="IV60" i="6"/>
  <c r="IV61" i="6"/>
  <c r="IV62" i="6"/>
  <c r="IV63" i="6"/>
  <c r="IV64" i="6"/>
  <c r="IV65" i="6"/>
  <c r="IV66" i="6"/>
  <c r="IV67" i="6"/>
  <c r="IV68" i="6"/>
  <c r="IV69" i="6"/>
  <c r="IV70" i="6"/>
  <c r="IV71" i="6"/>
  <c r="IV72" i="6"/>
  <c r="IV73" i="6"/>
  <c r="IV74" i="6"/>
  <c r="IV75" i="6"/>
  <c r="IV76" i="6"/>
  <c r="IV77" i="6"/>
  <c r="IV78" i="6"/>
  <c r="IV79" i="6"/>
  <c r="IV80" i="6"/>
  <c r="IV81" i="6"/>
  <c r="IV82" i="6"/>
  <c r="IV83" i="6"/>
  <c r="IV84" i="6"/>
  <c r="IV85" i="6"/>
  <c r="IV86" i="6"/>
  <c r="IV87" i="6"/>
  <c r="IV88" i="6"/>
  <c r="IV89" i="6"/>
  <c r="IV90" i="6"/>
  <c r="IV91" i="6"/>
  <c r="IV92" i="6"/>
  <c r="IV93" i="6"/>
  <c r="IV94" i="6"/>
  <c r="IV95" i="6"/>
  <c r="IV96" i="6"/>
  <c r="IV97" i="6"/>
  <c r="IV98" i="6"/>
  <c r="IV99" i="6"/>
  <c r="IV100" i="6"/>
  <c r="IV101" i="6"/>
  <c r="IV102" i="6"/>
  <c r="IV103" i="6"/>
  <c r="IV104" i="6"/>
  <c r="IV105" i="6"/>
  <c r="IV106" i="6"/>
  <c r="IV107" i="6"/>
  <c r="IV108" i="6"/>
  <c r="IV109" i="6"/>
  <c r="IV13" i="6"/>
  <c r="IV15" i="6"/>
  <c r="IV16" i="6"/>
  <c r="A4" i="3"/>
  <c r="EU121" i="6"/>
  <c r="EU9" i="6"/>
  <c r="EV121" i="6"/>
  <c r="EV9" i="6" s="1"/>
  <c r="EU122" i="6"/>
  <c r="EV122" i="6"/>
  <c r="EU123" i="6"/>
  <c r="EV123" i="6"/>
  <c r="EU124" i="6"/>
  <c r="EV124" i="6"/>
  <c r="EU125" i="6"/>
  <c r="EV125" i="6"/>
  <c r="EU126" i="6"/>
  <c r="EV126" i="6"/>
  <c r="EU127" i="6"/>
  <c r="EV127" i="6"/>
  <c r="EU128" i="6"/>
  <c r="EV128" i="6"/>
  <c r="EU129" i="6"/>
  <c r="EV129" i="6"/>
  <c r="EU130" i="6"/>
  <c r="EV130" i="6"/>
  <c r="EU131" i="6"/>
  <c r="EV131" i="6"/>
  <c r="EU132" i="6"/>
  <c r="EV132" i="6"/>
  <c r="EU133" i="6"/>
  <c r="EV133" i="6"/>
  <c r="EU134" i="6"/>
  <c r="EV134" i="6"/>
  <c r="EU135" i="6"/>
  <c r="EV135" i="6"/>
  <c r="EU136" i="6"/>
  <c r="EV136" i="6"/>
  <c r="EU138" i="6"/>
  <c r="EV138" i="6"/>
  <c r="HG30" i="6"/>
  <c r="HH30" i="6"/>
  <c r="HI30" i="6"/>
  <c r="HJ30" i="6"/>
  <c r="HK30" i="6"/>
  <c r="HL30" i="6"/>
  <c r="HM30" i="6"/>
  <c r="HN30" i="6"/>
  <c r="HO30" i="6"/>
  <c r="HP30" i="6"/>
  <c r="HQ30" i="6"/>
  <c r="HR30" i="6"/>
  <c r="HS30" i="6"/>
  <c r="HT30" i="6"/>
  <c r="HU30" i="6"/>
  <c r="HV30" i="6"/>
  <c r="HW30" i="6"/>
  <c r="HX30" i="6"/>
  <c r="HY30" i="6"/>
  <c r="HZ30" i="6"/>
  <c r="IA30" i="6"/>
  <c r="IB30" i="6"/>
  <c r="IC30" i="6"/>
  <c r="ID30" i="6"/>
  <c r="IE30" i="6"/>
  <c r="IF30" i="6"/>
  <c r="IG30" i="6"/>
  <c r="IH30" i="6"/>
  <c r="IK30" i="6"/>
  <c r="IL30" i="6"/>
  <c r="IM30" i="6"/>
  <c r="IN30" i="6"/>
  <c r="IO30" i="6"/>
  <c r="IP30" i="6"/>
  <c r="IQ30" i="6"/>
  <c r="IR30" i="6"/>
  <c r="IS30" i="6"/>
  <c r="HG31" i="6"/>
  <c r="HH31" i="6"/>
  <c r="HI31" i="6"/>
  <c r="HJ31" i="6"/>
  <c r="HK31" i="6"/>
  <c r="HL31" i="6"/>
  <c r="HM31" i="6"/>
  <c r="HN31" i="6"/>
  <c r="HO31" i="6"/>
  <c r="HP31" i="6"/>
  <c r="HQ31" i="6"/>
  <c r="HR31" i="6"/>
  <c r="HS31" i="6"/>
  <c r="HT31" i="6"/>
  <c r="HU31" i="6"/>
  <c r="HV31" i="6"/>
  <c r="HW31" i="6"/>
  <c r="HX31" i="6"/>
  <c r="HY31" i="6"/>
  <c r="HZ31" i="6"/>
  <c r="IA31" i="6"/>
  <c r="IB31" i="6"/>
  <c r="IC31" i="6"/>
  <c r="ID31" i="6"/>
  <c r="IE31" i="6"/>
  <c r="IF31" i="6"/>
  <c r="IG31" i="6"/>
  <c r="IH31" i="6"/>
  <c r="II31" i="6"/>
  <c r="IJ31" i="6"/>
  <c r="IK31" i="6"/>
  <c r="IL31" i="6"/>
  <c r="IM31" i="6"/>
  <c r="IN31" i="6"/>
  <c r="IO31" i="6"/>
  <c r="IP31" i="6"/>
  <c r="IQ31" i="6"/>
  <c r="IR31" i="6"/>
  <c r="IS31" i="6"/>
  <c r="HG32" i="6"/>
  <c r="HH32" i="6"/>
  <c r="HI32" i="6"/>
  <c r="HJ32" i="6"/>
  <c r="HK32" i="6"/>
  <c r="HL32" i="6"/>
  <c r="HM32" i="6"/>
  <c r="HN32" i="6"/>
  <c r="HO32" i="6"/>
  <c r="HP32" i="6"/>
  <c r="HQ32" i="6"/>
  <c r="HR32" i="6"/>
  <c r="HS32" i="6"/>
  <c r="HT32" i="6"/>
  <c r="HU32" i="6"/>
  <c r="HV32" i="6"/>
  <c r="HW32" i="6"/>
  <c r="HX32" i="6"/>
  <c r="HY32" i="6"/>
  <c r="HZ32" i="6"/>
  <c r="IA32" i="6"/>
  <c r="IB32" i="6"/>
  <c r="IC32" i="6"/>
  <c r="ID32" i="6"/>
  <c r="IE32" i="6"/>
  <c r="IF32" i="6"/>
  <c r="IG32" i="6"/>
  <c r="IH32" i="6"/>
  <c r="II32" i="6"/>
  <c r="IJ32" i="6"/>
  <c r="IK32" i="6"/>
  <c r="IL32" i="6"/>
  <c r="IM32" i="6"/>
  <c r="IN32" i="6"/>
  <c r="IO32" i="6"/>
  <c r="IP32" i="6"/>
  <c r="IQ32" i="6"/>
  <c r="IR32" i="6"/>
  <c r="IS32" i="6"/>
  <c r="HG33" i="6"/>
  <c r="HH33" i="6"/>
  <c r="HI33" i="6"/>
  <c r="HJ33" i="6"/>
  <c r="HK33" i="6"/>
  <c r="HL33" i="6"/>
  <c r="HM33" i="6"/>
  <c r="HN33" i="6"/>
  <c r="HO33" i="6"/>
  <c r="HP33" i="6"/>
  <c r="HQ33" i="6"/>
  <c r="HR33" i="6"/>
  <c r="HS33" i="6"/>
  <c r="HT33" i="6"/>
  <c r="HU33" i="6"/>
  <c r="HV33" i="6"/>
  <c r="HW33" i="6"/>
  <c r="HX33" i="6"/>
  <c r="HY33" i="6"/>
  <c r="HZ33" i="6"/>
  <c r="IA33" i="6"/>
  <c r="IB33" i="6"/>
  <c r="IC33" i="6"/>
  <c r="ID33" i="6"/>
  <c r="IE33" i="6"/>
  <c r="IF33" i="6"/>
  <c r="IG33" i="6"/>
  <c r="IH33" i="6"/>
  <c r="II33" i="6"/>
  <c r="IJ33" i="6"/>
  <c r="IK33" i="6"/>
  <c r="IL33" i="6"/>
  <c r="IM33" i="6"/>
  <c r="IN33" i="6"/>
  <c r="IO33" i="6"/>
  <c r="IP33" i="6"/>
  <c r="IQ33" i="6"/>
  <c r="IR33" i="6"/>
  <c r="IS33" i="6"/>
  <c r="HG34" i="6"/>
  <c r="HH34" i="6"/>
  <c r="HI34" i="6"/>
  <c r="HJ34" i="6"/>
  <c r="HK34" i="6"/>
  <c r="HL34" i="6"/>
  <c r="HM34" i="6"/>
  <c r="HN34" i="6"/>
  <c r="HO34" i="6"/>
  <c r="HP34" i="6"/>
  <c r="HQ34" i="6"/>
  <c r="HR34" i="6"/>
  <c r="HS34" i="6"/>
  <c r="HT34" i="6"/>
  <c r="HU34" i="6"/>
  <c r="HV34" i="6"/>
  <c r="HW34" i="6"/>
  <c r="HX34" i="6"/>
  <c r="HY34" i="6"/>
  <c r="HZ34" i="6"/>
  <c r="IA34" i="6"/>
  <c r="IB34" i="6"/>
  <c r="IC34" i="6"/>
  <c r="ID34" i="6"/>
  <c r="IE34" i="6"/>
  <c r="IF34" i="6"/>
  <c r="IG34" i="6"/>
  <c r="IH34" i="6"/>
  <c r="II34" i="6"/>
  <c r="IJ34" i="6"/>
  <c r="IK34" i="6"/>
  <c r="IL34" i="6"/>
  <c r="IM34" i="6"/>
  <c r="IN34" i="6"/>
  <c r="IO34" i="6"/>
  <c r="IP34" i="6"/>
  <c r="IQ34" i="6"/>
  <c r="IR34" i="6"/>
  <c r="IS34" i="6"/>
  <c r="HG35" i="6"/>
  <c r="HH35" i="6"/>
  <c r="HI35" i="6"/>
  <c r="HJ35" i="6"/>
  <c r="HK35" i="6"/>
  <c r="HL35" i="6"/>
  <c r="HM35" i="6"/>
  <c r="HN35" i="6"/>
  <c r="HO35" i="6"/>
  <c r="HP35" i="6"/>
  <c r="HQ35" i="6"/>
  <c r="HR35" i="6"/>
  <c r="HS35" i="6"/>
  <c r="HT35" i="6"/>
  <c r="HU35" i="6"/>
  <c r="HV35" i="6"/>
  <c r="HW35" i="6"/>
  <c r="HX35" i="6"/>
  <c r="HY35" i="6"/>
  <c r="HZ35" i="6"/>
  <c r="IA35" i="6"/>
  <c r="IB35" i="6"/>
  <c r="IC35" i="6"/>
  <c r="ID35" i="6"/>
  <c r="IE35" i="6"/>
  <c r="IF35" i="6"/>
  <c r="IG35" i="6"/>
  <c r="IH35" i="6"/>
  <c r="II35" i="6"/>
  <c r="IJ35" i="6"/>
  <c r="IK35" i="6"/>
  <c r="IL35" i="6"/>
  <c r="IM35" i="6"/>
  <c r="IN35" i="6"/>
  <c r="IO35" i="6"/>
  <c r="IP35" i="6"/>
  <c r="IQ35" i="6"/>
  <c r="IR35" i="6"/>
  <c r="IS35" i="6"/>
  <c r="HG36" i="6"/>
  <c r="HH36" i="6"/>
  <c r="HI36" i="6"/>
  <c r="HJ36" i="6"/>
  <c r="HK36" i="6"/>
  <c r="HL36" i="6"/>
  <c r="HM36" i="6"/>
  <c r="HN36" i="6"/>
  <c r="HO36" i="6"/>
  <c r="HP36" i="6"/>
  <c r="HQ36" i="6"/>
  <c r="HR36" i="6"/>
  <c r="HS36" i="6"/>
  <c r="HT36" i="6"/>
  <c r="HU36" i="6"/>
  <c r="HV36" i="6"/>
  <c r="HW36" i="6"/>
  <c r="HX36" i="6"/>
  <c r="HY36" i="6"/>
  <c r="HZ36" i="6"/>
  <c r="IA36" i="6"/>
  <c r="IB36" i="6"/>
  <c r="IC36" i="6"/>
  <c r="ID36" i="6"/>
  <c r="IE36" i="6"/>
  <c r="IF36" i="6"/>
  <c r="IG36" i="6"/>
  <c r="IH36" i="6"/>
  <c r="II36" i="6"/>
  <c r="IJ36" i="6"/>
  <c r="IK36" i="6"/>
  <c r="IL36" i="6"/>
  <c r="IM36" i="6"/>
  <c r="IN36" i="6"/>
  <c r="IO36" i="6"/>
  <c r="IP36" i="6"/>
  <c r="IQ36" i="6"/>
  <c r="IR36" i="6"/>
  <c r="IS36" i="6"/>
  <c r="HG37" i="6"/>
  <c r="HH37" i="6"/>
  <c r="HI37" i="6"/>
  <c r="HJ37" i="6"/>
  <c r="HK37" i="6"/>
  <c r="HL37" i="6"/>
  <c r="HM37" i="6"/>
  <c r="HN37" i="6"/>
  <c r="HO37" i="6"/>
  <c r="HP37" i="6"/>
  <c r="HQ37" i="6"/>
  <c r="HR37" i="6"/>
  <c r="HS37" i="6"/>
  <c r="HT37" i="6"/>
  <c r="HU37" i="6"/>
  <c r="HV37" i="6"/>
  <c r="HW37" i="6"/>
  <c r="HX37" i="6"/>
  <c r="HY37" i="6"/>
  <c r="HZ37" i="6"/>
  <c r="IA37" i="6"/>
  <c r="IB37" i="6"/>
  <c r="IC37" i="6"/>
  <c r="ID37" i="6"/>
  <c r="IE37" i="6"/>
  <c r="IF37" i="6"/>
  <c r="IG37" i="6"/>
  <c r="IH37" i="6"/>
  <c r="II37" i="6"/>
  <c r="IJ37" i="6"/>
  <c r="IK37" i="6"/>
  <c r="IL37" i="6"/>
  <c r="IM37" i="6"/>
  <c r="IN37" i="6"/>
  <c r="IO37" i="6"/>
  <c r="IP37" i="6"/>
  <c r="IQ37" i="6"/>
  <c r="IR37" i="6"/>
  <c r="IS37" i="6"/>
  <c r="HG38" i="6"/>
  <c r="HH38" i="6"/>
  <c r="HI38" i="6"/>
  <c r="HJ38" i="6"/>
  <c r="HK38" i="6"/>
  <c r="HL38" i="6"/>
  <c r="HM38" i="6"/>
  <c r="HN38" i="6"/>
  <c r="HO38" i="6"/>
  <c r="HP38" i="6"/>
  <c r="HQ38" i="6"/>
  <c r="HR38" i="6"/>
  <c r="HS38" i="6"/>
  <c r="HT38" i="6"/>
  <c r="HU38" i="6"/>
  <c r="HV38" i="6"/>
  <c r="HW38" i="6"/>
  <c r="HX38" i="6"/>
  <c r="HY38" i="6"/>
  <c r="HZ38" i="6"/>
  <c r="IA38" i="6"/>
  <c r="IB38" i="6"/>
  <c r="IC38" i="6"/>
  <c r="ID38" i="6"/>
  <c r="IE38" i="6"/>
  <c r="IF38" i="6"/>
  <c r="IG38" i="6"/>
  <c r="IH38" i="6"/>
  <c r="II38" i="6"/>
  <c r="IJ38" i="6"/>
  <c r="IK38" i="6"/>
  <c r="IL38" i="6"/>
  <c r="IM38" i="6"/>
  <c r="IN38" i="6"/>
  <c r="IO38" i="6"/>
  <c r="IP38" i="6"/>
  <c r="IQ38" i="6"/>
  <c r="IR38" i="6"/>
  <c r="IS38" i="6"/>
  <c r="HG39" i="6"/>
  <c r="HH39" i="6"/>
  <c r="HI39" i="6"/>
  <c r="HJ39" i="6"/>
  <c r="HK39" i="6"/>
  <c r="HL39" i="6"/>
  <c r="HM39" i="6"/>
  <c r="HN39" i="6"/>
  <c r="HO39" i="6"/>
  <c r="HP39" i="6"/>
  <c r="HQ39" i="6"/>
  <c r="HR39" i="6"/>
  <c r="HS39" i="6"/>
  <c r="HT39" i="6"/>
  <c r="HU39" i="6"/>
  <c r="HV39" i="6"/>
  <c r="HW39" i="6"/>
  <c r="HX39" i="6"/>
  <c r="HY39" i="6"/>
  <c r="HZ39" i="6"/>
  <c r="IA39" i="6"/>
  <c r="IB39" i="6"/>
  <c r="IC39" i="6"/>
  <c r="ID39" i="6"/>
  <c r="IE39" i="6"/>
  <c r="IF39" i="6"/>
  <c r="IG39" i="6"/>
  <c r="IH39" i="6"/>
  <c r="II39" i="6"/>
  <c r="IJ39" i="6"/>
  <c r="IK39" i="6"/>
  <c r="IL39" i="6"/>
  <c r="IM39" i="6"/>
  <c r="IN39" i="6"/>
  <c r="IO39" i="6"/>
  <c r="IP39" i="6"/>
  <c r="IQ39" i="6"/>
  <c r="IR39" i="6"/>
  <c r="IS39" i="6"/>
  <c r="HG40" i="6"/>
  <c r="HH40" i="6"/>
  <c r="HI40" i="6"/>
  <c r="HJ40" i="6"/>
  <c r="HK40" i="6"/>
  <c r="HL40" i="6"/>
  <c r="HM40" i="6"/>
  <c r="HN40" i="6"/>
  <c r="HO40" i="6"/>
  <c r="HP40" i="6"/>
  <c r="HQ40" i="6"/>
  <c r="HR40" i="6"/>
  <c r="HS40" i="6"/>
  <c r="HT40" i="6"/>
  <c r="HU40" i="6"/>
  <c r="HV40" i="6"/>
  <c r="HW40" i="6"/>
  <c r="HX40" i="6"/>
  <c r="HY40" i="6"/>
  <c r="HZ40" i="6"/>
  <c r="IA40" i="6"/>
  <c r="IB40" i="6"/>
  <c r="IC40" i="6"/>
  <c r="ID40" i="6"/>
  <c r="IE40" i="6"/>
  <c r="IF40" i="6"/>
  <c r="IG40" i="6"/>
  <c r="IH40" i="6"/>
  <c r="II40" i="6"/>
  <c r="IJ40" i="6"/>
  <c r="IK40" i="6"/>
  <c r="IL40" i="6"/>
  <c r="IM40" i="6"/>
  <c r="IN40" i="6"/>
  <c r="IO40" i="6"/>
  <c r="IP40" i="6"/>
  <c r="IQ40" i="6"/>
  <c r="IR40" i="6"/>
  <c r="IS40" i="6"/>
  <c r="HG41" i="6"/>
  <c r="HH41" i="6"/>
  <c r="HI41" i="6"/>
  <c r="HJ41" i="6"/>
  <c r="HK41" i="6"/>
  <c r="HL41" i="6"/>
  <c r="HM41" i="6"/>
  <c r="HN41" i="6"/>
  <c r="HO41" i="6"/>
  <c r="HP41" i="6"/>
  <c r="HQ41" i="6"/>
  <c r="HR41" i="6"/>
  <c r="HS41" i="6"/>
  <c r="HT41" i="6"/>
  <c r="HU41" i="6"/>
  <c r="HV41" i="6"/>
  <c r="HW41" i="6"/>
  <c r="HX41" i="6"/>
  <c r="HY41" i="6"/>
  <c r="HZ41" i="6"/>
  <c r="IA41" i="6"/>
  <c r="IB41" i="6"/>
  <c r="IC41" i="6"/>
  <c r="ID41" i="6"/>
  <c r="IE41" i="6"/>
  <c r="IF41" i="6"/>
  <c r="IG41" i="6"/>
  <c r="IH41" i="6"/>
  <c r="II41" i="6"/>
  <c r="IJ41" i="6"/>
  <c r="IK41" i="6"/>
  <c r="IL41" i="6"/>
  <c r="IM41" i="6"/>
  <c r="IN41" i="6"/>
  <c r="IO41" i="6"/>
  <c r="IP41" i="6"/>
  <c r="IQ41" i="6"/>
  <c r="IR41" i="6"/>
  <c r="IS41" i="6"/>
  <c r="HG42" i="6"/>
  <c r="HH42" i="6"/>
  <c r="HI42" i="6"/>
  <c r="HJ42" i="6"/>
  <c r="HK42" i="6"/>
  <c r="HL42" i="6"/>
  <c r="HM42" i="6"/>
  <c r="HN42" i="6"/>
  <c r="HO42" i="6"/>
  <c r="HP42" i="6"/>
  <c r="HQ42" i="6"/>
  <c r="HR42" i="6"/>
  <c r="HS42" i="6"/>
  <c r="HT42" i="6"/>
  <c r="HU42" i="6"/>
  <c r="HV42" i="6"/>
  <c r="HW42" i="6"/>
  <c r="HX42" i="6"/>
  <c r="HY42" i="6"/>
  <c r="HZ42" i="6"/>
  <c r="IA42" i="6"/>
  <c r="IB42" i="6"/>
  <c r="IC42" i="6"/>
  <c r="ID42" i="6"/>
  <c r="IE42" i="6"/>
  <c r="IF42" i="6"/>
  <c r="IG42" i="6"/>
  <c r="IH42" i="6"/>
  <c r="II42" i="6"/>
  <c r="IJ42" i="6"/>
  <c r="IK42" i="6"/>
  <c r="IL42" i="6"/>
  <c r="IM42" i="6"/>
  <c r="IN42" i="6"/>
  <c r="IO42" i="6"/>
  <c r="IP42" i="6"/>
  <c r="IQ42" i="6"/>
  <c r="IR42" i="6"/>
  <c r="IS42" i="6"/>
  <c r="HG43" i="6"/>
  <c r="HH43" i="6"/>
  <c r="HI43" i="6"/>
  <c r="HJ43" i="6"/>
  <c r="HK43" i="6"/>
  <c r="HL43" i="6"/>
  <c r="HM43" i="6"/>
  <c r="HN43" i="6"/>
  <c r="HO43" i="6"/>
  <c r="HP43" i="6"/>
  <c r="HQ43" i="6"/>
  <c r="HR43" i="6"/>
  <c r="HS43" i="6"/>
  <c r="HT43" i="6"/>
  <c r="HU43" i="6"/>
  <c r="HV43" i="6"/>
  <c r="HW43" i="6"/>
  <c r="HX43" i="6"/>
  <c r="HY43" i="6"/>
  <c r="HZ43" i="6"/>
  <c r="IA43" i="6"/>
  <c r="IB43" i="6"/>
  <c r="IC43" i="6"/>
  <c r="ID43" i="6"/>
  <c r="IE43" i="6"/>
  <c r="IF43" i="6"/>
  <c r="IG43" i="6"/>
  <c r="IH43" i="6"/>
  <c r="II43" i="6"/>
  <c r="IJ43" i="6"/>
  <c r="IK43" i="6"/>
  <c r="IL43" i="6"/>
  <c r="IM43" i="6"/>
  <c r="IN43" i="6"/>
  <c r="IO43" i="6"/>
  <c r="IP43" i="6"/>
  <c r="IQ43" i="6"/>
  <c r="IR43" i="6"/>
  <c r="IS43" i="6"/>
  <c r="HG44" i="6"/>
  <c r="HH44" i="6"/>
  <c r="HI44" i="6"/>
  <c r="HJ44" i="6"/>
  <c r="HK44" i="6"/>
  <c r="HL44" i="6"/>
  <c r="HM44" i="6"/>
  <c r="HN44" i="6"/>
  <c r="HO44" i="6"/>
  <c r="HP44" i="6"/>
  <c r="HQ44" i="6"/>
  <c r="HR44" i="6"/>
  <c r="HS44" i="6"/>
  <c r="HT44" i="6"/>
  <c r="HU44" i="6"/>
  <c r="HV44" i="6"/>
  <c r="HW44" i="6"/>
  <c r="HX44" i="6"/>
  <c r="HY44" i="6"/>
  <c r="HZ44" i="6"/>
  <c r="IA44" i="6"/>
  <c r="IB44" i="6"/>
  <c r="IC44" i="6"/>
  <c r="ID44" i="6"/>
  <c r="IE44" i="6"/>
  <c r="IF44" i="6"/>
  <c r="IG44" i="6"/>
  <c r="IH44" i="6"/>
  <c r="II44" i="6"/>
  <c r="IJ44" i="6"/>
  <c r="IK44" i="6"/>
  <c r="IL44" i="6"/>
  <c r="IM44" i="6"/>
  <c r="IN44" i="6"/>
  <c r="IO44" i="6"/>
  <c r="IP44" i="6"/>
  <c r="IQ44" i="6"/>
  <c r="IR44" i="6"/>
  <c r="IS44" i="6"/>
  <c r="HG45" i="6"/>
  <c r="HH45" i="6"/>
  <c r="HI45" i="6"/>
  <c r="HJ45" i="6"/>
  <c r="HK45" i="6"/>
  <c r="HL45" i="6"/>
  <c r="HM45" i="6"/>
  <c r="HN45" i="6"/>
  <c r="HO45" i="6"/>
  <c r="HP45" i="6"/>
  <c r="HQ45" i="6"/>
  <c r="HR45" i="6"/>
  <c r="HS45" i="6"/>
  <c r="HT45" i="6"/>
  <c r="HU45" i="6"/>
  <c r="HV45" i="6"/>
  <c r="HW45" i="6"/>
  <c r="HX45" i="6"/>
  <c r="HY45" i="6"/>
  <c r="HZ45" i="6"/>
  <c r="IA45" i="6"/>
  <c r="IB45" i="6"/>
  <c r="IC45" i="6"/>
  <c r="ID45" i="6"/>
  <c r="IE45" i="6"/>
  <c r="IF45" i="6"/>
  <c r="IG45" i="6"/>
  <c r="IH45" i="6"/>
  <c r="II45" i="6"/>
  <c r="IJ45" i="6"/>
  <c r="IK45" i="6"/>
  <c r="IL45" i="6"/>
  <c r="IM45" i="6"/>
  <c r="IN45" i="6"/>
  <c r="IO45" i="6"/>
  <c r="IP45" i="6"/>
  <c r="IQ45" i="6"/>
  <c r="IR45" i="6"/>
  <c r="IS45" i="6"/>
  <c r="HG46" i="6"/>
  <c r="HH46" i="6"/>
  <c r="HI46" i="6"/>
  <c r="HJ46" i="6"/>
  <c r="HK46" i="6"/>
  <c r="HL46" i="6"/>
  <c r="HM46" i="6"/>
  <c r="HN46" i="6"/>
  <c r="HO46" i="6"/>
  <c r="HP46" i="6"/>
  <c r="HQ46" i="6"/>
  <c r="HR46" i="6"/>
  <c r="HS46" i="6"/>
  <c r="HT46" i="6"/>
  <c r="HU46" i="6"/>
  <c r="HV46" i="6"/>
  <c r="HW46" i="6"/>
  <c r="HX46" i="6"/>
  <c r="HY46" i="6"/>
  <c r="HZ46" i="6"/>
  <c r="IA46" i="6"/>
  <c r="IB46" i="6"/>
  <c r="IC46" i="6"/>
  <c r="ID46" i="6"/>
  <c r="IE46" i="6"/>
  <c r="IF46" i="6"/>
  <c r="IG46" i="6"/>
  <c r="IH46" i="6"/>
  <c r="II46" i="6"/>
  <c r="IJ46" i="6"/>
  <c r="IK46" i="6"/>
  <c r="IL46" i="6"/>
  <c r="IM46" i="6"/>
  <c r="IN46" i="6"/>
  <c r="IO46" i="6"/>
  <c r="IP46" i="6"/>
  <c r="IQ46" i="6"/>
  <c r="IR46" i="6"/>
  <c r="IS46" i="6"/>
  <c r="HG47" i="6"/>
  <c r="HH47" i="6"/>
  <c r="HI47" i="6"/>
  <c r="HJ47" i="6"/>
  <c r="HK47" i="6"/>
  <c r="HL47" i="6"/>
  <c r="HM47" i="6"/>
  <c r="HN47" i="6"/>
  <c r="HO47" i="6"/>
  <c r="HP47" i="6"/>
  <c r="HQ47" i="6"/>
  <c r="HR47" i="6"/>
  <c r="HS47" i="6"/>
  <c r="HT47" i="6"/>
  <c r="HU47" i="6"/>
  <c r="HV47" i="6"/>
  <c r="HW47" i="6"/>
  <c r="HX47" i="6"/>
  <c r="HY47" i="6"/>
  <c r="HZ47" i="6"/>
  <c r="IA47" i="6"/>
  <c r="IB47" i="6"/>
  <c r="IC47" i="6"/>
  <c r="ID47" i="6"/>
  <c r="IE47" i="6"/>
  <c r="IF47" i="6"/>
  <c r="IG47" i="6"/>
  <c r="IH47" i="6"/>
  <c r="II47" i="6"/>
  <c r="IJ47" i="6"/>
  <c r="IK47" i="6"/>
  <c r="IL47" i="6"/>
  <c r="IM47" i="6"/>
  <c r="IN47" i="6"/>
  <c r="IO47" i="6"/>
  <c r="IP47" i="6"/>
  <c r="IQ47" i="6"/>
  <c r="IR47" i="6"/>
  <c r="IS47" i="6"/>
  <c r="HG48" i="6"/>
  <c r="HH48" i="6"/>
  <c r="HI48" i="6"/>
  <c r="HJ48" i="6"/>
  <c r="HK48" i="6"/>
  <c r="HL48" i="6"/>
  <c r="HM48" i="6"/>
  <c r="HN48" i="6"/>
  <c r="HO48" i="6"/>
  <c r="HP48" i="6"/>
  <c r="HQ48" i="6"/>
  <c r="HR48" i="6"/>
  <c r="HS48" i="6"/>
  <c r="HT48" i="6"/>
  <c r="HU48" i="6"/>
  <c r="HV48" i="6"/>
  <c r="HW48" i="6"/>
  <c r="HX48" i="6"/>
  <c r="HY48" i="6"/>
  <c r="HZ48" i="6"/>
  <c r="IA48" i="6"/>
  <c r="IB48" i="6"/>
  <c r="IC48" i="6"/>
  <c r="ID48" i="6"/>
  <c r="IE48" i="6"/>
  <c r="IF48" i="6"/>
  <c r="IG48" i="6"/>
  <c r="IH48" i="6"/>
  <c r="II48" i="6"/>
  <c r="IJ48" i="6"/>
  <c r="IK48" i="6"/>
  <c r="IL48" i="6"/>
  <c r="IM48" i="6"/>
  <c r="IN48" i="6"/>
  <c r="IO48" i="6"/>
  <c r="IP48" i="6"/>
  <c r="IQ48" i="6"/>
  <c r="IR48" i="6"/>
  <c r="IS48" i="6"/>
  <c r="HG49" i="6"/>
  <c r="HH49" i="6"/>
  <c r="HI49" i="6"/>
  <c r="HJ49" i="6"/>
  <c r="HK49" i="6"/>
  <c r="HL49" i="6"/>
  <c r="HM49" i="6"/>
  <c r="HN49" i="6"/>
  <c r="HO49" i="6"/>
  <c r="HP49" i="6"/>
  <c r="HQ49" i="6"/>
  <c r="HR49" i="6"/>
  <c r="HS49" i="6"/>
  <c r="HT49" i="6"/>
  <c r="HU49" i="6"/>
  <c r="HV49" i="6"/>
  <c r="HW49" i="6"/>
  <c r="HX49" i="6"/>
  <c r="HY49" i="6"/>
  <c r="HZ49" i="6"/>
  <c r="IA49" i="6"/>
  <c r="IB49" i="6"/>
  <c r="IC49" i="6"/>
  <c r="ID49" i="6"/>
  <c r="IE49" i="6"/>
  <c r="IF49" i="6"/>
  <c r="IG49" i="6"/>
  <c r="IH49" i="6"/>
  <c r="II49" i="6"/>
  <c r="IJ49" i="6"/>
  <c r="IK49" i="6"/>
  <c r="IL49" i="6"/>
  <c r="IM49" i="6"/>
  <c r="IN49" i="6"/>
  <c r="IO49" i="6"/>
  <c r="IP49" i="6"/>
  <c r="IQ49" i="6"/>
  <c r="IR49" i="6"/>
  <c r="IS49" i="6"/>
  <c r="HG50" i="6"/>
  <c r="HH50" i="6"/>
  <c r="HI50" i="6"/>
  <c r="HJ50" i="6"/>
  <c r="HK50" i="6"/>
  <c r="HL50" i="6"/>
  <c r="HM50" i="6"/>
  <c r="HN50" i="6"/>
  <c r="HO50" i="6"/>
  <c r="HP50" i="6"/>
  <c r="HQ50" i="6"/>
  <c r="HR50" i="6"/>
  <c r="HS50" i="6"/>
  <c r="HT50" i="6"/>
  <c r="HU50" i="6"/>
  <c r="HV50" i="6"/>
  <c r="HW50" i="6"/>
  <c r="HX50" i="6"/>
  <c r="HY50" i="6"/>
  <c r="HZ50" i="6"/>
  <c r="IA50" i="6"/>
  <c r="IB50" i="6"/>
  <c r="IC50" i="6"/>
  <c r="ID50" i="6"/>
  <c r="IE50" i="6"/>
  <c r="IF50" i="6"/>
  <c r="IG50" i="6"/>
  <c r="IH50" i="6"/>
  <c r="II50" i="6"/>
  <c r="IJ50" i="6"/>
  <c r="IK50" i="6"/>
  <c r="IL50" i="6"/>
  <c r="IM50" i="6"/>
  <c r="IN50" i="6"/>
  <c r="IO50" i="6"/>
  <c r="IP50" i="6"/>
  <c r="IQ50" i="6"/>
  <c r="IR50" i="6"/>
  <c r="IS50" i="6"/>
  <c r="HG51" i="6"/>
  <c r="HH51" i="6"/>
  <c r="HI51" i="6"/>
  <c r="HJ51" i="6"/>
  <c r="HK51" i="6"/>
  <c r="HL51" i="6"/>
  <c r="HM51" i="6"/>
  <c r="HN51" i="6"/>
  <c r="HO51" i="6"/>
  <c r="HP51" i="6"/>
  <c r="HQ51" i="6"/>
  <c r="HR51" i="6"/>
  <c r="HS51" i="6"/>
  <c r="HT51" i="6"/>
  <c r="HU51" i="6"/>
  <c r="HV51" i="6"/>
  <c r="HW51" i="6"/>
  <c r="HX51" i="6"/>
  <c r="HY51" i="6"/>
  <c r="HZ51" i="6"/>
  <c r="IA51" i="6"/>
  <c r="IB51" i="6"/>
  <c r="IC51" i="6"/>
  <c r="ID51" i="6"/>
  <c r="IE51" i="6"/>
  <c r="IF51" i="6"/>
  <c r="IG51" i="6"/>
  <c r="IH51" i="6"/>
  <c r="II51" i="6"/>
  <c r="IJ51" i="6"/>
  <c r="IK51" i="6"/>
  <c r="IL51" i="6"/>
  <c r="IM51" i="6"/>
  <c r="IN51" i="6"/>
  <c r="IO51" i="6"/>
  <c r="IP51" i="6"/>
  <c r="IQ51" i="6"/>
  <c r="IR51" i="6"/>
  <c r="IS51" i="6"/>
  <c r="HG52" i="6"/>
  <c r="HH52" i="6"/>
  <c r="HI52" i="6"/>
  <c r="HJ52" i="6"/>
  <c r="HK52" i="6"/>
  <c r="HL52" i="6"/>
  <c r="HM52" i="6"/>
  <c r="HN52" i="6"/>
  <c r="HO52" i="6"/>
  <c r="HP52" i="6"/>
  <c r="HQ52" i="6"/>
  <c r="HR52" i="6"/>
  <c r="HS52" i="6"/>
  <c r="HT52" i="6"/>
  <c r="HU52" i="6"/>
  <c r="HV52" i="6"/>
  <c r="HW52" i="6"/>
  <c r="HX52" i="6"/>
  <c r="HY52" i="6"/>
  <c r="HZ52" i="6"/>
  <c r="IA52" i="6"/>
  <c r="IB52" i="6"/>
  <c r="IC52" i="6"/>
  <c r="ID52" i="6"/>
  <c r="IE52" i="6"/>
  <c r="IF52" i="6"/>
  <c r="IG52" i="6"/>
  <c r="IH52" i="6"/>
  <c r="II52" i="6"/>
  <c r="IJ52" i="6"/>
  <c r="IK52" i="6"/>
  <c r="IL52" i="6"/>
  <c r="IM52" i="6"/>
  <c r="IN52" i="6"/>
  <c r="IO52" i="6"/>
  <c r="IP52" i="6"/>
  <c r="IQ52" i="6"/>
  <c r="IR52" i="6"/>
  <c r="IS52" i="6"/>
  <c r="HG53" i="6"/>
  <c r="HH53" i="6"/>
  <c r="HI53" i="6"/>
  <c r="HJ53" i="6"/>
  <c r="HK53" i="6"/>
  <c r="HL53" i="6"/>
  <c r="HM53" i="6"/>
  <c r="HN53" i="6"/>
  <c r="HO53" i="6"/>
  <c r="HP53" i="6"/>
  <c r="HQ53" i="6"/>
  <c r="HR53" i="6"/>
  <c r="HS53" i="6"/>
  <c r="HT53" i="6"/>
  <c r="HU53" i="6"/>
  <c r="HV53" i="6"/>
  <c r="HW53" i="6"/>
  <c r="HX53" i="6"/>
  <c r="HY53" i="6"/>
  <c r="HZ53" i="6"/>
  <c r="IA53" i="6"/>
  <c r="IB53" i="6"/>
  <c r="IC53" i="6"/>
  <c r="ID53" i="6"/>
  <c r="IE53" i="6"/>
  <c r="IF53" i="6"/>
  <c r="IG53" i="6"/>
  <c r="IH53" i="6"/>
  <c r="II53" i="6"/>
  <c r="IJ53" i="6"/>
  <c r="IK53" i="6"/>
  <c r="IL53" i="6"/>
  <c r="IM53" i="6"/>
  <c r="IN53" i="6"/>
  <c r="IO53" i="6"/>
  <c r="IP53" i="6"/>
  <c r="IQ53" i="6"/>
  <c r="IR53" i="6"/>
  <c r="IS53" i="6"/>
  <c r="HG54" i="6"/>
  <c r="HH54" i="6"/>
  <c r="HI54" i="6"/>
  <c r="HJ54" i="6"/>
  <c r="HK54" i="6"/>
  <c r="HL54" i="6"/>
  <c r="HM54" i="6"/>
  <c r="HN54" i="6"/>
  <c r="HO54" i="6"/>
  <c r="HP54" i="6"/>
  <c r="HQ54" i="6"/>
  <c r="HR54" i="6"/>
  <c r="HS54" i="6"/>
  <c r="HT54" i="6"/>
  <c r="HU54" i="6"/>
  <c r="HV54" i="6"/>
  <c r="HW54" i="6"/>
  <c r="HX54" i="6"/>
  <c r="HY54" i="6"/>
  <c r="HZ54" i="6"/>
  <c r="IA54" i="6"/>
  <c r="IB54" i="6"/>
  <c r="IC54" i="6"/>
  <c r="ID54" i="6"/>
  <c r="IE54" i="6"/>
  <c r="IF54" i="6"/>
  <c r="IG54" i="6"/>
  <c r="IH54" i="6"/>
  <c r="II54" i="6"/>
  <c r="IJ54" i="6"/>
  <c r="IK54" i="6"/>
  <c r="IL54" i="6"/>
  <c r="IM54" i="6"/>
  <c r="IN54" i="6"/>
  <c r="IO54" i="6"/>
  <c r="IP54" i="6"/>
  <c r="IQ54" i="6"/>
  <c r="IR54" i="6"/>
  <c r="IS54" i="6"/>
  <c r="HG55" i="6"/>
  <c r="HH55" i="6"/>
  <c r="HI55" i="6"/>
  <c r="HJ55" i="6"/>
  <c r="HK55" i="6"/>
  <c r="HL55" i="6"/>
  <c r="HM55" i="6"/>
  <c r="HN55" i="6"/>
  <c r="HO55" i="6"/>
  <c r="HP55" i="6"/>
  <c r="HQ55" i="6"/>
  <c r="HR55" i="6"/>
  <c r="HS55" i="6"/>
  <c r="HT55" i="6"/>
  <c r="HU55" i="6"/>
  <c r="HV55" i="6"/>
  <c r="HW55" i="6"/>
  <c r="HX55" i="6"/>
  <c r="HY55" i="6"/>
  <c r="HZ55" i="6"/>
  <c r="IA55" i="6"/>
  <c r="IB55" i="6"/>
  <c r="IC55" i="6"/>
  <c r="ID55" i="6"/>
  <c r="IE55" i="6"/>
  <c r="IF55" i="6"/>
  <c r="IG55" i="6"/>
  <c r="IH55" i="6"/>
  <c r="II55" i="6"/>
  <c r="IJ55" i="6"/>
  <c r="IK55" i="6"/>
  <c r="IL55" i="6"/>
  <c r="IM55" i="6"/>
  <c r="IN55" i="6"/>
  <c r="IO55" i="6"/>
  <c r="IP55" i="6"/>
  <c r="IQ55" i="6"/>
  <c r="IR55" i="6"/>
  <c r="IS55" i="6"/>
  <c r="HG56" i="6"/>
  <c r="HH56" i="6"/>
  <c r="HI56" i="6"/>
  <c r="HJ56" i="6"/>
  <c r="HK56" i="6"/>
  <c r="HL56" i="6"/>
  <c r="HM56" i="6"/>
  <c r="HN56" i="6"/>
  <c r="HO56" i="6"/>
  <c r="HP56" i="6"/>
  <c r="HQ56" i="6"/>
  <c r="HR56" i="6"/>
  <c r="HS56" i="6"/>
  <c r="HT56" i="6"/>
  <c r="HU56" i="6"/>
  <c r="HV56" i="6"/>
  <c r="HW56" i="6"/>
  <c r="HX56" i="6"/>
  <c r="HY56" i="6"/>
  <c r="HZ56" i="6"/>
  <c r="IA56" i="6"/>
  <c r="IB56" i="6"/>
  <c r="IC56" i="6"/>
  <c r="ID56" i="6"/>
  <c r="IE56" i="6"/>
  <c r="IF56" i="6"/>
  <c r="IG56" i="6"/>
  <c r="IH56" i="6"/>
  <c r="II56" i="6"/>
  <c r="IJ56" i="6"/>
  <c r="IK56" i="6"/>
  <c r="IL56" i="6"/>
  <c r="IM56" i="6"/>
  <c r="IN56" i="6"/>
  <c r="IO56" i="6"/>
  <c r="IP56" i="6"/>
  <c r="IQ56" i="6"/>
  <c r="IR56" i="6"/>
  <c r="IS56" i="6"/>
  <c r="HG57" i="6"/>
  <c r="HH57" i="6"/>
  <c r="HI57" i="6"/>
  <c r="HJ57" i="6"/>
  <c r="HK57" i="6"/>
  <c r="HL57" i="6"/>
  <c r="HM57" i="6"/>
  <c r="HN57" i="6"/>
  <c r="HO57" i="6"/>
  <c r="HP57" i="6"/>
  <c r="HQ57" i="6"/>
  <c r="HR57" i="6"/>
  <c r="HS57" i="6"/>
  <c r="HT57" i="6"/>
  <c r="HU57" i="6"/>
  <c r="HV57" i="6"/>
  <c r="HW57" i="6"/>
  <c r="HX57" i="6"/>
  <c r="HY57" i="6"/>
  <c r="HZ57" i="6"/>
  <c r="IA57" i="6"/>
  <c r="IB57" i="6"/>
  <c r="IC57" i="6"/>
  <c r="ID57" i="6"/>
  <c r="IE57" i="6"/>
  <c r="IF57" i="6"/>
  <c r="IG57" i="6"/>
  <c r="IH57" i="6"/>
  <c r="II57" i="6"/>
  <c r="IJ57" i="6"/>
  <c r="IK57" i="6"/>
  <c r="IL57" i="6"/>
  <c r="IM57" i="6"/>
  <c r="IN57" i="6"/>
  <c r="IO57" i="6"/>
  <c r="IP57" i="6"/>
  <c r="IQ57" i="6"/>
  <c r="IR57" i="6"/>
  <c r="IS57" i="6"/>
  <c r="HG58" i="6"/>
  <c r="HH58" i="6"/>
  <c r="HI58" i="6"/>
  <c r="HJ58" i="6"/>
  <c r="HK58" i="6"/>
  <c r="HL58" i="6"/>
  <c r="HM58" i="6"/>
  <c r="HN58" i="6"/>
  <c r="HO58" i="6"/>
  <c r="HP58" i="6"/>
  <c r="HQ58" i="6"/>
  <c r="HR58" i="6"/>
  <c r="HS58" i="6"/>
  <c r="HT58" i="6"/>
  <c r="HU58" i="6"/>
  <c r="HV58" i="6"/>
  <c r="HW58" i="6"/>
  <c r="HX58" i="6"/>
  <c r="HY58" i="6"/>
  <c r="HZ58" i="6"/>
  <c r="IA58" i="6"/>
  <c r="IB58" i="6"/>
  <c r="IC58" i="6"/>
  <c r="ID58" i="6"/>
  <c r="IE58" i="6"/>
  <c r="IF58" i="6"/>
  <c r="IG58" i="6"/>
  <c r="IH58" i="6"/>
  <c r="II58" i="6"/>
  <c r="IJ58" i="6"/>
  <c r="IK58" i="6"/>
  <c r="IL58" i="6"/>
  <c r="IM58" i="6"/>
  <c r="IN58" i="6"/>
  <c r="IO58" i="6"/>
  <c r="IP58" i="6"/>
  <c r="IQ58" i="6"/>
  <c r="IR58" i="6"/>
  <c r="IS58" i="6"/>
  <c r="HG59" i="6"/>
  <c r="HH59" i="6"/>
  <c r="HI59" i="6"/>
  <c r="HJ59" i="6"/>
  <c r="HK59" i="6"/>
  <c r="HL59" i="6"/>
  <c r="HM59" i="6"/>
  <c r="HN59" i="6"/>
  <c r="HO59" i="6"/>
  <c r="HP59" i="6"/>
  <c r="HQ59" i="6"/>
  <c r="HR59" i="6"/>
  <c r="HS59" i="6"/>
  <c r="HT59" i="6"/>
  <c r="HU59" i="6"/>
  <c r="HV59" i="6"/>
  <c r="HW59" i="6"/>
  <c r="HX59" i="6"/>
  <c r="HY59" i="6"/>
  <c r="HZ59" i="6"/>
  <c r="IA59" i="6"/>
  <c r="IB59" i="6"/>
  <c r="IC59" i="6"/>
  <c r="ID59" i="6"/>
  <c r="IE59" i="6"/>
  <c r="IF59" i="6"/>
  <c r="IG59" i="6"/>
  <c r="IH59" i="6"/>
  <c r="II59" i="6"/>
  <c r="IJ59" i="6"/>
  <c r="IK59" i="6"/>
  <c r="IL59" i="6"/>
  <c r="IM59" i="6"/>
  <c r="IN59" i="6"/>
  <c r="IO59" i="6"/>
  <c r="IP59" i="6"/>
  <c r="IQ59" i="6"/>
  <c r="IR59" i="6"/>
  <c r="IS59" i="6"/>
  <c r="HG60" i="6"/>
  <c r="HH60" i="6"/>
  <c r="HI60" i="6"/>
  <c r="HJ60" i="6"/>
  <c r="HK60" i="6"/>
  <c r="HL60" i="6"/>
  <c r="HM60" i="6"/>
  <c r="HN60" i="6"/>
  <c r="HO60" i="6"/>
  <c r="HP60" i="6"/>
  <c r="HQ60" i="6"/>
  <c r="HR60" i="6"/>
  <c r="HS60" i="6"/>
  <c r="HT60" i="6"/>
  <c r="HU60" i="6"/>
  <c r="HV60" i="6"/>
  <c r="HW60" i="6"/>
  <c r="HX60" i="6"/>
  <c r="HY60" i="6"/>
  <c r="HZ60" i="6"/>
  <c r="IA60" i="6"/>
  <c r="IB60" i="6"/>
  <c r="IC60" i="6"/>
  <c r="ID60" i="6"/>
  <c r="IE60" i="6"/>
  <c r="IF60" i="6"/>
  <c r="IG60" i="6"/>
  <c r="IH60" i="6"/>
  <c r="II60" i="6"/>
  <c r="IJ60" i="6"/>
  <c r="IK60" i="6"/>
  <c r="IL60" i="6"/>
  <c r="IM60" i="6"/>
  <c r="IN60" i="6"/>
  <c r="IO60" i="6"/>
  <c r="IP60" i="6"/>
  <c r="IQ60" i="6"/>
  <c r="IR60" i="6"/>
  <c r="IS60" i="6"/>
  <c r="HG61" i="6"/>
  <c r="HH61" i="6"/>
  <c r="HI61" i="6"/>
  <c r="HJ61" i="6"/>
  <c r="HK61" i="6"/>
  <c r="HL61" i="6"/>
  <c r="HM61" i="6"/>
  <c r="HN61" i="6"/>
  <c r="HO61" i="6"/>
  <c r="HP61" i="6"/>
  <c r="HQ61" i="6"/>
  <c r="HR61" i="6"/>
  <c r="HS61" i="6"/>
  <c r="HT61" i="6"/>
  <c r="HU61" i="6"/>
  <c r="HV61" i="6"/>
  <c r="HW61" i="6"/>
  <c r="HX61" i="6"/>
  <c r="HY61" i="6"/>
  <c r="HZ61" i="6"/>
  <c r="IA61" i="6"/>
  <c r="IB61" i="6"/>
  <c r="IC61" i="6"/>
  <c r="ID61" i="6"/>
  <c r="IE61" i="6"/>
  <c r="IF61" i="6"/>
  <c r="IG61" i="6"/>
  <c r="IH61" i="6"/>
  <c r="II61" i="6"/>
  <c r="IJ61" i="6"/>
  <c r="IK61" i="6"/>
  <c r="IL61" i="6"/>
  <c r="IM61" i="6"/>
  <c r="IN61" i="6"/>
  <c r="IO61" i="6"/>
  <c r="IP61" i="6"/>
  <c r="IQ61" i="6"/>
  <c r="IR61" i="6"/>
  <c r="IS61" i="6"/>
  <c r="HG62" i="6"/>
  <c r="HH62" i="6"/>
  <c r="HI62" i="6"/>
  <c r="HJ62" i="6"/>
  <c r="HK62" i="6"/>
  <c r="HL62" i="6"/>
  <c r="HM62" i="6"/>
  <c r="HN62" i="6"/>
  <c r="HO62" i="6"/>
  <c r="HP62" i="6"/>
  <c r="HQ62" i="6"/>
  <c r="HR62" i="6"/>
  <c r="HS62" i="6"/>
  <c r="HT62" i="6"/>
  <c r="HU62" i="6"/>
  <c r="HV62" i="6"/>
  <c r="HW62" i="6"/>
  <c r="HX62" i="6"/>
  <c r="HY62" i="6"/>
  <c r="HZ62" i="6"/>
  <c r="IA62" i="6"/>
  <c r="IB62" i="6"/>
  <c r="IC62" i="6"/>
  <c r="ID62" i="6"/>
  <c r="IE62" i="6"/>
  <c r="IF62" i="6"/>
  <c r="IG62" i="6"/>
  <c r="IH62" i="6"/>
  <c r="II62" i="6"/>
  <c r="IJ62" i="6"/>
  <c r="IK62" i="6"/>
  <c r="IL62" i="6"/>
  <c r="IM62" i="6"/>
  <c r="IN62" i="6"/>
  <c r="IO62" i="6"/>
  <c r="IP62" i="6"/>
  <c r="IQ62" i="6"/>
  <c r="IR62" i="6"/>
  <c r="IS62" i="6"/>
  <c r="HG63" i="6"/>
  <c r="HH63" i="6"/>
  <c r="HI63" i="6"/>
  <c r="HJ63" i="6"/>
  <c r="HK63" i="6"/>
  <c r="HL63" i="6"/>
  <c r="HM63" i="6"/>
  <c r="HN63" i="6"/>
  <c r="HO63" i="6"/>
  <c r="HP63" i="6"/>
  <c r="HQ63" i="6"/>
  <c r="HR63" i="6"/>
  <c r="HS63" i="6"/>
  <c r="HT63" i="6"/>
  <c r="HU63" i="6"/>
  <c r="HV63" i="6"/>
  <c r="HW63" i="6"/>
  <c r="HX63" i="6"/>
  <c r="HY63" i="6"/>
  <c r="HZ63" i="6"/>
  <c r="IA63" i="6"/>
  <c r="IB63" i="6"/>
  <c r="IC63" i="6"/>
  <c r="ID63" i="6"/>
  <c r="IE63" i="6"/>
  <c r="IF63" i="6"/>
  <c r="IG63" i="6"/>
  <c r="IH63" i="6"/>
  <c r="II63" i="6"/>
  <c r="IJ63" i="6"/>
  <c r="IK63" i="6"/>
  <c r="IL63" i="6"/>
  <c r="IM63" i="6"/>
  <c r="IN63" i="6"/>
  <c r="IO63" i="6"/>
  <c r="IP63" i="6"/>
  <c r="IQ63" i="6"/>
  <c r="IR63" i="6"/>
  <c r="IS63" i="6"/>
  <c r="HG64" i="6"/>
  <c r="HH64" i="6"/>
  <c r="HI64" i="6"/>
  <c r="HJ64" i="6"/>
  <c r="HK64" i="6"/>
  <c r="HL64" i="6"/>
  <c r="HM64" i="6"/>
  <c r="HN64" i="6"/>
  <c r="HO64" i="6"/>
  <c r="HP64" i="6"/>
  <c r="HQ64" i="6"/>
  <c r="HR64" i="6"/>
  <c r="HS64" i="6"/>
  <c r="HT64" i="6"/>
  <c r="HU64" i="6"/>
  <c r="HV64" i="6"/>
  <c r="HW64" i="6"/>
  <c r="HX64" i="6"/>
  <c r="HY64" i="6"/>
  <c r="HZ64" i="6"/>
  <c r="IA64" i="6"/>
  <c r="IB64" i="6"/>
  <c r="IC64" i="6"/>
  <c r="ID64" i="6"/>
  <c r="IE64" i="6"/>
  <c r="IF64" i="6"/>
  <c r="IG64" i="6"/>
  <c r="IH64" i="6"/>
  <c r="II64" i="6"/>
  <c r="IJ64" i="6"/>
  <c r="IK64" i="6"/>
  <c r="IL64" i="6"/>
  <c r="IM64" i="6"/>
  <c r="IN64" i="6"/>
  <c r="IO64" i="6"/>
  <c r="IP64" i="6"/>
  <c r="IQ64" i="6"/>
  <c r="IR64" i="6"/>
  <c r="IS64" i="6"/>
  <c r="HG65" i="6"/>
  <c r="HH65" i="6"/>
  <c r="HI65" i="6"/>
  <c r="HJ65" i="6"/>
  <c r="HK65" i="6"/>
  <c r="HL65" i="6"/>
  <c r="HM65" i="6"/>
  <c r="HN65" i="6"/>
  <c r="HO65" i="6"/>
  <c r="HP65" i="6"/>
  <c r="HQ65" i="6"/>
  <c r="HR65" i="6"/>
  <c r="HS65" i="6"/>
  <c r="HT65" i="6"/>
  <c r="HU65" i="6"/>
  <c r="HV65" i="6"/>
  <c r="HW65" i="6"/>
  <c r="HX65" i="6"/>
  <c r="HY65" i="6"/>
  <c r="HZ65" i="6"/>
  <c r="IA65" i="6"/>
  <c r="IB65" i="6"/>
  <c r="IC65" i="6"/>
  <c r="ID65" i="6"/>
  <c r="IE65" i="6"/>
  <c r="IF65" i="6"/>
  <c r="IG65" i="6"/>
  <c r="IH65" i="6"/>
  <c r="II65" i="6"/>
  <c r="IJ65" i="6"/>
  <c r="IK65" i="6"/>
  <c r="IL65" i="6"/>
  <c r="IM65" i="6"/>
  <c r="IN65" i="6"/>
  <c r="IO65" i="6"/>
  <c r="IP65" i="6"/>
  <c r="IQ65" i="6"/>
  <c r="IR65" i="6"/>
  <c r="IS65" i="6"/>
  <c r="HG66" i="6"/>
  <c r="HH66" i="6"/>
  <c r="HI66" i="6"/>
  <c r="HJ66" i="6"/>
  <c r="HK66" i="6"/>
  <c r="HL66" i="6"/>
  <c r="HM66" i="6"/>
  <c r="HN66" i="6"/>
  <c r="HO66" i="6"/>
  <c r="HP66" i="6"/>
  <c r="HQ66" i="6"/>
  <c r="HR66" i="6"/>
  <c r="HS66" i="6"/>
  <c r="HT66" i="6"/>
  <c r="HU66" i="6"/>
  <c r="HV66" i="6"/>
  <c r="HW66" i="6"/>
  <c r="HX66" i="6"/>
  <c r="HY66" i="6"/>
  <c r="HZ66" i="6"/>
  <c r="IA66" i="6"/>
  <c r="IB66" i="6"/>
  <c r="IC66" i="6"/>
  <c r="ID66" i="6"/>
  <c r="IE66" i="6"/>
  <c r="IF66" i="6"/>
  <c r="IG66" i="6"/>
  <c r="IH66" i="6"/>
  <c r="II66" i="6"/>
  <c r="IJ66" i="6"/>
  <c r="IK66" i="6"/>
  <c r="IL66" i="6"/>
  <c r="IM66" i="6"/>
  <c r="IN66" i="6"/>
  <c r="IO66" i="6"/>
  <c r="IP66" i="6"/>
  <c r="IQ66" i="6"/>
  <c r="IR66" i="6"/>
  <c r="IS66" i="6"/>
  <c r="HG67" i="6"/>
  <c r="HH67" i="6"/>
  <c r="HI67" i="6"/>
  <c r="HJ67" i="6"/>
  <c r="HK67" i="6"/>
  <c r="HL67" i="6"/>
  <c r="HM67" i="6"/>
  <c r="HN67" i="6"/>
  <c r="HO67" i="6"/>
  <c r="HP67" i="6"/>
  <c r="HQ67" i="6"/>
  <c r="HR67" i="6"/>
  <c r="HS67" i="6"/>
  <c r="HT67" i="6"/>
  <c r="HU67" i="6"/>
  <c r="HV67" i="6"/>
  <c r="HW67" i="6"/>
  <c r="HX67" i="6"/>
  <c r="HY67" i="6"/>
  <c r="HZ67" i="6"/>
  <c r="IA67" i="6"/>
  <c r="IB67" i="6"/>
  <c r="IC67" i="6"/>
  <c r="ID67" i="6"/>
  <c r="IE67" i="6"/>
  <c r="IF67" i="6"/>
  <c r="IG67" i="6"/>
  <c r="IH67" i="6"/>
  <c r="II67" i="6"/>
  <c r="IJ67" i="6"/>
  <c r="IK67" i="6"/>
  <c r="IL67" i="6"/>
  <c r="IM67" i="6"/>
  <c r="IN67" i="6"/>
  <c r="IO67" i="6"/>
  <c r="IP67" i="6"/>
  <c r="IQ67" i="6"/>
  <c r="IR67" i="6"/>
  <c r="IS67" i="6"/>
  <c r="HG68" i="6"/>
  <c r="HH68" i="6"/>
  <c r="HI68" i="6"/>
  <c r="HJ68" i="6"/>
  <c r="HK68" i="6"/>
  <c r="HL68" i="6"/>
  <c r="HM68" i="6"/>
  <c r="HN68" i="6"/>
  <c r="HO68" i="6"/>
  <c r="HP68" i="6"/>
  <c r="HQ68" i="6"/>
  <c r="HR68" i="6"/>
  <c r="HS68" i="6"/>
  <c r="HT68" i="6"/>
  <c r="HU68" i="6"/>
  <c r="HV68" i="6"/>
  <c r="HW68" i="6"/>
  <c r="HX68" i="6"/>
  <c r="HY68" i="6"/>
  <c r="HZ68" i="6"/>
  <c r="IA68" i="6"/>
  <c r="IB68" i="6"/>
  <c r="IC68" i="6"/>
  <c r="ID68" i="6"/>
  <c r="IE68" i="6"/>
  <c r="IF68" i="6"/>
  <c r="IG68" i="6"/>
  <c r="IH68" i="6"/>
  <c r="II68" i="6"/>
  <c r="IJ68" i="6"/>
  <c r="IK68" i="6"/>
  <c r="IL68" i="6"/>
  <c r="IM68" i="6"/>
  <c r="IN68" i="6"/>
  <c r="IO68" i="6"/>
  <c r="IP68" i="6"/>
  <c r="IQ68" i="6"/>
  <c r="IR68" i="6"/>
  <c r="IS68" i="6"/>
  <c r="HG69" i="6"/>
  <c r="HH69" i="6"/>
  <c r="HI69" i="6"/>
  <c r="HJ69" i="6"/>
  <c r="HK69" i="6"/>
  <c r="HL69" i="6"/>
  <c r="HM69" i="6"/>
  <c r="HN69" i="6"/>
  <c r="HO69" i="6"/>
  <c r="HP69" i="6"/>
  <c r="HQ69" i="6"/>
  <c r="HR69" i="6"/>
  <c r="HS69" i="6"/>
  <c r="HT69" i="6"/>
  <c r="HU69" i="6"/>
  <c r="HV69" i="6"/>
  <c r="HW69" i="6"/>
  <c r="HX69" i="6"/>
  <c r="HY69" i="6"/>
  <c r="HZ69" i="6"/>
  <c r="IA69" i="6"/>
  <c r="IB69" i="6"/>
  <c r="IC69" i="6"/>
  <c r="ID69" i="6"/>
  <c r="IE69" i="6"/>
  <c r="IF69" i="6"/>
  <c r="IG69" i="6"/>
  <c r="IH69" i="6"/>
  <c r="II69" i="6"/>
  <c r="IJ69" i="6"/>
  <c r="IK69" i="6"/>
  <c r="IL69" i="6"/>
  <c r="IM69" i="6"/>
  <c r="IN69" i="6"/>
  <c r="IO69" i="6"/>
  <c r="IP69" i="6"/>
  <c r="IQ69" i="6"/>
  <c r="IR69" i="6"/>
  <c r="IS69" i="6"/>
  <c r="HG70" i="6"/>
  <c r="HH70" i="6"/>
  <c r="HI70" i="6"/>
  <c r="HJ70" i="6"/>
  <c r="HK70" i="6"/>
  <c r="HL70" i="6"/>
  <c r="HM70" i="6"/>
  <c r="HN70" i="6"/>
  <c r="HO70" i="6"/>
  <c r="HP70" i="6"/>
  <c r="HQ70" i="6"/>
  <c r="HR70" i="6"/>
  <c r="HS70" i="6"/>
  <c r="HT70" i="6"/>
  <c r="HU70" i="6"/>
  <c r="HV70" i="6"/>
  <c r="HW70" i="6"/>
  <c r="HX70" i="6"/>
  <c r="HY70" i="6"/>
  <c r="HZ70" i="6"/>
  <c r="IA70" i="6"/>
  <c r="IB70" i="6"/>
  <c r="IC70" i="6"/>
  <c r="ID70" i="6"/>
  <c r="IE70" i="6"/>
  <c r="IF70" i="6"/>
  <c r="IG70" i="6"/>
  <c r="IH70" i="6"/>
  <c r="II70" i="6"/>
  <c r="IJ70" i="6"/>
  <c r="IK70" i="6"/>
  <c r="IL70" i="6"/>
  <c r="IM70" i="6"/>
  <c r="IN70" i="6"/>
  <c r="IO70" i="6"/>
  <c r="IP70" i="6"/>
  <c r="IQ70" i="6"/>
  <c r="IR70" i="6"/>
  <c r="IS70" i="6"/>
  <c r="HG71" i="6"/>
  <c r="HH71" i="6"/>
  <c r="HI71" i="6"/>
  <c r="HJ71" i="6"/>
  <c r="HK71" i="6"/>
  <c r="HL71" i="6"/>
  <c r="HM71" i="6"/>
  <c r="HN71" i="6"/>
  <c r="HO71" i="6"/>
  <c r="HP71" i="6"/>
  <c r="HQ71" i="6"/>
  <c r="HR71" i="6"/>
  <c r="HS71" i="6"/>
  <c r="HT71" i="6"/>
  <c r="HU71" i="6"/>
  <c r="HV71" i="6"/>
  <c r="HW71" i="6"/>
  <c r="HX71" i="6"/>
  <c r="HY71" i="6"/>
  <c r="HZ71" i="6"/>
  <c r="IA71" i="6"/>
  <c r="IB71" i="6"/>
  <c r="IC71" i="6"/>
  <c r="ID71" i="6"/>
  <c r="IE71" i="6"/>
  <c r="IF71" i="6"/>
  <c r="IG71" i="6"/>
  <c r="IH71" i="6"/>
  <c r="II71" i="6"/>
  <c r="IJ71" i="6"/>
  <c r="IK71" i="6"/>
  <c r="IL71" i="6"/>
  <c r="IM71" i="6"/>
  <c r="IN71" i="6"/>
  <c r="IO71" i="6"/>
  <c r="IP71" i="6"/>
  <c r="IQ71" i="6"/>
  <c r="IR71" i="6"/>
  <c r="IS71" i="6"/>
  <c r="HG72" i="6"/>
  <c r="HH72" i="6"/>
  <c r="HI72" i="6"/>
  <c r="HJ72" i="6"/>
  <c r="HK72" i="6"/>
  <c r="HL72" i="6"/>
  <c r="HM72" i="6"/>
  <c r="HN72" i="6"/>
  <c r="HO72" i="6"/>
  <c r="HP72" i="6"/>
  <c r="HQ72" i="6"/>
  <c r="HR72" i="6"/>
  <c r="HS72" i="6"/>
  <c r="HT72" i="6"/>
  <c r="HU72" i="6"/>
  <c r="HV72" i="6"/>
  <c r="HW72" i="6"/>
  <c r="HX72" i="6"/>
  <c r="HY72" i="6"/>
  <c r="HZ72" i="6"/>
  <c r="IA72" i="6"/>
  <c r="IB72" i="6"/>
  <c r="IC72" i="6"/>
  <c r="ID72" i="6"/>
  <c r="IE72" i="6"/>
  <c r="IF72" i="6"/>
  <c r="IG72" i="6"/>
  <c r="IH72" i="6"/>
  <c r="II72" i="6"/>
  <c r="IJ72" i="6"/>
  <c r="IK72" i="6"/>
  <c r="IL72" i="6"/>
  <c r="IM72" i="6"/>
  <c r="IN72" i="6"/>
  <c r="IO72" i="6"/>
  <c r="IP72" i="6"/>
  <c r="IQ72" i="6"/>
  <c r="IR72" i="6"/>
  <c r="IS72" i="6"/>
  <c r="HG73" i="6"/>
  <c r="HH73" i="6"/>
  <c r="HI73" i="6"/>
  <c r="HJ73" i="6"/>
  <c r="HK73" i="6"/>
  <c r="HL73" i="6"/>
  <c r="HM73" i="6"/>
  <c r="HN73" i="6"/>
  <c r="HO73" i="6"/>
  <c r="HP73" i="6"/>
  <c r="HQ73" i="6"/>
  <c r="HR73" i="6"/>
  <c r="HS73" i="6"/>
  <c r="HT73" i="6"/>
  <c r="HU73" i="6"/>
  <c r="HV73" i="6"/>
  <c r="HW73" i="6"/>
  <c r="HX73" i="6"/>
  <c r="HY73" i="6"/>
  <c r="HZ73" i="6"/>
  <c r="IA73" i="6"/>
  <c r="IB73" i="6"/>
  <c r="IC73" i="6"/>
  <c r="ID73" i="6"/>
  <c r="IE73" i="6"/>
  <c r="IF73" i="6"/>
  <c r="IG73" i="6"/>
  <c r="IH73" i="6"/>
  <c r="II73" i="6"/>
  <c r="IJ73" i="6"/>
  <c r="IK73" i="6"/>
  <c r="IL73" i="6"/>
  <c r="IM73" i="6"/>
  <c r="IN73" i="6"/>
  <c r="IO73" i="6"/>
  <c r="IP73" i="6"/>
  <c r="IQ73" i="6"/>
  <c r="IR73" i="6"/>
  <c r="IS73" i="6"/>
  <c r="HG74" i="6"/>
  <c r="HH74" i="6"/>
  <c r="HI74" i="6"/>
  <c r="HJ74" i="6"/>
  <c r="HK74" i="6"/>
  <c r="HL74" i="6"/>
  <c r="HM74" i="6"/>
  <c r="HN74" i="6"/>
  <c r="HO74" i="6"/>
  <c r="HP74" i="6"/>
  <c r="HQ74" i="6"/>
  <c r="HR74" i="6"/>
  <c r="HS74" i="6"/>
  <c r="HT74" i="6"/>
  <c r="HU74" i="6"/>
  <c r="HV74" i="6"/>
  <c r="HW74" i="6"/>
  <c r="HX74" i="6"/>
  <c r="HY74" i="6"/>
  <c r="HZ74" i="6"/>
  <c r="IA74" i="6"/>
  <c r="IB74" i="6"/>
  <c r="IC74" i="6"/>
  <c r="ID74" i="6"/>
  <c r="IE74" i="6"/>
  <c r="IF74" i="6"/>
  <c r="IG74" i="6"/>
  <c r="IH74" i="6"/>
  <c r="II74" i="6"/>
  <c r="IJ74" i="6"/>
  <c r="IK74" i="6"/>
  <c r="IL74" i="6"/>
  <c r="IM74" i="6"/>
  <c r="IN74" i="6"/>
  <c r="IO74" i="6"/>
  <c r="IP74" i="6"/>
  <c r="IQ74" i="6"/>
  <c r="IR74" i="6"/>
  <c r="IS74" i="6"/>
  <c r="HG75" i="6"/>
  <c r="HH75" i="6"/>
  <c r="HI75" i="6"/>
  <c r="HJ75" i="6"/>
  <c r="HK75" i="6"/>
  <c r="HL75" i="6"/>
  <c r="HM75" i="6"/>
  <c r="HN75" i="6"/>
  <c r="HO75" i="6"/>
  <c r="HP75" i="6"/>
  <c r="HQ75" i="6"/>
  <c r="HR75" i="6"/>
  <c r="HS75" i="6"/>
  <c r="HT75" i="6"/>
  <c r="HU75" i="6"/>
  <c r="HV75" i="6"/>
  <c r="HW75" i="6"/>
  <c r="HX75" i="6"/>
  <c r="HY75" i="6"/>
  <c r="HZ75" i="6"/>
  <c r="IA75" i="6"/>
  <c r="IB75" i="6"/>
  <c r="IC75" i="6"/>
  <c r="ID75" i="6"/>
  <c r="IE75" i="6"/>
  <c r="IF75" i="6"/>
  <c r="IG75" i="6"/>
  <c r="IH75" i="6"/>
  <c r="II75" i="6"/>
  <c r="IJ75" i="6"/>
  <c r="IK75" i="6"/>
  <c r="IL75" i="6"/>
  <c r="IM75" i="6"/>
  <c r="IN75" i="6"/>
  <c r="IO75" i="6"/>
  <c r="IP75" i="6"/>
  <c r="IQ75" i="6"/>
  <c r="IR75" i="6"/>
  <c r="IS75" i="6"/>
  <c r="HG76" i="6"/>
  <c r="HH76" i="6"/>
  <c r="HI76" i="6"/>
  <c r="HJ76" i="6"/>
  <c r="HK76" i="6"/>
  <c r="HL76" i="6"/>
  <c r="HM76" i="6"/>
  <c r="HN76" i="6"/>
  <c r="HO76" i="6"/>
  <c r="HP76" i="6"/>
  <c r="HQ76" i="6"/>
  <c r="HR76" i="6"/>
  <c r="HS76" i="6"/>
  <c r="HT76" i="6"/>
  <c r="HU76" i="6"/>
  <c r="HV76" i="6"/>
  <c r="HW76" i="6"/>
  <c r="HX76" i="6"/>
  <c r="HY76" i="6"/>
  <c r="HZ76" i="6"/>
  <c r="IA76" i="6"/>
  <c r="IB76" i="6"/>
  <c r="IC76" i="6"/>
  <c r="ID76" i="6"/>
  <c r="IE76" i="6"/>
  <c r="IF76" i="6"/>
  <c r="IG76" i="6"/>
  <c r="IH76" i="6"/>
  <c r="II76" i="6"/>
  <c r="IJ76" i="6"/>
  <c r="IK76" i="6"/>
  <c r="IL76" i="6"/>
  <c r="IM76" i="6"/>
  <c r="IN76" i="6"/>
  <c r="IO76" i="6"/>
  <c r="IP76" i="6"/>
  <c r="IQ76" i="6"/>
  <c r="IR76" i="6"/>
  <c r="IS76" i="6"/>
  <c r="HG77" i="6"/>
  <c r="HH77" i="6"/>
  <c r="HI77" i="6"/>
  <c r="HJ77" i="6"/>
  <c r="HK77" i="6"/>
  <c r="HL77" i="6"/>
  <c r="HM77" i="6"/>
  <c r="HN77" i="6"/>
  <c r="HO77" i="6"/>
  <c r="HP77" i="6"/>
  <c r="HQ77" i="6"/>
  <c r="HR77" i="6"/>
  <c r="HS77" i="6"/>
  <c r="HT77" i="6"/>
  <c r="HU77" i="6"/>
  <c r="HV77" i="6"/>
  <c r="HW77" i="6"/>
  <c r="HX77" i="6"/>
  <c r="HY77" i="6"/>
  <c r="HZ77" i="6"/>
  <c r="IA77" i="6"/>
  <c r="IB77" i="6"/>
  <c r="IC77" i="6"/>
  <c r="ID77" i="6"/>
  <c r="IE77" i="6"/>
  <c r="IF77" i="6"/>
  <c r="IG77" i="6"/>
  <c r="IH77" i="6"/>
  <c r="II77" i="6"/>
  <c r="IJ77" i="6"/>
  <c r="IK77" i="6"/>
  <c r="IL77" i="6"/>
  <c r="IM77" i="6"/>
  <c r="IN77" i="6"/>
  <c r="IO77" i="6"/>
  <c r="IP77" i="6"/>
  <c r="IQ77" i="6"/>
  <c r="IR77" i="6"/>
  <c r="IS77" i="6"/>
  <c r="HG78" i="6"/>
  <c r="HH78" i="6"/>
  <c r="HI78" i="6"/>
  <c r="HJ78" i="6"/>
  <c r="HK78" i="6"/>
  <c r="HL78" i="6"/>
  <c r="HM78" i="6"/>
  <c r="HN78" i="6"/>
  <c r="HO78" i="6"/>
  <c r="HP78" i="6"/>
  <c r="HQ78" i="6"/>
  <c r="HR78" i="6"/>
  <c r="HS78" i="6"/>
  <c r="HT78" i="6"/>
  <c r="HU78" i="6"/>
  <c r="HV78" i="6"/>
  <c r="HW78" i="6"/>
  <c r="HX78" i="6"/>
  <c r="HY78" i="6"/>
  <c r="HZ78" i="6"/>
  <c r="IA78" i="6"/>
  <c r="IB78" i="6"/>
  <c r="IC78" i="6"/>
  <c r="ID78" i="6"/>
  <c r="IE78" i="6"/>
  <c r="IF78" i="6"/>
  <c r="IG78" i="6"/>
  <c r="IH78" i="6"/>
  <c r="II78" i="6"/>
  <c r="IJ78" i="6"/>
  <c r="IK78" i="6"/>
  <c r="IL78" i="6"/>
  <c r="IM78" i="6"/>
  <c r="IN78" i="6"/>
  <c r="IO78" i="6"/>
  <c r="IP78" i="6"/>
  <c r="IQ78" i="6"/>
  <c r="IR78" i="6"/>
  <c r="IS78" i="6"/>
  <c r="HG79" i="6"/>
  <c r="HH79" i="6"/>
  <c r="HI79" i="6"/>
  <c r="HJ79" i="6"/>
  <c r="HK79" i="6"/>
  <c r="HL79" i="6"/>
  <c r="HM79" i="6"/>
  <c r="HN79" i="6"/>
  <c r="HO79" i="6"/>
  <c r="HP79" i="6"/>
  <c r="HQ79" i="6"/>
  <c r="HR79" i="6"/>
  <c r="HS79" i="6"/>
  <c r="HT79" i="6"/>
  <c r="HU79" i="6"/>
  <c r="HV79" i="6"/>
  <c r="HW79" i="6"/>
  <c r="HX79" i="6"/>
  <c r="HY79" i="6"/>
  <c r="HZ79" i="6"/>
  <c r="IA79" i="6"/>
  <c r="IB79" i="6"/>
  <c r="IC79" i="6"/>
  <c r="ID79" i="6"/>
  <c r="IE79" i="6"/>
  <c r="IF79" i="6"/>
  <c r="IG79" i="6"/>
  <c r="IH79" i="6"/>
  <c r="II79" i="6"/>
  <c r="IJ79" i="6"/>
  <c r="IK79" i="6"/>
  <c r="IL79" i="6"/>
  <c r="IM79" i="6"/>
  <c r="IN79" i="6"/>
  <c r="IO79" i="6"/>
  <c r="IP79" i="6"/>
  <c r="IQ79" i="6"/>
  <c r="IR79" i="6"/>
  <c r="IS79" i="6"/>
  <c r="HG80" i="6"/>
  <c r="HH80" i="6"/>
  <c r="HI80" i="6"/>
  <c r="HJ80" i="6"/>
  <c r="HK80" i="6"/>
  <c r="HL80" i="6"/>
  <c r="HM80" i="6"/>
  <c r="HN80" i="6"/>
  <c r="HO80" i="6"/>
  <c r="HP80" i="6"/>
  <c r="HQ80" i="6"/>
  <c r="HR80" i="6"/>
  <c r="HS80" i="6"/>
  <c r="HT80" i="6"/>
  <c r="HU80" i="6"/>
  <c r="HV80" i="6"/>
  <c r="HW80" i="6"/>
  <c r="HX80" i="6"/>
  <c r="HY80" i="6"/>
  <c r="HZ80" i="6"/>
  <c r="IA80" i="6"/>
  <c r="IB80" i="6"/>
  <c r="IC80" i="6"/>
  <c r="ID80" i="6"/>
  <c r="IE80" i="6"/>
  <c r="IF80" i="6"/>
  <c r="IG80" i="6"/>
  <c r="IH80" i="6"/>
  <c r="II80" i="6"/>
  <c r="IJ80" i="6"/>
  <c r="IK80" i="6"/>
  <c r="IL80" i="6"/>
  <c r="IM80" i="6"/>
  <c r="IN80" i="6"/>
  <c r="IO80" i="6"/>
  <c r="IP80" i="6"/>
  <c r="IQ80" i="6"/>
  <c r="IR80" i="6"/>
  <c r="IS80" i="6"/>
  <c r="HG81" i="6"/>
  <c r="HH81" i="6"/>
  <c r="HI81" i="6"/>
  <c r="HJ81" i="6"/>
  <c r="HK81" i="6"/>
  <c r="HL81" i="6"/>
  <c r="HM81" i="6"/>
  <c r="HN81" i="6"/>
  <c r="HO81" i="6"/>
  <c r="HP81" i="6"/>
  <c r="HQ81" i="6"/>
  <c r="HR81" i="6"/>
  <c r="HS81" i="6"/>
  <c r="HT81" i="6"/>
  <c r="HU81" i="6"/>
  <c r="HV81" i="6"/>
  <c r="HW81" i="6"/>
  <c r="HX81" i="6"/>
  <c r="HY81" i="6"/>
  <c r="HZ81" i="6"/>
  <c r="IA81" i="6"/>
  <c r="IB81" i="6"/>
  <c r="IC81" i="6"/>
  <c r="ID81" i="6"/>
  <c r="IE81" i="6"/>
  <c r="IF81" i="6"/>
  <c r="IG81" i="6"/>
  <c r="IH81" i="6"/>
  <c r="II81" i="6"/>
  <c r="IJ81" i="6"/>
  <c r="IK81" i="6"/>
  <c r="IL81" i="6"/>
  <c r="IM81" i="6"/>
  <c r="IN81" i="6"/>
  <c r="IO81" i="6"/>
  <c r="IP81" i="6"/>
  <c r="IQ81" i="6"/>
  <c r="IR81" i="6"/>
  <c r="IS81" i="6"/>
  <c r="HG82" i="6"/>
  <c r="HH82" i="6"/>
  <c r="HI82" i="6"/>
  <c r="HJ82" i="6"/>
  <c r="HK82" i="6"/>
  <c r="HL82" i="6"/>
  <c r="HM82" i="6"/>
  <c r="HN82" i="6"/>
  <c r="HO82" i="6"/>
  <c r="HP82" i="6"/>
  <c r="HQ82" i="6"/>
  <c r="HR82" i="6"/>
  <c r="HS82" i="6"/>
  <c r="HT82" i="6"/>
  <c r="HU82" i="6"/>
  <c r="HV82" i="6"/>
  <c r="HW82" i="6"/>
  <c r="HX82" i="6"/>
  <c r="HY82" i="6"/>
  <c r="HZ82" i="6"/>
  <c r="IA82" i="6"/>
  <c r="IB82" i="6"/>
  <c r="IC82" i="6"/>
  <c r="ID82" i="6"/>
  <c r="IE82" i="6"/>
  <c r="IF82" i="6"/>
  <c r="IG82" i="6"/>
  <c r="IH82" i="6"/>
  <c r="II82" i="6"/>
  <c r="IJ82" i="6"/>
  <c r="IK82" i="6"/>
  <c r="IL82" i="6"/>
  <c r="IM82" i="6"/>
  <c r="IN82" i="6"/>
  <c r="IO82" i="6"/>
  <c r="IP82" i="6"/>
  <c r="IQ82" i="6"/>
  <c r="IR82" i="6"/>
  <c r="IS82" i="6"/>
  <c r="HG83" i="6"/>
  <c r="HH83" i="6"/>
  <c r="HI83" i="6"/>
  <c r="HJ83" i="6"/>
  <c r="HK83" i="6"/>
  <c r="HL83" i="6"/>
  <c r="HM83" i="6"/>
  <c r="HN83" i="6"/>
  <c r="HO83" i="6"/>
  <c r="HP83" i="6"/>
  <c r="HQ83" i="6"/>
  <c r="HR83" i="6"/>
  <c r="HS83" i="6"/>
  <c r="HT83" i="6"/>
  <c r="HU83" i="6"/>
  <c r="HV83" i="6"/>
  <c r="HW83" i="6"/>
  <c r="HX83" i="6"/>
  <c r="HY83" i="6"/>
  <c r="HZ83" i="6"/>
  <c r="IA83" i="6"/>
  <c r="IB83" i="6"/>
  <c r="IC83" i="6"/>
  <c r="ID83" i="6"/>
  <c r="IE83" i="6"/>
  <c r="IF83" i="6"/>
  <c r="IG83" i="6"/>
  <c r="IH83" i="6"/>
  <c r="II83" i="6"/>
  <c r="IJ83" i="6"/>
  <c r="IK83" i="6"/>
  <c r="IL83" i="6"/>
  <c r="IM83" i="6"/>
  <c r="IN83" i="6"/>
  <c r="IO83" i="6"/>
  <c r="IP83" i="6"/>
  <c r="IQ83" i="6"/>
  <c r="IR83" i="6"/>
  <c r="IS83" i="6"/>
  <c r="HG84" i="6"/>
  <c r="HH84" i="6"/>
  <c r="HI84" i="6"/>
  <c r="HJ84" i="6"/>
  <c r="HK84" i="6"/>
  <c r="HL84" i="6"/>
  <c r="HM84" i="6"/>
  <c r="HN84" i="6"/>
  <c r="HO84" i="6"/>
  <c r="HP84" i="6"/>
  <c r="HQ84" i="6"/>
  <c r="HR84" i="6"/>
  <c r="HS84" i="6"/>
  <c r="HT84" i="6"/>
  <c r="HU84" i="6"/>
  <c r="HV84" i="6"/>
  <c r="HW84" i="6"/>
  <c r="HX84" i="6"/>
  <c r="HY84" i="6"/>
  <c r="HZ84" i="6"/>
  <c r="IA84" i="6"/>
  <c r="IB84" i="6"/>
  <c r="IC84" i="6"/>
  <c r="ID84" i="6"/>
  <c r="IE84" i="6"/>
  <c r="IF84" i="6"/>
  <c r="IG84" i="6"/>
  <c r="IH84" i="6"/>
  <c r="II84" i="6"/>
  <c r="IJ84" i="6"/>
  <c r="IK84" i="6"/>
  <c r="IL84" i="6"/>
  <c r="IM84" i="6"/>
  <c r="IN84" i="6"/>
  <c r="IO84" i="6"/>
  <c r="IP84" i="6"/>
  <c r="IQ84" i="6"/>
  <c r="IR84" i="6"/>
  <c r="IS84" i="6"/>
  <c r="HG85" i="6"/>
  <c r="HH85" i="6"/>
  <c r="HI85" i="6"/>
  <c r="HJ85" i="6"/>
  <c r="HK85" i="6"/>
  <c r="HL85" i="6"/>
  <c r="HM85" i="6"/>
  <c r="HN85" i="6"/>
  <c r="HO85" i="6"/>
  <c r="HP85" i="6"/>
  <c r="HQ85" i="6"/>
  <c r="HR85" i="6"/>
  <c r="HS85" i="6"/>
  <c r="HT85" i="6"/>
  <c r="HU85" i="6"/>
  <c r="HV85" i="6"/>
  <c r="HW85" i="6"/>
  <c r="HX85" i="6"/>
  <c r="HY85" i="6"/>
  <c r="HZ85" i="6"/>
  <c r="IA85" i="6"/>
  <c r="IB85" i="6"/>
  <c r="IC85" i="6"/>
  <c r="ID85" i="6"/>
  <c r="IE85" i="6"/>
  <c r="IF85" i="6"/>
  <c r="IG85" i="6"/>
  <c r="IH85" i="6"/>
  <c r="II85" i="6"/>
  <c r="IJ85" i="6"/>
  <c r="IK85" i="6"/>
  <c r="IL85" i="6"/>
  <c r="IM85" i="6"/>
  <c r="IN85" i="6"/>
  <c r="IO85" i="6"/>
  <c r="IP85" i="6"/>
  <c r="IQ85" i="6"/>
  <c r="IR85" i="6"/>
  <c r="IS85" i="6"/>
  <c r="HG86" i="6"/>
  <c r="HH86" i="6"/>
  <c r="HI86" i="6"/>
  <c r="HJ86" i="6"/>
  <c r="HK86" i="6"/>
  <c r="HL86" i="6"/>
  <c r="HM86" i="6"/>
  <c r="HN86" i="6"/>
  <c r="HO86" i="6"/>
  <c r="HP86" i="6"/>
  <c r="HQ86" i="6"/>
  <c r="HR86" i="6"/>
  <c r="HS86" i="6"/>
  <c r="HT86" i="6"/>
  <c r="HU86" i="6"/>
  <c r="HV86" i="6"/>
  <c r="HW86" i="6"/>
  <c r="HX86" i="6"/>
  <c r="HY86" i="6"/>
  <c r="HZ86" i="6"/>
  <c r="IA86" i="6"/>
  <c r="IB86" i="6"/>
  <c r="IC86" i="6"/>
  <c r="ID86" i="6"/>
  <c r="IE86" i="6"/>
  <c r="IF86" i="6"/>
  <c r="IG86" i="6"/>
  <c r="IH86" i="6"/>
  <c r="II86" i="6"/>
  <c r="IJ86" i="6"/>
  <c r="IK86" i="6"/>
  <c r="IL86" i="6"/>
  <c r="IM86" i="6"/>
  <c r="IN86" i="6"/>
  <c r="IO86" i="6"/>
  <c r="IP86" i="6"/>
  <c r="IQ86" i="6"/>
  <c r="IR86" i="6"/>
  <c r="IS86" i="6"/>
  <c r="HG87" i="6"/>
  <c r="HH87" i="6"/>
  <c r="HI87" i="6"/>
  <c r="HJ87" i="6"/>
  <c r="HK87" i="6"/>
  <c r="HL87" i="6"/>
  <c r="HM87" i="6"/>
  <c r="HN87" i="6"/>
  <c r="HO87" i="6"/>
  <c r="HP87" i="6"/>
  <c r="HQ87" i="6"/>
  <c r="HR87" i="6"/>
  <c r="HS87" i="6"/>
  <c r="HT87" i="6"/>
  <c r="HU87" i="6"/>
  <c r="HV87" i="6"/>
  <c r="HW87" i="6"/>
  <c r="HX87" i="6"/>
  <c r="HY87" i="6"/>
  <c r="HZ87" i="6"/>
  <c r="IA87" i="6"/>
  <c r="IB87" i="6"/>
  <c r="IC87" i="6"/>
  <c r="ID87" i="6"/>
  <c r="IE87" i="6"/>
  <c r="IF87" i="6"/>
  <c r="IG87" i="6"/>
  <c r="IH87" i="6"/>
  <c r="II87" i="6"/>
  <c r="IJ87" i="6"/>
  <c r="IK87" i="6"/>
  <c r="IL87" i="6"/>
  <c r="IM87" i="6"/>
  <c r="IN87" i="6"/>
  <c r="IO87" i="6"/>
  <c r="IP87" i="6"/>
  <c r="IQ87" i="6"/>
  <c r="IR87" i="6"/>
  <c r="IS87" i="6"/>
  <c r="HG88" i="6"/>
  <c r="HH88" i="6"/>
  <c r="HI88" i="6"/>
  <c r="HJ88" i="6"/>
  <c r="HK88" i="6"/>
  <c r="HL88" i="6"/>
  <c r="HM88" i="6"/>
  <c r="HN88" i="6"/>
  <c r="HO88" i="6"/>
  <c r="HP88" i="6"/>
  <c r="HQ88" i="6"/>
  <c r="HR88" i="6"/>
  <c r="HS88" i="6"/>
  <c r="HT88" i="6"/>
  <c r="HU88" i="6"/>
  <c r="HV88" i="6"/>
  <c r="HW88" i="6"/>
  <c r="HX88" i="6"/>
  <c r="HY88" i="6"/>
  <c r="HZ88" i="6"/>
  <c r="IA88" i="6"/>
  <c r="IB88" i="6"/>
  <c r="IC88" i="6"/>
  <c r="ID88" i="6"/>
  <c r="IE88" i="6"/>
  <c r="IF88" i="6"/>
  <c r="IG88" i="6"/>
  <c r="IH88" i="6"/>
  <c r="II88" i="6"/>
  <c r="IJ88" i="6"/>
  <c r="IK88" i="6"/>
  <c r="IL88" i="6"/>
  <c r="IM88" i="6"/>
  <c r="IN88" i="6"/>
  <c r="IO88" i="6"/>
  <c r="IP88" i="6"/>
  <c r="IQ88" i="6"/>
  <c r="IR88" i="6"/>
  <c r="IS88" i="6"/>
  <c r="HG89" i="6"/>
  <c r="HH89" i="6"/>
  <c r="HI89" i="6"/>
  <c r="HJ89" i="6"/>
  <c r="HK89" i="6"/>
  <c r="HL89" i="6"/>
  <c r="HM89" i="6"/>
  <c r="HN89" i="6"/>
  <c r="HO89" i="6"/>
  <c r="HP89" i="6"/>
  <c r="HQ89" i="6"/>
  <c r="HR89" i="6"/>
  <c r="HS89" i="6"/>
  <c r="HT89" i="6"/>
  <c r="HU89" i="6"/>
  <c r="HV89" i="6"/>
  <c r="HW89" i="6"/>
  <c r="HX89" i="6"/>
  <c r="HY89" i="6"/>
  <c r="HZ89" i="6"/>
  <c r="IA89" i="6"/>
  <c r="IB89" i="6"/>
  <c r="IC89" i="6"/>
  <c r="ID89" i="6"/>
  <c r="IE89" i="6"/>
  <c r="IF89" i="6"/>
  <c r="IG89" i="6"/>
  <c r="IH89" i="6"/>
  <c r="II89" i="6"/>
  <c r="IJ89" i="6"/>
  <c r="IK89" i="6"/>
  <c r="IL89" i="6"/>
  <c r="IM89" i="6"/>
  <c r="IN89" i="6"/>
  <c r="IO89" i="6"/>
  <c r="IP89" i="6"/>
  <c r="IQ89" i="6"/>
  <c r="IR89" i="6"/>
  <c r="IS89" i="6"/>
  <c r="HG90" i="6"/>
  <c r="HH90" i="6"/>
  <c r="HI90" i="6"/>
  <c r="HJ90" i="6"/>
  <c r="HK90" i="6"/>
  <c r="HL90" i="6"/>
  <c r="HM90" i="6"/>
  <c r="HN90" i="6"/>
  <c r="HO90" i="6"/>
  <c r="HP90" i="6"/>
  <c r="HQ90" i="6"/>
  <c r="HR90" i="6"/>
  <c r="HS90" i="6"/>
  <c r="HT90" i="6"/>
  <c r="HU90" i="6"/>
  <c r="HV90" i="6"/>
  <c r="HW90" i="6"/>
  <c r="HX90" i="6"/>
  <c r="HY90" i="6"/>
  <c r="HZ90" i="6"/>
  <c r="IA90" i="6"/>
  <c r="IB90" i="6"/>
  <c r="IC90" i="6"/>
  <c r="ID90" i="6"/>
  <c r="IE90" i="6"/>
  <c r="IF90" i="6"/>
  <c r="IG90" i="6"/>
  <c r="IH90" i="6"/>
  <c r="II90" i="6"/>
  <c r="IJ90" i="6"/>
  <c r="IK90" i="6"/>
  <c r="IL90" i="6"/>
  <c r="IM90" i="6"/>
  <c r="IN90" i="6"/>
  <c r="IO90" i="6"/>
  <c r="IP90" i="6"/>
  <c r="IQ90" i="6"/>
  <c r="IR90" i="6"/>
  <c r="IS90" i="6"/>
  <c r="HG91" i="6"/>
  <c r="HH91" i="6"/>
  <c r="HI91" i="6"/>
  <c r="HJ91" i="6"/>
  <c r="HK91" i="6"/>
  <c r="HL91" i="6"/>
  <c r="HM91" i="6"/>
  <c r="HN91" i="6"/>
  <c r="HO91" i="6"/>
  <c r="HP91" i="6"/>
  <c r="HQ91" i="6"/>
  <c r="HR91" i="6"/>
  <c r="HS91" i="6"/>
  <c r="HT91" i="6"/>
  <c r="HU91" i="6"/>
  <c r="HV91" i="6"/>
  <c r="HW91" i="6"/>
  <c r="HX91" i="6"/>
  <c r="HY91" i="6"/>
  <c r="HZ91" i="6"/>
  <c r="IA91" i="6"/>
  <c r="IB91" i="6"/>
  <c r="IC91" i="6"/>
  <c r="ID91" i="6"/>
  <c r="IE91" i="6"/>
  <c r="IF91" i="6"/>
  <c r="IG91" i="6"/>
  <c r="IH91" i="6"/>
  <c r="II91" i="6"/>
  <c r="IJ91" i="6"/>
  <c r="IK91" i="6"/>
  <c r="IL91" i="6"/>
  <c r="IM91" i="6"/>
  <c r="IN91" i="6"/>
  <c r="IO91" i="6"/>
  <c r="IP91" i="6"/>
  <c r="IQ91" i="6"/>
  <c r="IR91" i="6"/>
  <c r="IS91" i="6"/>
  <c r="HG92" i="6"/>
  <c r="HH92" i="6"/>
  <c r="HI92" i="6"/>
  <c r="HJ92" i="6"/>
  <c r="HK92" i="6"/>
  <c r="HL92" i="6"/>
  <c r="HM92" i="6"/>
  <c r="HN92" i="6"/>
  <c r="HO92" i="6"/>
  <c r="HP92" i="6"/>
  <c r="HQ92" i="6"/>
  <c r="HR92" i="6"/>
  <c r="HS92" i="6"/>
  <c r="HT92" i="6"/>
  <c r="HU92" i="6"/>
  <c r="HV92" i="6"/>
  <c r="HW92" i="6"/>
  <c r="HX92" i="6"/>
  <c r="HY92" i="6"/>
  <c r="HZ92" i="6"/>
  <c r="IA92" i="6"/>
  <c r="IB92" i="6"/>
  <c r="IC92" i="6"/>
  <c r="ID92" i="6"/>
  <c r="IE92" i="6"/>
  <c r="IF92" i="6"/>
  <c r="IG92" i="6"/>
  <c r="IH92" i="6"/>
  <c r="II92" i="6"/>
  <c r="IJ92" i="6"/>
  <c r="IK92" i="6"/>
  <c r="IL92" i="6"/>
  <c r="IM92" i="6"/>
  <c r="IN92" i="6"/>
  <c r="IO92" i="6"/>
  <c r="IP92" i="6"/>
  <c r="IQ92" i="6"/>
  <c r="IR92" i="6"/>
  <c r="IS92" i="6"/>
  <c r="HG93" i="6"/>
  <c r="HH93" i="6"/>
  <c r="HI93" i="6"/>
  <c r="HJ93" i="6"/>
  <c r="HK93" i="6"/>
  <c r="HL93" i="6"/>
  <c r="HM93" i="6"/>
  <c r="HN93" i="6"/>
  <c r="HO93" i="6"/>
  <c r="HP93" i="6"/>
  <c r="HQ93" i="6"/>
  <c r="HR93" i="6"/>
  <c r="HS93" i="6"/>
  <c r="HT93" i="6"/>
  <c r="HU93" i="6"/>
  <c r="HV93" i="6"/>
  <c r="HW93" i="6"/>
  <c r="HX93" i="6"/>
  <c r="HY93" i="6"/>
  <c r="HZ93" i="6"/>
  <c r="IA93" i="6"/>
  <c r="IB93" i="6"/>
  <c r="IC93" i="6"/>
  <c r="ID93" i="6"/>
  <c r="IE93" i="6"/>
  <c r="IF93" i="6"/>
  <c r="IG93" i="6"/>
  <c r="IH93" i="6"/>
  <c r="II93" i="6"/>
  <c r="IJ93" i="6"/>
  <c r="IK93" i="6"/>
  <c r="IL93" i="6"/>
  <c r="IM93" i="6"/>
  <c r="IN93" i="6"/>
  <c r="IO93" i="6"/>
  <c r="IP93" i="6"/>
  <c r="IQ93" i="6"/>
  <c r="IR93" i="6"/>
  <c r="IS93" i="6"/>
  <c r="HG94" i="6"/>
  <c r="HH94" i="6"/>
  <c r="HI94" i="6"/>
  <c r="HJ94" i="6"/>
  <c r="HK94" i="6"/>
  <c r="HL94" i="6"/>
  <c r="HM94" i="6"/>
  <c r="HN94" i="6"/>
  <c r="HO94" i="6"/>
  <c r="HP94" i="6"/>
  <c r="HQ94" i="6"/>
  <c r="HR94" i="6"/>
  <c r="HS94" i="6"/>
  <c r="HT94" i="6"/>
  <c r="HU94" i="6"/>
  <c r="HV94" i="6"/>
  <c r="HW94" i="6"/>
  <c r="HX94" i="6"/>
  <c r="HY94" i="6"/>
  <c r="HZ94" i="6"/>
  <c r="IA94" i="6"/>
  <c r="IB94" i="6"/>
  <c r="IC94" i="6"/>
  <c r="ID94" i="6"/>
  <c r="IE94" i="6"/>
  <c r="IF94" i="6"/>
  <c r="IG94" i="6"/>
  <c r="IH94" i="6"/>
  <c r="II94" i="6"/>
  <c r="IJ94" i="6"/>
  <c r="IK94" i="6"/>
  <c r="IL94" i="6"/>
  <c r="IM94" i="6"/>
  <c r="IN94" i="6"/>
  <c r="IO94" i="6"/>
  <c r="IP94" i="6"/>
  <c r="IQ94" i="6"/>
  <c r="IR94" i="6"/>
  <c r="IS94" i="6"/>
  <c r="HG95" i="6"/>
  <c r="HH95" i="6"/>
  <c r="HI95" i="6"/>
  <c r="HJ95" i="6"/>
  <c r="HK95" i="6"/>
  <c r="HL95" i="6"/>
  <c r="HM95" i="6"/>
  <c r="HN95" i="6"/>
  <c r="HO95" i="6"/>
  <c r="HP95" i="6"/>
  <c r="HQ95" i="6"/>
  <c r="HR95" i="6"/>
  <c r="HS95" i="6"/>
  <c r="HT95" i="6"/>
  <c r="HU95" i="6"/>
  <c r="HV95" i="6"/>
  <c r="HW95" i="6"/>
  <c r="HX95" i="6"/>
  <c r="HY95" i="6"/>
  <c r="HZ95" i="6"/>
  <c r="IA95" i="6"/>
  <c r="IB95" i="6"/>
  <c r="IC95" i="6"/>
  <c r="ID95" i="6"/>
  <c r="IE95" i="6"/>
  <c r="IF95" i="6"/>
  <c r="IG95" i="6"/>
  <c r="IH95" i="6"/>
  <c r="II95" i="6"/>
  <c r="IJ95" i="6"/>
  <c r="IK95" i="6"/>
  <c r="IL95" i="6"/>
  <c r="IM95" i="6"/>
  <c r="IN95" i="6"/>
  <c r="IO95" i="6"/>
  <c r="IP95" i="6"/>
  <c r="IQ95" i="6"/>
  <c r="IR95" i="6"/>
  <c r="IS95" i="6"/>
  <c r="HG96" i="6"/>
  <c r="HH96" i="6"/>
  <c r="HI96" i="6"/>
  <c r="HJ96" i="6"/>
  <c r="HK96" i="6"/>
  <c r="HL96" i="6"/>
  <c r="HM96" i="6"/>
  <c r="HN96" i="6"/>
  <c r="HO96" i="6"/>
  <c r="HP96" i="6"/>
  <c r="HQ96" i="6"/>
  <c r="HR96" i="6"/>
  <c r="HS96" i="6"/>
  <c r="HT96" i="6"/>
  <c r="HU96" i="6"/>
  <c r="HV96" i="6"/>
  <c r="HW96" i="6"/>
  <c r="HX96" i="6"/>
  <c r="HY96" i="6"/>
  <c r="HZ96" i="6"/>
  <c r="IA96" i="6"/>
  <c r="IB96" i="6"/>
  <c r="IC96" i="6"/>
  <c r="ID96" i="6"/>
  <c r="IE96" i="6"/>
  <c r="IF96" i="6"/>
  <c r="IG96" i="6"/>
  <c r="IH96" i="6"/>
  <c r="II96" i="6"/>
  <c r="IJ96" i="6"/>
  <c r="IK96" i="6"/>
  <c r="IL96" i="6"/>
  <c r="IM96" i="6"/>
  <c r="IN96" i="6"/>
  <c r="IO96" i="6"/>
  <c r="IP96" i="6"/>
  <c r="IQ96" i="6"/>
  <c r="IR96" i="6"/>
  <c r="IS96" i="6"/>
  <c r="HG97" i="6"/>
  <c r="HH97" i="6"/>
  <c r="HI97" i="6"/>
  <c r="HJ97" i="6"/>
  <c r="HK97" i="6"/>
  <c r="HL97" i="6"/>
  <c r="HM97" i="6"/>
  <c r="HN97" i="6"/>
  <c r="HO97" i="6"/>
  <c r="HP97" i="6"/>
  <c r="HQ97" i="6"/>
  <c r="HR97" i="6"/>
  <c r="HS97" i="6"/>
  <c r="HT97" i="6"/>
  <c r="HU97" i="6"/>
  <c r="HV97" i="6"/>
  <c r="HW97" i="6"/>
  <c r="HX97" i="6"/>
  <c r="HY97" i="6"/>
  <c r="HZ97" i="6"/>
  <c r="IA97" i="6"/>
  <c r="IB97" i="6"/>
  <c r="IC97" i="6"/>
  <c r="ID97" i="6"/>
  <c r="IE97" i="6"/>
  <c r="IF97" i="6"/>
  <c r="IG97" i="6"/>
  <c r="IH97" i="6"/>
  <c r="II97" i="6"/>
  <c r="IJ97" i="6"/>
  <c r="IK97" i="6"/>
  <c r="IL97" i="6"/>
  <c r="IM97" i="6"/>
  <c r="IN97" i="6"/>
  <c r="IO97" i="6"/>
  <c r="IP97" i="6"/>
  <c r="IQ97" i="6"/>
  <c r="IR97" i="6"/>
  <c r="IS97" i="6"/>
  <c r="HG98" i="6"/>
  <c r="HH98" i="6"/>
  <c r="HI98" i="6"/>
  <c r="HJ98" i="6"/>
  <c r="HK98" i="6"/>
  <c r="HL98" i="6"/>
  <c r="HM98" i="6"/>
  <c r="HN98" i="6"/>
  <c r="HO98" i="6"/>
  <c r="HP98" i="6"/>
  <c r="HQ98" i="6"/>
  <c r="HR98" i="6"/>
  <c r="HS98" i="6"/>
  <c r="HT98" i="6"/>
  <c r="HU98" i="6"/>
  <c r="HV98" i="6"/>
  <c r="HW98" i="6"/>
  <c r="HX98" i="6"/>
  <c r="HY98" i="6"/>
  <c r="HZ98" i="6"/>
  <c r="IA98" i="6"/>
  <c r="IB98" i="6"/>
  <c r="IC98" i="6"/>
  <c r="ID98" i="6"/>
  <c r="IE98" i="6"/>
  <c r="IF98" i="6"/>
  <c r="IG98" i="6"/>
  <c r="IH98" i="6"/>
  <c r="II98" i="6"/>
  <c r="IJ98" i="6"/>
  <c r="IK98" i="6"/>
  <c r="IL98" i="6"/>
  <c r="IM98" i="6"/>
  <c r="IN98" i="6"/>
  <c r="IO98" i="6"/>
  <c r="IP98" i="6"/>
  <c r="IQ98" i="6"/>
  <c r="IR98" i="6"/>
  <c r="IS98" i="6"/>
  <c r="HG99" i="6"/>
  <c r="HH99" i="6"/>
  <c r="HI99" i="6"/>
  <c r="HJ99" i="6"/>
  <c r="HK99" i="6"/>
  <c r="HL99" i="6"/>
  <c r="HM99" i="6"/>
  <c r="HN99" i="6"/>
  <c r="HO99" i="6"/>
  <c r="HP99" i="6"/>
  <c r="HQ99" i="6"/>
  <c r="HR99" i="6"/>
  <c r="HS99" i="6"/>
  <c r="HT99" i="6"/>
  <c r="HU99" i="6"/>
  <c r="HV99" i="6"/>
  <c r="HW99" i="6"/>
  <c r="HX99" i="6"/>
  <c r="HY99" i="6"/>
  <c r="HZ99" i="6"/>
  <c r="IA99" i="6"/>
  <c r="IB99" i="6"/>
  <c r="IC99" i="6"/>
  <c r="ID99" i="6"/>
  <c r="IE99" i="6"/>
  <c r="IF99" i="6"/>
  <c r="IG99" i="6"/>
  <c r="IH99" i="6"/>
  <c r="II99" i="6"/>
  <c r="IJ99" i="6"/>
  <c r="IK99" i="6"/>
  <c r="IL99" i="6"/>
  <c r="IM99" i="6"/>
  <c r="IN99" i="6"/>
  <c r="IO99" i="6"/>
  <c r="IP99" i="6"/>
  <c r="IQ99" i="6"/>
  <c r="IR99" i="6"/>
  <c r="IS99" i="6"/>
  <c r="HG100" i="6"/>
  <c r="HH100" i="6"/>
  <c r="HI100" i="6"/>
  <c r="HJ100" i="6"/>
  <c r="HK100" i="6"/>
  <c r="HL100" i="6"/>
  <c r="HM100" i="6"/>
  <c r="HN100" i="6"/>
  <c r="HO100" i="6"/>
  <c r="HP100" i="6"/>
  <c r="HQ100" i="6"/>
  <c r="HR100" i="6"/>
  <c r="HS100" i="6"/>
  <c r="HT100" i="6"/>
  <c r="HU100" i="6"/>
  <c r="HV100" i="6"/>
  <c r="HW100" i="6"/>
  <c r="HX100" i="6"/>
  <c r="HY100" i="6"/>
  <c r="HZ100" i="6"/>
  <c r="IA100" i="6"/>
  <c r="IB100" i="6"/>
  <c r="IC100" i="6"/>
  <c r="ID100" i="6"/>
  <c r="IE100" i="6"/>
  <c r="IF100" i="6"/>
  <c r="IG100" i="6"/>
  <c r="IH100" i="6"/>
  <c r="II100" i="6"/>
  <c r="IJ100" i="6"/>
  <c r="IK100" i="6"/>
  <c r="IL100" i="6"/>
  <c r="IM100" i="6"/>
  <c r="IN100" i="6"/>
  <c r="IO100" i="6"/>
  <c r="IP100" i="6"/>
  <c r="IQ100" i="6"/>
  <c r="IR100" i="6"/>
  <c r="IS100" i="6"/>
  <c r="HG101" i="6"/>
  <c r="HH101" i="6"/>
  <c r="HI101" i="6"/>
  <c r="HJ101" i="6"/>
  <c r="HK101" i="6"/>
  <c r="HL101" i="6"/>
  <c r="HM101" i="6"/>
  <c r="HN101" i="6"/>
  <c r="HO101" i="6"/>
  <c r="HP101" i="6"/>
  <c r="HQ101" i="6"/>
  <c r="HR101" i="6"/>
  <c r="HS101" i="6"/>
  <c r="HT101" i="6"/>
  <c r="HU101" i="6"/>
  <c r="HV101" i="6"/>
  <c r="HW101" i="6"/>
  <c r="HX101" i="6"/>
  <c r="HY101" i="6"/>
  <c r="HZ101" i="6"/>
  <c r="IA101" i="6"/>
  <c r="IB101" i="6"/>
  <c r="IC101" i="6"/>
  <c r="ID101" i="6"/>
  <c r="IE101" i="6"/>
  <c r="IF101" i="6"/>
  <c r="IG101" i="6"/>
  <c r="IH101" i="6"/>
  <c r="II101" i="6"/>
  <c r="IJ101" i="6"/>
  <c r="IK101" i="6"/>
  <c r="IL101" i="6"/>
  <c r="IM101" i="6"/>
  <c r="IN101" i="6"/>
  <c r="IO101" i="6"/>
  <c r="IP101" i="6"/>
  <c r="IQ101" i="6"/>
  <c r="IR101" i="6"/>
  <c r="IS101" i="6"/>
  <c r="HG102" i="6"/>
  <c r="HH102" i="6"/>
  <c r="HI102" i="6"/>
  <c r="HJ102" i="6"/>
  <c r="HK102" i="6"/>
  <c r="HL102" i="6"/>
  <c r="HM102" i="6"/>
  <c r="HN102" i="6"/>
  <c r="HO102" i="6"/>
  <c r="HP102" i="6"/>
  <c r="HQ102" i="6"/>
  <c r="HR102" i="6"/>
  <c r="HS102" i="6"/>
  <c r="HT102" i="6"/>
  <c r="HU102" i="6"/>
  <c r="HV102" i="6"/>
  <c r="HW102" i="6"/>
  <c r="HX102" i="6"/>
  <c r="HY102" i="6"/>
  <c r="HZ102" i="6"/>
  <c r="IA102" i="6"/>
  <c r="IB102" i="6"/>
  <c r="IC102" i="6"/>
  <c r="ID102" i="6"/>
  <c r="IE102" i="6"/>
  <c r="IF102" i="6"/>
  <c r="IG102" i="6"/>
  <c r="IH102" i="6"/>
  <c r="II102" i="6"/>
  <c r="IJ102" i="6"/>
  <c r="IK102" i="6"/>
  <c r="IL102" i="6"/>
  <c r="IM102" i="6"/>
  <c r="IN102" i="6"/>
  <c r="IO102" i="6"/>
  <c r="IP102" i="6"/>
  <c r="IQ102" i="6"/>
  <c r="IR102" i="6"/>
  <c r="IS102" i="6"/>
  <c r="HG103" i="6"/>
  <c r="HH103" i="6"/>
  <c r="HI103" i="6"/>
  <c r="HJ103" i="6"/>
  <c r="HK103" i="6"/>
  <c r="HL103" i="6"/>
  <c r="HM103" i="6"/>
  <c r="HN103" i="6"/>
  <c r="HO103" i="6"/>
  <c r="HP103" i="6"/>
  <c r="HQ103" i="6"/>
  <c r="HR103" i="6"/>
  <c r="HS103" i="6"/>
  <c r="HT103" i="6"/>
  <c r="HU103" i="6"/>
  <c r="HV103" i="6"/>
  <c r="HW103" i="6"/>
  <c r="HX103" i="6"/>
  <c r="HY103" i="6"/>
  <c r="HZ103" i="6"/>
  <c r="IA103" i="6"/>
  <c r="IB103" i="6"/>
  <c r="IC103" i="6"/>
  <c r="ID103" i="6"/>
  <c r="IE103" i="6"/>
  <c r="IF103" i="6"/>
  <c r="IG103" i="6"/>
  <c r="IH103" i="6"/>
  <c r="II103" i="6"/>
  <c r="IJ103" i="6"/>
  <c r="IK103" i="6"/>
  <c r="IL103" i="6"/>
  <c r="IM103" i="6"/>
  <c r="IN103" i="6"/>
  <c r="IO103" i="6"/>
  <c r="IP103" i="6"/>
  <c r="IQ103" i="6"/>
  <c r="IR103" i="6"/>
  <c r="IS103" i="6"/>
  <c r="HG104" i="6"/>
  <c r="HH104" i="6"/>
  <c r="HI104" i="6"/>
  <c r="HJ104" i="6"/>
  <c r="HK104" i="6"/>
  <c r="HL104" i="6"/>
  <c r="HM104" i="6"/>
  <c r="HN104" i="6"/>
  <c r="HO104" i="6"/>
  <c r="HP104" i="6"/>
  <c r="HQ104" i="6"/>
  <c r="HR104" i="6"/>
  <c r="HS104" i="6"/>
  <c r="HT104" i="6"/>
  <c r="HU104" i="6"/>
  <c r="HV104" i="6"/>
  <c r="HW104" i="6"/>
  <c r="HX104" i="6"/>
  <c r="HY104" i="6"/>
  <c r="HZ104" i="6"/>
  <c r="IA104" i="6"/>
  <c r="IB104" i="6"/>
  <c r="IC104" i="6"/>
  <c r="ID104" i="6"/>
  <c r="IE104" i="6"/>
  <c r="IF104" i="6"/>
  <c r="IG104" i="6"/>
  <c r="IH104" i="6"/>
  <c r="II104" i="6"/>
  <c r="IJ104" i="6"/>
  <c r="IK104" i="6"/>
  <c r="IL104" i="6"/>
  <c r="IM104" i="6"/>
  <c r="IN104" i="6"/>
  <c r="IO104" i="6"/>
  <c r="IP104" i="6"/>
  <c r="IQ104" i="6"/>
  <c r="IR104" i="6"/>
  <c r="IS104" i="6"/>
  <c r="HG105" i="6"/>
  <c r="HH105" i="6"/>
  <c r="HI105" i="6"/>
  <c r="HJ105" i="6"/>
  <c r="HK105" i="6"/>
  <c r="HL105" i="6"/>
  <c r="HM105" i="6"/>
  <c r="HN105" i="6"/>
  <c r="HO105" i="6"/>
  <c r="HP105" i="6"/>
  <c r="HQ105" i="6"/>
  <c r="HR105" i="6"/>
  <c r="HS105" i="6"/>
  <c r="HT105" i="6"/>
  <c r="HU105" i="6"/>
  <c r="HV105" i="6"/>
  <c r="HW105" i="6"/>
  <c r="HX105" i="6"/>
  <c r="HY105" i="6"/>
  <c r="HZ105" i="6"/>
  <c r="IA105" i="6"/>
  <c r="IB105" i="6"/>
  <c r="IC105" i="6"/>
  <c r="ID105" i="6"/>
  <c r="IE105" i="6"/>
  <c r="IF105" i="6"/>
  <c r="IG105" i="6"/>
  <c r="IH105" i="6"/>
  <c r="II105" i="6"/>
  <c r="IJ105" i="6"/>
  <c r="IK105" i="6"/>
  <c r="IL105" i="6"/>
  <c r="IM105" i="6"/>
  <c r="IN105" i="6"/>
  <c r="IO105" i="6"/>
  <c r="IP105" i="6"/>
  <c r="IQ105" i="6"/>
  <c r="IR105" i="6"/>
  <c r="IS105" i="6"/>
  <c r="HG106" i="6"/>
  <c r="HH106" i="6"/>
  <c r="HI106" i="6"/>
  <c r="HJ106" i="6"/>
  <c r="HK106" i="6"/>
  <c r="HL106" i="6"/>
  <c r="HM106" i="6"/>
  <c r="HN106" i="6"/>
  <c r="HO106" i="6"/>
  <c r="HP106" i="6"/>
  <c r="HQ106" i="6"/>
  <c r="HR106" i="6"/>
  <c r="HS106" i="6"/>
  <c r="HT106" i="6"/>
  <c r="HU106" i="6"/>
  <c r="HV106" i="6"/>
  <c r="HW106" i="6"/>
  <c r="HX106" i="6"/>
  <c r="HY106" i="6"/>
  <c r="HZ106" i="6"/>
  <c r="IA106" i="6"/>
  <c r="IB106" i="6"/>
  <c r="IC106" i="6"/>
  <c r="ID106" i="6"/>
  <c r="IE106" i="6"/>
  <c r="IF106" i="6"/>
  <c r="IG106" i="6"/>
  <c r="IH106" i="6"/>
  <c r="II106" i="6"/>
  <c r="IJ106" i="6"/>
  <c r="IK106" i="6"/>
  <c r="IL106" i="6"/>
  <c r="IM106" i="6"/>
  <c r="IN106" i="6"/>
  <c r="IO106" i="6"/>
  <c r="IP106" i="6"/>
  <c r="IQ106" i="6"/>
  <c r="IR106" i="6"/>
  <c r="IS106" i="6"/>
  <c r="HG107" i="6"/>
  <c r="HH107" i="6"/>
  <c r="HI107" i="6"/>
  <c r="HJ107" i="6"/>
  <c r="HK107" i="6"/>
  <c r="HL107" i="6"/>
  <c r="HM107" i="6"/>
  <c r="HN107" i="6"/>
  <c r="HO107" i="6"/>
  <c r="HP107" i="6"/>
  <c r="HQ107" i="6"/>
  <c r="HR107" i="6"/>
  <c r="HS107" i="6"/>
  <c r="HT107" i="6"/>
  <c r="HU107" i="6"/>
  <c r="HV107" i="6"/>
  <c r="HW107" i="6"/>
  <c r="HX107" i="6"/>
  <c r="HY107" i="6"/>
  <c r="HZ107" i="6"/>
  <c r="IA107" i="6"/>
  <c r="IB107" i="6"/>
  <c r="IC107" i="6"/>
  <c r="ID107" i="6"/>
  <c r="IE107" i="6"/>
  <c r="IF107" i="6"/>
  <c r="IG107" i="6"/>
  <c r="IH107" i="6"/>
  <c r="II107" i="6"/>
  <c r="IJ107" i="6"/>
  <c r="IK107" i="6"/>
  <c r="IL107" i="6"/>
  <c r="IM107" i="6"/>
  <c r="IN107" i="6"/>
  <c r="IO107" i="6"/>
  <c r="IP107" i="6"/>
  <c r="IQ107" i="6"/>
  <c r="IR107" i="6"/>
  <c r="IS107" i="6"/>
  <c r="HG108" i="6"/>
  <c r="HH108" i="6"/>
  <c r="HI108" i="6"/>
  <c r="HJ108" i="6"/>
  <c r="HK108" i="6"/>
  <c r="HL108" i="6"/>
  <c r="HM108" i="6"/>
  <c r="HN108" i="6"/>
  <c r="HO108" i="6"/>
  <c r="HP108" i="6"/>
  <c r="HQ108" i="6"/>
  <c r="HR108" i="6"/>
  <c r="HS108" i="6"/>
  <c r="HT108" i="6"/>
  <c r="HU108" i="6"/>
  <c r="HV108" i="6"/>
  <c r="HW108" i="6"/>
  <c r="HX108" i="6"/>
  <c r="HY108" i="6"/>
  <c r="HZ108" i="6"/>
  <c r="IA108" i="6"/>
  <c r="IB108" i="6"/>
  <c r="IC108" i="6"/>
  <c r="ID108" i="6"/>
  <c r="IE108" i="6"/>
  <c r="IF108" i="6"/>
  <c r="IG108" i="6"/>
  <c r="IH108" i="6"/>
  <c r="II108" i="6"/>
  <c r="IJ108" i="6"/>
  <c r="IK108" i="6"/>
  <c r="IL108" i="6"/>
  <c r="IM108" i="6"/>
  <c r="IN108" i="6"/>
  <c r="IO108" i="6"/>
  <c r="IP108" i="6"/>
  <c r="IQ108" i="6"/>
  <c r="IR108" i="6"/>
  <c r="IS108" i="6"/>
  <c r="HG109" i="6"/>
  <c r="HH109" i="6"/>
  <c r="HI109" i="6"/>
  <c r="HJ109" i="6"/>
  <c r="HK109" i="6"/>
  <c r="HL109" i="6"/>
  <c r="HM109" i="6"/>
  <c r="HN109" i="6"/>
  <c r="HO109" i="6"/>
  <c r="HP109" i="6"/>
  <c r="HQ109" i="6"/>
  <c r="HR109" i="6"/>
  <c r="HS109" i="6"/>
  <c r="HT109" i="6"/>
  <c r="HU109" i="6"/>
  <c r="HV109" i="6"/>
  <c r="HW109" i="6"/>
  <c r="HX109" i="6"/>
  <c r="HY109" i="6"/>
  <c r="HZ109" i="6"/>
  <c r="IA109" i="6"/>
  <c r="IB109" i="6"/>
  <c r="IC109" i="6"/>
  <c r="ID109" i="6"/>
  <c r="IE109" i="6"/>
  <c r="IF109" i="6"/>
  <c r="IG109" i="6"/>
  <c r="IH109" i="6"/>
  <c r="II109" i="6"/>
  <c r="IJ109" i="6"/>
  <c r="IK109" i="6"/>
  <c r="IL109" i="6"/>
  <c r="IM109" i="6"/>
  <c r="IN109" i="6"/>
  <c r="IO109" i="6"/>
  <c r="IP109" i="6"/>
  <c r="IQ109" i="6"/>
  <c r="IR109" i="6"/>
  <c r="IS109" i="6"/>
  <c r="HF30" i="6"/>
  <c r="HF31" i="6"/>
  <c r="HF32" i="6"/>
  <c r="HF33" i="6"/>
  <c r="HF34" i="6"/>
  <c r="HF35" i="6"/>
  <c r="HF36" i="6"/>
  <c r="HF37" i="6"/>
  <c r="HF38" i="6"/>
  <c r="HF39" i="6"/>
  <c r="HF40" i="6"/>
  <c r="HF41" i="6"/>
  <c r="HF42" i="6"/>
  <c r="HF43" i="6"/>
  <c r="HF44" i="6"/>
  <c r="HF45" i="6"/>
  <c r="HF46" i="6"/>
  <c r="HF47" i="6"/>
  <c r="HF48" i="6"/>
  <c r="HF49" i="6"/>
  <c r="HF50" i="6"/>
  <c r="HF51" i="6"/>
  <c r="HF52" i="6"/>
  <c r="HF53" i="6"/>
  <c r="HF54" i="6"/>
  <c r="HF55" i="6"/>
  <c r="HF56" i="6"/>
  <c r="HF57" i="6"/>
  <c r="HF58" i="6"/>
  <c r="HF59" i="6"/>
  <c r="HF60" i="6"/>
  <c r="HF61" i="6"/>
  <c r="HF62" i="6"/>
  <c r="HF63" i="6"/>
  <c r="HF64" i="6"/>
  <c r="HF65" i="6"/>
  <c r="HF66" i="6"/>
  <c r="HF67" i="6"/>
  <c r="HF68" i="6"/>
  <c r="HF69" i="6"/>
  <c r="HF70" i="6"/>
  <c r="HF71" i="6"/>
  <c r="HF72" i="6"/>
  <c r="HF73" i="6"/>
  <c r="HF74" i="6"/>
  <c r="HF75" i="6"/>
  <c r="HF76" i="6"/>
  <c r="HF77" i="6"/>
  <c r="HF78" i="6"/>
  <c r="HF79" i="6"/>
  <c r="HF80" i="6"/>
  <c r="HF81" i="6"/>
  <c r="HF82" i="6"/>
  <c r="HF83" i="6"/>
  <c r="HF84" i="6"/>
  <c r="HF85" i="6"/>
  <c r="HF86" i="6"/>
  <c r="HF87" i="6"/>
  <c r="HF88" i="6"/>
  <c r="HF89" i="6"/>
  <c r="HF90" i="6"/>
  <c r="HF91" i="6"/>
  <c r="HF92" i="6"/>
  <c r="HF93" i="6"/>
  <c r="HF94" i="6"/>
  <c r="HF95" i="6"/>
  <c r="HF96" i="6"/>
  <c r="HF97" i="6"/>
  <c r="HF98" i="6"/>
  <c r="HF99" i="6"/>
  <c r="HF100" i="6"/>
  <c r="HF101" i="6"/>
  <c r="HF102" i="6"/>
  <c r="HF103" i="6"/>
  <c r="HF104" i="6"/>
  <c r="HF105" i="6"/>
  <c r="HF106" i="6"/>
  <c r="HF107" i="6"/>
  <c r="HF108" i="6"/>
  <c r="HF109" i="6"/>
  <c r="B8" i="9"/>
  <c r="B9" i="9"/>
  <c r="C9" i="9" s="1"/>
  <c r="B10" i="9"/>
  <c r="B11" i="9"/>
  <c r="C11" i="9" s="1"/>
  <c r="B12" i="9"/>
  <c r="C12" i="9" s="1"/>
  <c r="B13" i="9"/>
  <c r="C13" i="9" s="1"/>
  <c r="B15" i="9"/>
  <c r="C15" i="9" s="1"/>
  <c r="B16" i="9"/>
  <c r="B17" i="9"/>
  <c r="B18" i="9"/>
  <c r="B19" i="9"/>
  <c r="B20" i="9"/>
  <c r="B21" i="9"/>
  <c r="B22" i="9"/>
  <c r="C22" i="9" s="1"/>
  <c r="B23" i="9"/>
  <c r="B24" i="9"/>
  <c r="B25" i="9"/>
  <c r="B26" i="9"/>
  <c r="B27" i="9"/>
  <c r="B28" i="9"/>
  <c r="B29" i="9"/>
  <c r="C29" i="9" s="1"/>
  <c r="B30" i="9"/>
  <c r="B31" i="9"/>
  <c r="B32" i="9"/>
  <c r="C32" i="9" s="1"/>
  <c r="B33" i="9"/>
  <c r="B34" i="9"/>
  <c r="B35" i="9"/>
  <c r="B36" i="9"/>
  <c r="B37" i="9"/>
  <c r="B38" i="9"/>
  <c r="B39" i="9"/>
  <c r="B40" i="9"/>
  <c r="B41" i="9"/>
  <c r="C41" i="9" s="1"/>
  <c r="B43" i="9"/>
  <c r="C43" i="9" s="1"/>
  <c r="B44" i="9"/>
  <c r="C44" i="9" s="1"/>
  <c r="B45" i="9"/>
  <c r="C45" i="9" s="1"/>
  <c r="B46" i="9"/>
  <c r="C46" i="9" s="1"/>
  <c r="B48" i="9"/>
  <c r="C48" i="9" s="1"/>
  <c r="B49" i="9"/>
  <c r="C49" i="9" s="1"/>
  <c r="B50" i="9"/>
  <c r="B51" i="9"/>
  <c r="B52" i="9"/>
  <c r="B53" i="9"/>
  <c r="C53" i="9" s="1"/>
  <c r="B54" i="9"/>
  <c r="C54" i="9" s="1"/>
  <c r="B55" i="9"/>
  <c r="B56" i="9"/>
  <c r="C56" i="9" s="1"/>
  <c r="B57" i="9"/>
  <c r="C57" i="9" s="1"/>
  <c r="B58" i="9"/>
  <c r="B59" i="9"/>
  <c r="B60" i="9"/>
  <c r="B61" i="9"/>
  <c r="C61" i="9" s="1"/>
  <c r="B62" i="9"/>
  <c r="C62" i="9" s="1"/>
  <c r="B63" i="9"/>
  <c r="C63" i="9" s="1"/>
  <c r="B64" i="9"/>
  <c r="C64" i="9" s="1"/>
  <c r="B65" i="9"/>
  <c r="C65" i="9" s="1"/>
  <c r="B66" i="9"/>
  <c r="C66" i="9" s="1"/>
  <c r="B67" i="9"/>
  <c r="B68" i="9"/>
  <c r="B69" i="9"/>
  <c r="B70" i="9"/>
  <c r="C70" i="9" s="1"/>
  <c r="B71" i="9"/>
  <c r="C71" i="9" s="1"/>
  <c r="B72" i="9"/>
  <c r="C72" i="9" s="1"/>
  <c r="B73" i="9"/>
  <c r="B74" i="9"/>
  <c r="C74" i="9" s="1"/>
  <c r="B75" i="9"/>
  <c r="C75" i="9" s="1"/>
  <c r="B76" i="9"/>
  <c r="C76" i="9" s="1"/>
  <c r="B77" i="9"/>
  <c r="C77" i="9" s="1"/>
  <c r="B78" i="9"/>
  <c r="C78" i="9" s="1"/>
  <c r="B79" i="9"/>
  <c r="C79" i="9" s="1"/>
  <c r="B80" i="9"/>
  <c r="C80" i="9" s="1"/>
  <c r="B81" i="9"/>
  <c r="C81" i="9" s="1"/>
  <c r="B82" i="9"/>
  <c r="C82" i="9" s="1"/>
  <c r="B83" i="9"/>
  <c r="C83" i="9" s="1"/>
  <c r="B84" i="9"/>
  <c r="C84" i="9" s="1"/>
  <c r="B85" i="9"/>
  <c r="C85" i="9" s="1"/>
  <c r="B86" i="9"/>
  <c r="C86" i="9" s="1"/>
  <c r="B87" i="9"/>
  <c r="C87" i="9" s="1"/>
  <c r="B88" i="9"/>
  <c r="C88" i="9" s="1"/>
  <c r="B89" i="9"/>
  <c r="C89" i="9" s="1"/>
  <c r="B90" i="9"/>
  <c r="C90" i="9" s="1"/>
  <c r="B91" i="9"/>
  <c r="C91" i="9" s="1"/>
  <c r="B92" i="9"/>
  <c r="C92" i="9" s="1"/>
  <c r="B93" i="9"/>
  <c r="C93" i="9" s="1"/>
  <c r="B94" i="9"/>
  <c r="B95" i="9"/>
  <c r="B96" i="9"/>
  <c r="B97" i="9"/>
  <c r="C97" i="9" s="1"/>
  <c r="B98" i="9"/>
  <c r="C98" i="9" s="1"/>
  <c r="B99" i="9"/>
  <c r="C99" i="9" s="1"/>
  <c r="B100" i="9"/>
  <c r="C100" i="9" s="1"/>
  <c r="B101" i="9"/>
  <c r="C101" i="9" s="1"/>
  <c r="B102" i="9"/>
  <c r="C102" i="9" s="1"/>
  <c r="B103" i="9"/>
  <c r="C103" i="9" s="1"/>
  <c r="B104" i="9"/>
  <c r="C104" i="9" s="1"/>
  <c r="B105" i="9"/>
  <c r="C105" i="9" s="1"/>
  <c r="B106" i="9"/>
  <c r="C106" i="9" s="1"/>
  <c r="B107" i="9"/>
  <c r="C107" i="9" s="1"/>
  <c r="B108" i="9"/>
  <c r="C108" i="9" s="1"/>
  <c r="B109" i="9"/>
  <c r="C109" i="9" s="1"/>
  <c r="B110" i="9"/>
  <c r="C110" i="9" s="1"/>
  <c r="B111" i="9"/>
  <c r="C111" i="9" s="1"/>
  <c r="B112" i="9"/>
  <c r="C112" i="9" s="1"/>
  <c r="B113" i="9"/>
  <c r="C113" i="9" s="1"/>
  <c r="B114" i="9"/>
  <c r="C114" i="9" s="1"/>
  <c r="B115" i="9"/>
  <c r="C115" i="9" s="1"/>
  <c r="B116" i="9"/>
  <c r="C116" i="9" s="1"/>
  <c r="B117" i="9"/>
  <c r="C117" i="9" s="1"/>
  <c r="B118" i="9"/>
  <c r="C118" i="9" s="1"/>
  <c r="B119" i="9"/>
  <c r="C119" i="9" s="1"/>
  <c r="B120" i="9"/>
  <c r="C120" i="9" s="1"/>
  <c r="B121" i="9"/>
  <c r="C121" i="9" s="1"/>
  <c r="B122" i="9"/>
  <c r="C122" i="9" s="1"/>
  <c r="B123" i="9"/>
  <c r="C123" i="9" s="1"/>
  <c r="B124" i="9"/>
  <c r="C124" i="9" s="1"/>
  <c r="B125" i="9"/>
  <c r="C125" i="9" s="1"/>
  <c r="B126" i="9"/>
  <c r="C126" i="9" s="1"/>
  <c r="B127" i="9"/>
  <c r="C127" i="9" s="1"/>
  <c r="B128" i="9"/>
  <c r="C128" i="9" s="1"/>
  <c r="B129" i="9"/>
  <c r="C129" i="9" s="1"/>
  <c r="B130" i="9"/>
  <c r="C130" i="9" s="1"/>
  <c r="B131" i="9"/>
  <c r="C131" i="9" s="1"/>
  <c r="B132" i="9"/>
  <c r="C132" i="9" s="1"/>
  <c r="B133" i="9"/>
  <c r="C133" i="9" s="1"/>
  <c r="B134" i="9"/>
  <c r="C134" i="9" s="1"/>
  <c r="B135" i="9"/>
  <c r="C135" i="9" s="1"/>
  <c r="B136" i="9"/>
  <c r="C136" i="9" s="1"/>
  <c r="B137" i="9"/>
  <c r="C137" i="9" s="1"/>
  <c r="B138" i="9"/>
  <c r="C138" i="9" s="1"/>
  <c r="B139" i="9"/>
  <c r="C139" i="9" s="1"/>
  <c r="B140" i="9"/>
  <c r="C140" i="9" s="1"/>
  <c r="B141" i="9"/>
  <c r="C141" i="9" s="1"/>
  <c r="B142" i="9"/>
  <c r="C142" i="9" s="1"/>
  <c r="B143" i="9"/>
  <c r="C143" i="9" s="1"/>
  <c r="B144" i="9"/>
  <c r="C144" i="9" s="1"/>
  <c r="B145" i="9"/>
  <c r="C145" i="9" s="1"/>
  <c r="B146" i="9"/>
  <c r="C146" i="9" s="1"/>
  <c r="B147" i="9"/>
  <c r="C147" i="9" s="1"/>
  <c r="B148" i="9"/>
  <c r="C148" i="9" s="1"/>
  <c r="B149" i="9"/>
  <c r="C149" i="9" s="1"/>
  <c r="B150" i="9"/>
  <c r="C150" i="9" s="1"/>
  <c r="B151" i="9"/>
  <c r="C151" i="9" s="1"/>
  <c r="B152" i="9"/>
  <c r="C152" i="9" s="1"/>
  <c r="B153" i="9"/>
  <c r="C153" i="9" s="1"/>
  <c r="B154" i="9"/>
  <c r="C154" i="9" s="1"/>
  <c r="B155" i="9"/>
  <c r="C155" i="9" s="1"/>
  <c r="B6" i="9"/>
  <c r="BJ121" i="6"/>
  <c r="BJ9" i="6" s="1"/>
  <c r="BJ139" i="6" s="1"/>
  <c r="BK121" i="6"/>
  <c r="BK9" i="6" s="1"/>
  <c r="BK139" i="6" s="1"/>
  <c r="BL121" i="6"/>
  <c r="BL9" i="6" s="1"/>
  <c r="BL139" i="6" s="1"/>
  <c r="BM121" i="6"/>
  <c r="BM9" i="6" s="1"/>
  <c r="BM139" i="6" s="1"/>
  <c r="BN121" i="6"/>
  <c r="BN9" i="6" s="1"/>
  <c r="BN139" i="6" s="1"/>
  <c r="BO121" i="6"/>
  <c r="BO9" i="6" s="1"/>
  <c r="BO139" i="6" s="1"/>
  <c r="BP121" i="6"/>
  <c r="BP9" i="6" s="1"/>
  <c r="BP139" i="6" s="1"/>
  <c r="BQ121" i="6"/>
  <c r="BQ9" i="6" s="1"/>
  <c r="BQ6" i="6" s="1"/>
  <c r="BR121" i="6"/>
  <c r="BR9" i="6" s="1"/>
  <c r="BR139" i="6" s="1"/>
  <c r="BS121" i="6"/>
  <c r="BS9" i="6" s="1"/>
  <c r="BS139" i="6" s="1"/>
  <c r="BT121" i="6"/>
  <c r="BT9" i="6" s="1"/>
  <c r="BT139" i="6" s="1"/>
  <c r="BU121" i="6"/>
  <c r="BU9" i="6" s="1"/>
  <c r="BV121" i="6"/>
  <c r="BV9" i="6" s="1"/>
  <c r="BV139" i="6" s="1"/>
  <c r="BW121" i="6"/>
  <c r="BW9" i="6" s="1"/>
  <c r="BW139" i="6" s="1"/>
  <c r="BX121" i="6"/>
  <c r="BX9" i="6" s="1"/>
  <c r="BX139" i="6" s="1"/>
  <c r="BY121" i="6"/>
  <c r="BY9" i="6" s="1"/>
  <c r="BY139" i="6" s="1"/>
  <c r="BZ121" i="6"/>
  <c r="BZ9" i="6" s="1"/>
  <c r="BZ139" i="6" s="1"/>
  <c r="CA121" i="6"/>
  <c r="CA9" i="6" s="1"/>
  <c r="CA139" i="6" s="1"/>
  <c r="CB121" i="6"/>
  <c r="CB9" i="6" s="1"/>
  <c r="CB139" i="6" s="1"/>
  <c r="CC121" i="6"/>
  <c r="CC9" i="6" s="1"/>
  <c r="CC139" i="6" s="1"/>
  <c r="CD121" i="6"/>
  <c r="CD9" i="6" s="1"/>
  <c r="CD139" i="6" s="1"/>
  <c r="CE121" i="6"/>
  <c r="CE9" i="6" s="1"/>
  <c r="CF121" i="6"/>
  <c r="CF9" i="6" s="1"/>
  <c r="CF139" i="6" s="1"/>
  <c r="CG121" i="6"/>
  <c r="CG9" i="6" s="1"/>
  <c r="CG139" i="6" s="1"/>
  <c r="CH121" i="6"/>
  <c r="CH9" i="6" s="1"/>
  <c r="CH139" i="6" s="1"/>
  <c r="CI121" i="6"/>
  <c r="CI9" i="6" s="1"/>
  <c r="CI139" i="6" s="1"/>
  <c r="CJ121" i="6"/>
  <c r="CJ9" i="6" s="1"/>
  <c r="CJ139" i="6" s="1"/>
  <c r="CK121" i="6"/>
  <c r="CK9" i="6" s="1"/>
  <c r="CL121" i="6"/>
  <c r="CL9" i="6" s="1"/>
  <c r="CL139" i="6" s="1"/>
  <c r="CM121" i="6"/>
  <c r="CM9" i="6" s="1"/>
  <c r="CN121" i="6"/>
  <c r="CN9" i="6" s="1"/>
  <c r="CN139" i="6" s="1"/>
  <c r="CO121" i="6"/>
  <c r="CO9" i="6" s="1"/>
  <c r="CO139" i="6" s="1"/>
  <c r="CP121" i="6"/>
  <c r="CP9" i="6" s="1"/>
  <c r="IL9" i="6" s="1"/>
  <c r="CQ121" i="6"/>
  <c r="CQ9" i="6"/>
  <c r="IM9" i="6" s="1"/>
  <c r="CR121" i="6"/>
  <c r="CR9" i="6" s="1"/>
  <c r="CR139" i="6" s="1"/>
  <c r="CS121" i="6"/>
  <c r="CS9" i="6"/>
  <c r="CS139" i="6" s="1"/>
  <c r="CT121" i="6"/>
  <c r="CT9" i="6" s="1"/>
  <c r="IP9" i="6" s="1"/>
  <c r="CU121" i="6"/>
  <c r="CU9" i="6"/>
  <c r="CU139" i="6" s="1"/>
  <c r="CV121" i="6"/>
  <c r="CV9" i="6"/>
  <c r="CV6" i="6" s="1"/>
  <c r="CW121" i="6"/>
  <c r="CW9" i="6" s="1"/>
  <c r="CW7" i="6" s="1"/>
  <c r="CX121" i="6"/>
  <c r="CX9" i="6"/>
  <c r="CX139" i="6" s="1"/>
  <c r="CY121" i="6"/>
  <c r="CY9" i="6"/>
  <c r="EZ115" i="6" s="1"/>
  <c r="CZ121" i="6"/>
  <c r="CZ9" i="6" s="1"/>
  <c r="CZ6" i="6" s="1"/>
  <c r="DA121" i="6"/>
  <c r="DA9" i="6"/>
  <c r="FB115" i="6" s="1"/>
  <c r="DB121" i="6"/>
  <c r="DB9" i="6" s="1"/>
  <c r="DB139" i="6" s="1"/>
  <c r="DC121" i="6"/>
  <c r="DC9" i="6" s="1"/>
  <c r="DC6" i="6" s="1"/>
  <c r="DD121" i="6"/>
  <c r="DD9" i="6"/>
  <c r="DD139" i="6" s="1"/>
  <c r="DE121" i="6"/>
  <c r="DE9" i="6"/>
  <c r="DE139" i="6" s="1"/>
  <c r="DF121" i="6"/>
  <c r="DF9" i="6"/>
  <c r="DG121" i="6"/>
  <c r="DG9" i="6" s="1"/>
  <c r="DG139" i="6" s="1"/>
  <c r="DH121" i="6"/>
  <c r="DH9" i="6" s="1"/>
  <c r="FI115" i="6" s="1"/>
  <c r="DI121" i="6"/>
  <c r="DI9" i="6"/>
  <c r="DI139" i="6" s="1"/>
  <c r="DJ121" i="6"/>
  <c r="DJ9" i="6"/>
  <c r="DJ139" i="6" s="1"/>
  <c r="DK121" i="6"/>
  <c r="DK9" i="6"/>
  <c r="DK139" i="6" s="1"/>
  <c r="DL121" i="6"/>
  <c r="DL9" i="6"/>
  <c r="DM121" i="6"/>
  <c r="DM9" i="6" s="1"/>
  <c r="DM139" i="6" s="1"/>
  <c r="DN121" i="6"/>
  <c r="DN9" i="6" s="1"/>
  <c r="DN139" i="6" s="1"/>
  <c r="DO121" i="6"/>
  <c r="DO9" i="6" s="1"/>
  <c r="DO139" i="6" s="1"/>
  <c r="DP121" i="6"/>
  <c r="DP9" i="6" s="1"/>
  <c r="DP139" i="6" s="1"/>
  <c r="DQ121" i="6"/>
  <c r="DQ9" i="6"/>
  <c r="DQ139" i="6" s="1"/>
  <c r="DR121" i="6"/>
  <c r="DR9" i="6"/>
  <c r="DR139" i="6" s="1"/>
  <c r="DS121" i="6"/>
  <c r="DS9" i="6" s="1"/>
  <c r="DS139" i="6" s="1"/>
  <c r="DT121" i="6"/>
  <c r="DT9" i="6" s="1"/>
  <c r="DT139" i="6" s="1"/>
  <c r="DU121" i="6"/>
  <c r="DU9" i="6"/>
  <c r="DU139" i="6" s="1"/>
  <c r="DV121" i="6"/>
  <c r="DV9" i="6"/>
  <c r="DV139" i="6" s="1"/>
  <c r="DW121" i="6"/>
  <c r="DW9" i="6"/>
  <c r="DW139" i="6" s="1"/>
  <c r="DX121" i="6"/>
  <c r="DX9" i="6"/>
  <c r="DX6" i="6" s="1"/>
  <c r="DY121" i="6"/>
  <c r="DY9" i="6" s="1"/>
  <c r="DY139" i="6" s="1"/>
  <c r="DZ121" i="6"/>
  <c r="DZ9" i="6" s="1"/>
  <c r="DZ139" i="6" s="1"/>
  <c r="EA121" i="6"/>
  <c r="EA9" i="6" s="1"/>
  <c r="EA139" i="6" s="1"/>
  <c r="EB121" i="6"/>
  <c r="EB9" i="6" s="1"/>
  <c r="EB139" i="6" s="1"/>
  <c r="EC121" i="6"/>
  <c r="EC9" i="6" s="1"/>
  <c r="EC139" i="6" s="1"/>
  <c r="ED121" i="6"/>
  <c r="ED9" i="6" s="1"/>
  <c r="ED139" i="6" s="1"/>
  <c r="EE121" i="6"/>
  <c r="EE9" i="6"/>
  <c r="EE139" i="6" s="1"/>
  <c r="EF121" i="6"/>
  <c r="EF9" i="6"/>
  <c r="EF139" i="6" s="1"/>
  <c r="EG121" i="6"/>
  <c r="EG9" i="6"/>
  <c r="EH121" i="6"/>
  <c r="EH9" i="6"/>
  <c r="EH139" i="6" s="1"/>
  <c r="EI121" i="6"/>
  <c r="EI9" i="6" s="1"/>
  <c r="EI139" i="6" s="1"/>
  <c r="EJ121" i="6"/>
  <c r="EJ9" i="6" s="1"/>
  <c r="EJ139" i="6" s="1"/>
  <c r="EK121" i="6"/>
  <c r="EK9" i="6" s="1"/>
  <c r="EK7" i="6" s="1"/>
  <c r="EL121" i="6"/>
  <c r="EL9" i="6"/>
  <c r="EL139" i="6" s="1"/>
  <c r="EM121" i="6"/>
  <c r="EM9" i="6"/>
  <c r="EM139" i="6" s="1"/>
  <c r="EN121" i="6"/>
  <c r="EN9" i="6"/>
  <c r="EN139" i="6" s="1"/>
  <c r="EO121" i="6"/>
  <c r="EO9" i="6"/>
  <c r="EO139" i="6" s="1"/>
  <c r="EP121" i="6"/>
  <c r="EP9" i="6" s="1"/>
  <c r="EP139" i="6" s="1"/>
  <c r="EQ121" i="6"/>
  <c r="EQ9" i="6" s="1"/>
  <c r="EQ139" i="6" s="1"/>
  <c r="ER121" i="6"/>
  <c r="ER9" i="6" s="1"/>
  <c r="GS115" i="6" s="1"/>
  <c r="ES121" i="6"/>
  <c r="ES9" i="6"/>
  <c r="ES6" i="6" s="1"/>
  <c r="ET121" i="6"/>
  <c r="ET9" i="6" s="1"/>
  <c r="ET139" i="6" s="1"/>
  <c r="BJ122" i="6"/>
  <c r="BK122" i="6"/>
  <c r="BL122" i="6"/>
  <c r="BM122" i="6"/>
  <c r="BN122" i="6"/>
  <c r="BO122" i="6"/>
  <c r="BP122" i="6"/>
  <c r="BQ122" i="6"/>
  <c r="BR122" i="6"/>
  <c r="BS122" i="6"/>
  <c r="BT122" i="6"/>
  <c r="BU122" i="6"/>
  <c r="BV122" i="6"/>
  <c r="BW122" i="6"/>
  <c r="BX122" i="6"/>
  <c r="BY122" i="6"/>
  <c r="BZ122" i="6"/>
  <c r="CA122" i="6"/>
  <c r="CB122" i="6"/>
  <c r="CC122" i="6"/>
  <c r="CD122" i="6"/>
  <c r="CE122" i="6"/>
  <c r="CF122" i="6"/>
  <c r="CG122" i="6"/>
  <c r="CH122" i="6"/>
  <c r="CI122" i="6"/>
  <c r="CJ122" i="6"/>
  <c r="CK122" i="6"/>
  <c r="CL122" i="6"/>
  <c r="CM122" i="6"/>
  <c r="CN122" i="6"/>
  <c r="CO122" i="6"/>
  <c r="CP122" i="6"/>
  <c r="CQ122" i="6"/>
  <c r="CR122" i="6"/>
  <c r="CS122" i="6"/>
  <c r="CT122" i="6"/>
  <c r="CU122" i="6"/>
  <c r="CV122" i="6"/>
  <c r="CW122" i="6"/>
  <c r="CX122" i="6"/>
  <c r="CY122" i="6"/>
  <c r="CZ122" i="6"/>
  <c r="DA122" i="6"/>
  <c r="DB122" i="6"/>
  <c r="DC122" i="6"/>
  <c r="DD122" i="6"/>
  <c r="DE122" i="6"/>
  <c r="DF122" i="6"/>
  <c r="DG122" i="6"/>
  <c r="DH122" i="6"/>
  <c r="DI122" i="6"/>
  <c r="DJ122" i="6"/>
  <c r="DK122" i="6"/>
  <c r="DL122" i="6"/>
  <c r="DM122" i="6"/>
  <c r="DN122" i="6"/>
  <c r="DO122" i="6"/>
  <c r="DP122" i="6"/>
  <c r="DQ122" i="6"/>
  <c r="DR122" i="6"/>
  <c r="DS122" i="6"/>
  <c r="DT122" i="6"/>
  <c r="DU122" i="6"/>
  <c r="DV122" i="6"/>
  <c r="DW122" i="6"/>
  <c r="DX122" i="6"/>
  <c r="DY122" i="6"/>
  <c r="DZ122" i="6"/>
  <c r="EA122" i="6"/>
  <c r="EB122" i="6"/>
  <c r="EC122" i="6"/>
  <c r="ED122" i="6"/>
  <c r="EE122" i="6"/>
  <c r="EF122" i="6"/>
  <c r="EG122" i="6"/>
  <c r="EH122" i="6"/>
  <c r="EI122" i="6"/>
  <c r="EJ122" i="6"/>
  <c r="EK122" i="6"/>
  <c r="EL122" i="6"/>
  <c r="EM122" i="6"/>
  <c r="EN122" i="6"/>
  <c r="EO122" i="6"/>
  <c r="EP122" i="6"/>
  <c r="EQ122" i="6"/>
  <c r="ER122" i="6"/>
  <c r="ES122" i="6"/>
  <c r="ET122" i="6"/>
  <c r="BJ123" i="6"/>
  <c r="BK123" i="6"/>
  <c r="BL123" i="6"/>
  <c r="BM123" i="6"/>
  <c r="BN123" i="6"/>
  <c r="BO123" i="6"/>
  <c r="BP123" i="6"/>
  <c r="BQ123" i="6"/>
  <c r="BR123" i="6"/>
  <c r="BS123" i="6"/>
  <c r="BT123" i="6"/>
  <c r="BU123" i="6"/>
  <c r="BV123" i="6"/>
  <c r="BW123" i="6"/>
  <c r="BX123" i="6"/>
  <c r="BY123" i="6"/>
  <c r="BZ123" i="6"/>
  <c r="CA123" i="6"/>
  <c r="CB123" i="6"/>
  <c r="CC123" i="6"/>
  <c r="CD123" i="6"/>
  <c r="CE123" i="6"/>
  <c r="CF123" i="6"/>
  <c r="CG123" i="6"/>
  <c r="CH123" i="6"/>
  <c r="CI123" i="6"/>
  <c r="CJ123" i="6"/>
  <c r="CK123" i="6"/>
  <c r="CL123" i="6"/>
  <c r="CM123" i="6"/>
  <c r="CN123" i="6"/>
  <c r="CO123" i="6"/>
  <c r="CP123" i="6"/>
  <c r="CQ123" i="6"/>
  <c r="CR123" i="6"/>
  <c r="CS123" i="6"/>
  <c r="CT123" i="6"/>
  <c r="CU123" i="6"/>
  <c r="CV123" i="6"/>
  <c r="CW123" i="6"/>
  <c r="CX123" i="6"/>
  <c r="CY123" i="6"/>
  <c r="CZ123" i="6"/>
  <c r="DA123" i="6"/>
  <c r="DB123" i="6"/>
  <c r="DC123" i="6"/>
  <c r="DD123" i="6"/>
  <c r="DE123" i="6"/>
  <c r="DF123" i="6"/>
  <c r="DG123" i="6"/>
  <c r="DH123" i="6"/>
  <c r="DI123" i="6"/>
  <c r="DJ123" i="6"/>
  <c r="DK123" i="6"/>
  <c r="DL123" i="6"/>
  <c r="DM123" i="6"/>
  <c r="DN123" i="6"/>
  <c r="DO123" i="6"/>
  <c r="DP123" i="6"/>
  <c r="DQ123" i="6"/>
  <c r="DR123" i="6"/>
  <c r="DS123" i="6"/>
  <c r="DT123" i="6"/>
  <c r="DU123" i="6"/>
  <c r="DV123" i="6"/>
  <c r="DW123" i="6"/>
  <c r="DX123" i="6"/>
  <c r="DY123" i="6"/>
  <c r="DZ123" i="6"/>
  <c r="EA123" i="6"/>
  <c r="EB123" i="6"/>
  <c r="EC123" i="6"/>
  <c r="ED123" i="6"/>
  <c r="EE123" i="6"/>
  <c r="EF123" i="6"/>
  <c r="EG123" i="6"/>
  <c r="EH123" i="6"/>
  <c r="EI123" i="6"/>
  <c r="EJ123" i="6"/>
  <c r="EK123" i="6"/>
  <c r="EL123" i="6"/>
  <c r="EM123" i="6"/>
  <c r="EN123" i="6"/>
  <c r="EO123" i="6"/>
  <c r="EP123" i="6"/>
  <c r="EQ123" i="6"/>
  <c r="ER123" i="6"/>
  <c r="ES123" i="6"/>
  <c r="ET123" i="6"/>
  <c r="BJ124" i="6"/>
  <c r="BK124" i="6"/>
  <c r="BL124" i="6"/>
  <c r="BM124" i="6"/>
  <c r="BN124" i="6"/>
  <c r="BO124" i="6"/>
  <c r="BP124" i="6"/>
  <c r="BQ124" i="6"/>
  <c r="BR124" i="6"/>
  <c r="BS124" i="6"/>
  <c r="BT124" i="6"/>
  <c r="BU124" i="6"/>
  <c r="BV124" i="6"/>
  <c r="BW124" i="6"/>
  <c r="BX124" i="6"/>
  <c r="BY124" i="6"/>
  <c r="BZ124" i="6"/>
  <c r="CA124" i="6"/>
  <c r="CB124" i="6"/>
  <c r="CC124" i="6"/>
  <c r="CD124" i="6"/>
  <c r="CE124" i="6"/>
  <c r="CF124" i="6"/>
  <c r="CG124" i="6"/>
  <c r="CH124" i="6"/>
  <c r="CI124" i="6"/>
  <c r="CJ124" i="6"/>
  <c r="CK124" i="6"/>
  <c r="CL124" i="6"/>
  <c r="CM124" i="6"/>
  <c r="CN124" i="6"/>
  <c r="CO124" i="6"/>
  <c r="CP124" i="6"/>
  <c r="CQ124" i="6"/>
  <c r="CR124" i="6"/>
  <c r="CS124" i="6"/>
  <c r="CT124" i="6"/>
  <c r="CU124" i="6"/>
  <c r="CV124" i="6"/>
  <c r="CW124" i="6"/>
  <c r="CX124" i="6"/>
  <c r="CY124" i="6"/>
  <c r="CZ124" i="6"/>
  <c r="DA124" i="6"/>
  <c r="DB124" i="6"/>
  <c r="DC124" i="6"/>
  <c r="DD124" i="6"/>
  <c r="DE124" i="6"/>
  <c r="DF124" i="6"/>
  <c r="DG124" i="6"/>
  <c r="DH124" i="6"/>
  <c r="DI124" i="6"/>
  <c r="DJ124" i="6"/>
  <c r="DK124" i="6"/>
  <c r="DL124" i="6"/>
  <c r="DM124" i="6"/>
  <c r="DN124" i="6"/>
  <c r="DO124" i="6"/>
  <c r="DP124" i="6"/>
  <c r="DQ124" i="6"/>
  <c r="DR124" i="6"/>
  <c r="DS124" i="6"/>
  <c r="DT124" i="6"/>
  <c r="DU124" i="6"/>
  <c r="DV124" i="6"/>
  <c r="DW124" i="6"/>
  <c r="DX124" i="6"/>
  <c r="DY124" i="6"/>
  <c r="DZ124" i="6"/>
  <c r="EA124" i="6"/>
  <c r="EB124" i="6"/>
  <c r="EC124" i="6"/>
  <c r="ED124" i="6"/>
  <c r="EE124" i="6"/>
  <c r="EF124" i="6"/>
  <c r="EG124" i="6"/>
  <c r="EH124" i="6"/>
  <c r="EI124" i="6"/>
  <c r="EJ124" i="6"/>
  <c r="EK124" i="6"/>
  <c r="EL124" i="6"/>
  <c r="EM124" i="6"/>
  <c r="EN124" i="6"/>
  <c r="EO124" i="6"/>
  <c r="EP124" i="6"/>
  <c r="EQ124" i="6"/>
  <c r="ER124" i="6"/>
  <c r="ES124" i="6"/>
  <c r="ET124" i="6"/>
  <c r="BJ125" i="6"/>
  <c r="BK125" i="6"/>
  <c r="BL125" i="6"/>
  <c r="BM125" i="6"/>
  <c r="BN125" i="6"/>
  <c r="BO125" i="6"/>
  <c r="BP125" i="6"/>
  <c r="BQ125" i="6"/>
  <c r="BR125" i="6"/>
  <c r="BS125" i="6"/>
  <c r="BT125" i="6"/>
  <c r="BU125" i="6"/>
  <c r="BV125" i="6"/>
  <c r="BW125" i="6"/>
  <c r="BX125" i="6"/>
  <c r="BY125" i="6"/>
  <c r="BZ125" i="6"/>
  <c r="CA125" i="6"/>
  <c r="CB125" i="6"/>
  <c r="CC125" i="6"/>
  <c r="CD125" i="6"/>
  <c r="CE125" i="6"/>
  <c r="CF125" i="6"/>
  <c r="CG125" i="6"/>
  <c r="CH125" i="6"/>
  <c r="CI125" i="6"/>
  <c r="CJ125" i="6"/>
  <c r="CK125" i="6"/>
  <c r="CL125" i="6"/>
  <c r="CM125" i="6"/>
  <c r="CN125" i="6"/>
  <c r="CO125" i="6"/>
  <c r="CP125" i="6"/>
  <c r="CQ125" i="6"/>
  <c r="CR125" i="6"/>
  <c r="CS125" i="6"/>
  <c r="CT125" i="6"/>
  <c r="CU125" i="6"/>
  <c r="CV125" i="6"/>
  <c r="CW125" i="6"/>
  <c r="CX125" i="6"/>
  <c r="CY125" i="6"/>
  <c r="CZ125" i="6"/>
  <c r="DA125" i="6"/>
  <c r="DB125" i="6"/>
  <c r="DC125" i="6"/>
  <c r="DD125" i="6"/>
  <c r="DE125" i="6"/>
  <c r="DF125" i="6"/>
  <c r="DG125" i="6"/>
  <c r="DH125" i="6"/>
  <c r="DI125" i="6"/>
  <c r="DJ125" i="6"/>
  <c r="DK125" i="6"/>
  <c r="DL125" i="6"/>
  <c r="DM125" i="6"/>
  <c r="DN125" i="6"/>
  <c r="DO125" i="6"/>
  <c r="DP125" i="6"/>
  <c r="DQ125" i="6"/>
  <c r="DR125" i="6"/>
  <c r="DS125" i="6"/>
  <c r="DT125" i="6"/>
  <c r="DU125" i="6"/>
  <c r="DV125" i="6"/>
  <c r="DW125" i="6"/>
  <c r="DX125" i="6"/>
  <c r="DY125" i="6"/>
  <c r="DZ125" i="6"/>
  <c r="EA125" i="6"/>
  <c r="EB125" i="6"/>
  <c r="EC125" i="6"/>
  <c r="ED125" i="6"/>
  <c r="EE125" i="6"/>
  <c r="EF125" i="6"/>
  <c r="EG125" i="6"/>
  <c r="EH125" i="6"/>
  <c r="EI125" i="6"/>
  <c r="EJ125" i="6"/>
  <c r="EK125" i="6"/>
  <c r="EL125" i="6"/>
  <c r="EM125" i="6"/>
  <c r="EN125" i="6"/>
  <c r="EO125" i="6"/>
  <c r="EP125" i="6"/>
  <c r="EQ125" i="6"/>
  <c r="ER125" i="6"/>
  <c r="ES125" i="6"/>
  <c r="ET125" i="6"/>
  <c r="BJ126" i="6"/>
  <c r="BK126" i="6"/>
  <c r="BL126" i="6"/>
  <c r="BM126" i="6"/>
  <c r="BN126" i="6"/>
  <c r="BO126" i="6"/>
  <c r="BP126" i="6"/>
  <c r="BQ126" i="6"/>
  <c r="BR126" i="6"/>
  <c r="BS126" i="6"/>
  <c r="BT126" i="6"/>
  <c r="BU126" i="6"/>
  <c r="BV126" i="6"/>
  <c r="BW126" i="6"/>
  <c r="BX126" i="6"/>
  <c r="BY126" i="6"/>
  <c r="BZ126" i="6"/>
  <c r="CA126" i="6"/>
  <c r="CB126" i="6"/>
  <c r="CC126" i="6"/>
  <c r="CD126" i="6"/>
  <c r="CE126" i="6"/>
  <c r="CF126" i="6"/>
  <c r="CG126" i="6"/>
  <c r="CH126" i="6"/>
  <c r="CI126" i="6"/>
  <c r="CJ126" i="6"/>
  <c r="CK126" i="6"/>
  <c r="CL126" i="6"/>
  <c r="CM126" i="6"/>
  <c r="CN126" i="6"/>
  <c r="CO126" i="6"/>
  <c r="CP126" i="6"/>
  <c r="CQ126" i="6"/>
  <c r="CR126" i="6"/>
  <c r="CS126" i="6"/>
  <c r="CT126" i="6"/>
  <c r="CU126" i="6"/>
  <c r="CV126" i="6"/>
  <c r="CW126" i="6"/>
  <c r="CX126" i="6"/>
  <c r="CY126" i="6"/>
  <c r="CZ126" i="6"/>
  <c r="DA126" i="6"/>
  <c r="DB126" i="6"/>
  <c r="DC126" i="6"/>
  <c r="DD126" i="6"/>
  <c r="DE126" i="6"/>
  <c r="DF126" i="6"/>
  <c r="DG126" i="6"/>
  <c r="DH126" i="6"/>
  <c r="DI126" i="6"/>
  <c r="DJ126" i="6"/>
  <c r="DK126" i="6"/>
  <c r="DL126" i="6"/>
  <c r="DM126" i="6"/>
  <c r="DN126" i="6"/>
  <c r="DO126" i="6"/>
  <c r="DP126" i="6"/>
  <c r="DQ126" i="6"/>
  <c r="DR126" i="6"/>
  <c r="DS126" i="6"/>
  <c r="DT126" i="6"/>
  <c r="DU126" i="6"/>
  <c r="DV126" i="6"/>
  <c r="DW126" i="6"/>
  <c r="DX126" i="6"/>
  <c r="DY126" i="6"/>
  <c r="DZ126" i="6"/>
  <c r="EA126" i="6"/>
  <c r="EB126" i="6"/>
  <c r="EC126" i="6"/>
  <c r="ED126" i="6"/>
  <c r="EE126" i="6"/>
  <c r="EF126" i="6"/>
  <c r="EG126" i="6"/>
  <c r="EH126" i="6"/>
  <c r="EI126" i="6"/>
  <c r="EJ126" i="6"/>
  <c r="EK126" i="6"/>
  <c r="EL126" i="6"/>
  <c r="EM126" i="6"/>
  <c r="EN126" i="6"/>
  <c r="EO126" i="6"/>
  <c r="EP126" i="6"/>
  <c r="EQ126" i="6"/>
  <c r="ER126" i="6"/>
  <c r="ES126" i="6"/>
  <c r="ET126" i="6"/>
  <c r="BJ127" i="6"/>
  <c r="BK127" i="6"/>
  <c r="BL127" i="6"/>
  <c r="BM127" i="6"/>
  <c r="BN127" i="6"/>
  <c r="BO127" i="6"/>
  <c r="BP127" i="6"/>
  <c r="BQ127" i="6"/>
  <c r="BR127" i="6"/>
  <c r="BS127" i="6"/>
  <c r="BT127" i="6"/>
  <c r="BU127" i="6"/>
  <c r="BV127" i="6"/>
  <c r="BW127" i="6"/>
  <c r="BX127" i="6"/>
  <c r="BY127" i="6"/>
  <c r="BZ127" i="6"/>
  <c r="CA127" i="6"/>
  <c r="CB127" i="6"/>
  <c r="CC127" i="6"/>
  <c r="CD127" i="6"/>
  <c r="CE127" i="6"/>
  <c r="CF127" i="6"/>
  <c r="CG127" i="6"/>
  <c r="CH127" i="6"/>
  <c r="CI127" i="6"/>
  <c r="CJ127" i="6"/>
  <c r="CK127" i="6"/>
  <c r="CL127" i="6"/>
  <c r="CM127" i="6"/>
  <c r="CN127" i="6"/>
  <c r="CO127" i="6"/>
  <c r="CP127" i="6"/>
  <c r="CQ127" i="6"/>
  <c r="CR127" i="6"/>
  <c r="CS127" i="6"/>
  <c r="CT127" i="6"/>
  <c r="CU127" i="6"/>
  <c r="CV127" i="6"/>
  <c r="CW127" i="6"/>
  <c r="CX127" i="6"/>
  <c r="CY127" i="6"/>
  <c r="CZ127" i="6"/>
  <c r="DA127" i="6"/>
  <c r="DB127" i="6"/>
  <c r="DC127" i="6"/>
  <c r="DD127" i="6"/>
  <c r="DE127" i="6"/>
  <c r="DF127" i="6"/>
  <c r="DG127" i="6"/>
  <c r="DH127" i="6"/>
  <c r="DI127" i="6"/>
  <c r="DJ127" i="6"/>
  <c r="DK127" i="6"/>
  <c r="DL127" i="6"/>
  <c r="DM127" i="6"/>
  <c r="DN127" i="6"/>
  <c r="DO127" i="6"/>
  <c r="DP127" i="6"/>
  <c r="DQ127" i="6"/>
  <c r="DR127" i="6"/>
  <c r="DS127" i="6"/>
  <c r="DT127" i="6"/>
  <c r="DU127" i="6"/>
  <c r="DV127" i="6"/>
  <c r="DW127" i="6"/>
  <c r="DX127" i="6"/>
  <c r="DY127" i="6"/>
  <c r="DZ127" i="6"/>
  <c r="EA127" i="6"/>
  <c r="EB127" i="6"/>
  <c r="EC127" i="6"/>
  <c r="ED127" i="6"/>
  <c r="EE127" i="6"/>
  <c r="EF127" i="6"/>
  <c r="EG127" i="6"/>
  <c r="EH127" i="6"/>
  <c r="EI127" i="6"/>
  <c r="EJ127" i="6"/>
  <c r="EK127" i="6"/>
  <c r="EL127" i="6"/>
  <c r="EM127" i="6"/>
  <c r="EN127" i="6"/>
  <c r="EO127" i="6"/>
  <c r="EP127" i="6"/>
  <c r="EQ127" i="6"/>
  <c r="ER127" i="6"/>
  <c r="ES127" i="6"/>
  <c r="ET127" i="6"/>
  <c r="BJ128" i="6"/>
  <c r="BK128" i="6"/>
  <c r="BL128" i="6"/>
  <c r="BM128" i="6"/>
  <c r="BN128" i="6"/>
  <c r="BO128" i="6"/>
  <c r="BP128" i="6"/>
  <c r="BQ128" i="6"/>
  <c r="BR128" i="6"/>
  <c r="BS128" i="6"/>
  <c r="BT128" i="6"/>
  <c r="BU128" i="6"/>
  <c r="BV128" i="6"/>
  <c r="BW128" i="6"/>
  <c r="BX128" i="6"/>
  <c r="BY128" i="6"/>
  <c r="BZ128" i="6"/>
  <c r="CA128" i="6"/>
  <c r="CB128" i="6"/>
  <c r="CC128" i="6"/>
  <c r="CD128" i="6"/>
  <c r="CE128" i="6"/>
  <c r="CF128" i="6"/>
  <c r="CG128" i="6"/>
  <c r="CH128" i="6"/>
  <c r="CI128" i="6"/>
  <c r="CJ128" i="6"/>
  <c r="CK128" i="6"/>
  <c r="CL128" i="6"/>
  <c r="CM128" i="6"/>
  <c r="CN128" i="6"/>
  <c r="CO128" i="6"/>
  <c r="CP128" i="6"/>
  <c r="CQ128" i="6"/>
  <c r="CR128" i="6"/>
  <c r="CS128" i="6"/>
  <c r="CT128" i="6"/>
  <c r="CU128" i="6"/>
  <c r="CV128" i="6"/>
  <c r="CW128" i="6"/>
  <c r="CX128" i="6"/>
  <c r="CY128" i="6"/>
  <c r="CZ128" i="6"/>
  <c r="DA128" i="6"/>
  <c r="DB128" i="6"/>
  <c r="DC128" i="6"/>
  <c r="DD128" i="6"/>
  <c r="DE128" i="6"/>
  <c r="DF128" i="6"/>
  <c r="DG128" i="6"/>
  <c r="DH128" i="6"/>
  <c r="DI128" i="6"/>
  <c r="DJ128" i="6"/>
  <c r="DK128" i="6"/>
  <c r="DL128" i="6"/>
  <c r="DM128" i="6"/>
  <c r="DN128" i="6"/>
  <c r="DO128" i="6"/>
  <c r="DP128" i="6"/>
  <c r="DQ128" i="6"/>
  <c r="DR128" i="6"/>
  <c r="DS128" i="6"/>
  <c r="DT128" i="6"/>
  <c r="DU128" i="6"/>
  <c r="DV128" i="6"/>
  <c r="DW128" i="6"/>
  <c r="DX128" i="6"/>
  <c r="DY128" i="6"/>
  <c r="DZ128" i="6"/>
  <c r="EA128" i="6"/>
  <c r="EB128" i="6"/>
  <c r="EC128" i="6"/>
  <c r="ED128" i="6"/>
  <c r="EE128" i="6"/>
  <c r="EF128" i="6"/>
  <c r="EG128" i="6"/>
  <c r="EH128" i="6"/>
  <c r="EI128" i="6"/>
  <c r="EJ128" i="6"/>
  <c r="EK128" i="6"/>
  <c r="EL128" i="6"/>
  <c r="EM128" i="6"/>
  <c r="EN128" i="6"/>
  <c r="EO128" i="6"/>
  <c r="EP128" i="6"/>
  <c r="EQ128" i="6"/>
  <c r="ER128" i="6"/>
  <c r="ES128" i="6"/>
  <c r="ET128" i="6"/>
  <c r="BJ129" i="6"/>
  <c r="BK129" i="6"/>
  <c r="BL129" i="6"/>
  <c r="BM129" i="6"/>
  <c r="BN129" i="6"/>
  <c r="BO129" i="6"/>
  <c r="BP129" i="6"/>
  <c r="BQ129" i="6"/>
  <c r="BR129" i="6"/>
  <c r="BS129" i="6"/>
  <c r="BT129" i="6"/>
  <c r="BU129" i="6"/>
  <c r="BV129" i="6"/>
  <c r="BW129" i="6"/>
  <c r="BX129" i="6"/>
  <c r="BY129" i="6"/>
  <c r="BZ129" i="6"/>
  <c r="CA129" i="6"/>
  <c r="CB129" i="6"/>
  <c r="CC129" i="6"/>
  <c r="CD129" i="6"/>
  <c r="CE129" i="6"/>
  <c r="CF129" i="6"/>
  <c r="CG129" i="6"/>
  <c r="CH129" i="6"/>
  <c r="CI129" i="6"/>
  <c r="CJ129" i="6"/>
  <c r="CK129" i="6"/>
  <c r="CL129" i="6"/>
  <c r="CM129" i="6"/>
  <c r="CN129" i="6"/>
  <c r="CO129" i="6"/>
  <c r="CP129" i="6"/>
  <c r="CQ129" i="6"/>
  <c r="CR129" i="6"/>
  <c r="CS129" i="6"/>
  <c r="CT129" i="6"/>
  <c r="CU129" i="6"/>
  <c r="CV129" i="6"/>
  <c r="CW129" i="6"/>
  <c r="CX129" i="6"/>
  <c r="CY129" i="6"/>
  <c r="CZ129" i="6"/>
  <c r="DA129" i="6"/>
  <c r="DB129" i="6"/>
  <c r="DC129" i="6"/>
  <c r="DD129" i="6"/>
  <c r="DE129" i="6"/>
  <c r="DF129" i="6"/>
  <c r="DG129" i="6"/>
  <c r="DH129" i="6"/>
  <c r="DI129" i="6"/>
  <c r="DJ129" i="6"/>
  <c r="DK129" i="6"/>
  <c r="DL129" i="6"/>
  <c r="DM129" i="6"/>
  <c r="DN129" i="6"/>
  <c r="DO129" i="6"/>
  <c r="DP129" i="6"/>
  <c r="DQ129" i="6"/>
  <c r="DR129" i="6"/>
  <c r="DS129" i="6"/>
  <c r="DT129" i="6"/>
  <c r="DU129" i="6"/>
  <c r="DV129" i="6"/>
  <c r="DW129" i="6"/>
  <c r="DX129" i="6"/>
  <c r="DY129" i="6"/>
  <c r="DZ129" i="6"/>
  <c r="EA129" i="6"/>
  <c r="EB129" i="6"/>
  <c r="EC129" i="6"/>
  <c r="ED129" i="6"/>
  <c r="EE129" i="6"/>
  <c r="EF129" i="6"/>
  <c r="EG129" i="6"/>
  <c r="EH129" i="6"/>
  <c r="EI129" i="6"/>
  <c r="EJ129" i="6"/>
  <c r="EK129" i="6"/>
  <c r="EL129" i="6"/>
  <c r="EM129" i="6"/>
  <c r="EN129" i="6"/>
  <c r="EO129" i="6"/>
  <c r="EP129" i="6"/>
  <c r="EQ129" i="6"/>
  <c r="ER129" i="6"/>
  <c r="ES129" i="6"/>
  <c r="ET129" i="6"/>
  <c r="BJ130" i="6"/>
  <c r="BK130" i="6"/>
  <c r="BL130" i="6"/>
  <c r="BM130" i="6"/>
  <c r="BN130" i="6"/>
  <c r="BO130" i="6"/>
  <c r="BP130" i="6"/>
  <c r="BQ130" i="6"/>
  <c r="BR130" i="6"/>
  <c r="BS130" i="6"/>
  <c r="BT130" i="6"/>
  <c r="BU130" i="6"/>
  <c r="BV130" i="6"/>
  <c r="BW130" i="6"/>
  <c r="BX130" i="6"/>
  <c r="BY130" i="6"/>
  <c r="BZ130" i="6"/>
  <c r="CA130" i="6"/>
  <c r="CB130" i="6"/>
  <c r="CC130" i="6"/>
  <c r="CD130" i="6"/>
  <c r="CE130" i="6"/>
  <c r="CF130" i="6"/>
  <c r="CG130" i="6"/>
  <c r="CH130" i="6"/>
  <c r="CI130" i="6"/>
  <c r="CJ130" i="6"/>
  <c r="CK130" i="6"/>
  <c r="CL130" i="6"/>
  <c r="CM130" i="6"/>
  <c r="CN130" i="6"/>
  <c r="CO130" i="6"/>
  <c r="CP130" i="6"/>
  <c r="CQ130" i="6"/>
  <c r="CR130" i="6"/>
  <c r="CS130" i="6"/>
  <c r="CT130" i="6"/>
  <c r="CU130" i="6"/>
  <c r="CV130" i="6"/>
  <c r="CW130" i="6"/>
  <c r="CX130" i="6"/>
  <c r="CY130" i="6"/>
  <c r="CZ130" i="6"/>
  <c r="DA130" i="6"/>
  <c r="DB130" i="6"/>
  <c r="DC130" i="6"/>
  <c r="DD130" i="6"/>
  <c r="DE130" i="6"/>
  <c r="DF130" i="6"/>
  <c r="DG130" i="6"/>
  <c r="DH130" i="6"/>
  <c r="DI130" i="6"/>
  <c r="DJ130" i="6"/>
  <c r="DK130" i="6"/>
  <c r="DL130" i="6"/>
  <c r="DM130" i="6"/>
  <c r="DN130" i="6"/>
  <c r="DO130" i="6"/>
  <c r="DP130" i="6"/>
  <c r="DQ130" i="6"/>
  <c r="DR130" i="6"/>
  <c r="DS130" i="6"/>
  <c r="DT130" i="6"/>
  <c r="DU130" i="6"/>
  <c r="DV130" i="6"/>
  <c r="DW130" i="6"/>
  <c r="DX130" i="6"/>
  <c r="DY130" i="6"/>
  <c r="DZ130" i="6"/>
  <c r="EA130" i="6"/>
  <c r="EB130" i="6"/>
  <c r="EC130" i="6"/>
  <c r="ED130" i="6"/>
  <c r="EE130" i="6"/>
  <c r="EF130" i="6"/>
  <c r="EG130" i="6"/>
  <c r="EH130" i="6"/>
  <c r="EI130" i="6"/>
  <c r="EJ130" i="6"/>
  <c r="EK130" i="6"/>
  <c r="EL130" i="6"/>
  <c r="EM130" i="6"/>
  <c r="EN130" i="6"/>
  <c r="EO130" i="6"/>
  <c r="EP130" i="6"/>
  <c r="EQ130" i="6"/>
  <c r="ER130" i="6"/>
  <c r="ES130" i="6"/>
  <c r="ET130" i="6"/>
  <c r="BJ131" i="6"/>
  <c r="BK131" i="6"/>
  <c r="BL131" i="6"/>
  <c r="BM131" i="6"/>
  <c r="BN131" i="6"/>
  <c r="BO131" i="6"/>
  <c r="BP131" i="6"/>
  <c r="BQ131" i="6"/>
  <c r="BR131" i="6"/>
  <c r="BS131" i="6"/>
  <c r="BT131" i="6"/>
  <c r="BU131" i="6"/>
  <c r="BV131" i="6"/>
  <c r="BW131" i="6"/>
  <c r="BX131" i="6"/>
  <c r="BY131" i="6"/>
  <c r="BZ131" i="6"/>
  <c r="CA131" i="6"/>
  <c r="CB131" i="6"/>
  <c r="CC131" i="6"/>
  <c r="CD131" i="6"/>
  <c r="CE131" i="6"/>
  <c r="CF131" i="6"/>
  <c r="CG131" i="6"/>
  <c r="CH131" i="6"/>
  <c r="CI131" i="6"/>
  <c r="CJ131" i="6"/>
  <c r="CK131" i="6"/>
  <c r="CL131" i="6"/>
  <c r="CM131" i="6"/>
  <c r="CN131" i="6"/>
  <c r="CO131" i="6"/>
  <c r="CP131" i="6"/>
  <c r="CQ131" i="6"/>
  <c r="CR131" i="6"/>
  <c r="CS131" i="6"/>
  <c r="CT131" i="6"/>
  <c r="CU131" i="6"/>
  <c r="CV131" i="6"/>
  <c r="CW131" i="6"/>
  <c r="CX131" i="6"/>
  <c r="CY131" i="6"/>
  <c r="CZ131" i="6"/>
  <c r="DA131" i="6"/>
  <c r="DB131" i="6"/>
  <c r="DC131" i="6"/>
  <c r="DD131" i="6"/>
  <c r="DE131" i="6"/>
  <c r="DF131" i="6"/>
  <c r="DG131" i="6"/>
  <c r="DH131" i="6"/>
  <c r="DI131" i="6"/>
  <c r="DJ131" i="6"/>
  <c r="DK131" i="6"/>
  <c r="DL131" i="6"/>
  <c r="DM131" i="6"/>
  <c r="DN131" i="6"/>
  <c r="DO131" i="6"/>
  <c r="DP131" i="6"/>
  <c r="DQ131" i="6"/>
  <c r="DR131" i="6"/>
  <c r="DS131" i="6"/>
  <c r="DT131" i="6"/>
  <c r="DU131" i="6"/>
  <c r="DV131" i="6"/>
  <c r="DW131" i="6"/>
  <c r="DX131" i="6"/>
  <c r="DY131" i="6"/>
  <c r="DZ131" i="6"/>
  <c r="EA131" i="6"/>
  <c r="EB131" i="6"/>
  <c r="EC131" i="6"/>
  <c r="ED131" i="6"/>
  <c r="EE131" i="6"/>
  <c r="EF131" i="6"/>
  <c r="EG131" i="6"/>
  <c r="EH131" i="6"/>
  <c r="EI131" i="6"/>
  <c r="EJ131" i="6"/>
  <c r="EK131" i="6"/>
  <c r="EL131" i="6"/>
  <c r="EM131" i="6"/>
  <c r="EN131" i="6"/>
  <c r="EO131" i="6"/>
  <c r="EP131" i="6"/>
  <c r="EQ131" i="6"/>
  <c r="ER131" i="6"/>
  <c r="ES131" i="6"/>
  <c r="ET131" i="6"/>
  <c r="BJ132" i="6"/>
  <c r="BK132" i="6"/>
  <c r="BL132" i="6"/>
  <c r="BM132" i="6"/>
  <c r="BN132" i="6"/>
  <c r="BO132" i="6"/>
  <c r="BP132" i="6"/>
  <c r="BQ132" i="6"/>
  <c r="BR132" i="6"/>
  <c r="BS132" i="6"/>
  <c r="BT132" i="6"/>
  <c r="BU132" i="6"/>
  <c r="BV132" i="6"/>
  <c r="BW132" i="6"/>
  <c r="BX132" i="6"/>
  <c r="BY132" i="6"/>
  <c r="BZ132" i="6"/>
  <c r="CA132" i="6"/>
  <c r="CB132" i="6"/>
  <c r="CC132" i="6"/>
  <c r="CD132" i="6"/>
  <c r="CE132" i="6"/>
  <c r="CF132" i="6"/>
  <c r="CG132" i="6"/>
  <c r="CH132" i="6"/>
  <c r="CI132" i="6"/>
  <c r="CJ132" i="6"/>
  <c r="CK132" i="6"/>
  <c r="CL132" i="6"/>
  <c r="CM132" i="6"/>
  <c r="CN132" i="6"/>
  <c r="CO132" i="6"/>
  <c r="CP132" i="6"/>
  <c r="CQ132" i="6"/>
  <c r="CR132" i="6"/>
  <c r="CS132" i="6"/>
  <c r="CT132" i="6"/>
  <c r="CU132" i="6"/>
  <c r="CV132" i="6"/>
  <c r="CW132" i="6"/>
  <c r="CX132" i="6"/>
  <c r="CY132" i="6"/>
  <c r="CZ132" i="6"/>
  <c r="DA132" i="6"/>
  <c r="DB132" i="6"/>
  <c r="DC132" i="6"/>
  <c r="DD132" i="6"/>
  <c r="DE132" i="6"/>
  <c r="DF132" i="6"/>
  <c r="DG132" i="6"/>
  <c r="DH132" i="6"/>
  <c r="DI132" i="6"/>
  <c r="DJ132" i="6"/>
  <c r="DK132" i="6"/>
  <c r="DL132" i="6"/>
  <c r="DM132" i="6"/>
  <c r="DN132" i="6"/>
  <c r="DO132" i="6"/>
  <c r="DP132" i="6"/>
  <c r="DQ132" i="6"/>
  <c r="DR132" i="6"/>
  <c r="DS132" i="6"/>
  <c r="DT132" i="6"/>
  <c r="DU132" i="6"/>
  <c r="DV132" i="6"/>
  <c r="DW132" i="6"/>
  <c r="DX132" i="6"/>
  <c r="DY132" i="6"/>
  <c r="DZ132" i="6"/>
  <c r="EA132" i="6"/>
  <c r="EB132" i="6"/>
  <c r="EC132" i="6"/>
  <c r="ED132" i="6"/>
  <c r="EE132" i="6"/>
  <c r="EF132" i="6"/>
  <c r="EG132" i="6"/>
  <c r="EH132" i="6"/>
  <c r="EI132" i="6"/>
  <c r="EJ132" i="6"/>
  <c r="EK132" i="6"/>
  <c r="EL132" i="6"/>
  <c r="EM132" i="6"/>
  <c r="EN132" i="6"/>
  <c r="EO132" i="6"/>
  <c r="EP132" i="6"/>
  <c r="EQ132" i="6"/>
  <c r="ER132" i="6"/>
  <c r="ES132" i="6"/>
  <c r="ET132" i="6"/>
  <c r="BJ133" i="6"/>
  <c r="BK133" i="6"/>
  <c r="BL133" i="6"/>
  <c r="BM133" i="6"/>
  <c r="BN133" i="6"/>
  <c r="BO133" i="6"/>
  <c r="BP133" i="6"/>
  <c r="BQ133" i="6"/>
  <c r="BR133" i="6"/>
  <c r="BS133" i="6"/>
  <c r="BT133" i="6"/>
  <c r="BU133" i="6"/>
  <c r="BV133" i="6"/>
  <c r="BW133" i="6"/>
  <c r="BX133" i="6"/>
  <c r="BY133" i="6"/>
  <c r="BZ133" i="6"/>
  <c r="CA133" i="6"/>
  <c r="CB133" i="6"/>
  <c r="CC133" i="6"/>
  <c r="CD133" i="6"/>
  <c r="CE133" i="6"/>
  <c r="CF133" i="6"/>
  <c r="CG133" i="6"/>
  <c r="CH133" i="6"/>
  <c r="CI133" i="6"/>
  <c r="CJ133" i="6"/>
  <c r="CK133" i="6"/>
  <c r="CL133" i="6"/>
  <c r="CM133" i="6"/>
  <c r="CN133" i="6"/>
  <c r="CO133" i="6"/>
  <c r="CP133" i="6"/>
  <c r="CQ133" i="6"/>
  <c r="CR133" i="6"/>
  <c r="CS133" i="6"/>
  <c r="CT133" i="6"/>
  <c r="CU133" i="6"/>
  <c r="CV133" i="6"/>
  <c r="CW133" i="6"/>
  <c r="CX133" i="6"/>
  <c r="CY133" i="6"/>
  <c r="CZ133" i="6"/>
  <c r="DA133" i="6"/>
  <c r="DB133" i="6"/>
  <c r="DC133" i="6"/>
  <c r="DD133" i="6"/>
  <c r="DE133" i="6"/>
  <c r="DF133" i="6"/>
  <c r="DG133" i="6"/>
  <c r="DH133" i="6"/>
  <c r="DI133" i="6"/>
  <c r="DJ133" i="6"/>
  <c r="DK133" i="6"/>
  <c r="DL133" i="6"/>
  <c r="DM133" i="6"/>
  <c r="DN133" i="6"/>
  <c r="DO133" i="6"/>
  <c r="DP133" i="6"/>
  <c r="DQ133" i="6"/>
  <c r="DR133" i="6"/>
  <c r="DS133" i="6"/>
  <c r="DT133" i="6"/>
  <c r="DU133" i="6"/>
  <c r="DV133" i="6"/>
  <c r="DW133" i="6"/>
  <c r="DX133" i="6"/>
  <c r="DY133" i="6"/>
  <c r="DZ133" i="6"/>
  <c r="EA133" i="6"/>
  <c r="EB133" i="6"/>
  <c r="EC133" i="6"/>
  <c r="ED133" i="6"/>
  <c r="EE133" i="6"/>
  <c r="EF133" i="6"/>
  <c r="EG133" i="6"/>
  <c r="EH133" i="6"/>
  <c r="EI133" i="6"/>
  <c r="EJ133" i="6"/>
  <c r="EK133" i="6"/>
  <c r="EL133" i="6"/>
  <c r="EM133" i="6"/>
  <c r="EN133" i="6"/>
  <c r="EO133" i="6"/>
  <c r="EP133" i="6"/>
  <c r="EQ133" i="6"/>
  <c r="ER133" i="6"/>
  <c r="ES133" i="6"/>
  <c r="ET133" i="6"/>
  <c r="BJ134" i="6"/>
  <c r="BK134" i="6"/>
  <c r="BL134" i="6"/>
  <c r="BM134" i="6"/>
  <c r="BN134" i="6"/>
  <c r="BO134" i="6"/>
  <c r="BP134" i="6"/>
  <c r="BQ134" i="6"/>
  <c r="BR134" i="6"/>
  <c r="BS134" i="6"/>
  <c r="BT134" i="6"/>
  <c r="BU134" i="6"/>
  <c r="BV134" i="6"/>
  <c r="BW134" i="6"/>
  <c r="BX134" i="6"/>
  <c r="BY134" i="6"/>
  <c r="BZ134" i="6"/>
  <c r="CA134" i="6"/>
  <c r="CB134" i="6"/>
  <c r="CC134" i="6"/>
  <c r="CD134" i="6"/>
  <c r="CE134" i="6"/>
  <c r="CF134" i="6"/>
  <c r="CG134" i="6"/>
  <c r="CH134" i="6"/>
  <c r="CI134" i="6"/>
  <c r="CJ134" i="6"/>
  <c r="CK134" i="6"/>
  <c r="CL134" i="6"/>
  <c r="CM134" i="6"/>
  <c r="CN134" i="6"/>
  <c r="CO134" i="6"/>
  <c r="CP134" i="6"/>
  <c r="CQ134" i="6"/>
  <c r="CR134" i="6"/>
  <c r="CS134" i="6"/>
  <c r="CT134" i="6"/>
  <c r="CU134" i="6"/>
  <c r="CV134" i="6"/>
  <c r="CW134" i="6"/>
  <c r="CX134" i="6"/>
  <c r="CY134" i="6"/>
  <c r="CZ134" i="6"/>
  <c r="DA134" i="6"/>
  <c r="DB134" i="6"/>
  <c r="DC134" i="6"/>
  <c r="DD134" i="6"/>
  <c r="DE134" i="6"/>
  <c r="DF134" i="6"/>
  <c r="DG134" i="6"/>
  <c r="DH134" i="6"/>
  <c r="DI134" i="6"/>
  <c r="DJ134" i="6"/>
  <c r="DK134" i="6"/>
  <c r="DL134" i="6"/>
  <c r="DM134" i="6"/>
  <c r="DN134" i="6"/>
  <c r="DO134" i="6"/>
  <c r="DP134" i="6"/>
  <c r="DQ134" i="6"/>
  <c r="DR134" i="6"/>
  <c r="DS134" i="6"/>
  <c r="DT134" i="6"/>
  <c r="DU134" i="6"/>
  <c r="DV134" i="6"/>
  <c r="DW134" i="6"/>
  <c r="DX134" i="6"/>
  <c r="DY134" i="6"/>
  <c r="DZ134" i="6"/>
  <c r="EA134" i="6"/>
  <c r="EB134" i="6"/>
  <c r="EC134" i="6"/>
  <c r="ED134" i="6"/>
  <c r="EE134" i="6"/>
  <c r="EF134" i="6"/>
  <c r="EG134" i="6"/>
  <c r="EH134" i="6"/>
  <c r="EI134" i="6"/>
  <c r="EJ134" i="6"/>
  <c r="EK134" i="6"/>
  <c r="EL134" i="6"/>
  <c r="EM134" i="6"/>
  <c r="EN134" i="6"/>
  <c r="EO134" i="6"/>
  <c r="EP134" i="6"/>
  <c r="EQ134" i="6"/>
  <c r="ER134" i="6"/>
  <c r="ES134" i="6"/>
  <c r="ET134" i="6"/>
  <c r="BJ135" i="6"/>
  <c r="BK135" i="6"/>
  <c r="BL135" i="6"/>
  <c r="BM135" i="6"/>
  <c r="BN135" i="6"/>
  <c r="BO135" i="6"/>
  <c r="BP135" i="6"/>
  <c r="BQ135" i="6"/>
  <c r="BR135" i="6"/>
  <c r="BS135" i="6"/>
  <c r="BT135" i="6"/>
  <c r="BU135" i="6"/>
  <c r="BV135" i="6"/>
  <c r="BW135" i="6"/>
  <c r="BX135" i="6"/>
  <c r="BY135" i="6"/>
  <c r="BZ135" i="6"/>
  <c r="CA135" i="6"/>
  <c r="CB135" i="6"/>
  <c r="CC135" i="6"/>
  <c r="CD135" i="6"/>
  <c r="CE135" i="6"/>
  <c r="CF135" i="6"/>
  <c r="CG135" i="6"/>
  <c r="CH135" i="6"/>
  <c r="CI135" i="6"/>
  <c r="CJ135" i="6"/>
  <c r="CK135" i="6"/>
  <c r="CL135" i="6"/>
  <c r="CM135" i="6"/>
  <c r="CN135" i="6"/>
  <c r="CO135" i="6"/>
  <c r="CP135" i="6"/>
  <c r="CQ135" i="6"/>
  <c r="CR135" i="6"/>
  <c r="CS135" i="6"/>
  <c r="CT135" i="6"/>
  <c r="CU135" i="6"/>
  <c r="CV135" i="6"/>
  <c r="CW135" i="6"/>
  <c r="CX135" i="6"/>
  <c r="CY135" i="6"/>
  <c r="CZ135" i="6"/>
  <c r="DA135" i="6"/>
  <c r="DB135" i="6"/>
  <c r="DC135" i="6"/>
  <c r="DD135" i="6"/>
  <c r="DE135" i="6"/>
  <c r="DF135" i="6"/>
  <c r="DG135" i="6"/>
  <c r="DH135" i="6"/>
  <c r="DI135" i="6"/>
  <c r="DJ135" i="6"/>
  <c r="DK135" i="6"/>
  <c r="DL135" i="6"/>
  <c r="DM135" i="6"/>
  <c r="DN135" i="6"/>
  <c r="DO135" i="6"/>
  <c r="DP135" i="6"/>
  <c r="DQ135" i="6"/>
  <c r="DR135" i="6"/>
  <c r="DS135" i="6"/>
  <c r="DT135" i="6"/>
  <c r="DU135" i="6"/>
  <c r="DV135" i="6"/>
  <c r="DW135" i="6"/>
  <c r="DX135" i="6"/>
  <c r="DY135" i="6"/>
  <c r="DZ135" i="6"/>
  <c r="EA135" i="6"/>
  <c r="EB135" i="6"/>
  <c r="EC135" i="6"/>
  <c r="ED135" i="6"/>
  <c r="EE135" i="6"/>
  <c r="EF135" i="6"/>
  <c r="EG135" i="6"/>
  <c r="EH135" i="6"/>
  <c r="EI135" i="6"/>
  <c r="EJ135" i="6"/>
  <c r="EK135" i="6"/>
  <c r="EL135" i="6"/>
  <c r="EM135" i="6"/>
  <c r="EN135" i="6"/>
  <c r="EO135" i="6"/>
  <c r="EP135" i="6"/>
  <c r="EQ135" i="6"/>
  <c r="ER135" i="6"/>
  <c r="ES135" i="6"/>
  <c r="ET135" i="6"/>
  <c r="BJ136" i="6"/>
  <c r="BK136" i="6"/>
  <c r="BL136" i="6"/>
  <c r="BM136" i="6"/>
  <c r="BN136" i="6"/>
  <c r="BO136" i="6"/>
  <c r="BP136" i="6"/>
  <c r="BQ136" i="6"/>
  <c r="BR136" i="6"/>
  <c r="BS136" i="6"/>
  <c r="BT136" i="6"/>
  <c r="BU136" i="6"/>
  <c r="BV136" i="6"/>
  <c r="BW136" i="6"/>
  <c r="BX136" i="6"/>
  <c r="BY136" i="6"/>
  <c r="BZ136" i="6"/>
  <c r="CA136" i="6"/>
  <c r="CB136" i="6"/>
  <c r="CC136" i="6"/>
  <c r="CD136" i="6"/>
  <c r="CE136" i="6"/>
  <c r="CF136" i="6"/>
  <c r="CG136" i="6"/>
  <c r="CH136" i="6"/>
  <c r="CI136" i="6"/>
  <c r="CJ136" i="6"/>
  <c r="CK136" i="6"/>
  <c r="CL136" i="6"/>
  <c r="CM136" i="6"/>
  <c r="CN136" i="6"/>
  <c r="CO136" i="6"/>
  <c r="CP136" i="6"/>
  <c r="CQ136" i="6"/>
  <c r="CR136" i="6"/>
  <c r="CS136" i="6"/>
  <c r="CT136" i="6"/>
  <c r="CU136" i="6"/>
  <c r="CV136" i="6"/>
  <c r="CW136" i="6"/>
  <c r="CX136" i="6"/>
  <c r="CY136" i="6"/>
  <c r="CZ136" i="6"/>
  <c r="DA136" i="6"/>
  <c r="DB136" i="6"/>
  <c r="DC136" i="6"/>
  <c r="DD136" i="6"/>
  <c r="DE136" i="6"/>
  <c r="DF136" i="6"/>
  <c r="DG136" i="6"/>
  <c r="DH136" i="6"/>
  <c r="DI136" i="6"/>
  <c r="DJ136" i="6"/>
  <c r="DK136" i="6"/>
  <c r="DL136" i="6"/>
  <c r="DM136" i="6"/>
  <c r="DN136" i="6"/>
  <c r="DO136" i="6"/>
  <c r="DP136" i="6"/>
  <c r="DQ136" i="6"/>
  <c r="DR136" i="6"/>
  <c r="DS136" i="6"/>
  <c r="DT136" i="6"/>
  <c r="DU136" i="6"/>
  <c r="DV136" i="6"/>
  <c r="DW136" i="6"/>
  <c r="DX136" i="6"/>
  <c r="DY136" i="6"/>
  <c r="DZ136" i="6"/>
  <c r="EA136" i="6"/>
  <c r="EB136" i="6"/>
  <c r="EC136" i="6"/>
  <c r="ED136" i="6"/>
  <c r="EE136" i="6"/>
  <c r="EF136" i="6"/>
  <c r="EG136" i="6"/>
  <c r="EH136" i="6"/>
  <c r="EI136" i="6"/>
  <c r="EJ136" i="6"/>
  <c r="EK136" i="6"/>
  <c r="EL136" i="6"/>
  <c r="EM136" i="6"/>
  <c r="EN136" i="6"/>
  <c r="EO136" i="6"/>
  <c r="EP136" i="6"/>
  <c r="EQ136" i="6"/>
  <c r="ER136" i="6"/>
  <c r="ES136" i="6"/>
  <c r="ET136" i="6"/>
  <c r="BJ138" i="6"/>
  <c r="BK138" i="6"/>
  <c r="BL138" i="6"/>
  <c r="BM138" i="6"/>
  <c r="BN138" i="6"/>
  <c r="BO138" i="6"/>
  <c r="BP138" i="6"/>
  <c r="BQ138" i="6"/>
  <c r="BR138" i="6"/>
  <c r="BS138" i="6"/>
  <c r="BT138" i="6"/>
  <c r="BU138" i="6"/>
  <c r="BV138" i="6"/>
  <c r="BW138" i="6"/>
  <c r="BX138" i="6"/>
  <c r="BY138" i="6"/>
  <c r="BZ138" i="6"/>
  <c r="CA138" i="6"/>
  <c r="CB138" i="6"/>
  <c r="CC138" i="6"/>
  <c r="CD138" i="6"/>
  <c r="CE138" i="6"/>
  <c r="CF138" i="6"/>
  <c r="CG138" i="6"/>
  <c r="CH138" i="6"/>
  <c r="CI138" i="6"/>
  <c r="CJ138" i="6"/>
  <c r="CK138" i="6"/>
  <c r="CL138" i="6"/>
  <c r="CM138" i="6"/>
  <c r="CN138" i="6"/>
  <c r="CO138" i="6"/>
  <c r="CP138" i="6"/>
  <c r="CQ138" i="6"/>
  <c r="CR138" i="6"/>
  <c r="CS138" i="6"/>
  <c r="CT138" i="6"/>
  <c r="CU138" i="6"/>
  <c r="CV138" i="6"/>
  <c r="CW138" i="6"/>
  <c r="CX138" i="6"/>
  <c r="CY138" i="6"/>
  <c r="CZ138" i="6"/>
  <c r="DA138" i="6"/>
  <c r="DB138" i="6"/>
  <c r="DC138" i="6"/>
  <c r="DD138" i="6"/>
  <c r="DE138" i="6"/>
  <c r="DF138" i="6"/>
  <c r="DG138" i="6"/>
  <c r="DH138" i="6"/>
  <c r="DI138" i="6"/>
  <c r="DJ138" i="6"/>
  <c r="DK138" i="6"/>
  <c r="DL138" i="6"/>
  <c r="DM138" i="6"/>
  <c r="DN138" i="6"/>
  <c r="DO138" i="6"/>
  <c r="DP138" i="6"/>
  <c r="DQ138" i="6"/>
  <c r="DR138" i="6"/>
  <c r="DS138" i="6"/>
  <c r="DT138" i="6"/>
  <c r="DU138" i="6"/>
  <c r="DV138" i="6"/>
  <c r="DW138" i="6"/>
  <c r="DX138" i="6"/>
  <c r="DY138" i="6"/>
  <c r="DZ138" i="6"/>
  <c r="EA138" i="6"/>
  <c r="EB138" i="6"/>
  <c r="EC138" i="6"/>
  <c r="ED138" i="6"/>
  <c r="EE138" i="6"/>
  <c r="EF138" i="6"/>
  <c r="EG138" i="6"/>
  <c r="EH138" i="6"/>
  <c r="EI138" i="6"/>
  <c r="EJ138" i="6"/>
  <c r="EK138" i="6"/>
  <c r="EL138" i="6"/>
  <c r="EM138" i="6"/>
  <c r="EN138" i="6"/>
  <c r="EO138" i="6"/>
  <c r="EP138" i="6"/>
  <c r="EQ138" i="6"/>
  <c r="ER138" i="6"/>
  <c r="ES138" i="6"/>
  <c r="ET138" i="6"/>
  <c r="A155" i="9"/>
  <c r="E155" i="9" s="1"/>
  <c r="A154" i="9"/>
  <c r="E154" i="9" s="1"/>
  <c r="A153" i="9"/>
  <c r="E153" i="9" s="1"/>
  <c r="A152" i="9"/>
  <c r="E152" i="9" s="1"/>
  <c r="A151" i="9"/>
  <c r="E151" i="9" s="1"/>
  <c r="A150" i="9"/>
  <c r="E150" i="9" s="1"/>
  <c r="A149" i="9"/>
  <c r="E149" i="9" s="1"/>
  <c r="A148" i="9"/>
  <c r="E148" i="9" s="1"/>
  <c r="A147" i="9"/>
  <c r="E147" i="9" s="1"/>
  <c r="A146" i="9"/>
  <c r="E146" i="9" s="1"/>
  <c r="A145" i="9"/>
  <c r="E145" i="9" s="1"/>
  <c r="A144" i="9"/>
  <c r="E144" i="9" s="1"/>
  <c r="A143" i="9"/>
  <c r="E143" i="9" s="1"/>
  <c r="A142" i="9"/>
  <c r="E142" i="9" s="1"/>
  <c r="A141" i="9"/>
  <c r="E141" i="9" s="1"/>
  <c r="A140" i="9"/>
  <c r="E140" i="9" s="1"/>
  <c r="A139" i="9"/>
  <c r="E139" i="9" s="1"/>
  <c r="A138" i="9"/>
  <c r="E138" i="9" s="1"/>
  <c r="A137" i="9"/>
  <c r="E137" i="9" s="1"/>
  <c r="A136" i="9"/>
  <c r="E136" i="9" s="1"/>
  <c r="A135" i="9"/>
  <c r="E135" i="9" s="1"/>
  <c r="A134" i="9"/>
  <c r="E134" i="9" s="1"/>
  <c r="A133" i="9"/>
  <c r="E133" i="9" s="1"/>
  <c r="A132" i="9"/>
  <c r="E132" i="9" s="1"/>
  <c r="A131" i="9"/>
  <c r="E131" i="9" s="1"/>
  <c r="A130" i="9"/>
  <c r="E130" i="9" s="1"/>
  <c r="A129" i="9"/>
  <c r="E129" i="9" s="1"/>
  <c r="A128" i="9"/>
  <c r="E128" i="9" s="1"/>
  <c r="A127" i="9"/>
  <c r="E127" i="9" s="1"/>
  <c r="A126" i="9"/>
  <c r="E126" i="9" s="1"/>
  <c r="A125" i="9"/>
  <c r="E125" i="9" s="1"/>
  <c r="A124" i="9"/>
  <c r="E124" i="9" s="1"/>
  <c r="A123" i="9"/>
  <c r="E123" i="9" s="1"/>
  <c r="A122" i="9"/>
  <c r="E122" i="9" s="1"/>
  <c r="A121" i="9"/>
  <c r="E121" i="9" s="1"/>
  <c r="A120" i="9"/>
  <c r="E120" i="9" s="1"/>
  <c r="A119" i="9"/>
  <c r="E119" i="9" s="1"/>
  <c r="A118" i="9"/>
  <c r="E118" i="9" s="1"/>
  <c r="A117" i="9"/>
  <c r="E117" i="9" s="1"/>
  <c r="A116" i="9"/>
  <c r="E116" i="9" s="1"/>
  <c r="A115" i="9"/>
  <c r="E115" i="9" s="1"/>
  <c r="A114" i="9"/>
  <c r="E114" i="9" s="1"/>
  <c r="A113" i="9"/>
  <c r="E113" i="9" s="1"/>
  <c r="A112" i="9"/>
  <c r="E112" i="9" s="1"/>
  <c r="A111" i="9"/>
  <c r="E111" i="9" s="1"/>
  <c r="A110" i="9"/>
  <c r="E110" i="9" s="1"/>
  <c r="A109" i="9"/>
  <c r="E109" i="9" s="1"/>
  <c r="A108" i="9"/>
  <c r="E108" i="9" s="1"/>
  <c r="A107" i="9"/>
  <c r="E107" i="9" s="1"/>
  <c r="A106" i="9"/>
  <c r="E106" i="9" s="1"/>
  <c r="A105" i="9"/>
  <c r="E105" i="9" s="1"/>
  <c r="A104" i="9"/>
  <c r="E104" i="9" s="1"/>
  <c r="A103" i="9"/>
  <c r="E103" i="9" s="1"/>
  <c r="A102" i="9"/>
  <c r="E102" i="9" s="1"/>
  <c r="A101" i="9"/>
  <c r="E101" i="9" s="1"/>
  <c r="A100" i="9"/>
  <c r="E100" i="9" s="1"/>
  <c r="A99" i="9"/>
  <c r="E99" i="9" s="1"/>
  <c r="A98" i="9"/>
  <c r="E98" i="9" s="1"/>
  <c r="A97" i="9"/>
  <c r="E97" i="9" s="1"/>
  <c r="A96" i="9"/>
  <c r="E96" i="9" s="1"/>
  <c r="A95" i="9"/>
  <c r="A94" i="9"/>
  <c r="E94" i="9" s="1"/>
  <c r="A93" i="9"/>
  <c r="E93" i="9" s="1"/>
  <c r="A92" i="9"/>
  <c r="E92" i="9" s="1"/>
  <c r="A91" i="9"/>
  <c r="E91" i="9" s="1"/>
  <c r="A90" i="9"/>
  <c r="E90" i="9" s="1"/>
  <c r="A89" i="9"/>
  <c r="E89" i="9" s="1"/>
  <c r="A88" i="9"/>
  <c r="E88" i="9" s="1"/>
  <c r="A87" i="9"/>
  <c r="E87" i="9" s="1"/>
  <c r="A86" i="9"/>
  <c r="E86" i="9" s="1"/>
  <c r="A85" i="9"/>
  <c r="E85" i="9" s="1"/>
  <c r="A84" i="9"/>
  <c r="E84" i="9" s="1"/>
  <c r="A83" i="9"/>
  <c r="E83" i="9" s="1"/>
  <c r="A82" i="9"/>
  <c r="E82" i="9" s="1"/>
  <c r="A81" i="9"/>
  <c r="E81" i="9" s="1"/>
  <c r="A80" i="9"/>
  <c r="E80" i="9" s="1"/>
  <c r="A79" i="9"/>
  <c r="E79" i="9" s="1"/>
  <c r="A78" i="9"/>
  <c r="E78" i="9" s="1"/>
  <c r="A77" i="9"/>
  <c r="E77" i="9" s="1"/>
  <c r="A76" i="9"/>
  <c r="E76" i="9" s="1"/>
  <c r="A75" i="9"/>
  <c r="E75" i="9" s="1"/>
  <c r="A74" i="9"/>
  <c r="E74" i="9" s="1"/>
  <c r="A73" i="9"/>
  <c r="E73" i="9" s="1"/>
  <c r="A72" i="9"/>
  <c r="E72" i="9" s="1"/>
  <c r="A71" i="9"/>
  <c r="E71" i="9" s="1"/>
  <c r="A70" i="9"/>
  <c r="E70" i="9" s="1"/>
  <c r="A69" i="9"/>
  <c r="E69" i="9" s="1"/>
  <c r="A68" i="9"/>
  <c r="E68" i="9" s="1"/>
  <c r="A67" i="9"/>
  <c r="E67" i="9" s="1"/>
  <c r="A66" i="9"/>
  <c r="E66" i="9" s="1"/>
  <c r="A65" i="9"/>
  <c r="E65" i="9" s="1"/>
  <c r="A64" i="9"/>
  <c r="E64" i="9" s="1"/>
  <c r="A63" i="9"/>
  <c r="E63" i="9" s="1"/>
  <c r="A62" i="9"/>
  <c r="A61" i="9"/>
  <c r="E61" i="9" s="1"/>
  <c r="A60" i="9"/>
  <c r="E60" i="9" s="1"/>
  <c r="A59" i="9"/>
  <c r="E59" i="9" s="1"/>
  <c r="A58" i="9"/>
  <c r="E58" i="9" s="1"/>
  <c r="A57" i="9"/>
  <c r="E57" i="9" s="1"/>
  <c r="A56" i="9"/>
  <c r="E56" i="9" s="1"/>
  <c r="A55" i="9"/>
  <c r="E55" i="9" s="1"/>
  <c r="A54" i="9"/>
  <c r="E54" i="9" s="1"/>
  <c r="A53" i="9"/>
  <c r="E53" i="9" s="1"/>
  <c r="A52" i="9"/>
  <c r="E52" i="9" s="1"/>
  <c r="A51" i="9"/>
  <c r="E51" i="9" s="1"/>
  <c r="A50" i="9"/>
  <c r="E50" i="9" s="1"/>
  <c r="A49" i="9"/>
  <c r="E49" i="9" s="1"/>
  <c r="A48" i="9"/>
  <c r="E48" i="9" s="1"/>
  <c r="A47" i="9"/>
  <c r="A46" i="9"/>
  <c r="E46" i="9" s="1"/>
  <c r="A45" i="9"/>
  <c r="E45" i="9" s="1"/>
  <c r="A44" i="9"/>
  <c r="E44" i="9" s="1"/>
  <c r="A43" i="9"/>
  <c r="E43" i="9" s="1"/>
  <c r="A42" i="9"/>
  <c r="E42" i="9" s="1"/>
  <c r="A41" i="9"/>
  <c r="E41" i="9" s="1"/>
  <c r="A40" i="9"/>
  <c r="E40" i="9" s="1"/>
  <c r="A39" i="9"/>
  <c r="E39" i="9" s="1"/>
  <c r="A38" i="9"/>
  <c r="E38" i="9" s="1"/>
  <c r="A37" i="9"/>
  <c r="E37" i="9" s="1"/>
  <c r="A36" i="9"/>
  <c r="E36" i="9" s="1"/>
  <c r="A35" i="9"/>
  <c r="E35" i="9" s="1"/>
  <c r="A34" i="9"/>
  <c r="E34" i="9" s="1"/>
  <c r="A33" i="9"/>
  <c r="E33" i="9" s="1"/>
  <c r="A32" i="9"/>
  <c r="E32" i="9" s="1"/>
  <c r="A31" i="9"/>
  <c r="E31" i="9" s="1"/>
  <c r="A30" i="9"/>
  <c r="E30" i="9" s="1"/>
  <c r="A29" i="9"/>
  <c r="E29" i="9" s="1"/>
  <c r="A28" i="9"/>
  <c r="E28" i="9" s="1"/>
  <c r="A27" i="9"/>
  <c r="E27" i="9" s="1"/>
  <c r="A26" i="9"/>
  <c r="E26" i="9" s="1"/>
  <c r="A25" i="9"/>
  <c r="E25" i="9" s="1"/>
  <c r="A24" i="9"/>
  <c r="E24" i="9" s="1"/>
  <c r="A23" i="9"/>
  <c r="E23" i="9" s="1"/>
  <c r="A22" i="9"/>
  <c r="E22" i="9" s="1"/>
  <c r="A21" i="9"/>
  <c r="E21" i="9" s="1"/>
  <c r="A20" i="9"/>
  <c r="E20" i="9" s="1"/>
  <c r="A19" i="9"/>
  <c r="E19" i="9" s="1"/>
  <c r="A18" i="9"/>
  <c r="E18" i="9" s="1"/>
  <c r="A17" i="9"/>
  <c r="E17" i="9" s="1"/>
  <c r="A16" i="9"/>
  <c r="E16" i="9" s="1"/>
  <c r="A15" i="9"/>
  <c r="E15" i="9" s="1"/>
  <c r="A14" i="9"/>
  <c r="E14" i="9" s="1"/>
  <c r="A13" i="9"/>
  <c r="E13" i="9" s="1"/>
  <c r="A12" i="9"/>
  <c r="E12" i="9" s="1"/>
  <c r="A11" i="9"/>
  <c r="E11" i="9" s="1"/>
  <c r="A10" i="9"/>
  <c r="E10" i="9" s="1"/>
  <c r="A9" i="9"/>
  <c r="E9" i="9" s="1"/>
  <c r="A8" i="9"/>
  <c r="E8" i="9" s="1"/>
  <c r="A7" i="9"/>
  <c r="E7" i="9" s="1"/>
  <c r="A6" i="9"/>
  <c r="E6" i="9" s="1"/>
  <c r="M156" i="2"/>
  <c r="D142" i="6" s="1"/>
  <c r="EZ10" i="6" s="1"/>
  <c r="N156" i="2"/>
  <c r="E142" i="6" s="1"/>
  <c r="FA10" i="6" s="1"/>
  <c r="O156" i="2"/>
  <c r="F142" i="6" s="1"/>
  <c r="P156" i="2"/>
  <c r="G142" i="6" s="1"/>
  <c r="FC10" i="6" s="1"/>
  <c r="Q156" i="2"/>
  <c r="H142" i="6" s="1"/>
  <c r="FD10" i="6" s="1"/>
  <c r="R156" i="2"/>
  <c r="I142" i="6" s="1"/>
  <c r="S156" i="2"/>
  <c r="J142" i="6" s="1"/>
  <c r="FF10" i="6" s="1"/>
  <c r="T156" i="2"/>
  <c r="K142" i="6" s="1"/>
  <c r="FG10" i="6" s="1"/>
  <c r="U156" i="2"/>
  <c r="L142" i="6" s="1"/>
  <c r="FH10" i="6" s="1"/>
  <c r="V156" i="2"/>
  <c r="M142" i="6" s="1"/>
  <c r="FI10" i="6" s="1"/>
  <c r="W156" i="2"/>
  <c r="N142" i="6" s="1"/>
  <c r="FJ10" i="6" s="1"/>
  <c r="X156" i="2"/>
  <c r="O142" i="6" s="1"/>
  <c r="Y156" i="2"/>
  <c r="P142" i="6" s="1"/>
  <c r="FL10" i="6" s="1"/>
  <c r="Z156" i="2"/>
  <c r="Q142" i="6" s="1"/>
  <c r="FM10" i="6" s="1"/>
  <c r="AA156" i="2"/>
  <c r="R142" i="6" s="1"/>
  <c r="FN10" i="6" s="1"/>
  <c r="AB156" i="2"/>
  <c r="S142" i="6" s="1"/>
  <c r="AC156" i="2"/>
  <c r="T142" i="6" s="1"/>
  <c r="FP10" i="6" s="1"/>
  <c r="AD156" i="2"/>
  <c r="U142" i="6" s="1"/>
  <c r="FQ10" i="6" s="1"/>
  <c r="AE156" i="2"/>
  <c r="V142" i="6" s="1"/>
  <c r="FR10" i="6" s="1"/>
  <c r="AF156" i="2"/>
  <c r="W142" i="6" s="1"/>
  <c r="FS10" i="6" s="1"/>
  <c r="AG156" i="2"/>
  <c r="X142" i="6" s="1"/>
  <c r="FT10" i="6" s="1"/>
  <c r="AH156" i="2"/>
  <c r="Y142" i="6" s="1"/>
  <c r="AI156" i="2"/>
  <c r="Z142" i="6" s="1"/>
  <c r="AJ156" i="2"/>
  <c r="AA142" i="6" s="1"/>
  <c r="FW10" i="6" s="1"/>
  <c r="AK156" i="2"/>
  <c r="AB142" i="6" s="1"/>
  <c r="FX10" i="6" s="1"/>
  <c r="AL156" i="2"/>
  <c r="AC142" i="6" s="1"/>
  <c r="AM156" i="2"/>
  <c r="AD142" i="6" s="1"/>
  <c r="AN156" i="2"/>
  <c r="AE142" i="6" s="1"/>
  <c r="GA10" i="6" s="1"/>
  <c r="AO156" i="2"/>
  <c r="AF142" i="6" s="1"/>
  <c r="AP156" i="2"/>
  <c r="AG142" i="6" s="1"/>
  <c r="AQ156" i="2"/>
  <c r="AH142" i="6" s="1"/>
  <c r="GD10" i="6" s="1"/>
  <c r="AR156" i="2"/>
  <c r="AI142" i="6" s="1"/>
  <c r="GE10" i="6" s="1"/>
  <c r="AS156" i="2"/>
  <c r="AJ142" i="6" s="1"/>
  <c r="GF10" i="6" s="1"/>
  <c r="AT156" i="2"/>
  <c r="AK142" i="6" s="1"/>
  <c r="GG10" i="6" s="1"/>
  <c r="AU156" i="2"/>
  <c r="AL142" i="6" s="1"/>
  <c r="AV156" i="2"/>
  <c r="AM142" i="6" s="1"/>
  <c r="AW156" i="2"/>
  <c r="AN142" i="6" s="1"/>
  <c r="AX156" i="2"/>
  <c r="AO142" i="6" s="1"/>
  <c r="AY156" i="2"/>
  <c r="AP142" i="6" s="1"/>
  <c r="AZ156" i="2"/>
  <c r="AQ142" i="6" s="1"/>
  <c r="BA156" i="2"/>
  <c r="AR142" i="6" s="1"/>
  <c r="GN10" i="6" s="1"/>
  <c r="BB156" i="2"/>
  <c r="AS142" i="6" s="1"/>
  <c r="GO10" i="6" s="1"/>
  <c r="BC156" i="2"/>
  <c r="AT142" i="6" s="1"/>
  <c r="GP10" i="6" s="1"/>
  <c r="BD156" i="2"/>
  <c r="AU142" i="6" s="1"/>
  <c r="GQ10" i="6" s="1"/>
  <c r="BE156" i="2"/>
  <c r="AV142" i="6" s="1"/>
  <c r="GR10" i="6" s="1"/>
  <c r="BF156" i="2"/>
  <c r="AW142" i="6" s="1"/>
  <c r="GS10" i="6" s="1"/>
  <c r="BG156" i="2"/>
  <c r="AX142" i="6" s="1"/>
  <c r="GT10" i="6" s="1"/>
  <c r="BH156" i="2"/>
  <c r="AY142" i="6" s="1"/>
  <c r="GU10" i="6" s="1"/>
  <c r="BI156" i="2"/>
  <c r="AZ142" i="6" s="1"/>
  <c r="GV10" i="6" s="1"/>
  <c r="BJ156" i="2"/>
  <c r="BA142" i="6" s="1"/>
  <c r="GW10" i="6" s="1"/>
  <c r="BK156" i="2"/>
  <c r="BB142" i="6" s="1"/>
  <c r="GX10" i="6" s="1"/>
  <c r="BL156" i="2"/>
  <c r="BC142" i="6" s="1"/>
  <c r="BM156" i="2"/>
  <c r="BD142" i="6" s="1"/>
  <c r="GZ10" i="6" s="1"/>
  <c r="BN156" i="2"/>
  <c r="BE142" i="6" s="1"/>
  <c r="HA10" i="6" s="1"/>
  <c r="BO156" i="2"/>
  <c r="BF142" i="6" s="1"/>
  <c r="HB10" i="6" s="1"/>
  <c r="BP156" i="2"/>
  <c r="BG142" i="6" s="1"/>
  <c r="HC10" i="6" s="1"/>
  <c r="BQ156" i="2"/>
  <c r="BH142" i="6" s="1"/>
  <c r="HD10" i="6" s="1"/>
  <c r="BR156" i="2"/>
  <c r="BI142" i="6" s="1"/>
  <c r="HE10" i="6" s="1"/>
  <c r="BS156" i="2"/>
  <c r="BJ142" i="6" s="1"/>
  <c r="BT156" i="2"/>
  <c r="BK142" i="6" s="1"/>
  <c r="HG26" i="6" s="1"/>
  <c r="BU156" i="2"/>
  <c r="BL142" i="6" s="1"/>
  <c r="HH18" i="6" s="1"/>
  <c r="BV156" i="2"/>
  <c r="BM142" i="6" s="1"/>
  <c r="BW156" i="2"/>
  <c r="BN142" i="6" s="1"/>
  <c r="HJ10" i="6" s="1"/>
  <c r="BX156" i="2"/>
  <c r="BO142" i="6" s="1"/>
  <c r="BY156" i="2"/>
  <c r="BP142" i="6" s="1"/>
  <c r="HL10" i="6" s="1"/>
  <c r="BZ156" i="2"/>
  <c r="BQ142" i="6" s="1"/>
  <c r="CA156" i="2"/>
  <c r="BR142" i="6" s="1"/>
  <c r="HN10" i="6" s="1"/>
  <c r="CB156" i="2"/>
  <c r="BS142" i="6" s="1"/>
  <c r="CC156" i="2"/>
  <c r="BT142" i="6" s="1"/>
  <c r="HP18" i="6" s="1"/>
  <c r="CD156" i="2"/>
  <c r="BU142" i="6" s="1"/>
  <c r="CE156" i="2"/>
  <c r="BV142" i="6" s="1"/>
  <c r="HR10" i="6" s="1"/>
  <c r="CF156" i="2"/>
  <c r="BW142" i="6" s="1"/>
  <c r="CG156" i="2"/>
  <c r="BX142" i="6" s="1"/>
  <c r="HT10" i="6" s="1"/>
  <c r="CH156" i="2"/>
  <c r="BY142" i="6" s="1"/>
  <c r="CI156" i="2"/>
  <c r="BZ142" i="6" s="1"/>
  <c r="HV10" i="6" s="1"/>
  <c r="CJ156" i="2"/>
  <c r="CA142" i="6" s="1"/>
  <c r="CK156" i="2"/>
  <c r="CB142" i="6" s="1"/>
  <c r="HX18" i="6" s="1"/>
  <c r="CL156" i="2"/>
  <c r="CC142" i="6" s="1"/>
  <c r="CM156" i="2"/>
  <c r="CD142" i="6" s="1"/>
  <c r="HZ10" i="6" s="1"/>
  <c r="CN156" i="2"/>
  <c r="CE142" i="6" s="1"/>
  <c r="CO156" i="2"/>
  <c r="CF142" i="6" s="1"/>
  <c r="IB10" i="6" s="1"/>
  <c r="CP156" i="2"/>
  <c r="CG142" i="6" s="1"/>
  <c r="CQ156" i="2"/>
  <c r="CH142" i="6" s="1"/>
  <c r="ID10" i="6" s="1"/>
  <c r="CR156" i="2"/>
  <c r="CI142" i="6" s="1"/>
  <c r="CS156" i="2"/>
  <c r="CJ142" i="6" s="1"/>
  <c r="IF18" i="6" s="1"/>
  <c r="CT156" i="2"/>
  <c r="CK142" i="6" s="1"/>
  <c r="CU156" i="2"/>
  <c r="CL142" i="6" s="1"/>
  <c r="CV156" i="2"/>
  <c r="CM142" i="6" s="1"/>
  <c r="II26" i="6" s="1"/>
  <c r="CW156" i="2"/>
  <c r="CN142" i="6" s="1"/>
  <c r="IJ10" i="6" s="1"/>
  <c r="CX156" i="2"/>
  <c r="CO142" i="6" s="1"/>
  <c r="CY156" i="2"/>
  <c r="CP142" i="6" s="1"/>
  <c r="IL10" i="6" s="1"/>
  <c r="CZ156" i="2"/>
  <c r="CQ142" i="6" s="1"/>
  <c r="DA156" i="2"/>
  <c r="CR142" i="6" s="1"/>
  <c r="IN18" i="6" s="1"/>
  <c r="DB156" i="2"/>
  <c r="CS142" i="6" s="1"/>
  <c r="DC156" i="2"/>
  <c r="CT142" i="6" s="1"/>
  <c r="IP10" i="6" s="1"/>
  <c r="DD156" i="2"/>
  <c r="CU142" i="6" s="1"/>
  <c r="DE156" i="2"/>
  <c r="CV142" i="6" s="1"/>
  <c r="IR10" i="6" s="1"/>
  <c r="DF156" i="2"/>
  <c r="CW142" i="6" s="1"/>
  <c r="DG156" i="2"/>
  <c r="CX142" i="6" s="1"/>
  <c r="EY132" i="6" s="1"/>
  <c r="DH156" i="2"/>
  <c r="CY142" i="6" s="1"/>
  <c r="EZ124" i="6" s="1"/>
  <c r="DI156" i="2"/>
  <c r="CZ142" i="6" s="1"/>
  <c r="FA116" i="6" s="1"/>
  <c r="DJ156" i="2"/>
  <c r="DA142" i="6" s="1"/>
  <c r="FB132" i="6" s="1"/>
  <c r="DK156" i="2"/>
  <c r="DB142" i="6" s="1"/>
  <c r="FC116" i="6" s="1"/>
  <c r="DL156" i="2"/>
  <c r="DC142" i="6" s="1"/>
  <c r="DM156" i="2"/>
  <c r="DD142" i="6" s="1"/>
  <c r="FE116" i="6" s="1"/>
  <c r="DN156" i="2"/>
  <c r="DE142" i="6" s="1"/>
  <c r="FF116" i="6" s="1"/>
  <c r="DO156" i="2"/>
  <c r="DF142" i="6" s="1"/>
  <c r="FG116" i="6" s="1"/>
  <c r="DP156" i="2"/>
  <c r="DG142" i="6" s="1"/>
  <c r="DQ156" i="2"/>
  <c r="DH142" i="6" s="1"/>
  <c r="FI116" i="6" s="1"/>
  <c r="DR156" i="2"/>
  <c r="DI142" i="6" s="1"/>
  <c r="DS156" i="2"/>
  <c r="DJ142" i="6" s="1"/>
  <c r="FK116" i="6" s="1"/>
  <c r="DT156" i="2"/>
  <c r="DK142" i="6" s="1"/>
  <c r="DU156" i="2"/>
  <c r="DL142" i="6" s="1"/>
  <c r="FM116" i="6" s="1"/>
  <c r="DV156" i="2"/>
  <c r="DM142" i="6" s="1"/>
  <c r="FN116" i="6" s="1"/>
  <c r="DW156" i="2"/>
  <c r="DN142" i="6" s="1"/>
  <c r="FO116" i="6" s="1"/>
  <c r="DX156" i="2"/>
  <c r="DO142" i="6" s="1"/>
  <c r="DY156" i="2"/>
  <c r="DP142" i="6" s="1"/>
  <c r="FQ116" i="6" s="1"/>
  <c r="DZ156" i="2"/>
  <c r="DQ142" i="6" s="1"/>
  <c r="EA156" i="2"/>
  <c r="DR142" i="6" s="1"/>
  <c r="FS116" i="6" s="1"/>
  <c r="EB156" i="2"/>
  <c r="DS142" i="6" s="1"/>
  <c r="EC156" i="2"/>
  <c r="DT142" i="6" s="1"/>
  <c r="FU116" i="6" s="1"/>
  <c r="ED156" i="2"/>
  <c r="DU142" i="6" s="1"/>
  <c r="FV116" i="6" s="1"/>
  <c r="EE156" i="2"/>
  <c r="DV142" i="6" s="1"/>
  <c r="FW116" i="6" s="1"/>
  <c r="EF156" i="2"/>
  <c r="DW142" i="6" s="1"/>
  <c r="EG156" i="2"/>
  <c r="DX142" i="6" s="1"/>
  <c r="FY116" i="6" s="1"/>
  <c r="EH156" i="2"/>
  <c r="DY142" i="6" s="1"/>
  <c r="EI156" i="2"/>
  <c r="DZ142" i="6" s="1"/>
  <c r="GA116" i="6" s="1"/>
  <c r="EJ156" i="2"/>
  <c r="EA142" i="6" s="1"/>
  <c r="EK156" i="2"/>
  <c r="EB142" i="6" s="1"/>
  <c r="GC116" i="6" s="1"/>
  <c r="EL156" i="2"/>
  <c r="EC142" i="6" s="1"/>
  <c r="GD116" i="6" s="1"/>
  <c r="EM156" i="2"/>
  <c r="ED142" i="6" s="1"/>
  <c r="GE116" i="6" s="1"/>
  <c r="EN156" i="2"/>
  <c r="EE142" i="6" s="1"/>
  <c r="EO156" i="2"/>
  <c r="EF142" i="6" s="1"/>
  <c r="GG116" i="6" s="1"/>
  <c r="EP156" i="2"/>
  <c r="EG142" i="6" s="1"/>
  <c r="GH116" i="6" s="1"/>
  <c r="EQ156" i="2"/>
  <c r="EH142" i="6" s="1"/>
  <c r="GI116" i="6" s="1"/>
  <c r="ER156" i="2"/>
  <c r="EI142" i="6" s="1"/>
  <c r="ES156" i="2"/>
  <c r="EJ142" i="6" s="1"/>
  <c r="GK116" i="6" s="1"/>
  <c r="ET156" i="2"/>
  <c r="EK142" i="6" s="1"/>
  <c r="GL116" i="6" s="1"/>
  <c r="EU156" i="2"/>
  <c r="EL142" i="6" s="1"/>
  <c r="EV156" i="2"/>
  <c r="EM142" i="6" s="1"/>
  <c r="EW156" i="2"/>
  <c r="EN142" i="6" s="1"/>
  <c r="GO116" i="6" s="1"/>
  <c r="EX156" i="2"/>
  <c r="EO142" i="6" s="1"/>
  <c r="GP116" i="6" s="1"/>
  <c r="EY156" i="2"/>
  <c r="EP142" i="6" s="1"/>
  <c r="GQ116" i="6" s="1"/>
  <c r="EZ156" i="2"/>
  <c r="EQ142" i="6" s="1"/>
  <c r="FA156" i="2"/>
  <c r="ER142" i="6" s="1"/>
  <c r="GS116" i="6" s="1"/>
  <c r="FB156" i="2"/>
  <c r="ES142" i="6" s="1"/>
  <c r="GT116" i="6" s="1"/>
  <c r="FC156" i="2"/>
  <c r="ET142" i="6" s="1"/>
  <c r="FD156" i="2"/>
  <c r="EU142" i="6" s="1"/>
  <c r="GV124" i="6" s="1"/>
  <c r="FE156" i="2"/>
  <c r="EV142" i="6" s="1"/>
  <c r="GW116" i="6" s="1"/>
  <c r="M157" i="2"/>
  <c r="D143" i="6" s="1"/>
  <c r="EZ11" i="6" s="1"/>
  <c r="N157" i="2"/>
  <c r="E143" i="6" s="1"/>
  <c r="FA11" i="6" s="1"/>
  <c r="O157" i="2"/>
  <c r="F143" i="6" s="1"/>
  <c r="P157" i="2"/>
  <c r="G143" i="6" s="1"/>
  <c r="FC11" i="6" s="1"/>
  <c r="Q157" i="2"/>
  <c r="H143" i="6" s="1"/>
  <c r="FD11" i="6" s="1"/>
  <c r="R157" i="2"/>
  <c r="I143" i="6" s="1"/>
  <c r="FE11" i="6" s="1"/>
  <c r="S157" i="2"/>
  <c r="J143" i="6" s="1"/>
  <c r="FF11" i="6" s="1"/>
  <c r="T157" i="2"/>
  <c r="K143" i="6" s="1"/>
  <c r="FG11" i="6" s="1"/>
  <c r="U157" i="2"/>
  <c r="L143" i="6" s="1"/>
  <c r="FH11" i="6" s="1"/>
  <c r="V157" i="2"/>
  <c r="M143" i="6" s="1"/>
  <c r="FI11" i="6" s="1"/>
  <c r="W157" i="2"/>
  <c r="N143" i="6" s="1"/>
  <c r="FJ11" i="6" s="1"/>
  <c r="X157" i="2"/>
  <c r="O143" i="6" s="1"/>
  <c r="Y157" i="2"/>
  <c r="P143" i="6" s="1"/>
  <c r="FL11" i="6" s="1"/>
  <c r="Z157" i="2"/>
  <c r="Q143" i="6" s="1"/>
  <c r="FM11" i="6" s="1"/>
  <c r="AA157" i="2"/>
  <c r="R143" i="6" s="1"/>
  <c r="FN11" i="6" s="1"/>
  <c r="AB157" i="2"/>
  <c r="S143" i="6" s="1"/>
  <c r="AC157" i="2"/>
  <c r="T143" i="6" s="1"/>
  <c r="FP11" i="6" s="1"/>
  <c r="AD157" i="2"/>
  <c r="U143" i="6" s="1"/>
  <c r="FQ11" i="6" s="1"/>
  <c r="AE157" i="2"/>
  <c r="V143" i="6" s="1"/>
  <c r="FR11" i="6" s="1"/>
  <c r="AF157" i="2"/>
  <c r="W143" i="6" s="1"/>
  <c r="FS11" i="6" s="1"/>
  <c r="AG157" i="2"/>
  <c r="X143" i="6" s="1"/>
  <c r="FT11" i="6" s="1"/>
  <c r="AH157" i="2"/>
  <c r="Y143" i="6" s="1"/>
  <c r="AI157" i="2"/>
  <c r="Z143" i="6" s="1"/>
  <c r="AJ157" i="2"/>
  <c r="AA143" i="6" s="1"/>
  <c r="FW11" i="6" s="1"/>
  <c r="AK157" i="2"/>
  <c r="AB143" i="6" s="1"/>
  <c r="FX11" i="6" s="1"/>
  <c r="AL157" i="2"/>
  <c r="AC143" i="6" s="1"/>
  <c r="AM157" i="2"/>
  <c r="AD143" i="6" s="1"/>
  <c r="AN157" i="2"/>
  <c r="AE143" i="6" s="1"/>
  <c r="AO157" i="2"/>
  <c r="AF143" i="6" s="1"/>
  <c r="AP157" i="2"/>
  <c r="AG143" i="6" s="1"/>
  <c r="AQ157" i="2"/>
  <c r="AH143" i="6" s="1"/>
  <c r="GD11" i="6" s="1"/>
  <c r="AR157" i="2"/>
  <c r="AI143" i="6" s="1"/>
  <c r="GE11" i="6" s="1"/>
  <c r="AS157" i="2"/>
  <c r="AJ143" i="6" s="1"/>
  <c r="GF11" i="6" s="1"/>
  <c r="AT157" i="2"/>
  <c r="AK143" i="6" s="1"/>
  <c r="AU157" i="2"/>
  <c r="AL143" i="6" s="1"/>
  <c r="AV157" i="2"/>
  <c r="AM143" i="6" s="1"/>
  <c r="AW157" i="2"/>
  <c r="AN143" i="6" s="1"/>
  <c r="AX157" i="2"/>
  <c r="AO143" i="6" s="1"/>
  <c r="AY157" i="2"/>
  <c r="AP143" i="6" s="1"/>
  <c r="AZ157" i="2"/>
  <c r="AQ143" i="6" s="1"/>
  <c r="BA157" i="2"/>
  <c r="AR143" i="6" s="1"/>
  <c r="GN11" i="6" s="1"/>
  <c r="BB157" i="2"/>
  <c r="AS143" i="6" s="1"/>
  <c r="GO11" i="6" s="1"/>
  <c r="BC157" i="2"/>
  <c r="AT143" i="6" s="1"/>
  <c r="GP11" i="6" s="1"/>
  <c r="BD157" i="2"/>
  <c r="AU143" i="6" s="1"/>
  <c r="GQ11" i="6" s="1"/>
  <c r="BE157" i="2"/>
  <c r="AV143" i="6" s="1"/>
  <c r="GR11" i="6" s="1"/>
  <c r="BF157" i="2"/>
  <c r="AW143" i="6" s="1"/>
  <c r="GS11" i="6" s="1"/>
  <c r="BG157" i="2"/>
  <c r="AX143" i="6" s="1"/>
  <c r="GT11" i="6" s="1"/>
  <c r="BH157" i="2"/>
  <c r="AY143" i="6" s="1"/>
  <c r="GU11" i="6" s="1"/>
  <c r="BI157" i="2"/>
  <c r="AZ143" i="6" s="1"/>
  <c r="GV11" i="6" s="1"/>
  <c r="BJ157" i="2"/>
  <c r="BA143" i="6" s="1"/>
  <c r="GW11" i="6" s="1"/>
  <c r="BK157" i="2"/>
  <c r="BB143" i="6" s="1"/>
  <c r="GX11" i="6"/>
  <c r="BL157" i="2"/>
  <c r="BC143" i="6" s="1"/>
  <c r="BM157" i="2"/>
  <c r="BD143" i="6" s="1"/>
  <c r="GZ11" i="6" s="1"/>
  <c r="BN157" i="2"/>
  <c r="BE143" i="6" s="1"/>
  <c r="HA11" i="6" s="1"/>
  <c r="BO157" i="2"/>
  <c r="BF143" i="6" s="1"/>
  <c r="HB11" i="6" s="1"/>
  <c r="BP157" i="2"/>
  <c r="BG143" i="6" s="1"/>
  <c r="HC11" i="6" s="1"/>
  <c r="BQ157" i="2"/>
  <c r="BH143" i="6" s="1"/>
  <c r="HD11" i="6" s="1"/>
  <c r="BR157" i="2"/>
  <c r="BI143" i="6" s="1"/>
  <c r="HE11" i="6" s="1"/>
  <c r="BS157" i="2"/>
  <c r="BJ143" i="6" s="1"/>
  <c r="BT157" i="2"/>
  <c r="BK143" i="6" s="1"/>
  <c r="BU157" i="2"/>
  <c r="BL143" i="6" s="1"/>
  <c r="HH27" i="6" s="1"/>
  <c r="BV157" i="2"/>
  <c r="BM143" i="6" s="1"/>
  <c r="BW157" i="2"/>
  <c r="BN143" i="6" s="1"/>
  <c r="HJ27" i="6" s="1"/>
  <c r="BX157" i="2"/>
  <c r="BO143" i="6" s="1"/>
  <c r="HK11" i="6" s="1"/>
  <c r="BY157" i="2"/>
  <c r="BP143" i="6" s="1"/>
  <c r="HL27" i="6" s="1"/>
  <c r="BZ157" i="2"/>
  <c r="BQ143" i="6" s="1"/>
  <c r="CA157" i="2"/>
  <c r="BR143" i="6" s="1"/>
  <c r="HN27" i="6" s="1"/>
  <c r="CB157" i="2"/>
  <c r="BS143" i="6" s="1"/>
  <c r="HO11" i="6" s="1"/>
  <c r="CC157" i="2"/>
  <c r="BT143" i="6" s="1"/>
  <c r="HP27" i="6" s="1"/>
  <c r="HP11" i="6"/>
  <c r="CD157" i="2"/>
  <c r="BU143" i="6" s="1"/>
  <c r="CE157" i="2"/>
  <c r="BV143" i="6" s="1"/>
  <c r="HR27" i="6" s="1"/>
  <c r="CF157" i="2"/>
  <c r="BW143" i="6" s="1"/>
  <c r="HS11" i="6" s="1"/>
  <c r="CG157" i="2"/>
  <c r="BX143" i="6" s="1"/>
  <c r="HT27" i="6" s="1"/>
  <c r="CH157" i="2"/>
  <c r="BY143" i="6" s="1"/>
  <c r="CI157" i="2"/>
  <c r="BZ143" i="6" s="1"/>
  <c r="HV27" i="6" s="1"/>
  <c r="CJ157" i="2"/>
  <c r="CA143" i="6" s="1"/>
  <c r="HW11" i="6" s="1"/>
  <c r="CK157" i="2"/>
  <c r="CB143" i="6" s="1"/>
  <c r="HX27" i="6" s="1"/>
  <c r="CL157" i="2"/>
  <c r="CC143" i="6" s="1"/>
  <c r="CM157" i="2"/>
  <c r="CD143" i="6" s="1"/>
  <c r="HZ27" i="6" s="1"/>
  <c r="CN157" i="2"/>
  <c r="CE143" i="6" s="1"/>
  <c r="IA11" i="6" s="1"/>
  <c r="CO157" i="2"/>
  <c r="CF143" i="6" s="1"/>
  <c r="IB27" i="6" s="1"/>
  <c r="CP157" i="2"/>
  <c r="CG143" i="6" s="1"/>
  <c r="CQ157" i="2"/>
  <c r="CH143" i="6" s="1"/>
  <c r="ID27" i="6" s="1"/>
  <c r="CR157" i="2"/>
  <c r="CI143" i="6" s="1"/>
  <c r="IE11" i="6" s="1"/>
  <c r="CS157" i="2"/>
  <c r="CJ143" i="6" s="1"/>
  <c r="IF27" i="6" s="1"/>
  <c r="IF11" i="6"/>
  <c r="CT157" i="2"/>
  <c r="CK143" i="6" s="1"/>
  <c r="CU157" i="2"/>
  <c r="CL143" i="6" s="1"/>
  <c r="IH27" i="6" s="1"/>
  <c r="CV157" i="2"/>
  <c r="CM143" i="6" s="1"/>
  <c r="CW157" i="2"/>
  <c r="CN143" i="6" s="1"/>
  <c r="IJ27" i="6" s="1"/>
  <c r="CX157" i="2"/>
  <c r="CO143" i="6" s="1"/>
  <c r="CY157" i="2"/>
  <c r="CP143" i="6" s="1"/>
  <c r="IL27" i="6" s="1"/>
  <c r="CZ157" i="2"/>
  <c r="CQ143" i="6" s="1"/>
  <c r="IM11" i="6" s="1"/>
  <c r="DA157" i="2"/>
  <c r="CR143" i="6" s="1"/>
  <c r="IN27" i="6" s="1"/>
  <c r="DB157" i="2"/>
  <c r="CS143" i="6" s="1"/>
  <c r="DC157" i="2"/>
  <c r="CT143" i="6" s="1"/>
  <c r="IP27" i="6" s="1"/>
  <c r="DD157" i="2"/>
  <c r="CU143" i="6" s="1"/>
  <c r="IQ11" i="6" s="1"/>
  <c r="DE157" i="2"/>
  <c r="CV143" i="6" s="1"/>
  <c r="IR27" i="6" s="1"/>
  <c r="DF157" i="2"/>
  <c r="CW143" i="6" s="1"/>
  <c r="DG157" i="2"/>
  <c r="CX143" i="6" s="1"/>
  <c r="EY117" i="6" s="1"/>
  <c r="DH157" i="2"/>
  <c r="CY143" i="6" s="1"/>
  <c r="EZ117" i="6" s="1"/>
  <c r="DI157" i="2"/>
  <c r="CZ143" i="6" s="1"/>
  <c r="FA117" i="6" s="1"/>
  <c r="DJ157" i="2"/>
  <c r="DA143" i="6" s="1"/>
  <c r="DK157" i="2"/>
  <c r="DB143" i="6" s="1"/>
  <c r="FC117" i="6"/>
  <c r="DL157" i="2"/>
  <c r="DC143" i="6" s="1"/>
  <c r="FD117" i="6" s="1"/>
  <c r="DM157" i="2"/>
  <c r="DD143" i="6" s="1"/>
  <c r="FE133" i="6" s="1"/>
  <c r="DN157" i="2"/>
  <c r="DE143" i="6" s="1"/>
  <c r="DO157" i="2"/>
  <c r="DF143" i="6" s="1"/>
  <c r="FG117" i="6" s="1"/>
  <c r="DP157" i="2"/>
  <c r="DG143" i="6" s="1"/>
  <c r="FH117" i="6" s="1"/>
  <c r="DQ157" i="2"/>
  <c r="DH143" i="6" s="1"/>
  <c r="FI117" i="6" s="1"/>
  <c r="DR157" i="2"/>
  <c r="DI143" i="6" s="1"/>
  <c r="DS157" i="2"/>
  <c r="DJ143" i="6" s="1"/>
  <c r="FK117" i="6" s="1"/>
  <c r="DT157" i="2"/>
  <c r="DK143" i="6" s="1"/>
  <c r="FL117" i="6" s="1"/>
  <c r="DU157" i="2"/>
  <c r="DL143" i="6" s="1"/>
  <c r="FM117" i="6" s="1"/>
  <c r="DV157" i="2"/>
  <c r="DM143" i="6" s="1"/>
  <c r="DW157" i="2"/>
  <c r="DN143" i="6" s="1"/>
  <c r="FO117" i="6" s="1"/>
  <c r="DX157" i="2"/>
  <c r="DO143" i="6" s="1"/>
  <c r="FP117" i="6" s="1"/>
  <c r="DY157" i="2"/>
  <c r="DP143" i="6" s="1"/>
  <c r="FQ117" i="6" s="1"/>
  <c r="DZ157" i="2"/>
  <c r="DQ143" i="6" s="1"/>
  <c r="EA157" i="2"/>
  <c r="DR143" i="6" s="1"/>
  <c r="FS117" i="6" s="1"/>
  <c r="EB157" i="2"/>
  <c r="DS143" i="6" s="1"/>
  <c r="FT117" i="6" s="1"/>
  <c r="EC157" i="2"/>
  <c r="DT143" i="6" s="1"/>
  <c r="FU133" i="6" s="1"/>
  <c r="ED157" i="2"/>
  <c r="DU143" i="6" s="1"/>
  <c r="EE157" i="2"/>
  <c r="DV143" i="6" s="1"/>
  <c r="FW117" i="6" s="1"/>
  <c r="EF157" i="2"/>
  <c r="DW143" i="6" s="1"/>
  <c r="FX117" i="6" s="1"/>
  <c r="EG157" i="2"/>
  <c r="DX143" i="6" s="1"/>
  <c r="FY117" i="6" s="1"/>
  <c r="EH157" i="2"/>
  <c r="DY143" i="6" s="1"/>
  <c r="EI157" i="2"/>
  <c r="DZ143" i="6" s="1"/>
  <c r="GA117" i="6" s="1"/>
  <c r="EJ157" i="2"/>
  <c r="EA143" i="6" s="1"/>
  <c r="GB117" i="6" s="1"/>
  <c r="EK157" i="2"/>
  <c r="EB143" i="6" s="1"/>
  <c r="GC117" i="6" s="1"/>
  <c r="EL157" i="2"/>
  <c r="EC143" i="6" s="1"/>
  <c r="EM157" i="2"/>
  <c r="ED143" i="6" s="1"/>
  <c r="GE117" i="6" s="1"/>
  <c r="EN157" i="2"/>
  <c r="EE143" i="6" s="1"/>
  <c r="GF117" i="6" s="1"/>
  <c r="EO157" i="2"/>
  <c r="EF143" i="6" s="1"/>
  <c r="GG117" i="6" s="1"/>
  <c r="EP157" i="2"/>
  <c r="EG143" i="6" s="1"/>
  <c r="EQ157" i="2"/>
  <c r="EH143" i="6" s="1"/>
  <c r="GI117" i="6" s="1"/>
  <c r="ER157" i="2"/>
  <c r="EI143" i="6" s="1"/>
  <c r="GJ117" i="6" s="1"/>
  <c r="ES157" i="2"/>
  <c r="EJ143" i="6" s="1"/>
  <c r="GK133" i="6" s="1"/>
  <c r="ET157" i="2"/>
  <c r="EK143" i="6" s="1"/>
  <c r="EU157" i="2"/>
  <c r="EL143" i="6" s="1"/>
  <c r="GM117" i="6" s="1"/>
  <c r="EV157" i="2"/>
  <c r="EM143" i="6" s="1"/>
  <c r="GN117" i="6" s="1"/>
  <c r="EW157" i="2"/>
  <c r="EN143" i="6" s="1"/>
  <c r="GO117" i="6" s="1"/>
  <c r="EX157" i="2"/>
  <c r="EO143" i="6" s="1"/>
  <c r="EY157" i="2"/>
  <c r="EP143" i="6" s="1"/>
  <c r="GQ117" i="6" s="1"/>
  <c r="EZ157" i="2"/>
  <c r="EQ143" i="6" s="1"/>
  <c r="GR117" i="6" s="1"/>
  <c r="FA157" i="2"/>
  <c r="ER143" i="6" s="1"/>
  <c r="GS117" i="6" s="1"/>
  <c r="FB157" i="2"/>
  <c r="ES143" i="6" s="1"/>
  <c r="FC157" i="2"/>
  <c r="ET143" i="6" s="1"/>
  <c r="FD157" i="2"/>
  <c r="EU143" i="6" s="1"/>
  <c r="GV117" i="6" s="1"/>
  <c r="FE157" i="2"/>
  <c r="EV143" i="6" s="1"/>
  <c r="GW117" i="6" s="1"/>
  <c r="M158" i="2"/>
  <c r="D144" i="6" s="1"/>
  <c r="N158" i="2"/>
  <c r="E144" i="6" s="1"/>
  <c r="O158" i="2"/>
  <c r="F144" i="6" s="1"/>
  <c r="P158" i="2"/>
  <c r="G144" i="6" s="1"/>
  <c r="Q158" i="2"/>
  <c r="H144" i="6" s="1"/>
  <c r="R158" i="2"/>
  <c r="I144" i="6" s="1"/>
  <c r="S158" i="2"/>
  <c r="J144" i="6" s="1"/>
  <c r="T158" i="2"/>
  <c r="K144" i="6" s="1"/>
  <c r="U158" i="2"/>
  <c r="L144" i="6" s="1"/>
  <c r="V158" i="2"/>
  <c r="M144" i="6" s="1"/>
  <c r="W158" i="2"/>
  <c r="N144" i="6" s="1"/>
  <c r="X158" i="2"/>
  <c r="O144" i="6" s="1"/>
  <c r="Y158" i="2"/>
  <c r="P144" i="6" s="1"/>
  <c r="Z158" i="2"/>
  <c r="Q144" i="6" s="1"/>
  <c r="AA158" i="2"/>
  <c r="R144" i="6" s="1"/>
  <c r="AB158" i="2"/>
  <c r="S144" i="6" s="1"/>
  <c r="AC158" i="2"/>
  <c r="T144" i="6" s="1"/>
  <c r="AD158" i="2"/>
  <c r="U144" i="6" s="1"/>
  <c r="AE158" i="2"/>
  <c r="V144" i="6" s="1"/>
  <c r="AF158" i="2"/>
  <c r="W144" i="6" s="1"/>
  <c r="AG158" i="2"/>
  <c r="X144" i="6" s="1"/>
  <c r="AH158" i="2"/>
  <c r="Y144" i="6" s="1"/>
  <c r="AI158" i="2"/>
  <c r="Z144" i="6" s="1"/>
  <c r="AJ158" i="2"/>
  <c r="AA144" i="6" s="1"/>
  <c r="AK158" i="2"/>
  <c r="AB144" i="6" s="1"/>
  <c r="AL158" i="2"/>
  <c r="AC144" i="6" s="1"/>
  <c r="AM158" i="2"/>
  <c r="AD144" i="6" s="1"/>
  <c r="AN158" i="2"/>
  <c r="AE144" i="6" s="1"/>
  <c r="AO158" i="2"/>
  <c r="AF144" i="6" s="1"/>
  <c r="AP158" i="2"/>
  <c r="AG144" i="6" s="1"/>
  <c r="AQ158" i="2"/>
  <c r="AH144" i="6" s="1"/>
  <c r="AR158" i="2"/>
  <c r="AI144" i="6" s="1"/>
  <c r="AS158" i="2"/>
  <c r="AJ144" i="6" s="1"/>
  <c r="AT158" i="2"/>
  <c r="AK144" i="6" s="1"/>
  <c r="AU158" i="2"/>
  <c r="AL144" i="6" s="1"/>
  <c r="AV158" i="2"/>
  <c r="AM144" i="6" s="1"/>
  <c r="AW158" i="2"/>
  <c r="AN144" i="6" s="1"/>
  <c r="AX158" i="2"/>
  <c r="AO144" i="6" s="1"/>
  <c r="AY158" i="2"/>
  <c r="AP144" i="6" s="1"/>
  <c r="AZ158" i="2"/>
  <c r="AQ144" i="6" s="1"/>
  <c r="BA158" i="2"/>
  <c r="AR144" i="6" s="1"/>
  <c r="BB158" i="2"/>
  <c r="AS144" i="6" s="1"/>
  <c r="BC158" i="2"/>
  <c r="AT144" i="6" s="1"/>
  <c r="BD158" i="2"/>
  <c r="AU144" i="6" s="1"/>
  <c r="BE158" i="2"/>
  <c r="AV144" i="6" s="1"/>
  <c r="BF158" i="2"/>
  <c r="AW144" i="6" s="1"/>
  <c r="BG158" i="2"/>
  <c r="AX144" i="6" s="1"/>
  <c r="BH158" i="2"/>
  <c r="AY144" i="6" s="1"/>
  <c r="BI158" i="2"/>
  <c r="AZ144" i="6" s="1"/>
  <c r="BJ158" i="2"/>
  <c r="BA144" i="6" s="1"/>
  <c r="BK158" i="2"/>
  <c r="BB144" i="6" s="1"/>
  <c r="BL158" i="2"/>
  <c r="BC144" i="6" s="1"/>
  <c r="BM158" i="2"/>
  <c r="BD144" i="6" s="1"/>
  <c r="BN158" i="2"/>
  <c r="BE144" i="6" s="1"/>
  <c r="BO158" i="2"/>
  <c r="BF144" i="6" s="1"/>
  <c r="BP158" i="2"/>
  <c r="BG144" i="6" s="1"/>
  <c r="BQ158" i="2"/>
  <c r="BH144" i="6" s="1"/>
  <c r="BR158" i="2"/>
  <c r="BI144" i="6" s="1"/>
  <c r="BS158" i="2"/>
  <c r="BJ144" i="6" s="1"/>
  <c r="HF25" i="6" s="1"/>
  <c r="BT158" i="2"/>
  <c r="BK144" i="6" s="1"/>
  <c r="HG25" i="6" s="1"/>
  <c r="BU158" i="2"/>
  <c r="BL144" i="6" s="1"/>
  <c r="BV158" i="2"/>
  <c r="BM144" i="6" s="1"/>
  <c r="BW158" i="2"/>
  <c r="BN144" i="6" s="1"/>
  <c r="BX158" i="2"/>
  <c r="BO144" i="6" s="1"/>
  <c r="BY158" i="2"/>
  <c r="BP144" i="6" s="1"/>
  <c r="BZ158" i="2"/>
  <c r="BQ144" i="6" s="1"/>
  <c r="CA158" i="2"/>
  <c r="BR144" i="6" s="1"/>
  <c r="CB158" i="2"/>
  <c r="BS144" i="6" s="1"/>
  <c r="CC158" i="2"/>
  <c r="BT144" i="6" s="1"/>
  <c r="CD158" i="2"/>
  <c r="BU144" i="6" s="1"/>
  <c r="CE158" i="2"/>
  <c r="BV144" i="6" s="1"/>
  <c r="CF158" i="2"/>
  <c r="BW144" i="6" s="1"/>
  <c r="CG158" i="2"/>
  <c r="BX144" i="6" s="1"/>
  <c r="CH158" i="2"/>
  <c r="BY144" i="6" s="1"/>
  <c r="CI158" i="2"/>
  <c r="BZ144" i="6" s="1"/>
  <c r="CJ158" i="2"/>
  <c r="CA144" i="6" s="1"/>
  <c r="CK158" i="2"/>
  <c r="CB144" i="6" s="1"/>
  <c r="CL158" i="2"/>
  <c r="CC144" i="6" s="1"/>
  <c r="CM158" i="2"/>
  <c r="CD144" i="6" s="1"/>
  <c r="CN158" i="2"/>
  <c r="CE144" i="6" s="1"/>
  <c r="CO158" i="2"/>
  <c r="CF144" i="6" s="1"/>
  <c r="CP158" i="2"/>
  <c r="CG144" i="6" s="1"/>
  <c r="CQ158" i="2"/>
  <c r="CH144" i="6" s="1"/>
  <c r="CR158" i="2"/>
  <c r="CI144" i="6" s="1"/>
  <c r="CS158" i="2"/>
  <c r="CJ144" i="6" s="1"/>
  <c r="CT158" i="2"/>
  <c r="CK144" i="6" s="1"/>
  <c r="CU158" i="2"/>
  <c r="CL144" i="6" s="1"/>
  <c r="IH25" i="6" s="1"/>
  <c r="CV158" i="2"/>
  <c r="CM144" i="6" s="1"/>
  <c r="CW158" i="2"/>
  <c r="CN144" i="6" s="1"/>
  <c r="CX158" i="2"/>
  <c r="CO144" i="6" s="1"/>
  <c r="CY158" i="2"/>
  <c r="CP144" i="6" s="1"/>
  <c r="CZ158" i="2"/>
  <c r="CQ144" i="6" s="1"/>
  <c r="DA158" i="2"/>
  <c r="CR144" i="6" s="1"/>
  <c r="DB158" i="2"/>
  <c r="CS144" i="6" s="1"/>
  <c r="DC158" i="2"/>
  <c r="CT144" i="6" s="1"/>
  <c r="DD158" i="2"/>
  <c r="CU144" i="6" s="1"/>
  <c r="DE158" i="2"/>
  <c r="CV144" i="6" s="1"/>
  <c r="DF158" i="2"/>
  <c r="CW144" i="6" s="1"/>
  <c r="DG158" i="2"/>
  <c r="CX144" i="6" s="1"/>
  <c r="DH158" i="2"/>
  <c r="CY144" i="6" s="1"/>
  <c r="DI158" i="2"/>
  <c r="CZ144" i="6" s="1"/>
  <c r="DJ158" i="2"/>
  <c r="DA144" i="6" s="1"/>
  <c r="DK158" i="2"/>
  <c r="DB144" i="6" s="1"/>
  <c r="DL158" i="2"/>
  <c r="DC144" i="6" s="1"/>
  <c r="DM158" i="2"/>
  <c r="DD144" i="6" s="1"/>
  <c r="DN158" i="2"/>
  <c r="DE144" i="6" s="1"/>
  <c r="DO158" i="2"/>
  <c r="DF144" i="6" s="1"/>
  <c r="DP158" i="2"/>
  <c r="DG144" i="6" s="1"/>
  <c r="DQ158" i="2"/>
  <c r="DH144" i="6" s="1"/>
  <c r="DR158" i="2"/>
  <c r="DI144" i="6" s="1"/>
  <c r="DS158" i="2"/>
  <c r="DJ144" i="6" s="1"/>
  <c r="DT158" i="2"/>
  <c r="DK144" i="6" s="1"/>
  <c r="DU158" i="2"/>
  <c r="DL144" i="6" s="1"/>
  <c r="DV158" i="2"/>
  <c r="DM144" i="6" s="1"/>
  <c r="DW158" i="2"/>
  <c r="DN144" i="6" s="1"/>
  <c r="DX158" i="2"/>
  <c r="DO144" i="6" s="1"/>
  <c r="DY158" i="2"/>
  <c r="DP144" i="6" s="1"/>
  <c r="DZ158" i="2"/>
  <c r="DQ144" i="6" s="1"/>
  <c r="EA158" i="2"/>
  <c r="DR144" i="6" s="1"/>
  <c r="EB158" i="2"/>
  <c r="DS144" i="6" s="1"/>
  <c r="EC158" i="2"/>
  <c r="DT144" i="6" s="1"/>
  <c r="ED158" i="2"/>
  <c r="DU144" i="6" s="1"/>
  <c r="EE158" i="2"/>
  <c r="DV144" i="6" s="1"/>
  <c r="EF158" i="2"/>
  <c r="DW144" i="6" s="1"/>
  <c r="EG158" i="2"/>
  <c r="DX144" i="6" s="1"/>
  <c r="EH158" i="2"/>
  <c r="DY144" i="6" s="1"/>
  <c r="EI158" i="2"/>
  <c r="DZ144" i="6" s="1"/>
  <c r="EJ158" i="2"/>
  <c r="EA144" i="6" s="1"/>
  <c r="EK158" i="2"/>
  <c r="EB144" i="6" s="1"/>
  <c r="EL158" i="2"/>
  <c r="EC144" i="6" s="1"/>
  <c r="EM158" i="2"/>
  <c r="ED144" i="6" s="1"/>
  <c r="EN158" i="2"/>
  <c r="EE144" i="6" s="1"/>
  <c r="EO158" i="2"/>
  <c r="EF144" i="6" s="1"/>
  <c r="EP158" i="2"/>
  <c r="EG144" i="6" s="1"/>
  <c r="EQ158" i="2"/>
  <c r="EH144" i="6" s="1"/>
  <c r="ER158" i="2"/>
  <c r="EI144" i="6" s="1"/>
  <c r="ES158" i="2"/>
  <c r="EJ144" i="6" s="1"/>
  <c r="ET158" i="2"/>
  <c r="EK144" i="6" s="1"/>
  <c r="EU158" i="2"/>
  <c r="EL144" i="6" s="1"/>
  <c r="EV158" i="2"/>
  <c r="EM144" i="6" s="1"/>
  <c r="EW158" i="2"/>
  <c r="EN144" i="6" s="1"/>
  <c r="EX158" i="2"/>
  <c r="EO144" i="6" s="1"/>
  <c r="EY158" i="2"/>
  <c r="EP144" i="6" s="1"/>
  <c r="EZ158" i="2"/>
  <c r="EQ144" i="6" s="1"/>
  <c r="FA158" i="2"/>
  <c r="ER144" i="6" s="1"/>
  <c r="FB158" i="2"/>
  <c r="ES144" i="6" s="1"/>
  <c r="FC158" i="2"/>
  <c r="ET144" i="6" s="1"/>
  <c r="FD158" i="2"/>
  <c r="EU144" i="6" s="1"/>
  <c r="FE158" i="2"/>
  <c r="EV144" i="6" s="1"/>
  <c r="M159" i="2"/>
  <c r="D145" i="6" s="1"/>
  <c r="N159" i="2"/>
  <c r="E145" i="6" s="1"/>
  <c r="FA13" i="6" s="1"/>
  <c r="O159" i="2"/>
  <c r="F145" i="6" s="1"/>
  <c r="FB13" i="6" s="1"/>
  <c r="P159" i="2"/>
  <c r="G145" i="6" s="1"/>
  <c r="FC13" i="6" s="1"/>
  <c r="Q159" i="2"/>
  <c r="H145" i="6" s="1"/>
  <c r="FD13" i="6" s="1"/>
  <c r="R159" i="2"/>
  <c r="I145" i="6" s="1"/>
  <c r="FE13" i="6" s="1"/>
  <c r="S159" i="2"/>
  <c r="J145" i="6" s="1"/>
  <c r="FF13" i="6" s="1"/>
  <c r="T159" i="2"/>
  <c r="K145" i="6" s="1"/>
  <c r="FG13" i="6" s="1"/>
  <c r="U159" i="2"/>
  <c r="L145" i="6" s="1"/>
  <c r="FH13" i="6" s="1"/>
  <c r="V159" i="2"/>
  <c r="M145" i="6" s="1"/>
  <c r="W159" i="2"/>
  <c r="N145" i="6" s="1"/>
  <c r="X159" i="2"/>
  <c r="O145" i="6" s="1"/>
  <c r="Y159" i="2"/>
  <c r="P145" i="6" s="1"/>
  <c r="Z159" i="2"/>
  <c r="Q145" i="6" s="1"/>
  <c r="AA159" i="2"/>
  <c r="R145" i="6" s="1"/>
  <c r="AB159" i="2"/>
  <c r="S145" i="6" s="1"/>
  <c r="FO13" i="6" s="1"/>
  <c r="AC159" i="2"/>
  <c r="T145" i="6" s="1"/>
  <c r="AD159" i="2"/>
  <c r="U145" i="6" s="1"/>
  <c r="AE159" i="2"/>
  <c r="V145" i="6" s="1"/>
  <c r="AF159" i="2"/>
  <c r="W145" i="6" s="1"/>
  <c r="AG159" i="2"/>
  <c r="X145" i="6" s="1"/>
  <c r="AH159" i="2"/>
  <c r="Y145" i="6" s="1"/>
  <c r="AI159" i="2"/>
  <c r="Z145" i="6" s="1"/>
  <c r="FV13" i="6" s="1"/>
  <c r="AJ159" i="2"/>
  <c r="AA145" i="6" s="1"/>
  <c r="AK159" i="2"/>
  <c r="AB145" i="6" s="1"/>
  <c r="AL159" i="2"/>
  <c r="AC145" i="6" s="1"/>
  <c r="FY13" i="6" s="1"/>
  <c r="AM159" i="2"/>
  <c r="AD145" i="6" s="1"/>
  <c r="AN159" i="2"/>
  <c r="AE145" i="6" s="1"/>
  <c r="AO159" i="2"/>
  <c r="AF145" i="6" s="1"/>
  <c r="AP159" i="2"/>
  <c r="AG145" i="6" s="1"/>
  <c r="AQ159" i="2"/>
  <c r="AH145" i="6" s="1"/>
  <c r="AR159" i="2"/>
  <c r="AI145" i="6" s="1"/>
  <c r="AS159" i="2"/>
  <c r="AJ145" i="6" s="1"/>
  <c r="AT159" i="2"/>
  <c r="AK145" i="6" s="1"/>
  <c r="AU159" i="2"/>
  <c r="AL145" i="6" s="1"/>
  <c r="GH13" i="6" s="1"/>
  <c r="AV159" i="2"/>
  <c r="AM145" i="6" s="1"/>
  <c r="GI13" i="6" s="1"/>
  <c r="AW159" i="2"/>
  <c r="AN145" i="6" s="1"/>
  <c r="GJ13" i="6" s="1"/>
  <c r="AX159" i="2"/>
  <c r="AO145" i="6" s="1"/>
  <c r="GK13" i="6" s="1"/>
  <c r="AY159" i="2"/>
  <c r="AP145" i="6" s="1"/>
  <c r="GL13" i="6" s="1"/>
  <c r="AZ159" i="2"/>
  <c r="AQ145" i="6" s="1"/>
  <c r="GM13" i="6" s="1"/>
  <c r="BA159" i="2"/>
  <c r="AR145" i="6" s="1"/>
  <c r="GN13" i="6" s="1"/>
  <c r="BB159" i="2"/>
  <c r="AS145" i="6" s="1"/>
  <c r="BC159" i="2"/>
  <c r="AT145" i="6" s="1"/>
  <c r="BD159" i="2"/>
  <c r="AU145" i="6" s="1"/>
  <c r="BE159" i="2"/>
  <c r="AV145" i="6" s="1"/>
  <c r="BF159" i="2"/>
  <c r="AW145" i="6" s="1"/>
  <c r="BG159" i="2"/>
  <c r="AX145" i="6" s="1"/>
  <c r="BH159" i="2"/>
  <c r="AY145" i="6" s="1"/>
  <c r="BI159" i="2"/>
  <c r="AZ145" i="6" s="1"/>
  <c r="BJ159" i="2"/>
  <c r="BA145" i="6" s="1"/>
  <c r="BK159" i="2"/>
  <c r="BB145" i="6" s="1"/>
  <c r="GX13" i="6" s="1"/>
  <c r="BL159" i="2"/>
  <c r="BC145" i="6" s="1"/>
  <c r="GY13" i="6" s="1"/>
  <c r="BM159" i="2"/>
  <c r="BD145" i="6" s="1"/>
  <c r="GZ13" i="6" s="1"/>
  <c r="BN159" i="2"/>
  <c r="BE145" i="6" s="1"/>
  <c r="HA13" i="6" s="1"/>
  <c r="BO159" i="2"/>
  <c r="BF145" i="6" s="1"/>
  <c r="BP159" i="2"/>
  <c r="BG145" i="6" s="1"/>
  <c r="BQ159" i="2"/>
  <c r="BH145" i="6" s="1"/>
  <c r="BR159" i="2"/>
  <c r="BI145" i="6" s="1"/>
  <c r="HE13" i="6" s="1"/>
  <c r="BS159" i="2"/>
  <c r="BJ145" i="6" s="1"/>
  <c r="BT159" i="2"/>
  <c r="BK145" i="6" s="1"/>
  <c r="HG21" i="6" s="1"/>
  <c r="BU159" i="2"/>
  <c r="BL145" i="6" s="1"/>
  <c r="BV159" i="2"/>
  <c r="BM145" i="6" s="1"/>
  <c r="BW159" i="2"/>
  <c r="BN145" i="6" s="1"/>
  <c r="BX159" i="2"/>
  <c r="BO145" i="6" s="1"/>
  <c r="HK21" i="6" s="1"/>
  <c r="BY159" i="2"/>
  <c r="BP145" i="6" s="1"/>
  <c r="BZ159" i="2"/>
  <c r="BQ145" i="6" s="1"/>
  <c r="HM13" i="6" s="1"/>
  <c r="CA159" i="2"/>
  <c r="BR145" i="6" s="1"/>
  <c r="CB159" i="2"/>
  <c r="BS145" i="6" s="1"/>
  <c r="HO21" i="6" s="1"/>
  <c r="CC159" i="2"/>
  <c r="BT145" i="6" s="1"/>
  <c r="CD159" i="2"/>
  <c r="BU145" i="6" s="1"/>
  <c r="HQ13" i="6" s="1"/>
  <c r="CE159" i="2"/>
  <c r="BV145" i="6" s="1"/>
  <c r="CF159" i="2"/>
  <c r="BW145" i="6" s="1"/>
  <c r="HS21" i="6" s="1"/>
  <c r="CG159" i="2"/>
  <c r="BX145" i="6" s="1"/>
  <c r="CH159" i="2"/>
  <c r="BY145" i="6" s="1"/>
  <c r="HU13" i="6" s="1"/>
  <c r="CI159" i="2"/>
  <c r="BZ145" i="6" s="1"/>
  <c r="CJ159" i="2"/>
  <c r="CA145" i="6" s="1"/>
  <c r="HW21" i="6" s="1"/>
  <c r="CK159" i="2"/>
  <c r="CB145" i="6" s="1"/>
  <c r="CL159" i="2"/>
  <c r="CC145" i="6" s="1"/>
  <c r="HY13" i="6" s="1"/>
  <c r="CM159" i="2"/>
  <c r="CD145" i="6" s="1"/>
  <c r="CN159" i="2"/>
  <c r="CE145" i="6" s="1"/>
  <c r="IA21" i="6" s="1"/>
  <c r="CO159" i="2"/>
  <c r="CF145" i="6" s="1"/>
  <c r="CP159" i="2"/>
  <c r="CG145" i="6" s="1"/>
  <c r="IC13" i="6" s="1"/>
  <c r="CQ159" i="2"/>
  <c r="CH145" i="6" s="1"/>
  <c r="CR159" i="2"/>
  <c r="CI145" i="6" s="1"/>
  <c r="IE21" i="6" s="1"/>
  <c r="CS159" i="2"/>
  <c r="CJ145" i="6" s="1"/>
  <c r="CT159" i="2"/>
  <c r="CK145" i="6" s="1"/>
  <c r="IG13" i="6" s="1"/>
  <c r="CU159" i="2"/>
  <c r="CL145" i="6" s="1"/>
  <c r="CV159" i="2"/>
  <c r="CM145" i="6" s="1"/>
  <c r="CW159" i="2"/>
  <c r="CN145" i="6" s="1"/>
  <c r="CX159" i="2"/>
  <c r="CO145" i="6" s="1"/>
  <c r="IK13" i="6" s="1"/>
  <c r="CY159" i="2"/>
  <c r="CP145" i="6" s="1"/>
  <c r="CZ159" i="2"/>
  <c r="CQ145" i="6" s="1"/>
  <c r="DA159" i="2"/>
  <c r="CR145" i="6" s="1"/>
  <c r="IN29" i="6" s="1"/>
  <c r="DB159" i="2"/>
  <c r="CS145" i="6" s="1"/>
  <c r="IO13" i="6" s="1"/>
  <c r="DC159" i="2"/>
  <c r="CT145" i="6" s="1"/>
  <c r="IP29" i="6" s="1"/>
  <c r="DD159" i="2"/>
  <c r="CU145" i="6" s="1"/>
  <c r="DE159" i="2"/>
  <c r="CV145" i="6" s="1"/>
  <c r="IR29" i="6" s="1"/>
  <c r="DF159" i="2"/>
  <c r="CW145" i="6" s="1"/>
  <c r="IS13" i="6" s="1"/>
  <c r="DG159" i="2"/>
  <c r="CX145" i="6" s="1"/>
  <c r="EY119" i="6" s="1"/>
  <c r="DH159" i="2"/>
  <c r="CY145" i="6" s="1"/>
  <c r="EZ119" i="6" s="1"/>
  <c r="DI159" i="2"/>
  <c r="CZ145" i="6" s="1"/>
  <c r="FA135" i="6" s="1"/>
  <c r="DJ159" i="2"/>
  <c r="DA145" i="6" s="1"/>
  <c r="DK159" i="2"/>
  <c r="DB145" i="6" s="1"/>
  <c r="FC119" i="6" s="1"/>
  <c r="DL159" i="2"/>
  <c r="DC145" i="6" s="1"/>
  <c r="FD119" i="6" s="1"/>
  <c r="DM159" i="2"/>
  <c r="DD145" i="6" s="1"/>
  <c r="FE119" i="6" s="1"/>
  <c r="DN159" i="2"/>
  <c r="DE145" i="6" s="1"/>
  <c r="DO159" i="2"/>
  <c r="DF145" i="6" s="1"/>
  <c r="FG119" i="6" s="1"/>
  <c r="DP159" i="2"/>
  <c r="DG145" i="6" s="1"/>
  <c r="FH119" i="6" s="1"/>
  <c r="DQ159" i="2"/>
  <c r="DH145" i="6" s="1"/>
  <c r="FI119" i="6" s="1"/>
  <c r="DR159" i="2"/>
  <c r="DI145" i="6" s="1"/>
  <c r="DS159" i="2"/>
  <c r="DJ145" i="6" s="1"/>
  <c r="FK119" i="6" s="1"/>
  <c r="DT159" i="2"/>
  <c r="DK145" i="6" s="1"/>
  <c r="FL119" i="6" s="1"/>
  <c r="DU159" i="2"/>
  <c r="DL145" i="6" s="1"/>
  <c r="FM119" i="6" s="1"/>
  <c r="DV159" i="2"/>
  <c r="DM145" i="6" s="1"/>
  <c r="DW159" i="2"/>
  <c r="DN145" i="6" s="1"/>
  <c r="FO119" i="6" s="1"/>
  <c r="DX159" i="2"/>
  <c r="DO145" i="6" s="1"/>
  <c r="FP119" i="6" s="1"/>
  <c r="DY159" i="2"/>
  <c r="DP145" i="6" s="1"/>
  <c r="FQ135" i="6" s="1"/>
  <c r="DZ159" i="2"/>
  <c r="DQ145" i="6" s="1"/>
  <c r="EA159" i="2"/>
  <c r="DR145" i="6" s="1"/>
  <c r="FS119" i="6" s="1"/>
  <c r="EB159" i="2"/>
  <c r="DS145" i="6" s="1"/>
  <c r="FT119" i="6" s="1"/>
  <c r="EC159" i="2"/>
  <c r="DT145" i="6" s="1"/>
  <c r="FU119" i="6" s="1"/>
  <c r="ED159" i="2"/>
  <c r="DU145" i="6" s="1"/>
  <c r="EE159" i="2"/>
  <c r="DV145" i="6" s="1"/>
  <c r="FW119" i="6" s="1"/>
  <c r="EF159" i="2"/>
  <c r="DW145" i="6" s="1"/>
  <c r="FX119" i="6" s="1"/>
  <c r="EG159" i="2"/>
  <c r="DX145" i="6" s="1"/>
  <c r="FY119" i="6" s="1"/>
  <c r="EH159" i="2"/>
  <c r="DY145" i="6" s="1"/>
  <c r="FZ119" i="6" s="1"/>
  <c r="EI159" i="2"/>
  <c r="DZ145" i="6" s="1"/>
  <c r="GA119" i="6" s="1"/>
  <c r="EJ159" i="2"/>
  <c r="EA145" i="6" s="1"/>
  <c r="EK159" i="2"/>
  <c r="EB145" i="6" s="1"/>
  <c r="GC119" i="6" s="1"/>
  <c r="EL159" i="2"/>
  <c r="EC145" i="6" s="1"/>
  <c r="GD119" i="6" s="1"/>
  <c r="EM159" i="2"/>
  <c r="ED145" i="6" s="1"/>
  <c r="GE119" i="6" s="1"/>
  <c r="EN159" i="2"/>
  <c r="EE145" i="6" s="1"/>
  <c r="GF119" i="6" s="1"/>
  <c r="EO159" i="2"/>
  <c r="EF145" i="6" s="1"/>
  <c r="GG135" i="6" s="1"/>
  <c r="EP159" i="2"/>
  <c r="EG145" i="6" s="1"/>
  <c r="GH119" i="6" s="1"/>
  <c r="EQ159" i="2"/>
  <c r="EH145" i="6" s="1"/>
  <c r="GI119" i="6" s="1"/>
  <c r="ER159" i="2"/>
  <c r="EI145" i="6" s="1"/>
  <c r="ES159" i="2"/>
  <c r="EJ145" i="6" s="1"/>
  <c r="GK119" i="6" s="1"/>
  <c r="ET159" i="2"/>
  <c r="EK145" i="6" s="1"/>
  <c r="GL119" i="6" s="1"/>
  <c r="EU159" i="2"/>
  <c r="EL145" i="6" s="1"/>
  <c r="GM119" i="6" s="1"/>
  <c r="EV159" i="2"/>
  <c r="EM145" i="6" s="1"/>
  <c r="GN119" i="6" s="1"/>
  <c r="EW159" i="2"/>
  <c r="EN145" i="6" s="1"/>
  <c r="GO119" i="6" s="1"/>
  <c r="EX159" i="2"/>
  <c r="EO145" i="6" s="1"/>
  <c r="GP119" i="6" s="1"/>
  <c r="EY159" i="2"/>
  <c r="EP145" i="6" s="1"/>
  <c r="GQ119" i="6" s="1"/>
  <c r="EZ159" i="2"/>
  <c r="EQ145" i="6" s="1"/>
  <c r="FA159" i="2"/>
  <c r="ER145" i="6" s="1"/>
  <c r="GS119" i="6" s="1"/>
  <c r="FB159" i="2"/>
  <c r="ES145" i="6" s="1"/>
  <c r="GT119" i="6" s="1"/>
  <c r="FC159" i="2"/>
  <c r="ET145" i="6" s="1"/>
  <c r="FD159" i="2"/>
  <c r="EU145" i="6" s="1"/>
  <c r="GV119" i="6" s="1"/>
  <c r="FE159" i="2"/>
  <c r="EV145" i="6" s="1"/>
  <c r="M160" i="2"/>
  <c r="D146" i="6" s="1"/>
  <c r="EZ12" i="6" s="1"/>
  <c r="D7" i="9" s="1"/>
  <c r="N160" i="2"/>
  <c r="E146" i="6" s="1"/>
  <c r="FA12" i="6" s="1"/>
  <c r="D8" i="9" s="1"/>
  <c r="O160" i="2"/>
  <c r="F146" i="6" s="1"/>
  <c r="FB12" i="6" s="1"/>
  <c r="P160" i="2"/>
  <c r="G146" i="6" s="1"/>
  <c r="FC12" i="6" s="1"/>
  <c r="D10" i="9" s="1"/>
  <c r="Q160" i="2"/>
  <c r="H146" i="6" s="1"/>
  <c r="FD12" i="6" s="1"/>
  <c r="D11" i="9" s="1"/>
  <c r="R160" i="2"/>
  <c r="I146" i="6" s="1"/>
  <c r="FE12" i="6" s="1"/>
  <c r="S160" i="2"/>
  <c r="J146" i="6" s="1"/>
  <c r="FF12" i="6" s="1"/>
  <c r="D13" i="9" s="1"/>
  <c r="T160" i="2"/>
  <c r="K146" i="6" s="1"/>
  <c r="FG12" i="6" s="1"/>
  <c r="D14" i="9" s="1"/>
  <c r="U160" i="2"/>
  <c r="L146" i="6" s="1"/>
  <c r="FH12" i="6" s="1"/>
  <c r="D15" i="9" s="1"/>
  <c r="V160" i="2"/>
  <c r="M146" i="6" s="1"/>
  <c r="FI12" i="6" s="1"/>
  <c r="D16" i="9" s="1"/>
  <c r="W160" i="2"/>
  <c r="N146" i="6" s="1"/>
  <c r="FJ12" i="6" s="1"/>
  <c r="D17" i="9" s="1"/>
  <c r="X160" i="2"/>
  <c r="O146" i="6" s="1"/>
  <c r="FK12" i="6" s="1"/>
  <c r="Y160" i="2"/>
  <c r="P146" i="6" s="1"/>
  <c r="FL12" i="6" s="1"/>
  <c r="D19" i="9" s="1"/>
  <c r="Z160" i="2"/>
  <c r="Q146" i="6" s="1"/>
  <c r="FM12" i="6" s="1"/>
  <c r="D20" i="9" s="1"/>
  <c r="AA160" i="2"/>
  <c r="R146" i="6" s="1"/>
  <c r="FN12" i="6" s="1"/>
  <c r="D21" i="9" s="1"/>
  <c r="AB160" i="2"/>
  <c r="S146" i="6" s="1"/>
  <c r="FO12" i="6" s="1"/>
  <c r="AC160" i="2"/>
  <c r="T146" i="6" s="1"/>
  <c r="FP12" i="6" s="1"/>
  <c r="D23" i="9" s="1"/>
  <c r="AD160" i="2"/>
  <c r="U146" i="6" s="1"/>
  <c r="FQ12" i="6" s="1"/>
  <c r="D24" i="9" s="1"/>
  <c r="AE160" i="2"/>
  <c r="V146" i="6" s="1"/>
  <c r="FR12" i="6" s="1"/>
  <c r="D25" i="9" s="1"/>
  <c r="AF160" i="2"/>
  <c r="W146" i="6" s="1"/>
  <c r="FS12" i="6" s="1"/>
  <c r="D26" i="9" s="1"/>
  <c r="AG160" i="2"/>
  <c r="X146" i="6" s="1"/>
  <c r="FT12" i="6" s="1"/>
  <c r="D27" i="9" s="1"/>
  <c r="AH160" i="2"/>
  <c r="Y146" i="6" s="1"/>
  <c r="FU12" i="6" s="1"/>
  <c r="AI160" i="2"/>
  <c r="Z146" i="6" s="1"/>
  <c r="FV12" i="6" s="1"/>
  <c r="AJ160" i="2"/>
  <c r="AA146" i="6" s="1"/>
  <c r="FW12" i="6" s="1"/>
  <c r="D30" i="9" s="1"/>
  <c r="AK160" i="2"/>
  <c r="AB146" i="6" s="1"/>
  <c r="FX12" i="6" s="1"/>
  <c r="D31" i="9" s="1"/>
  <c r="AL160" i="2"/>
  <c r="AC146" i="6" s="1"/>
  <c r="FY12" i="6" s="1"/>
  <c r="AM160" i="2"/>
  <c r="AD146" i="6" s="1"/>
  <c r="FZ12" i="6" s="1"/>
  <c r="AN160" i="2"/>
  <c r="AE146" i="6" s="1"/>
  <c r="GA12" i="6" s="1"/>
  <c r="D34" i="9" s="1"/>
  <c r="AO160" i="2"/>
  <c r="AF146" i="6" s="1"/>
  <c r="GB12" i="6" s="1"/>
  <c r="AP160" i="2"/>
  <c r="AG146" i="6" s="1"/>
  <c r="GC12" i="6" s="1"/>
  <c r="AQ160" i="2"/>
  <c r="AH146" i="6" s="1"/>
  <c r="GD12" i="6" s="1"/>
  <c r="D37" i="9" s="1"/>
  <c r="AR160" i="2"/>
  <c r="AI146" i="6" s="1"/>
  <c r="GE12" i="6" s="1"/>
  <c r="D38" i="9" s="1"/>
  <c r="AS160" i="2"/>
  <c r="AJ146" i="6" s="1"/>
  <c r="GF12" i="6" s="1"/>
  <c r="D39" i="9" s="1"/>
  <c r="AT160" i="2"/>
  <c r="AK146" i="6" s="1"/>
  <c r="GG12" i="6" s="1"/>
  <c r="D40" i="9" s="1"/>
  <c r="AU160" i="2"/>
  <c r="AL146" i="6" s="1"/>
  <c r="GH12" i="6" s="1"/>
  <c r="AV160" i="2"/>
  <c r="AM146" i="6" s="1"/>
  <c r="GI12" i="6" s="1"/>
  <c r="AW160" i="2"/>
  <c r="AN146" i="6" s="1"/>
  <c r="GJ12" i="6" s="1"/>
  <c r="AX160" i="2"/>
  <c r="AO146" i="6" s="1"/>
  <c r="GK12" i="6" s="1"/>
  <c r="AY160" i="2"/>
  <c r="AP146" i="6" s="1"/>
  <c r="GL12" i="6" s="1"/>
  <c r="AZ160" i="2"/>
  <c r="AQ146" i="6" s="1"/>
  <c r="GM12" i="6" s="1"/>
  <c r="BA160" i="2"/>
  <c r="AR146" i="6" s="1"/>
  <c r="GN12" i="6" s="1"/>
  <c r="D47" i="9" s="1"/>
  <c r="BB160" i="2"/>
  <c r="AS146" i="6" s="1"/>
  <c r="BC160" i="2"/>
  <c r="AT146" i="6" s="1"/>
  <c r="GP12" i="6" s="1"/>
  <c r="D49" i="9" s="1"/>
  <c r="BD160" i="2"/>
  <c r="AU146" i="6" s="1"/>
  <c r="GQ12" i="6" s="1"/>
  <c r="D50" i="9" s="1"/>
  <c r="BE160" i="2"/>
  <c r="AV146" i="6" s="1"/>
  <c r="GR12" i="6" s="1"/>
  <c r="D51" i="9" s="1"/>
  <c r="BF160" i="2"/>
  <c r="AW146" i="6" s="1"/>
  <c r="GS12" i="6" s="1"/>
  <c r="D52" i="9" s="1"/>
  <c r="BG160" i="2"/>
  <c r="AX146" i="6" s="1"/>
  <c r="GT12" i="6" s="1"/>
  <c r="D53" i="9" s="1"/>
  <c r="BH160" i="2"/>
  <c r="AY146" i="6" s="1"/>
  <c r="GU12" i="6" s="1"/>
  <c r="D54" i="9" s="1"/>
  <c r="BI160" i="2"/>
  <c r="AZ146" i="6" s="1"/>
  <c r="GV12" i="6" s="1"/>
  <c r="D55" i="9" s="1"/>
  <c r="BJ160" i="2"/>
  <c r="BA146" i="6" s="1"/>
  <c r="GW12" i="6" s="1"/>
  <c r="D56" i="9" s="1"/>
  <c r="BK160" i="2"/>
  <c r="BB146" i="6" s="1"/>
  <c r="GX12" i="6" s="1"/>
  <c r="D57" i="9" s="1"/>
  <c r="BL160" i="2"/>
  <c r="BC146" i="6" s="1"/>
  <c r="BM160" i="2"/>
  <c r="BD146" i="6" s="1"/>
  <c r="GZ12" i="6"/>
  <c r="D59" i="9" s="1"/>
  <c r="BN160" i="2"/>
  <c r="BE146" i="6" s="1"/>
  <c r="HA12" i="6"/>
  <c r="D60" i="9" s="1"/>
  <c r="BO160" i="2"/>
  <c r="BF146" i="6" s="1"/>
  <c r="HB12" i="6"/>
  <c r="D61" i="9" s="1"/>
  <c r="BP160" i="2"/>
  <c r="BG146" i="6" s="1"/>
  <c r="HC12" i="6"/>
  <c r="D62" i="9" s="1"/>
  <c r="BQ160" i="2"/>
  <c r="BH146" i="6" s="1"/>
  <c r="HD12" i="6"/>
  <c r="D63" i="9" s="1"/>
  <c r="BR160" i="2"/>
  <c r="BI146" i="6" s="1"/>
  <c r="HE12" i="6"/>
  <c r="D64" i="9" s="1"/>
  <c r="BS160" i="2"/>
  <c r="BJ146" i="6" s="1"/>
  <c r="HF12" i="6"/>
  <c r="BT160" i="2"/>
  <c r="BK146" i="6" s="1"/>
  <c r="HG28" i="6" s="1"/>
  <c r="BU160" i="2"/>
  <c r="BL146" i="6" s="1"/>
  <c r="HH12" i="6" s="1"/>
  <c r="BV160" i="2"/>
  <c r="BM146" i="6" s="1"/>
  <c r="HI28" i="6" s="1"/>
  <c r="BW160" i="2"/>
  <c r="BN146" i="6" s="1"/>
  <c r="HJ20" i="6" s="1"/>
  <c r="BX160" i="2"/>
  <c r="BO146" i="6" s="1"/>
  <c r="HK28" i="6" s="1"/>
  <c r="BY160" i="2"/>
  <c r="BP146" i="6" s="1"/>
  <c r="HL12" i="6" s="1"/>
  <c r="D71" i="9" s="1"/>
  <c r="BZ160" i="2"/>
  <c r="BQ146" i="6" s="1"/>
  <c r="HM28" i="6" s="1"/>
  <c r="CA160" i="2"/>
  <c r="BR146" i="6" s="1"/>
  <c r="HN20" i="6" s="1"/>
  <c r="CB160" i="2"/>
  <c r="BS146" i="6" s="1"/>
  <c r="HO28" i="6" s="1"/>
  <c r="CC160" i="2"/>
  <c r="BT146" i="6" s="1"/>
  <c r="HP12" i="6" s="1"/>
  <c r="CD160" i="2"/>
  <c r="BU146" i="6" s="1"/>
  <c r="HQ28" i="6" s="1"/>
  <c r="CE160" i="2"/>
  <c r="BV146" i="6" s="1"/>
  <c r="HR20" i="6" s="1"/>
  <c r="CF160" i="2"/>
  <c r="BW146" i="6" s="1"/>
  <c r="HS28" i="6" s="1"/>
  <c r="CG160" i="2"/>
  <c r="BX146" i="6" s="1"/>
  <c r="HT12" i="6" s="1"/>
  <c r="D79" i="9" s="1"/>
  <c r="CH160" i="2"/>
  <c r="BY146" i="6" s="1"/>
  <c r="HU28" i="6" s="1"/>
  <c r="CI160" i="2"/>
  <c r="BZ146" i="6" s="1"/>
  <c r="HV20" i="6" s="1"/>
  <c r="CJ160" i="2"/>
  <c r="CA146" i="6" s="1"/>
  <c r="HW28" i="6" s="1"/>
  <c r="CK160" i="2"/>
  <c r="CB146" i="6" s="1"/>
  <c r="HX12" i="6" s="1"/>
  <c r="CL160" i="2"/>
  <c r="CC146" i="6" s="1"/>
  <c r="HY28" i="6" s="1"/>
  <c r="CM160" i="2"/>
  <c r="CD146" i="6" s="1"/>
  <c r="HZ20" i="6" s="1"/>
  <c r="CN160" i="2"/>
  <c r="CE146" i="6" s="1"/>
  <c r="IA28" i="6" s="1"/>
  <c r="CO160" i="2"/>
  <c r="CF146" i="6" s="1"/>
  <c r="IB12" i="6" s="1"/>
  <c r="D87" i="9" s="1"/>
  <c r="CP160" i="2"/>
  <c r="CG146" i="6" s="1"/>
  <c r="IC28" i="6" s="1"/>
  <c r="CQ160" i="2"/>
  <c r="CH146" i="6" s="1"/>
  <c r="ID20" i="6" s="1"/>
  <c r="CR160" i="2"/>
  <c r="CI146" i="6" s="1"/>
  <c r="IE28" i="6" s="1"/>
  <c r="CS160" i="2"/>
  <c r="CJ146" i="6" s="1"/>
  <c r="IF12" i="6" s="1"/>
  <c r="CT160" i="2"/>
  <c r="CK146" i="6" s="1"/>
  <c r="IG28" i="6" s="1"/>
  <c r="CU160" i="2"/>
  <c r="CL146" i="6" s="1"/>
  <c r="IH20" i="6" s="1"/>
  <c r="CV160" i="2"/>
  <c r="CM146" i="6" s="1"/>
  <c r="II28" i="6" s="1"/>
  <c r="CW160" i="2"/>
  <c r="CN146" i="6" s="1"/>
  <c r="IJ12" i="6" s="1"/>
  <c r="D95" i="9" s="1"/>
  <c r="CX160" i="2"/>
  <c r="CO146" i="6" s="1"/>
  <c r="IK28" i="6" s="1"/>
  <c r="CY160" i="2"/>
  <c r="CP146" i="6" s="1"/>
  <c r="IL20" i="6" s="1"/>
  <c r="CZ160" i="2"/>
  <c r="CQ146" i="6" s="1"/>
  <c r="IM28" i="6" s="1"/>
  <c r="DA160" i="2"/>
  <c r="CR146" i="6" s="1"/>
  <c r="IN12" i="6" s="1"/>
  <c r="DB160" i="2"/>
  <c r="CS146" i="6" s="1"/>
  <c r="IO28" i="6" s="1"/>
  <c r="DC160" i="2"/>
  <c r="CT146" i="6" s="1"/>
  <c r="IP20" i="6" s="1"/>
  <c r="DD160" i="2"/>
  <c r="CU146" i="6" s="1"/>
  <c r="IQ28" i="6" s="1"/>
  <c r="DE160" i="2"/>
  <c r="CV146" i="6" s="1"/>
  <c r="IR12" i="6" s="1"/>
  <c r="D103" i="9" s="1"/>
  <c r="DF160" i="2"/>
  <c r="CW146" i="6" s="1"/>
  <c r="IS28" i="6" s="1"/>
  <c r="DG160" i="2"/>
  <c r="CX146" i="6" s="1"/>
  <c r="EY118" i="6" s="1"/>
  <c r="DH160" i="2"/>
  <c r="CY146" i="6" s="1"/>
  <c r="DI160" i="2"/>
  <c r="CZ146" i="6" s="1"/>
  <c r="FA118" i="6" s="1"/>
  <c r="D107" i="9" s="1"/>
  <c r="DJ160" i="2"/>
  <c r="DA146" i="6" s="1"/>
  <c r="FB118" i="6" s="1"/>
  <c r="DK160" i="2"/>
  <c r="DB146" i="6" s="1"/>
  <c r="DL160" i="2"/>
  <c r="DC146" i="6" s="1"/>
  <c r="DM160" i="2"/>
  <c r="DD146" i="6" s="1"/>
  <c r="FE118" i="6" s="1"/>
  <c r="D111" i="9" s="1"/>
  <c r="DN160" i="2"/>
  <c r="DE146" i="6" s="1"/>
  <c r="FF118" i="6" s="1"/>
  <c r="D112" i="9" s="1"/>
  <c r="DO160" i="2"/>
  <c r="DF146" i="6" s="1"/>
  <c r="FG118" i="6" s="1"/>
  <c r="D113" i="9" s="1"/>
  <c r="DP160" i="2"/>
  <c r="DG146" i="6" s="1"/>
  <c r="DQ160" i="2"/>
  <c r="DH146" i="6" s="1"/>
  <c r="FI118" i="6" s="1"/>
  <c r="D115" i="9" s="1"/>
  <c r="DR160" i="2"/>
  <c r="DI146" i="6" s="1"/>
  <c r="FJ118" i="6" s="1"/>
  <c r="DS160" i="2"/>
  <c r="DJ146" i="6" s="1"/>
  <c r="FK118" i="6" s="1"/>
  <c r="D117" i="9" s="1"/>
  <c r="DT160" i="2"/>
  <c r="DK146" i="6" s="1"/>
  <c r="DU160" i="2"/>
  <c r="DL146" i="6" s="1"/>
  <c r="FM118" i="6" s="1"/>
  <c r="D119" i="9" s="1"/>
  <c r="DV160" i="2"/>
  <c r="DM146" i="6" s="1"/>
  <c r="FN118" i="6" s="1"/>
  <c r="D120" i="9" s="1"/>
  <c r="DW160" i="2"/>
  <c r="DN146" i="6" s="1"/>
  <c r="FO118" i="6" s="1"/>
  <c r="D121" i="9" s="1"/>
  <c r="DX160" i="2"/>
  <c r="DO146" i="6" s="1"/>
  <c r="DY160" i="2"/>
  <c r="DP146" i="6" s="1"/>
  <c r="FQ118" i="6" s="1"/>
  <c r="D123" i="9" s="1"/>
  <c r="DZ160" i="2"/>
  <c r="DQ146" i="6" s="1"/>
  <c r="FR118" i="6" s="1"/>
  <c r="EA160" i="2"/>
  <c r="DR146" i="6" s="1"/>
  <c r="EB160" i="2"/>
  <c r="DS146" i="6" s="1"/>
  <c r="EC160" i="2"/>
  <c r="DT146" i="6" s="1"/>
  <c r="FU118" i="6" s="1"/>
  <c r="D127" i="9" s="1"/>
  <c r="ED160" i="2"/>
  <c r="DU146" i="6" s="1"/>
  <c r="FV118" i="6" s="1"/>
  <c r="D128" i="9" s="1"/>
  <c r="EE160" i="2"/>
  <c r="DV146" i="6" s="1"/>
  <c r="FW118" i="6" s="1"/>
  <c r="D129" i="9" s="1"/>
  <c r="EF160" i="2"/>
  <c r="DW146" i="6" s="1"/>
  <c r="EG160" i="2"/>
  <c r="DX146" i="6" s="1"/>
  <c r="FY118" i="6" s="1"/>
  <c r="D131" i="9" s="1"/>
  <c r="EH160" i="2"/>
  <c r="DY146" i="6" s="1"/>
  <c r="FZ118" i="6" s="1"/>
  <c r="EI160" i="2"/>
  <c r="DZ146" i="6" s="1"/>
  <c r="GA118" i="6" s="1"/>
  <c r="D133" i="9" s="1"/>
  <c r="EJ160" i="2"/>
  <c r="EA146" i="6" s="1"/>
  <c r="EK160" i="2"/>
  <c r="EB146" i="6" s="1"/>
  <c r="GC118" i="6" s="1"/>
  <c r="D135" i="9" s="1"/>
  <c r="EL160" i="2"/>
  <c r="EC146" i="6" s="1"/>
  <c r="GD118" i="6" s="1"/>
  <c r="D136" i="9" s="1"/>
  <c r="EM160" i="2"/>
  <c r="ED146" i="6" s="1"/>
  <c r="GE118" i="6" s="1"/>
  <c r="D137" i="9" s="1"/>
  <c r="EN160" i="2"/>
  <c r="EE146" i="6" s="1"/>
  <c r="EO160" i="2"/>
  <c r="EF146" i="6" s="1"/>
  <c r="GG118" i="6" s="1"/>
  <c r="D139" i="9" s="1"/>
  <c r="EP160" i="2"/>
  <c r="EG146" i="6" s="1"/>
  <c r="GH118" i="6" s="1"/>
  <c r="D140" i="9" s="1"/>
  <c r="EQ160" i="2"/>
  <c r="EH146" i="6" s="1"/>
  <c r="ER160" i="2"/>
  <c r="EI146" i="6" s="1"/>
  <c r="ES160" i="2"/>
  <c r="EJ146" i="6" s="1"/>
  <c r="GK118" i="6" s="1"/>
  <c r="D143" i="9" s="1"/>
  <c r="ET160" i="2"/>
  <c r="EK146" i="6" s="1"/>
  <c r="GL118" i="6" s="1"/>
  <c r="D144" i="9" s="1"/>
  <c r="EU160" i="2"/>
  <c r="EL146" i="6" s="1"/>
  <c r="GM118" i="6" s="1"/>
  <c r="EV160" i="2"/>
  <c r="EM146" i="6" s="1"/>
  <c r="EW160" i="2"/>
  <c r="EN146" i="6" s="1"/>
  <c r="GO118" i="6" s="1"/>
  <c r="D147" i="9" s="1"/>
  <c r="EX160" i="2"/>
  <c r="EO146" i="6" s="1"/>
  <c r="GP118" i="6" s="1"/>
  <c r="D148" i="9" s="1"/>
  <c r="EY160" i="2"/>
  <c r="EP146" i="6" s="1"/>
  <c r="GQ118" i="6" s="1"/>
  <c r="D149" i="9" s="1"/>
  <c r="EZ160" i="2"/>
  <c r="EQ146" i="6" s="1"/>
  <c r="FA160" i="2"/>
  <c r="ER146" i="6" s="1"/>
  <c r="GS118" i="6" s="1"/>
  <c r="D151" i="9" s="1"/>
  <c r="FB160" i="2"/>
  <c r="ES146" i="6" s="1"/>
  <c r="GT118" i="6" s="1"/>
  <c r="D152" i="9" s="1"/>
  <c r="FC160" i="2"/>
  <c r="ET146" i="6" s="1"/>
  <c r="FD160" i="2"/>
  <c r="EU146" i="6" s="1"/>
  <c r="FE160" i="2"/>
  <c r="EV146" i="6" s="1"/>
  <c r="GW118" i="6" s="1"/>
  <c r="D155" i="9" s="1"/>
  <c r="M161" i="2"/>
  <c r="D147" i="6" s="1"/>
  <c r="EZ14" i="6" s="1"/>
  <c r="N161" i="2"/>
  <c r="E147" i="6" s="1"/>
  <c r="FA14" i="6"/>
  <c r="O161" i="2"/>
  <c r="F147" i="6" s="1"/>
  <c r="FB14" i="6" s="1"/>
  <c r="P161" i="2"/>
  <c r="G147" i="6" s="1"/>
  <c r="FC14" i="6" s="1"/>
  <c r="Q161" i="2"/>
  <c r="H147" i="6" s="1"/>
  <c r="FD14" i="6" s="1"/>
  <c r="R161" i="2"/>
  <c r="I147" i="6" s="1"/>
  <c r="FE14" i="6" s="1"/>
  <c r="S161" i="2"/>
  <c r="J147" i="6" s="1"/>
  <c r="FF14" i="6" s="1"/>
  <c r="T161" i="2"/>
  <c r="K147" i="6" s="1"/>
  <c r="FG14" i="6" s="1"/>
  <c r="U161" i="2"/>
  <c r="L147" i="6" s="1"/>
  <c r="V161" i="2"/>
  <c r="M147" i="6" s="1"/>
  <c r="W161" i="2"/>
  <c r="N147" i="6" s="1"/>
  <c r="X161" i="2"/>
  <c r="O147" i="6" s="1"/>
  <c r="FK22" i="6" s="1"/>
  <c r="Y161" i="2"/>
  <c r="P147" i="6" s="1"/>
  <c r="Z161" i="2"/>
  <c r="Q147" i="6" s="1"/>
  <c r="FM22" i="6" s="1"/>
  <c r="AA161" i="2"/>
  <c r="R147" i="6" s="1"/>
  <c r="AB161" i="2"/>
  <c r="S147" i="6" s="1"/>
  <c r="AC161" i="2"/>
  <c r="T147" i="6" s="1"/>
  <c r="FP22" i="6" s="1"/>
  <c r="AD161" i="2"/>
  <c r="U147" i="6" s="1"/>
  <c r="AE161" i="2"/>
  <c r="V147" i="6" s="1"/>
  <c r="FR22" i="6" s="1"/>
  <c r="AF161" i="2"/>
  <c r="W147" i="6" s="1"/>
  <c r="AG161" i="2"/>
  <c r="X147" i="6" s="1"/>
  <c r="FT22" i="6" s="1"/>
  <c r="AH161" i="2"/>
  <c r="Y147" i="6" s="1"/>
  <c r="AI161" i="2"/>
  <c r="Z147" i="6" s="1"/>
  <c r="AJ161" i="2"/>
  <c r="AA147" i="6" s="1"/>
  <c r="AK161" i="2"/>
  <c r="AB147" i="6" s="1"/>
  <c r="AL161" i="2"/>
  <c r="AC147" i="6" s="1"/>
  <c r="AM161" i="2"/>
  <c r="AD147" i="6" s="1"/>
  <c r="AN161" i="2"/>
  <c r="AE147" i="6" s="1"/>
  <c r="AO161" i="2"/>
  <c r="AF147" i="6" s="1"/>
  <c r="AP161" i="2"/>
  <c r="AG147" i="6" s="1"/>
  <c r="AQ161" i="2"/>
  <c r="AH147" i="6" s="1"/>
  <c r="AR161" i="2"/>
  <c r="AI147" i="6" s="1"/>
  <c r="GE14" i="6" s="1"/>
  <c r="AS161" i="2"/>
  <c r="AJ147" i="6" s="1"/>
  <c r="GF14" i="6" s="1"/>
  <c r="AT161" i="2"/>
  <c r="AK147" i="6" s="1"/>
  <c r="GG14" i="6" s="1"/>
  <c r="AU161" i="2"/>
  <c r="AL147" i="6" s="1"/>
  <c r="GH14" i="6" s="1"/>
  <c r="AV161" i="2"/>
  <c r="AM147" i="6" s="1"/>
  <c r="GI14" i="6" s="1"/>
  <c r="AW161" i="2"/>
  <c r="AN147" i="6" s="1"/>
  <c r="GJ14" i="6" s="1"/>
  <c r="AX161" i="2"/>
  <c r="AO147" i="6" s="1"/>
  <c r="GK14" i="6" s="1"/>
  <c r="AY161" i="2"/>
  <c r="AP147" i="6" s="1"/>
  <c r="GL14" i="6" s="1"/>
  <c r="AZ161" i="2"/>
  <c r="AQ147" i="6" s="1"/>
  <c r="GM14" i="6" s="1"/>
  <c r="BA161" i="2"/>
  <c r="AR147" i="6" s="1"/>
  <c r="GN14" i="6" s="1"/>
  <c r="BB161" i="2"/>
  <c r="AS147" i="6" s="1"/>
  <c r="GO14" i="6" s="1"/>
  <c r="BC161" i="2"/>
  <c r="AT147" i="6" s="1"/>
  <c r="GP14" i="6" s="1"/>
  <c r="BD161" i="2"/>
  <c r="AU147" i="6" s="1"/>
  <c r="GQ14" i="6" s="1"/>
  <c r="BE161" i="2"/>
  <c r="AV147" i="6" s="1"/>
  <c r="GR14" i="6" s="1"/>
  <c r="BF161" i="2"/>
  <c r="AW147" i="6" s="1"/>
  <c r="GS14" i="6" s="1"/>
  <c r="BG161" i="2"/>
  <c r="AX147" i="6" s="1"/>
  <c r="GT14" i="6" s="1"/>
  <c r="BH161" i="2"/>
  <c r="AY147" i="6" s="1"/>
  <c r="GU14" i="6" s="1"/>
  <c r="BI161" i="2"/>
  <c r="AZ147" i="6" s="1"/>
  <c r="GV14" i="6" s="1"/>
  <c r="BJ161" i="2"/>
  <c r="BA147" i="6" s="1"/>
  <c r="GW14" i="6" s="1"/>
  <c r="BK161" i="2"/>
  <c r="BB147" i="6" s="1"/>
  <c r="GX14" i="6" s="1"/>
  <c r="BL161" i="2"/>
  <c r="BC147" i="6" s="1"/>
  <c r="GY14" i="6" s="1"/>
  <c r="BM161" i="2"/>
  <c r="BD147" i="6" s="1"/>
  <c r="GZ14" i="6" s="1"/>
  <c r="BN161" i="2"/>
  <c r="BE147" i="6" s="1"/>
  <c r="HA14" i="6" s="1"/>
  <c r="BO161" i="2"/>
  <c r="BF147" i="6" s="1"/>
  <c r="HB14" i="6" s="1"/>
  <c r="BP161" i="2"/>
  <c r="BG147" i="6" s="1"/>
  <c r="HC14" i="6" s="1"/>
  <c r="BQ161" i="2"/>
  <c r="BH147" i="6" s="1"/>
  <c r="HD14" i="6" s="1"/>
  <c r="BR161" i="2"/>
  <c r="BI147" i="6" s="1"/>
  <c r="HE14" i="6" s="1"/>
  <c r="BS161" i="2"/>
  <c r="BJ147" i="6" s="1"/>
  <c r="HF22" i="6" s="1"/>
  <c r="BT161" i="2"/>
  <c r="BK147" i="6" s="1"/>
  <c r="BU161" i="2"/>
  <c r="BL147" i="6" s="1"/>
  <c r="BV161" i="2"/>
  <c r="BM147" i="6" s="1"/>
  <c r="HI14" i="6" s="1"/>
  <c r="BW161" i="2"/>
  <c r="BN147" i="6" s="1"/>
  <c r="HJ14" i="6" s="1"/>
  <c r="BX161" i="2"/>
  <c r="BO147" i="6" s="1"/>
  <c r="HK14" i="6" s="1"/>
  <c r="BY161" i="2"/>
  <c r="BP147" i="6" s="1"/>
  <c r="BZ161" i="2"/>
  <c r="BQ147" i="6" s="1"/>
  <c r="HM14" i="6" s="1"/>
  <c r="CA161" i="2"/>
  <c r="BR147" i="6" s="1"/>
  <c r="HN14" i="6" s="1"/>
  <c r="CB161" i="2"/>
  <c r="BS147" i="6" s="1"/>
  <c r="HO14" i="6" s="1"/>
  <c r="CC161" i="2"/>
  <c r="BT147" i="6" s="1"/>
  <c r="CD161" i="2"/>
  <c r="BU147" i="6" s="1"/>
  <c r="HQ14" i="6" s="1"/>
  <c r="CE161" i="2"/>
  <c r="BV147" i="6" s="1"/>
  <c r="HR14" i="6" s="1"/>
  <c r="CF161" i="2"/>
  <c r="BW147" i="6" s="1"/>
  <c r="HS14" i="6" s="1"/>
  <c r="CG161" i="2"/>
  <c r="BX147" i="6" s="1"/>
  <c r="CH161" i="2"/>
  <c r="BY147" i="6" s="1"/>
  <c r="HU14" i="6" s="1"/>
  <c r="CI161" i="2"/>
  <c r="BZ147" i="6" s="1"/>
  <c r="HV14" i="6" s="1"/>
  <c r="CJ161" i="2"/>
  <c r="CA147" i="6" s="1"/>
  <c r="HW14" i="6" s="1"/>
  <c r="CK161" i="2"/>
  <c r="CB147" i="6" s="1"/>
  <c r="CL161" i="2"/>
  <c r="CC147" i="6" s="1"/>
  <c r="HY14" i="6" s="1"/>
  <c r="CM161" i="2"/>
  <c r="CD147" i="6" s="1"/>
  <c r="HZ14" i="6" s="1"/>
  <c r="CN161" i="2"/>
  <c r="CE147" i="6" s="1"/>
  <c r="IA14" i="6" s="1"/>
  <c r="CO161" i="2"/>
  <c r="CF147" i="6" s="1"/>
  <c r="CP161" i="2"/>
  <c r="CG147" i="6" s="1"/>
  <c r="IC14" i="6" s="1"/>
  <c r="CQ161" i="2"/>
  <c r="CH147" i="6" s="1"/>
  <c r="ID14" i="6" s="1"/>
  <c r="CR161" i="2"/>
  <c r="CI147" i="6" s="1"/>
  <c r="IE14" i="6" s="1"/>
  <c r="CS161" i="2"/>
  <c r="CJ147" i="6" s="1"/>
  <c r="CT161" i="2"/>
  <c r="CK147" i="6" s="1"/>
  <c r="IG14" i="6" s="1"/>
  <c r="CU161" i="2"/>
  <c r="CL147" i="6" s="1"/>
  <c r="CV161" i="2"/>
  <c r="CM147" i="6" s="1"/>
  <c r="CW161" i="2"/>
  <c r="CN147" i="6" s="1"/>
  <c r="CX161" i="2"/>
  <c r="CO147" i="6" s="1"/>
  <c r="IK14" i="6" s="1"/>
  <c r="CY161" i="2"/>
  <c r="CP147" i="6" s="1"/>
  <c r="IL14" i="6" s="1"/>
  <c r="CZ161" i="2"/>
  <c r="CQ147" i="6" s="1"/>
  <c r="IM14" i="6" s="1"/>
  <c r="DA161" i="2"/>
  <c r="CR147" i="6" s="1"/>
  <c r="DB161" i="2"/>
  <c r="CS147" i="6" s="1"/>
  <c r="IO14" i="6" s="1"/>
  <c r="DC161" i="2"/>
  <c r="CT147" i="6" s="1"/>
  <c r="IP14" i="6" s="1"/>
  <c r="DD161" i="2"/>
  <c r="CU147" i="6" s="1"/>
  <c r="IQ14" i="6" s="1"/>
  <c r="DE161" i="2"/>
  <c r="CV147" i="6" s="1"/>
  <c r="DF161" i="2"/>
  <c r="CW147" i="6" s="1"/>
  <c r="IS14" i="6" s="1"/>
  <c r="DG161" i="2"/>
  <c r="CX147" i="6" s="1"/>
  <c r="DH161" i="2"/>
  <c r="CY147" i="6" s="1"/>
  <c r="EZ120" i="6" s="1"/>
  <c r="DI161" i="2"/>
  <c r="CZ147" i="6" s="1"/>
  <c r="FA120" i="6" s="1"/>
  <c r="DJ161" i="2"/>
  <c r="DA147" i="6" s="1"/>
  <c r="FB128" i="6" s="1"/>
  <c r="DK161" i="2"/>
  <c r="DB147" i="6" s="1"/>
  <c r="FC120" i="6" s="1"/>
  <c r="DL161" i="2"/>
  <c r="DC147" i="6" s="1"/>
  <c r="FD120" i="6" s="1"/>
  <c r="DM161" i="2"/>
  <c r="DD147" i="6" s="1"/>
  <c r="FE120" i="6" s="1"/>
  <c r="DN161" i="2"/>
  <c r="DE147" i="6" s="1"/>
  <c r="FF120" i="6" s="1"/>
  <c r="DO161" i="2"/>
  <c r="DF147" i="6" s="1"/>
  <c r="FG120" i="6" s="1"/>
  <c r="DP161" i="2"/>
  <c r="DG147" i="6" s="1"/>
  <c r="FH120" i="6" s="1"/>
  <c r="DQ161" i="2"/>
  <c r="DH147" i="6" s="1"/>
  <c r="FI120" i="6" s="1"/>
  <c r="DR161" i="2"/>
  <c r="DI147" i="6" s="1"/>
  <c r="FJ128" i="6" s="1"/>
  <c r="DS161" i="2"/>
  <c r="DJ147" i="6" s="1"/>
  <c r="FK120" i="6" s="1"/>
  <c r="DT161" i="2"/>
  <c r="DK147" i="6" s="1"/>
  <c r="FL120" i="6" s="1"/>
  <c r="DU161" i="2"/>
  <c r="DL147" i="6" s="1"/>
  <c r="FM120" i="6" s="1"/>
  <c r="DV161" i="2"/>
  <c r="DM147" i="6" s="1"/>
  <c r="FN120" i="6" s="1"/>
  <c r="DW161" i="2"/>
  <c r="DN147" i="6" s="1"/>
  <c r="FO120" i="6" s="1"/>
  <c r="DX161" i="2"/>
  <c r="DO147" i="6" s="1"/>
  <c r="FP120" i="6" s="1"/>
  <c r="DY161" i="2"/>
  <c r="DP147" i="6" s="1"/>
  <c r="FQ120" i="6" s="1"/>
  <c r="DZ161" i="2"/>
  <c r="DQ147" i="6" s="1"/>
  <c r="FR128" i="6" s="1"/>
  <c r="EA161" i="2"/>
  <c r="DR147" i="6" s="1"/>
  <c r="FS120" i="6" s="1"/>
  <c r="EB161" i="2"/>
  <c r="DS147" i="6" s="1"/>
  <c r="FT120" i="6" s="1"/>
  <c r="EC161" i="2"/>
  <c r="DT147" i="6" s="1"/>
  <c r="FU120" i="6" s="1"/>
  <c r="ED161" i="2"/>
  <c r="DU147" i="6" s="1"/>
  <c r="FV120" i="6" s="1"/>
  <c r="EE161" i="2"/>
  <c r="DV147" i="6" s="1"/>
  <c r="FW120" i="6" s="1"/>
  <c r="EF161" i="2"/>
  <c r="DW147" i="6" s="1"/>
  <c r="FX120" i="6" s="1"/>
  <c r="EG161" i="2"/>
  <c r="DX147" i="6" s="1"/>
  <c r="FY120" i="6" s="1"/>
  <c r="EH161" i="2"/>
  <c r="DY147" i="6" s="1"/>
  <c r="FZ128" i="6" s="1"/>
  <c r="EI161" i="2"/>
  <c r="DZ147" i="6" s="1"/>
  <c r="GA120" i="6" s="1"/>
  <c r="EJ161" i="2"/>
  <c r="EA147" i="6" s="1"/>
  <c r="GB120" i="6" s="1"/>
  <c r="EK161" i="2"/>
  <c r="EB147" i="6" s="1"/>
  <c r="GC120" i="6" s="1"/>
  <c r="EL161" i="2"/>
  <c r="EC147" i="6" s="1"/>
  <c r="GD120" i="6" s="1"/>
  <c r="EM161" i="2"/>
  <c r="ED147" i="6" s="1"/>
  <c r="GE120" i="6" s="1"/>
  <c r="EN161" i="2"/>
  <c r="EE147" i="6" s="1"/>
  <c r="GF120" i="6" s="1"/>
  <c r="EO161" i="2"/>
  <c r="EF147" i="6" s="1"/>
  <c r="GG120" i="6" s="1"/>
  <c r="EP161" i="2"/>
  <c r="EG147" i="6" s="1"/>
  <c r="GH128" i="6" s="1"/>
  <c r="EQ161" i="2"/>
  <c r="EH147" i="6" s="1"/>
  <c r="GI120" i="6" s="1"/>
  <c r="ER161" i="2"/>
  <c r="EI147" i="6" s="1"/>
  <c r="GJ120" i="6" s="1"/>
  <c r="ES161" i="2"/>
  <c r="EJ147" i="6" s="1"/>
  <c r="GK120" i="6" s="1"/>
  <c r="ET161" i="2"/>
  <c r="EK147" i="6" s="1"/>
  <c r="GL120" i="6" s="1"/>
  <c r="EU161" i="2"/>
  <c r="EL147" i="6" s="1"/>
  <c r="GM120" i="6" s="1"/>
  <c r="EV161" i="2"/>
  <c r="EM147" i="6" s="1"/>
  <c r="GN120" i="6" s="1"/>
  <c r="EW161" i="2"/>
  <c r="EN147" i="6" s="1"/>
  <c r="GO120" i="6" s="1"/>
  <c r="EX161" i="2"/>
  <c r="EO147" i="6" s="1"/>
  <c r="GP128" i="6" s="1"/>
  <c r="EY161" i="2"/>
  <c r="EP147" i="6" s="1"/>
  <c r="GQ120" i="6" s="1"/>
  <c r="EZ161" i="2"/>
  <c r="EQ147" i="6" s="1"/>
  <c r="GR120" i="6" s="1"/>
  <c r="FA161" i="2"/>
  <c r="ER147" i="6" s="1"/>
  <c r="GS120" i="6" s="1"/>
  <c r="FB161" i="2"/>
  <c r="ES147" i="6" s="1"/>
  <c r="GT120" i="6" s="1"/>
  <c r="FC161" i="2"/>
  <c r="ET147" i="6" s="1"/>
  <c r="FD161" i="2"/>
  <c r="EU147" i="6" s="1"/>
  <c r="GV120" i="6" s="1"/>
  <c r="FE161" i="2"/>
  <c r="EV147" i="6" s="1"/>
  <c r="GW120" i="6" s="1"/>
  <c r="M162" i="2"/>
  <c r="D148" i="6" s="1"/>
  <c r="N162" i="2"/>
  <c r="E148" i="6" s="1"/>
  <c r="O162" i="2"/>
  <c r="F148" i="6" s="1"/>
  <c r="P162" i="2"/>
  <c r="G148" i="6" s="1"/>
  <c r="FC15" i="6" s="1"/>
  <c r="Q162" i="2"/>
  <c r="H148" i="6" s="1"/>
  <c r="R162" i="2"/>
  <c r="I148" i="6" s="1"/>
  <c r="FE15" i="6" s="1"/>
  <c r="S162" i="2"/>
  <c r="J148" i="6" s="1"/>
  <c r="T162" i="2"/>
  <c r="K148" i="6" s="1"/>
  <c r="FG15" i="6" s="1"/>
  <c r="U162" i="2"/>
  <c r="L148" i="6" s="1"/>
  <c r="V162" i="2"/>
  <c r="M148" i="6" s="1"/>
  <c r="FI15" i="6" s="1"/>
  <c r="W162" i="2"/>
  <c r="N148" i="6" s="1"/>
  <c r="X162" i="2"/>
  <c r="O148" i="6" s="1"/>
  <c r="FK15" i="6" s="1"/>
  <c r="Y162" i="2"/>
  <c r="P148" i="6" s="1"/>
  <c r="Z162" i="2"/>
  <c r="Q148" i="6" s="1"/>
  <c r="FM15" i="6" s="1"/>
  <c r="AA162" i="2"/>
  <c r="R148" i="6" s="1"/>
  <c r="AB162" i="2"/>
  <c r="S148" i="6" s="1"/>
  <c r="FO15" i="6" s="1"/>
  <c r="AC162" i="2"/>
  <c r="T148" i="6" s="1"/>
  <c r="AD162" i="2"/>
  <c r="U148" i="6" s="1"/>
  <c r="FQ15" i="6" s="1"/>
  <c r="AE162" i="2"/>
  <c r="V148" i="6" s="1"/>
  <c r="AF162" i="2"/>
  <c r="W148" i="6" s="1"/>
  <c r="FS15" i="6" s="1"/>
  <c r="AG162" i="2"/>
  <c r="X148" i="6" s="1"/>
  <c r="AH162" i="2"/>
  <c r="Y148" i="6" s="1"/>
  <c r="FU15" i="6" s="1"/>
  <c r="AI162" i="2"/>
  <c r="Z148" i="6" s="1"/>
  <c r="AJ162" i="2"/>
  <c r="AA148" i="6" s="1"/>
  <c r="FW15" i="6" s="1"/>
  <c r="AK162" i="2"/>
  <c r="AB148" i="6" s="1"/>
  <c r="AL162" i="2"/>
  <c r="AC148" i="6" s="1"/>
  <c r="FY15" i="6" s="1"/>
  <c r="AM162" i="2"/>
  <c r="AD148" i="6" s="1"/>
  <c r="AN162" i="2"/>
  <c r="AE148" i="6" s="1"/>
  <c r="GA15" i="6" s="1"/>
  <c r="AO162" i="2"/>
  <c r="AF148" i="6" s="1"/>
  <c r="AP162" i="2"/>
  <c r="AG148" i="6" s="1"/>
  <c r="GC15" i="6" s="1"/>
  <c r="AQ162" i="2"/>
  <c r="AH148" i="6" s="1"/>
  <c r="AR162" i="2"/>
  <c r="AI148" i="6" s="1"/>
  <c r="GE15" i="6" s="1"/>
  <c r="AS162" i="2"/>
  <c r="AJ148" i="6" s="1"/>
  <c r="AT162" i="2"/>
  <c r="AK148" i="6" s="1"/>
  <c r="GG15" i="6" s="1"/>
  <c r="AU162" i="2"/>
  <c r="AL148" i="6" s="1"/>
  <c r="AV162" i="2"/>
  <c r="AM148" i="6" s="1"/>
  <c r="GI15" i="6" s="1"/>
  <c r="AW162" i="2"/>
  <c r="AN148" i="6" s="1"/>
  <c r="AX162" i="2"/>
  <c r="AO148" i="6" s="1"/>
  <c r="GK15" i="6" s="1"/>
  <c r="AY162" i="2"/>
  <c r="AP148" i="6" s="1"/>
  <c r="AZ162" i="2"/>
  <c r="AQ148" i="6" s="1"/>
  <c r="GM15" i="6" s="1"/>
  <c r="BA162" i="2"/>
  <c r="AR148" i="6" s="1"/>
  <c r="BB162" i="2"/>
  <c r="AS148" i="6" s="1"/>
  <c r="GO15" i="6" s="1"/>
  <c r="BC162" i="2"/>
  <c r="AT148" i="6" s="1"/>
  <c r="BD162" i="2"/>
  <c r="AU148" i="6" s="1"/>
  <c r="GQ15" i="6" s="1"/>
  <c r="BE162" i="2"/>
  <c r="AV148" i="6" s="1"/>
  <c r="BF162" i="2"/>
  <c r="AW148" i="6" s="1"/>
  <c r="GS15" i="6" s="1"/>
  <c r="BG162" i="2"/>
  <c r="AX148" i="6" s="1"/>
  <c r="BH162" i="2"/>
  <c r="AY148" i="6" s="1"/>
  <c r="GU15" i="6" s="1"/>
  <c r="BI162" i="2"/>
  <c r="AZ148" i="6" s="1"/>
  <c r="BJ162" i="2"/>
  <c r="BA148" i="6" s="1"/>
  <c r="GW15" i="6" s="1"/>
  <c r="BK162" i="2"/>
  <c r="BB148" i="6" s="1"/>
  <c r="BL162" i="2"/>
  <c r="BC148" i="6" s="1"/>
  <c r="GY15" i="6" s="1"/>
  <c r="BM162" i="2"/>
  <c r="BD148" i="6" s="1"/>
  <c r="BN162" i="2"/>
  <c r="BE148" i="6" s="1"/>
  <c r="HA15" i="6" s="1"/>
  <c r="BO162" i="2"/>
  <c r="BF148" i="6" s="1"/>
  <c r="BP162" i="2"/>
  <c r="BG148" i="6" s="1"/>
  <c r="HC15" i="6" s="1"/>
  <c r="BQ162" i="2"/>
  <c r="BH148" i="6" s="1"/>
  <c r="BR162" i="2"/>
  <c r="BI148" i="6" s="1"/>
  <c r="HE15" i="6" s="1"/>
  <c r="BS162" i="2"/>
  <c r="BJ148" i="6" s="1"/>
  <c r="HF23" i="6" s="1"/>
  <c r="BT162" i="2"/>
  <c r="BK148" i="6" s="1"/>
  <c r="HG15" i="6" s="1"/>
  <c r="BU162" i="2"/>
  <c r="BL148" i="6" s="1"/>
  <c r="HH15" i="6" s="1"/>
  <c r="BV162" i="2"/>
  <c r="BM148" i="6" s="1"/>
  <c r="BW162" i="2"/>
  <c r="BN148" i="6" s="1"/>
  <c r="HJ15" i="6" s="1"/>
  <c r="BX162" i="2"/>
  <c r="BO148" i="6" s="1"/>
  <c r="HK15" i="6" s="1"/>
  <c r="BY162" i="2"/>
  <c r="BP148" i="6" s="1"/>
  <c r="HL15" i="6" s="1"/>
  <c r="BZ162" i="2"/>
  <c r="BQ148" i="6" s="1"/>
  <c r="CA162" i="2"/>
  <c r="BR148" i="6" s="1"/>
  <c r="HN15" i="6" s="1"/>
  <c r="CB162" i="2"/>
  <c r="BS148" i="6" s="1"/>
  <c r="HO15" i="6" s="1"/>
  <c r="CC162" i="2"/>
  <c r="BT148" i="6" s="1"/>
  <c r="HP15" i="6" s="1"/>
  <c r="CD162" i="2"/>
  <c r="BU148" i="6" s="1"/>
  <c r="CE162" i="2"/>
  <c r="BV148" i="6" s="1"/>
  <c r="HR15" i="6" s="1"/>
  <c r="CF162" i="2"/>
  <c r="BW148" i="6" s="1"/>
  <c r="HS15" i="6" s="1"/>
  <c r="CG162" i="2"/>
  <c r="BX148" i="6" s="1"/>
  <c r="HT15" i="6" s="1"/>
  <c r="CH162" i="2"/>
  <c r="BY148" i="6" s="1"/>
  <c r="CI162" i="2"/>
  <c r="BZ148" i="6" s="1"/>
  <c r="HV15" i="6" s="1"/>
  <c r="CJ162" i="2"/>
  <c r="CA148" i="6" s="1"/>
  <c r="HW15" i="6" s="1"/>
  <c r="CK162" i="2"/>
  <c r="CB148" i="6" s="1"/>
  <c r="HX15" i="6" s="1"/>
  <c r="CL162" i="2"/>
  <c r="CC148" i="6" s="1"/>
  <c r="CM162" i="2"/>
  <c r="CD148" i="6" s="1"/>
  <c r="HZ15" i="6" s="1"/>
  <c r="CN162" i="2"/>
  <c r="CE148" i="6" s="1"/>
  <c r="IA15" i="6" s="1"/>
  <c r="CO162" i="2"/>
  <c r="CF148" i="6" s="1"/>
  <c r="IB15" i="6" s="1"/>
  <c r="CP162" i="2"/>
  <c r="CG148" i="6" s="1"/>
  <c r="CQ162" i="2"/>
  <c r="CH148" i="6" s="1"/>
  <c r="ID15" i="6" s="1"/>
  <c r="CR162" i="2"/>
  <c r="CI148" i="6" s="1"/>
  <c r="IE15" i="6" s="1"/>
  <c r="CS162" i="2"/>
  <c r="CJ148" i="6" s="1"/>
  <c r="IF15" i="6" s="1"/>
  <c r="CT162" i="2"/>
  <c r="CK148" i="6" s="1"/>
  <c r="CU162" i="2"/>
  <c r="CL148" i="6" s="1"/>
  <c r="IH15" i="6" s="1"/>
  <c r="CV162" i="2"/>
  <c r="CM148" i="6" s="1"/>
  <c r="II15" i="6" s="1"/>
  <c r="CW162" i="2"/>
  <c r="CN148" i="6" s="1"/>
  <c r="IJ15" i="6" s="1"/>
  <c r="CX162" i="2"/>
  <c r="CO148" i="6" s="1"/>
  <c r="CY162" i="2"/>
  <c r="CP148" i="6" s="1"/>
  <c r="IL15" i="6" s="1"/>
  <c r="CZ162" i="2"/>
  <c r="CQ148" i="6" s="1"/>
  <c r="IM15" i="6" s="1"/>
  <c r="DA162" i="2"/>
  <c r="CR148" i="6" s="1"/>
  <c r="IN15" i="6" s="1"/>
  <c r="DB162" i="2"/>
  <c r="CS148" i="6" s="1"/>
  <c r="DC162" i="2"/>
  <c r="CT148" i="6" s="1"/>
  <c r="IP15" i="6" s="1"/>
  <c r="DD162" i="2"/>
  <c r="CU148" i="6" s="1"/>
  <c r="IQ15" i="6" s="1"/>
  <c r="DE162" i="2"/>
  <c r="CV148" i="6" s="1"/>
  <c r="IR15" i="6" s="1"/>
  <c r="DF162" i="2"/>
  <c r="CW148" i="6" s="1"/>
  <c r="DG162" i="2"/>
  <c r="CX148" i="6" s="1"/>
  <c r="EY121" i="6" s="1"/>
  <c r="DH162" i="2"/>
  <c r="CY148" i="6" s="1"/>
  <c r="DI162" i="2"/>
  <c r="CZ148" i="6" s="1"/>
  <c r="FA121" i="6" s="1"/>
  <c r="DJ162" i="2"/>
  <c r="DA148" i="6" s="1"/>
  <c r="FB121" i="6" s="1"/>
  <c r="DK162" i="2"/>
  <c r="DB148" i="6" s="1"/>
  <c r="FC121" i="6" s="1"/>
  <c r="DL162" i="2"/>
  <c r="DC148" i="6" s="1"/>
  <c r="FD121" i="6" s="1"/>
  <c r="DM162" i="2"/>
  <c r="DD148" i="6" s="1"/>
  <c r="FE121" i="6" s="1"/>
  <c r="DN162" i="2"/>
  <c r="DE148" i="6" s="1"/>
  <c r="FF121" i="6" s="1"/>
  <c r="DO162" i="2"/>
  <c r="DF148" i="6" s="1"/>
  <c r="FG121" i="6" s="1"/>
  <c r="DP162" i="2"/>
  <c r="DG148" i="6" s="1"/>
  <c r="DQ162" i="2"/>
  <c r="DH148" i="6" s="1"/>
  <c r="FI121" i="6" s="1"/>
  <c r="DR162" i="2"/>
  <c r="DI148" i="6" s="1"/>
  <c r="FJ121" i="6" s="1"/>
  <c r="DS162" i="2"/>
  <c r="DJ148" i="6" s="1"/>
  <c r="FK121" i="6" s="1"/>
  <c r="DT162" i="2"/>
  <c r="DK148" i="6" s="1"/>
  <c r="FL121" i="6" s="1"/>
  <c r="DU162" i="2"/>
  <c r="DL148" i="6" s="1"/>
  <c r="FM121" i="6" s="1"/>
  <c r="DV162" i="2"/>
  <c r="DM148" i="6" s="1"/>
  <c r="FN121" i="6" s="1"/>
  <c r="DW162" i="2"/>
  <c r="DN148" i="6" s="1"/>
  <c r="FO121" i="6" s="1"/>
  <c r="DX162" i="2"/>
  <c r="DO148" i="6" s="1"/>
  <c r="DY162" i="2"/>
  <c r="DP148" i="6" s="1"/>
  <c r="FQ121" i="6" s="1"/>
  <c r="DZ162" i="2"/>
  <c r="DQ148" i="6" s="1"/>
  <c r="FR121" i="6" s="1"/>
  <c r="EA162" i="2"/>
  <c r="DR148" i="6" s="1"/>
  <c r="FS121" i="6" s="1"/>
  <c r="EB162" i="2"/>
  <c r="DS148" i="6" s="1"/>
  <c r="FT121" i="6" s="1"/>
  <c r="EC162" i="2"/>
  <c r="DT148" i="6" s="1"/>
  <c r="FU121" i="6" s="1"/>
  <c r="ED162" i="2"/>
  <c r="DU148" i="6" s="1"/>
  <c r="FV121" i="6" s="1"/>
  <c r="EE162" i="2"/>
  <c r="DV148" i="6" s="1"/>
  <c r="FW121" i="6" s="1"/>
  <c r="EF162" i="2"/>
  <c r="DW148" i="6" s="1"/>
  <c r="EG162" i="2"/>
  <c r="DX148" i="6" s="1"/>
  <c r="FY121" i="6" s="1"/>
  <c r="EH162" i="2"/>
  <c r="DY148" i="6" s="1"/>
  <c r="FZ121" i="6" s="1"/>
  <c r="EI162" i="2"/>
  <c r="DZ148" i="6" s="1"/>
  <c r="GA121" i="6" s="1"/>
  <c r="EJ162" i="2"/>
  <c r="EA148" i="6" s="1"/>
  <c r="GB121" i="6" s="1"/>
  <c r="EK162" i="2"/>
  <c r="EB148" i="6" s="1"/>
  <c r="GC121" i="6" s="1"/>
  <c r="EL162" i="2"/>
  <c r="EC148" i="6" s="1"/>
  <c r="GD121" i="6" s="1"/>
  <c r="EM162" i="2"/>
  <c r="ED148" i="6" s="1"/>
  <c r="GE121" i="6" s="1"/>
  <c r="EN162" i="2"/>
  <c r="EE148" i="6" s="1"/>
  <c r="EO162" i="2"/>
  <c r="EF148" i="6" s="1"/>
  <c r="GG121" i="6" s="1"/>
  <c r="EP162" i="2"/>
  <c r="EG148" i="6" s="1"/>
  <c r="GH121" i="6" s="1"/>
  <c r="EQ162" i="2"/>
  <c r="EH148" i="6" s="1"/>
  <c r="GI121" i="6" s="1"/>
  <c r="ER162" i="2"/>
  <c r="EI148" i="6" s="1"/>
  <c r="GJ121" i="6" s="1"/>
  <c r="ES162" i="2"/>
  <c r="EJ148" i="6" s="1"/>
  <c r="GK121" i="6" s="1"/>
  <c r="ET162" i="2"/>
  <c r="EK148" i="6" s="1"/>
  <c r="GL121" i="6" s="1"/>
  <c r="EU162" i="2"/>
  <c r="EL148" i="6" s="1"/>
  <c r="GM121" i="6" s="1"/>
  <c r="EV162" i="2"/>
  <c r="EM148" i="6" s="1"/>
  <c r="EW162" i="2"/>
  <c r="EN148" i="6" s="1"/>
  <c r="GO121" i="6" s="1"/>
  <c r="EX162" i="2"/>
  <c r="EO148" i="6" s="1"/>
  <c r="GP121" i="6" s="1"/>
  <c r="EY162" i="2"/>
  <c r="EP148" i="6" s="1"/>
  <c r="GQ121" i="6" s="1"/>
  <c r="EZ162" i="2"/>
  <c r="EQ148" i="6" s="1"/>
  <c r="GR121" i="6" s="1"/>
  <c r="FA162" i="2"/>
  <c r="ER148" i="6" s="1"/>
  <c r="GS121" i="6" s="1"/>
  <c r="FB162" i="2"/>
  <c r="ES148" i="6" s="1"/>
  <c r="GT121" i="6" s="1"/>
  <c r="FC162" i="2"/>
  <c r="ET148" i="6" s="1"/>
  <c r="FD162" i="2"/>
  <c r="EU148" i="6" s="1"/>
  <c r="FE162" i="2"/>
  <c r="EV148" i="6" s="1"/>
  <c r="GW121" i="6" s="1"/>
  <c r="M163" i="2"/>
  <c r="D149" i="6" s="1"/>
  <c r="EZ16" i="6" s="1"/>
  <c r="N163" i="2"/>
  <c r="E149" i="6" s="1"/>
  <c r="O163" i="2"/>
  <c r="F149" i="6" s="1"/>
  <c r="P163" i="2"/>
  <c r="G149" i="6" s="1"/>
  <c r="Q163" i="2"/>
  <c r="H149" i="6" s="1"/>
  <c r="R163" i="2"/>
  <c r="I149" i="6" s="1"/>
  <c r="S163" i="2"/>
  <c r="J149" i="6" s="1"/>
  <c r="T163" i="2"/>
  <c r="K149" i="6" s="1"/>
  <c r="U163" i="2"/>
  <c r="L149" i="6" s="1"/>
  <c r="V163" i="2"/>
  <c r="M149" i="6" s="1"/>
  <c r="W163" i="2"/>
  <c r="N149" i="6" s="1"/>
  <c r="X163" i="2"/>
  <c r="O149" i="6" s="1"/>
  <c r="Y163" i="2"/>
  <c r="P149" i="6" s="1"/>
  <c r="Z163" i="2"/>
  <c r="Q149" i="6" s="1"/>
  <c r="AA163" i="2"/>
  <c r="R149" i="6" s="1"/>
  <c r="AB163" i="2"/>
  <c r="S149" i="6" s="1"/>
  <c r="AC163" i="2"/>
  <c r="T149" i="6" s="1"/>
  <c r="AD163" i="2"/>
  <c r="U149" i="6" s="1"/>
  <c r="AE163" i="2"/>
  <c r="V149" i="6" s="1"/>
  <c r="AF163" i="2"/>
  <c r="W149" i="6" s="1"/>
  <c r="AG163" i="2"/>
  <c r="X149" i="6" s="1"/>
  <c r="AH163" i="2"/>
  <c r="Y149" i="6" s="1"/>
  <c r="AI163" i="2"/>
  <c r="Z149" i="6" s="1"/>
  <c r="AJ163" i="2"/>
  <c r="AA149" i="6" s="1"/>
  <c r="AK163" i="2"/>
  <c r="AB149" i="6" s="1"/>
  <c r="AL163" i="2"/>
  <c r="AC149" i="6" s="1"/>
  <c r="AM163" i="2"/>
  <c r="AD149" i="6" s="1"/>
  <c r="AN163" i="2"/>
  <c r="AE149" i="6" s="1"/>
  <c r="AO163" i="2"/>
  <c r="AF149" i="6" s="1"/>
  <c r="AP163" i="2"/>
  <c r="AG149" i="6" s="1"/>
  <c r="AQ163" i="2"/>
  <c r="AH149" i="6" s="1"/>
  <c r="AR163" i="2"/>
  <c r="AI149" i="6" s="1"/>
  <c r="AS163" i="2"/>
  <c r="AJ149" i="6" s="1"/>
  <c r="AT163" i="2"/>
  <c r="AK149" i="6" s="1"/>
  <c r="AU163" i="2"/>
  <c r="AL149" i="6" s="1"/>
  <c r="AV163" i="2"/>
  <c r="AM149" i="6" s="1"/>
  <c r="AW163" i="2"/>
  <c r="AN149" i="6" s="1"/>
  <c r="AX163" i="2"/>
  <c r="AO149" i="6" s="1"/>
  <c r="AY163" i="2"/>
  <c r="AP149" i="6" s="1"/>
  <c r="AZ163" i="2"/>
  <c r="AQ149" i="6" s="1"/>
  <c r="BA163" i="2"/>
  <c r="AR149" i="6" s="1"/>
  <c r="BB163" i="2"/>
  <c r="AS149" i="6" s="1"/>
  <c r="BC163" i="2"/>
  <c r="AT149" i="6" s="1"/>
  <c r="BD163" i="2"/>
  <c r="AU149" i="6" s="1"/>
  <c r="BE163" i="2"/>
  <c r="AV149" i="6" s="1"/>
  <c r="BF163" i="2"/>
  <c r="AW149" i="6" s="1"/>
  <c r="BG163" i="2"/>
  <c r="AX149" i="6" s="1"/>
  <c r="BH163" i="2"/>
  <c r="AY149" i="6" s="1"/>
  <c r="BI163" i="2"/>
  <c r="AZ149" i="6" s="1"/>
  <c r="BJ163" i="2"/>
  <c r="BA149" i="6" s="1"/>
  <c r="BK163" i="2"/>
  <c r="BB149" i="6" s="1"/>
  <c r="BL163" i="2"/>
  <c r="BC149" i="6" s="1"/>
  <c r="BM163" i="2"/>
  <c r="BD149" i="6" s="1"/>
  <c r="BN163" i="2"/>
  <c r="BE149" i="6" s="1"/>
  <c r="BO163" i="2"/>
  <c r="BF149" i="6" s="1"/>
  <c r="BP163" i="2"/>
  <c r="BG149" i="6" s="1"/>
  <c r="BQ163" i="2"/>
  <c r="BH149" i="6" s="1"/>
  <c r="BR163" i="2"/>
  <c r="BI149" i="6" s="1"/>
  <c r="BS163" i="2"/>
  <c r="BJ149" i="6" s="1"/>
  <c r="HF17" i="6" s="1"/>
  <c r="BT163" i="2"/>
  <c r="BK149" i="6" s="1"/>
  <c r="BU163" i="2"/>
  <c r="BL149" i="6" s="1"/>
  <c r="HH16" i="6" s="1"/>
  <c r="BV163" i="2"/>
  <c r="BM149" i="6" s="1"/>
  <c r="BW163" i="2"/>
  <c r="BN149" i="6" s="1"/>
  <c r="BX163" i="2"/>
  <c r="BO149" i="6" s="1"/>
  <c r="BY163" i="2"/>
  <c r="BP149" i="6" s="1"/>
  <c r="HL16" i="6" s="1"/>
  <c r="BZ163" i="2"/>
  <c r="BQ149" i="6" s="1"/>
  <c r="CA163" i="2"/>
  <c r="BR149" i="6" s="1"/>
  <c r="CB163" i="2"/>
  <c r="BS149" i="6" s="1"/>
  <c r="CC163" i="2"/>
  <c r="BT149" i="6" s="1"/>
  <c r="HP16" i="6" s="1"/>
  <c r="CD163" i="2"/>
  <c r="BU149" i="6" s="1"/>
  <c r="CE163" i="2"/>
  <c r="BV149" i="6" s="1"/>
  <c r="CF163" i="2"/>
  <c r="BW149" i="6" s="1"/>
  <c r="CG163" i="2"/>
  <c r="BX149" i="6" s="1"/>
  <c r="HT16" i="6" s="1"/>
  <c r="CH163" i="2"/>
  <c r="BY149" i="6" s="1"/>
  <c r="CI163" i="2"/>
  <c r="BZ149" i="6" s="1"/>
  <c r="CJ163" i="2"/>
  <c r="CA149" i="6" s="1"/>
  <c r="CK163" i="2"/>
  <c r="CB149" i="6" s="1"/>
  <c r="HX16" i="6" s="1"/>
  <c r="CL163" i="2"/>
  <c r="CC149" i="6" s="1"/>
  <c r="CM163" i="2"/>
  <c r="CD149" i="6" s="1"/>
  <c r="CN163" i="2"/>
  <c r="CE149" i="6" s="1"/>
  <c r="CO163" i="2"/>
  <c r="CF149" i="6" s="1"/>
  <c r="IB16" i="6" s="1"/>
  <c r="CP163" i="2"/>
  <c r="CG149" i="6" s="1"/>
  <c r="CQ163" i="2"/>
  <c r="CH149" i="6" s="1"/>
  <c r="CR163" i="2"/>
  <c r="CI149" i="6" s="1"/>
  <c r="CS163" i="2"/>
  <c r="CJ149" i="6" s="1"/>
  <c r="IF16" i="6" s="1"/>
  <c r="CT163" i="2"/>
  <c r="CK149" i="6" s="1"/>
  <c r="CU163" i="2"/>
  <c r="CL149" i="6" s="1"/>
  <c r="IH17" i="6" s="1"/>
  <c r="CV163" i="2"/>
  <c r="CM149" i="6" s="1"/>
  <c r="CW163" i="2"/>
  <c r="CN149" i="6" s="1"/>
  <c r="IJ16" i="6" s="1"/>
  <c r="CX163" i="2"/>
  <c r="CO149" i="6" s="1"/>
  <c r="CY163" i="2"/>
  <c r="CP149" i="6" s="1"/>
  <c r="CZ163" i="2"/>
  <c r="CQ149" i="6" s="1"/>
  <c r="DA163" i="2"/>
  <c r="CR149" i="6" s="1"/>
  <c r="IN16" i="6" s="1"/>
  <c r="DB163" i="2"/>
  <c r="CS149" i="6" s="1"/>
  <c r="DC163" i="2"/>
  <c r="CT149" i="6" s="1"/>
  <c r="DD163" i="2"/>
  <c r="CU149" i="6" s="1"/>
  <c r="DE163" i="2"/>
  <c r="CV149" i="6" s="1"/>
  <c r="IR16" i="6" s="1"/>
  <c r="DF163" i="2"/>
  <c r="CW149" i="6" s="1"/>
  <c r="DG163" i="2"/>
  <c r="CX149" i="6" s="1"/>
  <c r="EY122" i="6" s="1"/>
  <c r="DH163" i="2"/>
  <c r="CY149" i="6" s="1"/>
  <c r="DI163" i="2"/>
  <c r="CZ149" i="6" s="1"/>
  <c r="FA122" i="6" s="1"/>
  <c r="DJ163" i="2"/>
  <c r="DA149" i="6" s="1"/>
  <c r="DK163" i="2"/>
  <c r="DB149" i="6" s="1"/>
  <c r="FC122" i="6" s="1"/>
  <c r="DL163" i="2"/>
  <c r="DC149" i="6" s="1"/>
  <c r="DM163" i="2"/>
  <c r="DD149" i="6" s="1"/>
  <c r="FE122" i="6" s="1"/>
  <c r="DN163" i="2"/>
  <c r="DE149" i="6" s="1"/>
  <c r="FF130" i="6" s="1"/>
  <c r="DO163" i="2"/>
  <c r="DF149" i="6" s="1"/>
  <c r="FG122" i="6" s="1"/>
  <c r="DP163" i="2"/>
  <c r="DG149" i="6" s="1"/>
  <c r="DQ163" i="2"/>
  <c r="DH149" i="6" s="1"/>
  <c r="FI122" i="6" s="1"/>
  <c r="DR163" i="2"/>
  <c r="DI149" i="6" s="1"/>
  <c r="DS163" i="2"/>
  <c r="DJ149" i="6" s="1"/>
  <c r="FK122" i="6" s="1"/>
  <c r="DT163" i="2"/>
  <c r="DK149" i="6" s="1"/>
  <c r="DU163" i="2"/>
  <c r="DL149" i="6" s="1"/>
  <c r="FM122" i="6" s="1"/>
  <c r="DV163" i="2"/>
  <c r="DM149" i="6" s="1"/>
  <c r="FN130" i="6" s="1"/>
  <c r="DW163" i="2"/>
  <c r="DN149" i="6" s="1"/>
  <c r="FO122" i="6" s="1"/>
  <c r="DX163" i="2"/>
  <c r="DO149" i="6" s="1"/>
  <c r="DY163" i="2"/>
  <c r="DP149" i="6" s="1"/>
  <c r="FQ122" i="6" s="1"/>
  <c r="DZ163" i="2"/>
  <c r="DQ149" i="6" s="1"/>
  <c r="EA163" i="2"/>
  <c r="DR149" i="6" s="1"/>
  <c r="FS122" i="6" s="1"/>
  <c r="EB163" i="2"/>
  <c r="DS149" i="6" s="1"/>
  <c r="EC163" i="2"/>
  <c r="DT149" i="6" s="1"/>
  <c r="FU122" i="6" s="1"/>
  <c r="ED163" i="2"/>
  <c r="DU149" i="6" s="1"/>
  <c r="FV130" i="6" s="1"/>
  <c r="EE163" i="2"/>
  <c r="DV149" i="6" s="1"/>
  <c r="EF163" i="2"/>
  <c r="DW149" i="6" s="1"/>
  <c r="EG163" i="2"/>
  <c r="DX149" i="6" s="1"/>
  <c r="EH163" i="2"/>
  <c r="DY149" i="6" s="1"/>
  <c r="EI163" i="2"/>
  <c r="DZ149" i="6" s="1"/>
  <c r="EJ163" i="2"/>
  <c r="EA149" i="6" s="1"/>
  <c r="EK163" i="2"/>
  <c r="EB149" i="6" s="1"/>
  <c r="EL163" i="2"/>
  <c r="EC149" i="6" s="1"/>
  <c r="GD130" i="6" s="1"/>
  <c r="EM163" i="2"/>
  <c r="ED149" i="6" s="1"/>
  <c r="EN163" i="2"/>
  <c r="EE149" i="6" s="1"/>
  <c r="EO163" i="2"/>
  <c r="EF149" i="6" s="1"/>
  <c r="EP163" i="2"/>
  <c r="EG149" i="6" s="1"/>
  <c r="EQ163" i="2"/>
  <c r="EH149" i="6" s="1"/>
  <c r="ER163" i="2"/>
  <c r="EI149" i="6" s="1"/>
  <c r="ES163" i="2"/>
  <c r="EJ149" i="6" s="1"/>
  <c r="ET163" i="2"/>
  <c r="EK149" i="6" s="1"/>
  <c r="GL130" i="6" s="1"/>
  <c r="EU163" i="2"/>
  <c r="EL149" i="6" s="1"/>
  <c r="EV163" i="2"/>
  <c r="EM149" i="6" s="1"/>
  <c r="EW163" i="2"/>
  <c r="EN149" i="6" s="1"/>
  <c r="EX163" i="2"/>
  <c r="EO149" i="6" s="1"/>
  <c r="EY163" i="2"/>
  <c r="EP149" i="6" s="1"/>
  <c r="EZ163" i="2"/>
  <c r="EQ149" i="6" s="1"/>
  <c r="FA163" i="2"/>
  <c r="ER149" i="6" s="1"/>
  <c r="FB163" i="2"/>
  <c r="ES149" i="6" s="1"/>
  <c r="GT130" i="6" s="1"/>
  <c r="FC163" i="2"/>
  <c r="ET149" i="6" s="1"/>
  <c r="FD163" i="2"/>
  <c r="EU149" i="6" s="1"/>
  <c r="FE163" i="2"/>
  <c r="EV149" i="6" s="1"/>
  <c r="L157" i="2"/>
  <c r="C143" i="6" s="1"/>
  <c r="L158" i="2"/>
  <c r="C144" i="6" s="1"/>
  <c r="L159" i="2"/>
  <c r="C145" i="6" s="1"/>
  <c r="L160" i="2"/>
  <c r="C146" i="6" s="1"/>
  <c r="EY12" i="6" s="1"/>
  <c r="L161" i="2"/>
  <c r="C147" i="6" s="1"/>
  <c r="EY14" i="6" s="1"/>
  <c r="L162" i="2"/>
  <c r="C148" i="6" s="1"/>
  <c r="L163" i="2"/>
  <c r="C149" i="6" s="1"/>
  <c r="L156" i="2"/>
  <c r="C142" i="6" s="1"/>
  <c r="B5" i="2"/>
  <c r="H5" i="9"/>
  <c r="I5" i="9"/>
  <c r="J5" i="9"/>
  <c r="B135" i="2"/>
  <c r="B136" i="2"/>
  <c r="B137" i="2"/>
  <c r="B138" i="2"/>
  <c r="B139" i="2"/>
  <c r="B140" i="2"/>
  <c r="B141" i="2"/>
  <c r="B142" i="2"/>
  <c r="B143" i="2"/>
  <c r="B144" i="2"/>
  <c r="B145" i="2"/>
  <c r="B146" i="2"/>
  <c r="B147" i="2"/>
  <c r="B148" i="2"/>
  <c r="B149" i="2"/>
  <c r="B150" i="2"/>
  <c r="B151" i="2"/>
  <c r="B152" i="2"/>
  <c r="B153" i="2"/>
  <c r="B4" i="2"/>
  <c r="G5" i="9" s="1"/>
  <c r="BI4" i="3"/>
  <c r="BK120" i="6"/>
  <c r="BJ4" i="3"/>
  <c r="BL120" i="6"/>
  <c r="BK4" i="3"/>
  <c r="BM120" i="6"/>
  <c r="BL4" i="3"/>
  <c r="BN120" i="6"/>
  <c r="BM4" i="3"/>
  <c r="BO120" i="6"/>
  <c r="BN4" i="3"/>
  <c r="BP120" i="6"/>
  <c r="BO4" i="3"/>
  <c r="BQ120" i="6"/>
  <c r="BP4" i="3"/>
  <c r="BR120" i="6"/>
  <c r="BQ4" i="3"/>
  <c r="BS120" i="6"/>
  <c r="BR4" i="3"/>
  <c r="BT120" i="6"/>
  <c r="BS4" i="3"/>
  <c r="BU120" i="6"/>
  <c r="BT4" i="3"/>
  <c r="BV120" i="6"/>
  <c r="BU4" i="3"/>
  <c r="BW120" i="6"/>
  <c r="BV4" i="3"/>
  <c r="BX120" i="6"/>
  <c r="BW4" i="3"/>
  <c r="BY120" i="6"/>
  <c r="BX4" i="3"/>
  <c r="BZ120" i="6"/>
  <c r="BY4" i="3"/>
  <c r="CA120" i="6"/>
  <c r="BZ4" i="3"/>
  <c r="CB120" i="6"/>
  <c r="CA4" i="3"/>
  <c r="CC120" i="6"/>
  <c r="CB4" i="3"/>
  <c r="CD120" i="6"/>
  <c r="CC4" i="3"/>
  <c r="CE120" i="6"/>
  <c r="CD4" i="3"/>
  <c r="CF120" i="6"/>
  <c r="CE4" i="3"/>
  <c r="CG120" i="6"/>
  <c r="CF4" i="3"/>
  <c r="CH120" i="6"/>
  <c r="CG4" i="3"/>
  <c r="CI120" i="6"/>
  <c r="CH4" i="3"/>
  <c r="CJ120" i="6"/>
  <c r="CI4" i="3"/>
  <c r="CK120" i="6"/>
  <c r="CJ4" i="3"/>
  <c r="CL120" i="6"/>
  <c r="CK4" i="3"/>
  <c r="CM120" i="6"/>
  <c r="CL4" i="3"/>
  <c r="CN120" i="6"/>
  <c r="CM4" i="3"/>
  <c r="CO120" i="6"/>
  <c r="CN4" i="3"/>
  <c r="CP120" i="6"/>
  <c r="CO4" i="3"/>
  <c r="CQ120" i="6"/>
  <c r="CP4" i="3"/>
  <c r="CR120" i="6"/>
  <c r="CQ4" i="3"/>
  <c r="CS120" i="6"/>
  <c r="CR4" i="3"/>
  <c r="CT120" i="6"/>
  <c r="CS4" i="3"/>
  <c r="CU120" i="6"/>
  <c r="CT4" i="3"/>
  <c r="CV120" i="6"/>
  <c r="CU4" i="3"/>
  <c r="CW120" i="6"/>
  <c r="CV4" i="3"/>
  <c r="CX120" i="6"/>
  <c r="CW4" i="3"/>
  <c r="CY120" i="6"/>
  <c r="CX4" i="3"/>
  <c r="CZ120" i="6"/>
  <c r="CY4" i="3"/>
  <c r="DA120" i="6"/>
  <c r="CZ4" i="3"/>
  <c r="DB120" i="6"/>
  <c r="DA4" i="3"/>
  <c r="DC120" i="6"/>
  <c r="DB4" i="3"/>
  <c r="DD120" i="6"/>
  <c r="DC4" i="3"/>
  <c r="DE120" i="6"/>
  <c r="DD4" i="3"/>
  <c r="DF120" i="6"/>
  <c r="DE4" i="3"/>
  <c r="DG120" i="6"/>
  <c r="DF4" i="3"/>
  <c r="DH120" i="6"/>
  <c r="DG4" i="3"/>
  <c r="DI120" i="6"/>
  <c r="DH4" i="3"/>
  <c r="DJ120" i="6"/>
  <c r="DI4" i="3"/>
  <c r="DK120" i="6"/>
  <c r="DJ4" i="3"/>
  <c r="DL120" i="6"/>
  <c r="DK4" i="3"/>
  <c r="DM120" i="6"/>
  <c r="DL4" i="3"/>
  <c r="DN120" i="6"/>
  <c r="DM4" i="3"/>
  <c r="DO120" i="6"/>
  <c r="DN4" i="3"/>
  <c r="DP120" i="6"/>
  <c r="DO4" i="3"/>
  <c r="DQ120" i="6"/>
  <c r="DP4" i="3"/>
  <c r="DR120" i="6"/>
  <c r="DQ4" i="3"/>
  <c r="DS120" i="6"/>
  <c r="DR4" i="3"/>
  <c r="DT120" i="6"/>
  <c r="DS4" i="3"/>
  <c r="DU120" i="6"/>
  <c r="DT4" i="3"/>
  <c r="DV120" i="6"/>
  <c r="DU4" i="3"/>
  <c r="DW120" i="6"/>
  <c r="DV4" i="3"/>
  <c r="DX120" i="6"/>
  <c r="DW4" i="3"/>
  <c r="DY120" i="6"/>
  <c r="DX4" i="3"/>
  <c r="DZ120" i="6"/>
  <c r="DY4" i="3"/>
  <c r="EA120" i="6"/>
  <c r="DZ4" i="3"/>
  <c r="EB120" i="6"/>
  <c r="EA4" i="3"/>
  <c r="EC120" i="6"/>
  <c r="EB4" i="3"/>
  <c r="ED120" i="6"/>
  <c r="EC4" i="3"/>
  <c r="EE120" i="6"/>
  <c r="ED4" i="3"/>
  <c r="EF120" i="6"/>
  <c r="EE4" i="3"/>
  <c r="EG120" i="6"/>
  <c r="EF4" i="3"/>
  <c r="EH120" i="6"/>
  <c r="EG4" i="3"/>
  <c r="EI120" i="6"/>
  <c r="EH4" i="3"/>
  <c r="EJ120" i="6"/>
  <c r="EI4" i="3"/>
  <c r="EK120" i="6"/>
  <c r="EJ4" i="3"/>
  <c r="EL120" i="6"/>
  <c r="EK4" i="3"/>
  <c r="EM120" i="6"/>
  <c r="EL4" i="3"/>
  <c r="EN120" i="6"/>
  <c r="EM4" i="3"/>
  <c r="EO120" i="6"/>
  <c r="EN4" i="3"/>
  <c r="EP120" i="6"/>
  <c r="EO4" i="3"/>
  <c r="EQ120" i="6"/>
  <c r="EP4" i="3"/>
  <c r="ER120" i="6"/>
  <c r="EQ4" i="3"/>
  <c r="ES120" i="6"/>
  <c r="ER4" i="3"/>
  <c r="ET120" i="6"/>
  <c r="ES4" i="3"/>
  <c r="EU120" i="6"/>
  <c r="ET4" i="3"/>
  <c r="EV120" i="6"/>
  <c r="BH4" i="3"/>
  <c r="BJ120" i="6"/>
  <c r="A4" i="9"/>
  <c r="F5" i="9"/>
  <c r="F11" i="9"/>
  <c r="F9" i="9" s="1"/>
  <c r="B4" i="3"/>
  <c r="C4" i="3"/>
  <c r="D4"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D123" i="6"/>
  <c r="E123" i="6"/>
  <c r="F123" i="6"/>
  <c r="G123" i="6"/>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D124" i="6"/>
  <c r="E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D125" i="6"/>
  <c r="E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D126" i="6"/>
  <c r="E126" i="6"/>
  <c r="G126" i="6"/>
  <c r="H126" i="6"/>
  <c r="I126" i="6"/>
  <c r="J126" i="6"/>
  <c r="K126"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D127" i="6"/>
  <c r="E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D128" i="6"/>
  <c r="E128" i="6"/>
  <c r="G128" i="6"/>
  <c r="H128"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BI128" i="6"/>
  <c r="D129" i="6"/>
  <c r="E129" i="6"/>
  <c r="G129" i="6"/>
  <c r="H129" i="6"/>
  <c r="I129" i="6"/>
  <c r="J129" i="6"/>
  <c r="K129"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AX129" i="6"/>
  <c r="AY129" i="6"/>
  <c r="AZ129" i="6"/>
  <c r="BA129" i="6"/>
  <c r="BB129" i="6"/>
  <c r="BC129" i="6"/>
  <c r="BD129" i="6"/>
  <c r="BE129" i="6"/>
  <c r="BF129" i="6"/>
  <c r="BG129" i="6"/>
  <c r="BH129" i="6"/>
  <c r="BI129" i="6"/>
  <c r="D130" i="6"/>
  <c r="E130" i="6"/>
  <c r="G130" i="6"/>
  <c r="H130" i="6"/>
  <c r="I130" i="6"/>
  <c r="J130" i="6"/>
  <c r="K130"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AS130" i="6"/>
  <c r="AT130" i="6"/>
  <c r="AU130" i="6"/>
  <c r="AV130" i="6"/>
  <c r="AW130" i="6"/>
  <c r="AX130" i="6"/>
  <c r="AY130" i="6"/>
  <c r="AZ130" i="6"/>
  <c r="BA130" i="6"/>
  <c r="BB130" i="6"/>
  <c r="BC130" i="6"/>
  <c r="BD130" i="6"/>
  <c r="BE130" i="6"/>
  <c r="BF130" i="6"/>
  <c r="BG130" i="6"/>
  <c r="BH130" i="6"/>
  <c r="BI130" i="6"/>
  <c r="D131" i="6"/>
  <c r="E131" i="6"/>
  <c r="G131" i="6"/>
  <c r="H131" i="6"/>
  <c r="I131" i="6"/>
  <c r="J131" i="6"/>
  <c r="K131"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AX131" i="6"/>
  <c r="AY131" i="6"/>
  <c r="AZ131" i="6"/>
  <c r="BA131" i="6"/>
  <c r="BB131" i="6"/>
  <c r="BC131" i="6"/>
  <c r="BD131" i="6"/>
  <c r="BE131" i="6"/>
  <c r="BF131" i="6"/>
  <c r="BG131" i="6"/>
  <c r="BH131" i="6"/>
  <c r="BI131" i="6"/>
  <c r="D132" i="6"/>
  <c r="E132" i="6"/>
  <c r="G132" i="6"/>
  <c r="H132" i="6"/>
  <c r="I132" i="6"/>
  <c r="J132" i="6"/>
  <c r="K132"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AX132" i="6"/>
  <c r="AY132" i="6"/>
  <c r="AZ132" i="6"/>
  <c r="BA132" i="6"/>
  <c r="BB132" i="6"/>
  <c r="BC132" i="6"/>
  <c r="BD132" i="6"/>
  <c r="BE132" i="6"/>
  <c r="BF132" i="6"/>
  <c r="BG132" i="6"/>
  <c r="BH132" i="6"/>
  <c r="BI132" i="6"/>
  <c r="D133" i="6"/>
  <c r="E133" i="6"/>
  <c r="G133" i="6"/>
  <c r="H133" i="6"/>
  <c r="I133" i="6"/>
  <c r="J133" i="6"/>
  <c r="K133"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AS133" i="6"/>
  <c r="AT133" i="6"/>
  <c r="AU133" i="6"/>
  <c r="AV133" i="6"/>
  <c r="AW133" i="6"/>
  <c r="AX133" i="6"/>
  <c r="AY133" i="6"/>
  <c r="AZ133" i="6"/>
  <c r="BA133" i="6"/>
  <c r="BB133" i="6"/>
  <c r="BC133" i="6"/>
  <c r="BD133" i="6"/>
  <c r="BE133" i="6"/>
  <c r="BF133" i="6"/>
  <c r="BG133" i="6"/>
  <c r="BH133" i="6"/>
  <c r="BI133" i="6"/>
  <c r="D134" i="6"/>
  <c r="E134" i="6"/>
  <c r="G134" i="6"/>
  <c r="H134" i="6"/>
  <c r="I134" i="6"/>
  <c r="J134" i="6"/>
  <c r="K134"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Y134" i="6"/>
  <c r="AZ134" i="6"/>
  <c r="BA134" i="6"/>
  <c r="BB134" i="6"/>
  <c r="BC134" i="6"/>
  <c r="BD134" i="6"/>
  <c r="BE134" i="6"/>
  <c r="BF134" i="6"/>
  <c r="BG134" i="6"/>
  <c r="BH134" i="6"/>
  <c r="BI134" i="6"/>
  <c r="D135" i="6"/>
  <c r="E135" i="6"/>
  <c r="G135" i="6"/>
  <c r="H135" i="6"/>
  <c r="I135" i="6"/>
  <c r="J135" i="6"/>
  <c r="K135"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AX135" i="6"/>
  <c r="AY135" i="6"/>
  <c r="AZ135" i="6"/>
  <c r="BA135" i="6"/>
  <c r="BB135" i="6"/>
  <c r="BC135" i="6"/>
  <c r="BD135" i="6"/>
  <c r="BE135" i="6"/>
  <c r="BF135" i="6"/>
  <c r="BG135" i="6"/>
  <c r="BH135" i="6"/>
  <c r="BI135" i="6"/>
  <c r="D136" i="6"/>
  <c r="E136" i="6"/>
  <c r="G136" i="6"/>
  <c r="H136" i="6"/>
  <c r="I136" i="6"/>
  <c r="J136" i="6"/>
  <c r="K136"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AS136" i="6"/>
  <c r="AT136" i="6"/>
  <c r="AU136" i="6"/>
  <c r="AV136" i="6"/>
  <c r="AW136" i="6"/>
  <c r="AX136" i="6"/>
  <c r="AY136" i="6"/>
  <c r="AZ136" i="6"/>
  <c r="BA136" i="6"/>
  <c r="BB136" i="6"/>
  <c r="BC136" i="6"/>
  <c r="BD136" i="6"/>
  <c r="BE136" i="6"/>
  <c r="BF136" i="6"/>
  <c r="BG136" i="6"/>
  <c r="BH136" i="6"/>
  <c r="BI136" i="6"/>
  <c r="D138" i="6"/>
  <c r="E138" i="6"/>
  <c r="G138"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AX138" i="6"/>
  <c r="AY138" i="6"/>
  <c r="AZ138" i="6"/>
  <c r="BA138" i="6"/>
  <c r="BB138" i="6"/>
  <c r="BC138" i="6"/>
  <c r="BD138" i="6"/>
  <c r="BE138" i="6"/>
  <c r="BF138" i="6"/>
  <c r="BG138" i="6"/>
  <c r="BH138" i="6"/>
  <c r="BI138" i="6"/>
  <c r="C122" i="6"/>
  <c r="C121" i="6"/>
  <c r="D121" i="6"/>
  <c r="E121" i="6"/>
  <c r="E9" i="6" s="1"/>
  <c r="F121" i="6"/>
  <c r="F9" i="6" s="1"/>
  <c r="F139" i="6" s="1"/>
  <c r="G121" i="6"/>
  <c r="G9" i="6" s="1"/>
  <c r="G139" i="6" s="1"/>
  <c r="H121" i="6"/>
  <c r="H9" i="6" s="1"/>
  <c r="I121" i="6"/>
  <c r="I9" i="6" s="1"/>
  <c r="I139" i="6" s="1"/>
  <c r="J121" i="6"/>
  <c r="J9" i="6" s="1"/>
  <c r="J139" i="6" s="1"/>
  <c r="K121" i="6"/>
  <c r="K9" i="6" s="1"/>
  <c r="K139" i="6" s="1"/>
  <c r="L121" i="6"/>
  <c r="L9" i="6" s="1"/>
  <c r="L139" i="6" s="1"/>
  <c r="M121" i="6"/>
  <c r="M9" i="6" s="1"/>
  <c r="M139" i="6" s="1"/>
  <c r="N121" i="6"/>
  <c r="N9" i="6" s="1"/>
  <c r="N139" i="6" s="1"/>
  <c r="O121" i="6"/>
  <c r="O9" i="6" s="1"/>
  <c r="O139" i="6" s="1"/>
  <c r="P121" i="6"/>
  <c r="P9" i="6" s="1"/>
  <c r="Q121" i="6"/>
  <c r="Q9" i="6" s="1"/>
  <c r="Q139" i="6" s="1"/>
  <c r="R121" i="6"/>
  <c r="R9" i="6" s="1"/>
  <c r="R139" i="6" s="1"/>
  <c r="S121" i="6"/>
  <c r="S9" i="6" s="1"/>
  <c r="FO9" i="6" s="1"/>
  <c r="FO18" i="6" s="1"/>
  <c r="T121" i="6"/>
  <c r="T9" i="6" s="1"/>
  <c r="T139" i="6" s="1"/>
  <c r="U121" i="6"/>
  <c r="U9" i="6" s="1"/>
  <c r="U139" i="6" s="1"/>
  <c r="V121" i="6"/>
  <c r="V9" i="6" s="1"/>
  <c r="V139" i="6" s="1"/>
  <c r="W121" i="6"/>
  <c r="W9" i="6" s="1"/>
  <c r="W139" i="6" s="1"/>
  <c r="X121" i="6"/>
  <c r="X9" i="6" s="1"/>
  <c r="X139" i="6" s="1"/>
  <c r="Y121" i="6"/>
  <c r="Y9" i="6" s="1"/>
  <c r="Y139" i="6" s="1"/>
  <c r="Z121" i="6"/>
  <c r="Z9" i="6" s="1"/>
  <c r="Z139" i="6" s="1"/>
  <c r="AA121" i="6"/>
  <c r="AA9" i="6" s="1"/>
  <c r="AA139" i="6" s="1"/>
  <c r="AB121" i="6"/>
  <c r="AB9" i="6" s="1"/>
  <c r="AB139" i="6" s="1"/>
  <c r="AC121" i="6"/>
  <c r="AC9" i="6" s="1"/>
  <c r="AC139" i="6" s="1"/>
  <c r="AD121" i="6"/>
  <c r="AD9" i="6" s="1"/>
  <c r="AD139" i="6" s="1"/>
  <c r="AE121" i="6"/>
  <c r="AE9" i="6" s="1"/>
  <c r="AE139" i="6" s="1"/>
  <c r="AF121" i="6"/>
  <c r="AF9" i="6" s="1"/>
  <c r="AF139" i="6" s="1"/>
  <c r="AG121" i="6"/>
  <c r="AG9" i="6" s="1"/>
  <c r="AH121" i="6"/>
  <c r="AH9" i="6" s="1"/>
  <c r="AH139" i="6" s="1"/>
  <c r="AI121" i="6"/>
  <c r="AI9" i="6" s="1"/>
  <c r="AI139" i="6" s="1"/>
  <c r="AJ121" i="6"/>
  <c r="AJ9" i="6" s="1"/>
  <c r="AJ139" i="6" s="1"/>
  <c r="AK121" i="6"/>
  <c r="AK9" i="6" s="1"/>
  <c r="AK6" i="6" s="1"/>
  <c r="AL121" i="6"/>
  <c r="AL9" i="6" s="1"/>
  <c r="AL139" i="6" s="1"/>
  <c r="AM121" i="6"/>
  <c r="AM9" i="6" s="1"/>
  <c r="AM139" i="6" s="1"/>
  <c r="AN121" i="6"/>
  <c r="AN9" i="6" s="1"/>
  <c r="AN139" i="6" s="1"/>
  <c r="AO121" i="6"/>
  <c r="AO9" i="6" s="1"/>
  <c r="AO139" i="6" s="1"/>
  <c r="AP121" i="6"/>
  <c r="AP9" i="6" s="1"/>
  <c r="AP139" i="6" s="1"/>
  <c r="AQ121" i="6"/>
  <c r="AQ9" i="6" s="1"/>
  <c r="AQ139" i="6" s="1"/>
  <c r="AR121" i="6"/>
  <c r="AR9" i="6" s="1"/>
  <c r="AR139" i="6" s="1"/>
  <c r="AS121" i="6"/>
  <c r="AS9" i="6" s="1"/>
  <c r="AS139" i="6" s="1"/>
  <c r="AT121" i="6"/>
  <c r="AT9" i="6" s="1"/>
  <c r="AT139" i="6" s="1"/>
  <c r="AU121" i="6"/>
  <c r="AU9" i="6" s="1"/>
  <c r="AU139" i="6" s="1"/>
  <c r="AV121" i="6"/>
  <c r="AV9" i="6" s="1"/>
  <c r="AW121" i="6"/>
  <c r="AW9" i="6" s="1"/>
  <c r="GS9" i="6" s="1"/>
  <c r="GS21" i="6" s="1"/>
  <c r="AX121" i="6"/>
  <c r="AX9" i="6" s="1"/>
  <c r="AX139" i="6" s="1"/>
  <c r="AY121" i="6"/>
  <c r="AY9" i="6" s="1"/>
  <c r="AY139" i="6" s="1"/>
  <c r="AZ121" i="6"/>
  <c r="AZ9" i="6" s="1"/>
  <c r="BA121" i="6"/>
  <c r="BA9" i="6" s="1"/>
  <c r="BB121" i="6"/>
  <c r="BB9" i="6"/>
  <c r="BC121" i="6"/>
  <c r="BC9" i="6" s="1"/>
  <c r="BC7" i="6" s="1"/>
  <c r="BD121" i="6"/>
  <c r="BD9" i="6" s="1"/>
  <c r="BD139" i="6" s="1"/>
  <c r="BE121" i="6"/>
  <c r="BE9" i="6" s="1"/>
  <c r="BE139" i="6" s="1"/>
  <c r="BF121" i="6"/>
  <c r="BF9" i="6"/>
  <c r="BF139" i="6" s="1"/>
  <c r="BG121" i="6"/>
  <c r="BG9" i="6"/>
  <c r="BG139" i="6" s="1"/>
  <c r="BH121" i="6"/>
  <c r="BH9" i="6" s="1"/>
  <c r="BH139" i="6" s="1"/>
  <c r="BI121" i="6"/>
  <c r="BI9" i="6" s="1"/>
  <c r="BI139" i="6" s="1"/>
  <c r="D120" i="6"/>
  <c r="E120" i="6"/>
  <c r="F120" i="6"/>
  <c r="G120" i="6"/>
  <c r="H120" i="6"/>
  <c r="I120" i="6"/>
  <c r="J120" i="6"/>
  <c r="K120"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C120" i="6"/>
  <c r="G11" i="9"/>
  <c r="EZ18" i="6"/>
  <c r="FA18" i="6"/>
  <c r="FB18" i="6"/>
  <c r="FC18" i="6"/>
  <c r="FD18" i="6"/>
  <c r="FE18" i="6"/>
  <c r="FF18" i="6"/>
  <c r="FG18" i="6"/>
  <c r="FH18" i="6"/>
  <c r="FI18" i="6"/>
  <c r="FJ18" i="6"/>
  <c r="FK18" i="6"/>
  <c r="FL18" i="6"/>
  <c r="FM18" i="6"/>
  <c r="FN18" i="6"/>
  <c r="FP18" i="6"/>
  <c r="FQ18" i="6"/>
  <c r="FR18" i="6"/>
  <c r="FS18" i="6"/>
  <c r="FT18" i="6"/>
  <c r="FU18" i="6"/>
  <c r="FW18" i="6"/>
  <c r="FX18" i="6"/>
  <c r="FZ18" i="6"/>
  <c r="GA18" i="6"/>
  <c r="GB18" i="6"/>
  <c r="GD18" i="6"/>
  <c r="GE18" i="6"/>
  <c r="GF18" i="6"/>
  <c r="GG18" i="6"/>
  <c r="GN18" i="6"/>
  <c r="GO18" i="6"/>
  <c r="GP18" i="6"/>
  <c r="GQ18" i="6"/>
  <c r="GR18" i="6"/>
  <c r="GS18" i="6"/>
  <c r="GT18" i="6"/>
  <c r="GU18" i="6"/>
  <c r="GV18" i="6"/>
  <c r="GW18" i="6"/>
  <c r="GX18" i="6"/>
  <c r="GY18" i="6"/>
  <c r="GZ18" i="6"/>
  <c r="HA18" i="6"/>
  <c r="HB18" i="6"/>
  <c r="HC18" i="6"/>
  <c r="HD18" i="6"/>
  <c r="HE18" i="6"/>
  <c r="EZ19" i="6"/>
  <c r="FA19" i="6"/>
  <c r="FB19" i="6"/>
  <c r="FC19" i="6"/>
  <c r="FD19" i="6"/>
  <c r="FE19" i="6"/>
  <c r="FF19" i="6"/>
  <c r="FG19" i="6"/>
  <c r="FH19" i="6"/>
  <c r="FI19" i="6"/>
  <c r="FJ19" i="6"/>
  <c r="FK19" i="6"/>
  <c r="FL19" i="6"/>
  <c r="FM19" i="6"/>
  <c r="FN19" i="6"/>
  <c r="FP19" i="6"/>
  <c r="FQ19" i="6"/>
  <c r="FR19" i="6"/>
  <c r="FS19" i="6"/>
  <c r="FT19" i="6"/>
  <c r="FU19" i="6"/>
  <c r="FW19" i="6"/>
  <c r="FX19" i="6"/>
  <c r="FZ19" i="6"/>
  <c r="GA19" i="6"/>
  <c r="GD19" i="6"/>
  <c r="GE19" i="6"/>
  <c r="GF19" i="6"/>
  <c r="GG19" i="6"/>
  <c r="GN19" i="6"/>
  <c r="GO19" i="6"/>
  <c r="GP19" i="6"/>
  <c r="GQ19" i="6"/>
  <c r="GR19" i="6"/>
  <c r="GS19" i="6"/>
  <c r="GT19" i="6"/>
  <c r="GU19" i="6"/>
  <c r="GV19" i="6"/>
  <c r="GW19" i="6"/>
  <c r="GX19" i="6"/>
  <c r="GY19" i="6"/>
  <c r="GZ19" i="6"/>
  <c r="HA19" i="6"/>
  <c r="HB19" i="6"/>
  <c r="HC19" i="6"/>
  <c r="HD19" i="6"/>
  <c r="HE19" i="6"/>
  <c r="EZ20" i="6"/>
  <c r="FA20" i="6"/>
  <c r="FB20" i="6"/>
  <c r="FC20" i="6"/>
  <c r="FD20" i="6"/>
  <c r="FE20" i="6"/>
  <c r="FF20" i="6"/>
  <c r="FG20" i="6"/>
  <c r="FH20" i="6"/>
  <c r="FI20" i="6"/>
  <c r="FJ20" i="6"/>
  <c r="FK20" i="6"/>
  <c r="FL20" i="6"/>
  <c r="FM20" i="6"/>
  <c r="FN20" i="6"/>
  <c r="FO20" i="6"/>
  <c r="FP20" i="6"/>
  <c r="FQ20" i="6"/>
  <c r="FR20" i="6"/>
  <c r="FS20" i="6"/>
  <c r="FT20" i="6"/>
  <c r="FU20" i="6"/>
  <c r="FV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GX20" i="6"/>
  <c r="GY20" i="6"/>
  <c r="GZ20" i="6"/>
  <c r="HA20" i="6"/>
  <c r="HB20" i="6"/>
  <c r="HC20" i="6"/>
  <c r="HD20" i="6"/>
  <c r="HE20" i="6"/>
  <c r="EZ21" i="6"/>
  <c r="FA21" i="6"/>
  <c r="FB21" i="6"/>
  <c r="FC21" i="6"/>
  <c r="FD21" i="6"/>
  <c r="FE21" i="6"/>
  <c r="FF21" i="6"/>
  <c r="FG21" i="6"/>
  <c r="FH21" i="6"/>
  <c r="FO21" i="6"/>
  <c r="FY21" i="6"/>
  <c r="GN21" i="6"/>
  <c r="GO21" i="6"/>
  <c r="GT21" i="6"/>
  <c r="GX21" i="6"/>
  <c r="GY21" i="6"/>
  <c r="GZ21" i="6"/>
  <c r="HA21" i="6"/>
  <c r="HB21" i="6"/>
  <c r="HD21" i="6"/>
  <c r="HE21" i="6"/>
  <c r="EZ22" i="6"/>
  <c r="FA22" i="6"/>
  <c r="FB22" i="6"/>
  <c r="FC22" i="6"/>
  <c r="FD22" i="6"/>
  <c r="FE22" i="6"/>
  <c r="FF22" i="6"/>
  <c r="FG22" i="6"/>
  <c r="FH22" i="6"/>
  <c r="FJ22" i="6"/>
  <c r="FL22" i="6"/>
  <c r="FN22" i="6"/>
  <c r="FQ22" i="6"/>
  <c r="FS22" i="6"/>
  <c r="FU22" i="6"/>
  <c r="FW22" i="6"/>
  <c r="FX22" i="6"/>
  <c r="FZ22" i="6"/>
  <c r="GA22" i="6"/>
  <c r="GB22" i="6"/>
  <c r="GC22" i="6"/>
  <c r="GD22" i="6"/>
  <c r="GE22" i="6"/>
  <c r="GF22" i="6"/>
  <c r="GG22" i="6"/>
  <c r="GH22" i="6"/>
  <c r="GI22" i="6"/>
  <c r="GJ22" i="6"/>
  <c r="GK22" i="6"/>
  <c r="GL22" i="6"/>
  <c r="GM22" i="6"/>
  <c r="GN22" i="6"/>
  <c r="GO22" i="6"/>
  <c r="GP22" i="6"/>
  <c r="GQ22" i="6"/>
  <c r="GR22" i="6"/>
  <c r="GS22" i="6"/>
  <c r="GT22" i="6"/>
  <c r="GU22" i="6"/>
  <c r="GV22" i="6"/>
  <c r="GW22" i="6"/>
  <c r="GX22" i="6"/>
  <c r="GY22" i="6"/>
  <c r="GZ22" i="6"/>
  <c r="HA22" i="6"/>
  <c r="HB22" i="6"/>
  <c r="HC22" i="6"/>
  <c r="HD22" i="6"/>
  <c r="HE22" i="6"/>
  <c r="EZ23" i="6"/>
  <c r="FA23" i="6"/>
  <c r="FB23" i="6"/>
  <c r="FC23" i="6"/>
  <c r="FD23" i="6"/>
  <c r="FE23" i="6"/>
  <c r="FF23" i="6"/>
  <c r="FG23" i="6"/>
  <c r="FH23" i="6"/>
  <c r="FI23" i="6"/>
  <c r="FJ23" i="6"/>
  <c r="FK23" i="6"/>
  <c r="FL23" i="6"/>
  <c r="FM23" i="6"/>
  <c r="FN23" i="6"/>
  <c r="FO23" i="6"/>
  <c r="FP23" i="6"/>
  <c r="FQ23" i="6"/>
  <c r="FR23" i="6"/>
  <c r="FS23" i="6"/>
  <c r="FT23" i="6"/>
  <c r="FU23" i="6"/>
  <c r="FV23" i="6"/>
  <c r="FW23" i="6"/>
  <c r="FX23" i="6"/>
  <c r="FY23" i="6"/>
  <c r="FZ23" i="6"/>
  <c r="GA23" i="6"/>
  <c r="GB23" i="6"/>
  <c r="GC23" i="6"/>
  <c r="GD23" i="6"/>
  <c r="GE23" i="6"/>
  <c r="GF23" i="6"/>
  <c r="GG23" i="6"/>
  <c r="GH23" i="6"/>
  <c r="GI23" i="6"/>
  <c r="GJ23" i="6"/>
  <c r="GK23" i="6"/>
  <c r="GL23" i="6"/>
  <c r="GM23" i="6"/>
  <c r="GN23" i="6"/>
  <c r="GO23" i="6"/>
  <c r="GP23" i="6"/>
  <c r="GQ23" i="6"/>
  <c r="GR23" i="6"/>
  <c r="GS23" i="6"/>
  <c r="GT23" i="6"/>
  <c r="GU23" i="6"/>
  <c r="GV23" i="6"/>
  <c r="GW23" i="6"/>
  <c r="GX23" i="6"/>
  <c r="GY23" i="6"/>
  <c r="GZ23" i="6"/>
  <c r="HA23" i="6"/>
  <c r="HB23" i="6"/>
  <c r="HC23" i="6"/>
  <c r="HD23" i="6"/>
  <c r="HE23" i="6"/>
  <c r="EZ24" i="6"/>
  <c r="FB24" i="6"/>
  <c r="EY25" i="6"/>
  <c r="EZ25" i="6"/>
  <c r="FA25" i="6"/>
  <c r="FB25" i="6"/>
  <c r="FC25" i="6"/>
  <c r="FD25" i="6"/>
  <c r="FF25" i="6"/>
  <c r="FG25" i="6"/>
  <c r="FH25" i="6"/>
  <c r="FI25" i="6"/>
  <c r="FJ25" i="6"/>
  <c r="FK25" i="6"/>
  <c r="FL25" i="6"/>
  <c r="FM25" i="6"/>
  <c r="FN25" i="6"/>
  <c r="FO25" i="6"/>
  <c r="FP25" i="6"/>
  <c r="FQ25" i="6"/>
  <c r="FR25" i="6"/>
  <c r="FS25" i="6"/>
  <c r="FT25" i="6"/>
  <c r="FU25" i="6"/>
  <c r="FW25" i="6"/>
  <c r="FX25" i="6"/>
  <c r="FZ25" i="6"/>
  <c r="GA25" i="6"/>
  <c r="GB25" i="6"/>
  <c r="GC25" i="6"/>
  <c r="GD25" i="6"/>
  <c r="GE25" i="6"/>
  <c r="GF25" i="6"/>
  <c r="GG25" i="6"/>
  <c r="GN25" i="6"/>
  <c r="GO25" i="6"/>
  <c r="GP25" i="6"/>
  <c r="GR25" i="6"/>
  <c r="GS25" i="6"/>
  <c r="GT25" i="6"/>
  <c r="GU25" i="6"/>
  <c r="GV25" i="6"/>
  <c r="GW25" i="6"/>
  <c r="GX25" i="6"/>
  <c r="GZ25" i="6"/>
  <c r="HA25" i="6"/>
  <c r="HB25" i="6"/>
  <c r="HC25" i="6"/>
  <c r="HD25" i="6"/>
  <c r="HE25" i="6"/>
  <c r="EZ26" i="6"/>
  <c r="FA26" i="6"/>
  <c r="FB26" i="6"/>
  <c r="FC26" i="6"/>
  <c r="FD26" i="6"/>
  <c r="FE26" i="6"/>
  <c r="FF26" i="6"/>
  <c r="FG26" i="6"/>
  <c r="FH26" i="6"/>
  <c r="FI26" i="6"/>
  <c r="FJ26" i="6"/>
  <c r="FK26" i="6"/>
  <c r="FL26" i="6"/>
  <c r="FM26" i="6"/>
  <c r="FN26" i="6"/>
  <c r="FP26" i="6"/>
  <c r="FQ26" i="6"/>
  <c r="FR26" i="6"/>
  <c r="FS26" i="6"/>
  <c r="FT26" i="6"/>
  <c r="FU26" i="6"/>
  <c r="FW26" i="6"/>
  <c r="FX26" i="6"/>
  <c r="FZ26" i="6"/>
  <c r="GA26" i="6"/>
  <c r="GB26" i="6"/>
  <c r="GC26" i="6"/>
  <c r="GD26" i="6"/>
  <c r="GE26" i="6"/>
  <c r="GF26" i="6"/>
  <c r="GG26" i="6"/>
  <c r="GI26" i="6"/>
  <c r="GK26" i="6"/>
  <c r="GM26" i="6"/>
  <c r="GN26" i="6"/>
  <c r="GO26" i="6"/>
  <c r="GP26" i="6"/>
  <c r="GQ26" i="6"/>
  <c r="GR26" i="6"/>
  <c r="GS26" i="6"/>
  <c r="GT26" i="6"/>
  <c r="GU26" i="6"/>
  <c r="GV26" i="6"/>
  <c r="GW26" i="6"/>
  <c r="GX26" i="6"/>
  <c r="GY26" i="6"/>
  <c r="GZ26" i="6"/>
  <c r="HA26" i="6"/>
  <c r="HB26" i="6"/>
  <c r="HC26" i="6"/>
  <c r="HD26" i="6"/>
  <c r="HE26" i="6"/>
  <c r="EZ27" i="6"/>
  <c r="FA27" i="6"/>
  <c r="FB27" i="6"/>
  <c r="FC27" i="6"/>
  <c r="FD27" i="6"/>
  <c r="FE27" i="6"/>
  <c r="FF27" i="6"/>
  <c r="FG27" i="6"/>
  <c r="FH27" i="6"/>
  <c r="FI27" i="6"/>
  <c r="FJ27" i="6"/>
  <c r="FK27" i="6"/>
  <c r="FL27" i="6"/>
  <c r="FM27" i="6"/>
  <c r="FN27" i="6"/>
  <c r="FO27" i="6"/>
  <c r="FP27" i="6"/>
  <c r="FQ27" i="6"/>
  <c r="FR27" i="6"/>
  <c r="FS27" i="6"/>
  <c r="FT27" i="6"/>
  <c r="FU27" i="6"/>
  <c r="FV27" i="6"/>
  <c r="FW27" i="6"/>
  <c r="FX27" i="6"/>
  <c r="FZ27" i="6"/>
  <c r="GA27" i="6"/>
  <c r="GB27" i="6"/>
  <c r="GC27" i="6"/>
  <c r="GD27" i="6"/>
  <c r="GE27" i="6"/>
  <c r="GF27" i="6"/>
  <c r="GH27" i="6"/>
  <c r="GI27" i="6"/>
  <c r="GJ27" i="6"/>
  <c r="GK27" i="6"/>
  <c r="GL27" i="6"/>
  <c r="GM27" i="6"/>
  <c r="GN27" i="6"/>
  <c r="GO27" i="6"/>
  <c r="GP27" i="6"/>
  <c r="GQ27" i="6"/>
  <c r="GR27" i="6"/>
  <c r="GS27" i="6"/>
  <c r="GT27" i="6"/>
  <c r="GU27" i="6"/>
  <c r="GV27" i="6"/>
  <c r="GW27" i="6"/>
  <c r="GX27" i="6"/>
  <c r="GY27" i="6"/>
  <c r="GZ27" i="6"/>
  <c r="HA27" i="6"/>
  <c r="HB27" i="6"/>
  <c r="HC27" i="6"/>
  <c r="HD27" i="6"/>
  <c r="HE27" i="6"/>
  <c r="EZ28" i="6"/>
  <c r="FA28" i="6"/>
  <c r="FB28" i="6"/>
  <c r="FC28" i="6"/>
  <c r="FD28" i="6"/>
  <c r="FE28" i="6"/>
  <c r="FF28" i="6"/>
  <c r="FG28" i="6"/>
  <c r="FH28" i="6"/>
  <c r="FI28" i="6"/>
  <c r="FJ28" i="6"/>
  <c r="FK28" i="6"/>
  <c r="FL28" i="6"/>
  <c r="FM28" i="6"/>
  <c r="FN28" i="6"/>
  <c r="FO28" i="6"/>
  <c r="FP28" i="6"/>
  <c r="FQ28" i="6"/>
  <c r="FR28" i="6"/>
  <c r="FS28" i="6"/>
  <c r="FT28" i="6"/>
  <c r="FU28" i="6"/>
  <c r="FV28" i="6"/>
  <c r="FW28" i="6"/>
  <c r="FX28" i="6"/>
  <c r="FY28" i="6"/>
  <c r="FZ28" i="6"/>
  <c r="GA28" i="6"/>
  <c r="GB28" i="6"/>
  <c r="GC28" i="6"/>
  <c r="GD28" i="6"/>
  <c r="GE28" i="6"/>
  <c r="GF28" i="6"/>
  <c r="GG28" i="6"/>
  <c r="GH28" i="6"/>
  <c r="GI28" i="6"/>
  <c r="GJ28" i="6"/>
  <c r="GK28" i="6"/>
  <c r="GL28" i="6"/>
  <c r="GM28" i="6"/>
  <c r="GN28" i="6"/>
  <c r="GO28" i="6"/>
  <c r="GP28" i="6"/>
  <c r="GQ28" i="6"/>
  <c r="GR28" i="6"/>
  <c r="GS28" i="6"/>
  <c r="GT28" i="6"/>
  <c r="GU28" i="6"/>
  <c r="GV28" i="6"/>
  <c r="GW28" i="6"/>
  <c r="GX28" i="6"/>
  <c r="GY28" i="6"/>
  <c r="GZ28" i="6"/>
  <c r="HA28" i="6"/>
  <c r="HB28" i="6"/>
  <c r="HC28" i="6"/>
  <c r="HD28" i="6"/>
  <c r="HE28" i="6"/>
  <c r="EZ29" i="6"/>
  <c r="FA29" i="6"/>
  <c r="FB29" i="6"/>
  <c r="FD29" i="6"/>
  <c r="FE29" i="6"/>
  <c r="FF29" i="6"/>
  <c r="FG29" i="6"/>
  <c r="FH29" i="6"/>
  <c r="FL29" i="6"/>
  <c r="FO29" i="6"/>
  <c r="FV29" i="6"/>
  <c r="FY29" i="6"/>
  <c r="GH29" i="6"/>
  <c r="GJ29" i="6"/>
  <c r="GK29" i="6"/>
  <c r="GL29" i="6"/>
  <c r="GM29" i="6"/>
  <c r="GN29" i="6"/>
  <c r="GO29" i="6"/>
  <c r="GS29" i="6"/>
  <c r="GT29" i="6"/>
  <c r="GV29" i="6"/>
  <c r="GW29" i="6"/>
  <c r="GX29" i="6"/>
  <c r="HA29" i="6"/>
  <c r="HB29" i="6"/>
  <c r="HD29" i="6"/>
  <c r="HE29" i="6"/>
  <c r="EY30" i="6"/>
  <c r="EZ30" i="6"/>
  <c r="FA30" i="6"/>
  <c r="FB30" i="6"/>
  <c r="FD30" i="6"/>
  <c r="FE30" i="6"/>
  <c r="FF30" i="6"/>
  <c r="FG30" i="6"/>
  <c r="FH30" i="6"/>
  <c r="FL30" i="6"/>
  <c r="GN30" i="6"/>
  <c r="GO30" i="6"/>
  <c r="GP30" i="6"/>
  <c r="GQ30" i="6"/>
  <c r="GR30" i="6"/>
  <c r="GS30" i="6"/>
  <c r="GT30" i="6"/>
  <c r="GU30" i="6"/>
  <c r="GV30" i="6"/>
  <c r="GW30" i="6"/>
  <c r="GX30" i="6"/>
  <c r="GY30" i="6"/>
  <c r="GZ30" i="6"/>
  <c r="HA30" i="6"/>
  <c r="HB30" i="6"/>
  <c r="HC30" i="6"/>
  <c r="HD30" i="6"/>
  <c r="HE30" i="6"/>
  <c r="EY31" i="6"/>
  <c r="EZ31" i="6"/>
  <c r="FA31" i="6"/>
  <c r="FB31" i="6"/>
  <c r="FC31" i="6"/>
  <c r="FD31" i="6"/>
  <c r="FE31" i="6"/>
  <c r="FF31" i="6"/>
  <c r="FG31" i="6"/>
  <c r="FH31" i="6"/>
  <c r="FI31" i="6"/>
  <c r="FJ31" i="6"/>
  <c r="FK31" i="6"/>
  <c r="FL31" i="6"/>
  <c r="FM31" i="6"/>
  <c r="FN31" i="6"/>
  <c r="FO31" i="6"/>
  <c r="FP31" i="6"/>
  <c r="FQ31" i="6"/>
  <c r="FR31" i="6"/>
  <c r="FS31" i="6"/>
  <c r="FT31" i="6"/>
  <c r="FU31" i="6"/>
  <c r="FV31" i="6"/>
  <c r="FW31" i="6"/>
  <c r="FX31" i="6"/>
  <c r="FY31" i="6"/>
  <c r="FZ31" i="6"/>
  <c r="GA31" i="6"/>
  <c r="GB31" i="6"/>
  <c r="GC31" i="6"/>
  <c r="GD31" i="6"/>
  <c r="GE31" i="6"/>
  <c r="GF31" i="6"/>
  <c r="GG31" i="6"/>
  <c r="GH31" i="6"/>
  <c r="GI31" i="6"/>
  <c r="GJ31" i="6"/>
  <c r="GK31" i="6"/>
  <c r="GL31" i="6"/>
  <c r="GM31" i="6"/>
  <c r="GN31" i="6"/>
  <c r="GO31" i="6"/>
  <c r="GP31" i="6"/>
  <c r="GQ31" i="6"/>
  <c r="GR31" i="6"/>
  <c r="GS31" i="6"/>
  <c r="GT31" i="6"/>
  <c r="GU31" i="6"/>
  <c r="GV31" i="6"/>
  <c r="GW31" i="6"/>
  <c r="GX31" i="6"/>
  <c r="GY31" i="6"/>
  <c r="GZ31" i="6"/>
  <c r="HA31" i="6"/>
  <c r="HB31" i="6"/>
  <c r="HC31" i="6"/>
  <c r="HD31" i="6"/>
  <c r="HE31" i="6"/>
  <c r="EY32" i="6"/>
  <c r="EZ32" i="6"/>
  <c r="FA32" i="6"/>
  <c r="FB32" i="6"/>
  <c r="FC32" i="6"/>
  <c r="FD32" i="6"/>
  <c r="FE32" i="6"/>
  <c r="FF32" i="6"/>
  <c r="FG32" i="6"/>
  <c r="FH32" i="6"/>
  <c r="FI32" i="6"/>
  <c r="FJ32" i="6"/>
  <c r="FK32" i="6"/>
  <c r="FL32" i="6"/>
  <c r="FM32" i="6"/>
  <c r="FN32" i="6"/>
  <c r="FO32" i="6"/>
  <c r="FP32" i="6"/>
  <c r="FQ32" i="6"/>
  <c r="FR32" i="6"/>
  <c r="FS32" i="6"/>
  <c r="FT32" i="6"/>
  <c r="FU32" i="6"/>
  <c r="FV32" i="6"/>
  <c r="FW32" i="6"/>
  <c r="FX32" i="6"/>
  <c r="FY32" i="6"/>
  <c r="FZ32" i="6"/>
  <c r="GA32" i="6"/>
  <c r="GB32" i="6"/>
  <c r="GC32" i="6"/>
  <c r="GD32" i="6"/>
  <c r="GE32" i="6"/>
  <c r="GF32" i="6"/>
  <c r="GG32" i="6"/>
  <c r="GH32" i="6"/>
  <c r="GI32" i="6"/>
  <c r="GJ32" i="6"/>
  <c r="GK32" i="6"/>
  <c r="GL32" i="6"/>
  <c r="GM32" i="6"/>
  <c r="GN32" i="6"/>
  <c r="GO32" i="6"/>
  <c r="GP32" i="6"/>
  <c r="GQ32" i="6"/>
  <c r="GR32" i="6"/>
  <c r="GS32" i="6"/>
  <c r="GT32" i="6"/>
  <c r="GU32" i="6"/>
  <c r="GV32" i="6"/>
  <c r="GW32" i="6"/>
  <c r="GX32" i="6"/>
  <c r="GY32" i="6"/>
  <c r="GZ32" i="6"/>
  <c r="HA32" i="6"/>
  <c r="HB32" i="6"/>
  <c r="HC32" i="6"/>
  <c r="HD32" i="6"/>
  <c r="HE32" i="6"/>
  <c r="EY33" i="6"/>
  <c r="EZ33" i="6"/>
  <c r="FA33" i="6"/>
  <c r="FB33" i="6"/>
  <c r="FC33" i="6"/>
  <c r="FD33" i="6"/>
  <c r="FE33" i="6"/>
  <c r="FF33" i="6"/>
  <c r="FG33" i="6"/>
  <c r="FH33" i="6"/>
  <c r="FI33" i="6"/>
  <c r="FJ33" i="6"/>
  <c r="FK33" i="6"/>
  <c r="FL33" i="6"/>
  <c r="FM33" i="6"/>
  <c r="FN33" i="6"/>
  <c r="FO33" i="6"/>
  <c r="FP33" i="6"/>
  <c r="FQ33" i="6"/>
  <c r="FR33" i="6"/>
  <c r="FS33" i="6"/>
  <c r="FT33" i="6"/>
  <c r="FU33" i="6"/>
  <c r="FV33" i="6"/>
  <c r="FW33" i="6"/>
  <c r="FX33" i="6"/>
  <c r="FY33" i="6"/>
  <c r="FZ33" i="6"/>
  <c r="GA33" i="6"/>
  <c r="GB33" i="6"/>
  <c r="GC33" i="6"/>
  <c r="GD33" i="6"/>
  <c r="GE33" i="6"/>
  <c r="GF33" i="6"/>
  <c r="GG33" i="6"/>
  <c r="GH33" i="6"/>
  <c r="GI33" i="6"/>
  <c r="GJ33" i="6"/>
  <c r="GK33" i="6"/>
  <c r="GL33" i="6"/>
  <c r="GM33" i="6"/>
  <c r="GN33" i="6"/>
  <c r="GO33" i="6"/>
  <c r="GP33" i="6"/>
  <c r="GQ33" i="6"/>
  <c r="GR33" i="6"/>
  <c r="GS33" i="6"/>
  <c r="GT33" i="6"/>
  <c r="GU33" i="6"/>
  <c r="GV33" i="6"/>
  <c r="GW33" i="6"/>
  <c r="GX33" i="6"/>
  <c r="GY33" i="6"/>
  <c r="GZ33" i="6"/>
  <c r="HA33" i="6"/>
  <c r="HB33" i="6"/>
  <c r="HC33" i="6"/>
  <c r="HD33" i="6"/>
  <c r="HE33" i="6"/>
  <c r="EY34" i="6"/>
  <c r="EZ34" i="6"/>
  <c r="FA34" i="6"/>
  <c r="FB34" i="6"/>
  <c r="FC34" i="6"/>
  <c r="FD34" i="6"/>
  <c r="FE34" i="6"/>
  <c r="FF34" i="6"/>
  <c r="FG34" i="6"/>
  <c r="FH34" i="6"/>
  <c r="FI34" i="6"/>
  <c r="FJ34" i="6"/>
  <c r="FK34" i="6"/>
  <c r="FL34" i="6"/>
  <c r="FM34" i="6"/>
  <c r="FN34" i="6"/>
  <c r="FO34" i="6"/>
  <c r="FP34" i="6"/>
  <c r="FQ34" i="6"/>
  <c r="FR34" i="6"/>
  <c r="FS34" i="6"/>
  <c r="FT34" i="6"/>
  <c r="FU34" i="6"/>
  <c r="FV34" i="6"/>
  <c r="FW34" i="6"/>
  <c r="FX34" i="6"/>
  <c r="FY34" i="6"/>
  <c r="FZ34" i="6"/>
  <c r="GA34" i="6"/>
  <c r="GB34" i="6"/>
  <c r="GC34" i="6"/>
  <c r="GD34" i="6"/>
  <c r="GE34" i="6"/>
  <c r="GF34" i="6"/>
  <c r="GG34" i="6"/>
  <c r="GH34" i="6"/>
  <c r="GI34" i="6"/>
  <c r="GJ34" i="6"/>
  <c r="GK34" i="6"/>
  <c r="GL34" i="6"/>
  <c r="GM34" i="6"/>
  <c r="GN34" i="6"/>
  <c r="GO34" i="6"/>
  <c r="GP34" i="6"/>
  <c r="GQ34" i="6"/>
  <c r="GR34" i="6"/>
  <c r="GS34" i="6"/>
  <c r="GT34" i="6"/>
  <c r="GU34" i="6"/>
  <c r="GV34" i="6"/>
  <c r="GW34" i="6"/>
  <c r="GX34" i="6"/>
  <c r="GY34" i="6"/>
  <c r="GZ34" i="6"/>
  <c r="HA34" i="6"/>
  <c r="HB34" i="6"/>
  <c r="HC34" i="6"/>
  <c r="HD34" i="6"/>
  <c r="HE34" i="6"/>
  <c r="EY35" i="6"/>
  <c r="EZ35" i="6"/>
  <c r="FA35" i="6"/>
  <c r="FB35" i="6"/>
  <c r="FC35" i="6"/>
  <c r="FD35" i="6"/>
  <c r="FE35" i="6"/>
  <c r="FF35" i="6"/>
  <c r="FG35" i="6"/>
  <c r="FH35" i="6"/>
  <c r="FI35" i="6"/>
  <c r="FJ35" i="6"/>
  <c r="FK35" i="6"/>
  <c r="FL35" i="6"/>
  <c r="FM35" i="6"/>
  <c r="FN35" i="6"/>
  <c r="FO35" i="6"/>
  <c r="FP35" i="6"/>
  <c r="FQ35" i="6"/>
  <c r="FR35" i="6"/>
  <c r="FS35" i="6"/>
  <c r="FT35" i="6"/>
  <c r="FU35" i="6"/>
  <c r="FV35" i="6"/>
  <c r="FW35" i="6"/>
  <c r="FX35" i="6"/>
  <c r="FY35" i="6"/>
  <c r="FZ35" i="6"/>
  <c r="GA35" i="6"/>
  <c r="GB35" i="6"/>
  <c r="GC35" i="6"/>
  <c r="GD35" i="6"/>
  <c r="GE35" i="6"/>
  <c r="GF35" i="6"/>
  <c r="GG35" i="6"/>
  <c r="GH35" i="6"/>
  <c r="GI35" i="6"/>
  <c r="GJ35" i="6"/>
  <c r="GK35" i="6"/>
  <c r="GL35" i="6"/>
  <c r="GM35" i="6"/>
  <c r="GN35" i="6"/>
  <c r="GO35" i="6"/>
  <c r="GP35" i="6"/>
  <c r="GQ35" i="6"/>
  <c r="GR35" i="6"/>
  <c r="GS35" i="6"/>
  <c r="GT35" i="6"/>
  <c r="GU35" i="6"/>
  <c r="GV35" i="6"/>
  <c r="GW35" i="6"/>
  <c r="GX35" i="6"/>
  <c r="GY35" i="6"/>
  <c r="GZ35" i="6"/>
  <c r="HA35" i="6"/>
  <c r="HB35" i="6"/>
  <c r="HC35" i="6"/>
  <c r="HD35" i="6"/>
  <c r="HE35" i="6"/>
  <c r="EY36" i="6"/>
  <c r="EZ36" i="6"/>
  <c r="FA36" i="6"/>
  <c r="FB36" i="6"/>
  <c r="FC36" i="6"/>
  <c r="FD36" i="6"/>
  <c r="FE36" i="6"/>
  <c r="FF36" i="6"/>
  <c r="FG36" i="6"/>
  <c r="FH36" i="6"/>
  <c r="FI36" i="6"/>
  <c r="FJ36" i="6"/>
  <c r="FK36" i="6"/>
  <c r="FL36" i="6"/>
  <c r="FM36" i="6"/>
  <c r="FN36" i="6"/>
  <c r="FO36" i="6"/>
  <c r="FP36" i="6"/>
  <c r="FQ36" i="6"/>
  <c r="FR36" i="6"/>
  <c r="FS36" i="6"/>
  <c r="FT36" i="6"/>
  <c r="FU36" i="6"/>
  <c r="FV36" i="6"/>
  <c r="FW36" i="6"/>
  <c r="FX36" i="6"/>
  <c r="FY36" i="6"/>
  <c r="FZ36" i="6"/>
  <c r="GA36" i="6"/>
  <c r="GB36" i="6"/>
  <c r="GC36" i="6"/>
  <c r="GD36" i="6"/>
  <c r="GE36" i="6"/>
  <c r="GF36" i="6"/>
  <c r="GG36" i="6"/>
  <c r="GH36" i="6"/>
  <c r="GI36" i="6"/>
  <c r="GJ36" i="6"/>
  <c r="GK36" i="6"/>
  <c r="GL36" i="6"/>
  <c r="GM36" i="6"/>
  <c r="GN36" i="6"/>
  <c r="GO36" i="6"/>
  <c r="GP36" i="6"/>
  <c r="GQ36" i="6"/>
  <c r="GR36" i="6"/>
  <c r="GS36" i="6"/>
  <c r="GT36" i="6"/>
  <c r="GU36" i="6"/>
  <c r="GV36" i="6"/>
  <c r="GW36" i="6"/>
  <c r="GX36" i="6"/>
  <c r="GY36" i="6"/>
  <c r="GZ36" i="6"/>
  <c r="HA36" i="6"/>
  <c r="HB36" i="6"/>
  <c r="HC36" i="6"/>
  <c r="HD36" i="6"/>
  <c r="HE36" i="6"/>
  <c r="EY37" i="6"/>
  <c r="EZ37" i="6"/>
  <c r="FA37" i="6"/>
  <c r="FB37" i="6"/>
  <c r="FC37" i="6"/>
  <c r="FD37" i="6"/>
  <c r="FE37" i="6"/>
  <c r="FF37" i="6"/>
  <c r="FG37" i="6"/>
  <c r="FH37" i="6"/>
  <c r="FI37" i="6"/>
  <c r="FJ37" i="6"/>
  <c r="FK37" i="6"/>
  <c r="FL37" i="6"/>
  <c r="FM37" i="6"/>
  <c r="FN37" i="6"/>
  <c r="FO37" i="6"/>
  <c r="FP37" i="6"/>
  <c r="FQ37" i="6"/>
  <c r="FR37" i="6"/>
  <c r="FS37" i="6"/>
  <c r="FT37" i="6"/>
  <c r="FU37" i="6"/>
  <c r="FV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HB37" i="6"/>
  <c r="HC37" i="6"/>
  <c r="HD37" i="6"/>
  <c r="HE37" i="6"/>
  <c r="EY38" i="6"/>
  <c r="EZ38" i="6"/>
  <c r="FA38" i="6"/>
  <c r="FB38" i="6"/>
  <c r="FC38" i="6"/>
  <c r="FD38" i="6"/>
  <c r="FE38" i="6"/>
  <c r="FF38" i="6"/>
  <c r="FG38" i="6"/>
  <c r="FH38" i="6"/>
  <c r="FI38" i="6"/>
  <c r="FJ38" i="6"/>
  <c r="FK38" i="6"/>
  <c r="FL38" i="6"/>
  <c r="FM38" i="6"/>
  <c r="FN38" i="6"/>
  <c r="FO38" i="6"/>
  <c r="FP38" i="6"/>
  <c r="FQ38" i="6"/>
  <c r="FR38" i="6"/>
  <c r="FS38" i="6"/>
  <c r="FT38" i="6"/>
  <c r="FU38" i="6"/>
  <c r="FV38" i="6"/>
  <c r="FW38" i="6"/>
  <c r="FX38" i="6"/>
  <c r="FY38" i="6"/>
  <c r="FZ38" i="6"/>
  <c r="GA38" i="6"/>
  <c r="GB38" i="6"/>
  <c r="GC38" i="6"/>
  <c r="GD38" i="6"/>
  <c r="GE38" i="6"/>
  <c r="GF38" i="6"/>
  <c r="GG38" i="6"/>
  <c r="GH38" i="6"/>
  <c r="GI38" i="6"/>
  <c r="GJ38" i="6"/>
  <c r="GK38" i="6"/>
  <c r="GL38" i="6"/>
  <c r="GM38" i="6"/>
  <c r="GN38" i="6"/>
  <c r="GO38" i="6"/>
  <c r="GP38" i="6"/>
  <c r="GQ38" i="6"/>
  <c r="GR38" i="6"/>
  <c r="GS38" i="6"/>
  <c r="GT38" i="6"/>
  <c r="GU38" i="6"/>
  <c r="GV38" i="6"/>
  <c r="GW38" i="6"/>
  <c r="GX38" i="6"/>
  <c r="GY38" i="6"/>
  <c r="GZ38" i="6"/>
  <c r="HA38" i="6"/>
  <c r="HB38" i="6"/>
  <c r="HC38" i="6"/>
  <c r="HD38" i="6"/>
  <c r="HE38" i="6"/>
  <c r="EY39" i="6"/>
  <c r="EZ39" i="6"/>
  <c r="FA39" i="6"/>
  <c r="FB39" i="6"/>
  <c r="FC39" i="6"/>
  <c r="FD39" i="6"/>
  <c r="FE39" i="6"/>
  <c r="FF39" i="6"/>
  <c r="FG39" i="6"/>
  <c r="FH39" i="6"/>
  <c r="FI39" i="6"/>
  <c r="FJ39" i="6"/>
  <c r="FK39" i="6"/>
  <c r="FL39" i="6"/>
  <c r="FM39" i="6"/>
  <c r="FN39" i="6"/>
  <c r="FO39" i="6"/>
  <c r="FP39" i="6"/>
  <c r="FQ39" i="6"/>
  <c r="FR39" i="6"/>
  <c r="FS39" i="6"/>
  <c r="FT39" i="6"/>
  <c r="FU39" i="6"/>
  <c r="FV39" i="6"/>
  <c r="FW39" i="6"/>
  <c r="FX39" i="6"/>
  <c r="FY39" i="6"/>
  <c r="FZ39" i="6"/>
  <c r="GA39" i="6"/>
  <c r="GB39" i="6"/>
  <c r="GC39" i="6"/>
  <c r="GD39" i="6"/>
  <c r="GE39" i="6"/>
  <c r="GF39" i="6"/>
  <c r="GG39" i="6"/>
  <c r="GH39" i="6"/>
  <c r="GI39" i="6"/>
  <c r="GJ39" i="6"/>
  <c r="GK39" i="6"/>
  <c r="GL39" i="6"/>
  <c r="GM39" i="6"/>
  <c r="GN39" i="6"/>
  <c r="GO39" i="6"/>
  <c r="GP39" i="6"/>
  <c r="GQ39" i="6"/>
  <c r="GR39" i="6"/>
  <c r="GS39" i="6"/>
  <c r="GT39" i="6"/>
  <c r="GU39" i="6"/>
  <c r="GV39" i="6"/>
  <c r="GW39" i="6"/>
  <c r="GX39" i="6"/>
  <c r="GY39" i="6"/>
  <c r="GZ39" i="6"/>
  <c r="HA39" i="6"/>
  <c r="HB39" i="6"/>
  <c r="HC39" i="6"/>
  <c r="HD39" i="6"/>
  <c r="HE39" i="6"/>
  <c r="EY40" i="6"/>
  <c r="EZ40" i="6"/>
  <c r="FA40" i="6"/>
  <c r="FB40" i="6"/>
  <c r="FC40" i="6"/>
  <c r="FD40" i="6"/>
  <c r="FE40" i="6"/>
  <c r="FF40" i="6"/>
  <c r="FG40" i="6"/>
  <c r="FH40" i="6"/>
  <c r="FI40" i="6"/>
  <c r="FJ40" i="6"/>
  <c r="FK40" i="6"/>
  <c r="FL40" i="6"/>
  <c r="FM40" i="6"/>
  <c r="FN40" i="6"/>
  <c r="FO40" i="6"/>
  <c r="FP40" i="6"/>
  <c r="FQ40" i="6"/>
  <c r="FR40" i="6"/>
  <c r="FS40" i="6"/>
  <c r="FT40" i="6"/>
  <c r="FU40" i="6"/>
  <c r="FV40" i="6"/>
  <c r="FW40" i="6"/>
  <c r="FX40" i="6"/>
  <c r="FY40" i="6"/>
  <c r="FZ40" i="6"/>
  <c r="GA40" i="6"/>
  <c r="GB40" i="6"/>
  <c r="GC40" i="6"/>
  <c r="GD40" i="6"/>
  <c r="GE40" i="6"/>
  <c r="GF40" i="6"/>
  <c r="GG40" i="6"/>
  <c r="GH40" i="6"/>
  <c r="GI40" i="6"/>
  <c r="GJ40" i="6"/>
  <c r="GK40" i="6"/>
  <c r="GL40" i="6"/>
  <c r="GM40" i="6"/>
  <c r="GN40" i="6"/>
  <c r="GO40" i="6"/>
  <c r="GP40" i="6"/>
  <c r="GQ40" i="6"/>
  <c r="GR40" i="6"/>
  <c r="GS40" i="6"/>
  <c r="GT40" i="6"/>
  <c r="GU40" i="6"/>
  <c r="GV40" i="6"/>
  <c r="GW40" i="6"/>
  <c r="GX40" i="6"/>
  <c r="GY40" i="6"/>
  <c r="GZ40" i="6"/>
  <c r="HA40" i="6"/>
  <c r="HB40" i="6"/>
  <c r="HC40" i="6"/>
  <c r="HD40" i="6"/>
  <c r="HE40" i="6"/>
  <c r="EY41" i="6"/>
  <c r="EZ41" i="6"/>
  <c r="FA41" i="6"/>
  <c r="FB41" i="6"/>
  <c r="FC41" i="6"/>
  <c r="FD41" i="6"/>
  <c r="FE41" i="6"/>
  <c r="FF41" i="6"/>
  <c r="FG41" i="6"/>
  <c r="FH41" i="6"/>
  <c r="FI41" i="6"/>
  <c r="FJ41" i="6"/>
  <c r="FK41" i="6"/>
  <c r="FL41" i="6"/>
  <c r="FM41" i="6"/>
  <c r="FN41" i="6"/>
  <c r="FO41" i="6"/>
  <c r="FP41" i="6"/>
  <c r="FQ41" i="6"/>
  <c r="FR41" i="6"/>
  <c r="FS41" i="6"/>
  <c r="FT41" i="6"/>
  <c r="FU41" i="6"/>
  <c r="FV41" i="6"/>
  <c r="FW41" i="6"/>
  <c r="FX41" i="6"/>
  <c r="FY41" i="6"/>
  <c r="FZ41" i="6"/>
  <c r="GA41" i="6"/>
  <c r="GB41" i="6"/>
  <c r="GC41" i="6"/>
  <c r="GD41" i="6"/>
  <c r="GE41" i="6"/>
  <c r="GF41" i="6"/>
  <c r="GG41" i="6"/>
  <c r="GH41" i="6"/>
  <c r="GI41" i="6"/>
  <c r="GJ41" i="6"/>
  <c r="GK41" i="6"/>
  <c r="GL41" i="6"/>
  <c r="GM41" i="6"/>
  <c r="GN41" i="6"/>
  <c r="GO41" i="6"/>
  <c r="GP41" i="6"/>
  <c r="GQ41" i="6"/>
  <c r="GR41" i="6"/>
  <c r="GS41" i="6"/>
  <c r="GT41" i="6"/>
  <c r="GU41" i="6"/>
  <c r="GV41" i="6"/>
  <c r="GW41" i="6"/>
  <c r="GX41" i="6"/>
  <c r="GY41" i="6"/>
  <c r="GZ41" i="6"/>
  <c r="HA41" i="6"/>
  <c r="HB41" i="6"/>
  <c r="HC41" i="6"/>
  <c r="HD41" i="6"/>
  <c r="HE41" i="6"/>
  <c r="EY42" i="6"/>
  <c r="EZ42" i="6"/>
  <c r="FA42" i="6"/>
  <c r="FB42" i="6"/>
  <c r="FC42" i="6"/>
  <c r="FD42" i="6"/>
  <c r="FE42" i="6"/>
  <c r="FF42" i="6"/>
  <c r="FG42" i="6"/>
  <c r="FH42" i="6"/>
  <c r="FI42" i="6"/>
  <c r="FJ42" i="6"/>
  <c r="FK42" i="6"/>
  <c r="FL42" i="6"/>
  <c r="FM42" i="6"/>
  <c r="FN42" i="6"/>
  <c r="FO42" i="6"/>
  <c r="FP42" i="6"/>
  <c r="FQ42" i="6"/>
  <c r="FR42" i="6"/>
  <c r="FS42" i="6"/>
  <c r="FT42" i="6"/>
  <c r="FU42" i="6"/>
  <c r="FV42" i="6"/>
  <c r="FW42" i="6"/>
  <c r="FX42" i="6"/>
  <c r="FY42" i="6"/>
  <c r="FZ42" i="6"/>
  <c r="GA42" i="6"/>
  <c r="GB42" i="6"/>
  <c r="GC42" i="6"/>
  <c r="GD42" i="6"/>
  <c r="GE42" i="6"/>
  <c r="GF42" i="6"/>
  <c r="GG42" i="6"/>
  <c r="GH42" i="6"/>
  <c r="GI42" i="6"/>
  <c r="GJ42" i="6"/>
  <c r="GK42" i="6"/>
  <c r="GL42" i="6"/>
  <c r="GM42" i="6"/>
  <c r="GN42" i="6"/>
  <c r="GO42" i="6"/>
  <c r="GP42" i="6"/>
  <c r="GQ42" i="6"/>
  <c r="GR42" i="6"/>
  <c r="GS42" i="6"/>
  <c r="GT42" i="6"/>
  <c r="GU42" i="6"/>
  <c r="GV42" i="6"/>
  <c r="GW42" i="6"/>
  <c r="GX42" i="6"/>
  <c r="GY42" i="6"/>
  <c r="GZ42" i="6"/>
  <c r="HA42" i="6"/>
  <c r="HB42" i="6"/>
  <c r="HC42" i="6"/>
  <c r="HD42" i="6"/>
  <c r="HE42" i="6"/>
  <c r="EY43" i="6"/>
  <c r="EZ43" i="6"/>
  <c r="FA43" i="6"/>
  <c r="FB43" i="6"/>
  <c r="FC43" i="6"/>
  <c r="FD43" i="6"/>
  <c r="FE43" i="6"/>
  <c r="FF43" i="6"/>
  <c r="FG43" i="6"/>
  <c r="FH43" i="6"/>
  <c r="FI43" i="6"/>
  <c r="FJ43" i="6"/>
  <c r="FK43" i="6"/>
  <c r="FL43" i="6"/>
  <c r="FM43" i="6"/>
  <c r="FN43" i="6"/>
  <c r="FO43" i="6"/>
  <c r="FP43" i="6"/>
  <c r="FQ43" i="6"/>
  <c r="FR43" i="6"/>
  <c r="FS43" i="6"/>
  <c r="FT43" i="6"/>
  <c r="FU43" i="6"/>
  <c r="FV43" i="6"/>
  <c r="FW43" i="6"/>
  <c r="FX43" i="6"/>
  <c r="FY43" i="6"/>
  <c r="FZ43" i="6"/>
  <c r="GA43" i="6"/>
  <c r="GB43" i="6"/>
  <c r="GC43" i="6"/>
  <c r="GD43" i="6"/>
  <c r="GE43" i="6"/>
  <c r="GF43" i="6"/>
  <c r="GG43" i="6"/>
  <c r="GH43" i="6"/>
  <c r="GI43" i="6"/>
  <c r="GJ43" i="6"/>
  <c r="GK43" i="6"/>
  <c r="GL43" i="6"/>
  <c r="GM43" i="6"/>
  <c r="GN43" i="6"/>
  <c r="GO43" i="6"/>
  <c r="GP43" i="6"/>
  <c r="GQ43" i="6"/>
  <c r="GR43" i="6"/>
  <c r="GS43" i="6"/>
  <c r="GT43" i="6"/>
  <c r="GU43" i="6"/>
  <c r="GV43" i="6"/>
  <c r="GW43" i="6"/>
  <c r="GX43" i="6"/>
  <c r="GY43" i="6"/>
  <c r="GZ43" i="6"/>
  <c r="HA43" i="6"/>
  <c r="HB43" i="6"/>
  <c r="HC43" i="6"/>
  <c r="HD43" i="6"/>
  <c r="HE43" i="6"/>
  <c r="EY44" i="6"/>
  <c r="EZ44" i="6"/>
  <c r="FA44" i="6"/>
  <c r="FB44" i="6"/>
  <c r="FC44" i="6"/>
  <c r="FD44" i="6"/>
  <c r="FE44" i="6"/>
  <c r="FF44" i="6"/>
  <c r="FG44" i="6"/>
  <c r="FH44" i="6"/>
  <c r="FI44" i="6"/>
  <c r="FJ44" i="6"/>
  <c r="FK44" i="6"/>
  <c r="FL44" i="6"/>
  <c r="FM44" i="6"/>
  <c r="FN44" i="6"/>
  <c r="FO44" i="6"/>
  <c r="FP44" i="6"/>
  <c r="FQ44" i="6"/>
  <c r="FR44" i="6"/>
  <c r="FS44" i="6"/>
  <c r="FT44" i="6"/>
  <c r="FU44" i="6"/>
  <c r="FV44" i="6"/>
  <c r="FW44" i="6"/>
  <c r="FX44" i="6"/>
  <c r="FY44" i="6"/>
  <c r="FZ44" i="6"/>
  <c r="GA44" i="6"/>
  <c r="GB44" i="6"/>
  <c r="GC44" i="6"/>
  <c r="GD44" i="6"/>
  <c r="GE44" i="6"/>
  <c r="GF44" i="6"/>
  <c r="GG44" i="6"/>
  <c r="GH44" i="6"/>
  <c r="GI44" i="6"/>
  <c r="GJ44" i="6"/>
  <c r="GK44" i="6"/>
  <c r="GL44" i="6"/>
  <c r="GM44" i="6"/>
  <c r="GN44" i="6"/>
  <c r="GO44" i="6"/>
  <c r="GP44" i="6"/>
  <c r="GQ44" i="6"/>
  <c r="GR44" i="6"/>
  <c r="GS44" i="6"/>
  <c r="GT44" i="6"/>
  <c r="GU44" i="6"/>
  <c r="GV44" i="6"/>
  <c r="GW44" i="6"/>
  <c r="GX44" i="6"/>
  <c r="GY44" i="6"/>
  <c r="GZ44" i="6"/>
  <c r="HA44" i="6"/>
  <c r="HB44" i="6"/>
  <c r="HC44" i="6"/>
  <c r="HD44" i="6"/>
  <c r="HE44" i="6"/>
  <c r="EY45" i="6"/>
  <c r="EZ45" i="6"/>
  <c r="FA45" i="6"/>
  <c r="FB45" i="6"/>
  <c r="FC45" i="6"/>
  <c r="FD45" i="6"/>
  <c r="FE45" i="6"/>
  <c r="FF45" i="6"/>
  <c r="FG45" i="6"/>
  <c r="FH45" i="6"/>
  <c r="FI45" i="6"/>
  <c r="FJ45" i="6"/>
  <c r="FK45" i="6"/>
  <c r="FL45" i="6"/>
  <c r="FM45" i="6"/>
  <c r="FN45" i="6"/>
  <c r="FO45" i="6"/>
  <c r="FP45" i="6"/>
  <c r="FQ45" i="6"/>
  <c r="FR45" i="6"/>
  <c r="FS45" i="6"/>
  <c r="FT45" i="6"/>
  <c r="FU45" i="6"/>
  <c r="FV45" i="6"/>
  <c r="FW45" i="6"/>
  <c r="FX45" i="6"/>
  <c r="FY45" i="6"/>
  <c r="FZ45" i="6"/>
  <c r="GA45" i="6"/>
  <c r="GB45" i="6"/>
  <c r="GC45" i="6"/>
  <c r="GD45" i="6"/>
  <c r="GE45" i="6"/>
  <c r="GF45" i="6"/>
  <c r="GG45" i="6"/>
  <c r="GH45" i="6"/>
  <c r="GI45" i="6"/>
  <c r="GJ45" i="6"/>
  <c r="GK45" i="6"/>
  <c r="GL45" i="6"/>
  <c r="GM45" i="6"/>
  <c r="GN45" i="6"/>
  <c r="GO45" i="6"/>
  <c r="GP45" i="6"/>
  <c r="GQ45" i="6"/>
  <c r="GR45" i="6"/>
  <c r="GS45" i="6"/>
  <c r="GT45" i="6"/>
  <c r="GU45" i="6"/>
  <c r="GV45" i="6"/>
  <c r="GW45" i="6"/>
  <c r="GX45" i="6"/>
  <c r="GY45" i="6"/>
  <c r="GZ45" i="6"/>
  <c r="HA45" i="6"/>
  <c r="HB45" i="6"/>
  <c r="HC45" i="6"/>
  <c r="HD45" i="6"/>
  <c r="HE45" i="6"/>
  <c r="EY46" i="6"/>
  <c r="EZ46" i="6"/>
  <c r="FA46" i="6"/>
  <c r="FB46" i="6"/>
  <c r="FC46" i="6"/>
  <c r="FD46" i="6"/>
  <c r="FE46" i="6"/>
  <c r="FF46" i="6"/>
  <c r="FG46" i="6"/>
  <c r="FH46" i="6"/>
  <c r="FI46" i="6"/>
  <c r="FJ46" i="6"/>
  <c r="FK46" i="6"/>
  <c r="FL46" i="6"/>
  <c r="FM46" i="6"/>
  <c r="FN46" i="6"/>
  <c r="FO46" i="6"/>
  <c r="FP46" i="6"/>
  <c r="FQ46" i="6"/>
  <c r="FR46" i="6"/>
  <c r="FS46" i="6"/>
  <c r="FT46" i="6"/>
  <c r="FU46" i="6"/>
  <c r="FV46" i="6"/>
  <c r="FW46" i="6"/>
  <c r="FX46" i="6"/>
  <c r="FY46" i="6"/>
  <c r="FZ46" i="6"/>
  <c r="GA46" i="6"/>
  <c r="GB46" i="6"/>
  <c r="GC46" i="6"/>
  <c r="GD46" i="6"/>
  <c r="GE46" i="6"/>
  <c r="GF46" i="6"/>
  <c r="GG46" i="6"/>
  <c r="GH46" i="6"/>
  <c r="GI46" i="6"/>
  <c r="GJ46" i="6"/>
  <c r="GK46" i="6"/>
  <c r="GL46" i="6"/>
  <c r="GM46" i="6"/>
  <c r="GN46" i="6"/>
  <c r="GO46" i="6"/>
  <c r="GP46" i="6"/>
  <c r="GQ46" i="6"/>
  <c r="GR46" i="6"/>
  <c r="GS46" i="6"/>
  <c r="GT46" i="6"/>
  <c r="GU46" i="6"/>
  <c r="GV46" i="6"/>
  <c r="GW46" i="6"/>
  <c r="GX46" i="6"/>
  <c r="GY46" i="6"/>
  <c r="GZ46" i="6"/>
  <c r="HA46" i="6"/>
  <c r="HB46" i="6"/>
  <c r="HC46" i="6"/>
  <c r="HD46" i="6"/>
  <c r="HE46" i="6"/>
  <c r="EY47" i="6"/>
  <c r="EZ47" i="6"/>
  <c r="FA47" i="6"/>
  <c r="FB47" i="6"/>
  <c r="FC47" i="6"/>
  <c r="FD47" i="6"/>
  <c r="FE47" i="6"/>
  <c r="FF47" i="6"/>
  <c r="FG47" i="6"/>
  <c r="FH47" i="6"/>
  <c r="FI47" i="6"/>
  <c r="FJ47" i="6"/>
  <c r="FK47" i="6"/>
  <c r="FL47" i="6"/>
  <c r="FM47" i="6"/>
  <c r="FN47" i="6"/>
  <c r="FO47" i="6"/>
  <c r="FP47" i="6"/>
  <c r="FQ47" i="6"/>
  <c r="FR47" i="6"/>
  <c r="FS47" i="6"/>
  <c r="FT47" i="6"/>
  <c r="FU47" i="6"/>
  <c r="FV47" i="6"/>
  <c r="FW47" i="6"/>
  <c r="FX47" i="6"/>
  <c r="FY47" i="6"/>
  <c r="FZ47" i="6"/>
  <c r="GA47" i="6"/>
  <c r="GB47" i="6"/>
  <c r="GC47" i="6"/>
  <c r="GD47" i="6"/>
  <c r="GE47" i="6"/>
  <c r="GF47" i="6"/>
  <c r="GG47" i="6"/>
  <c r="GH47" i="6"/>
  <c r="GI47" i="6"/>
  <c r="GJ47" i="6"/>
  <c r="GK47" i="6"/>
  <c r="GL47" i="6"/>
  <c r="GM47" i="6"/>
  <c r="GN47" i="6"/>
  <c r="GO47" i="6"/>
  <c r="GP47" i="6"/>
  <c r="GQ47" i="6"/>
  <c r="GR47" i="6"/>
  <c r="GS47" i="6"/>
  <c r="GT47" i="6"/>
  <c r="GU47" i="6"/>
  <c r="GV47" i="6"/>
  <c r="GW47" i="6"/>
  <c r="GX47" i="6"/>
  <c r="GY47" i="6"/>
  <c r="GZ47" i="6"/>
  <c r="HA47" i="6"/>
  <c r="HB47" i="6"/>
  <c r="HC47" i="6"/>
  <c r="HD47" i="6"/>
  <c r="HE47" i="6"/>
  <c r="EY48" i="6"/>
  <c r="EZ48" i="6"/>
  <c r="FA48" i="6"/>
  <c r="FB48" i="6"/>
  <c r="FC48" i="6"/>
  <c r="FD48" i="6"/>
  <c r="FE48" i="6"/>
  <c r="FF48" i="6"/>
  <c r="FG48" i="6"/>
  <c r="FH48" i="6"/>
  <c r="FI48" i="6"/>
  <c r="FJ48" i="6"/>
  <c r="FK48" i="6"/>
  <c r="FL48" i="6"/>
  <c r="FM48" i="6"/>
  <c r="FN48" i="6"/>
  <c r="FO48" i="6"/>
  <c r="FP48" i="6"/>
  <c r="FQ48" i="6"/>
  <c r="FR48" i="6"/>
  <c r="FS48" i="6"/>
  <c r="FT48" i="6"/>
  <c r="FU48" i="6"/>
  <c r="FV48" i="6"/>
  <c r="FW48" i="6"/>
  <c r="FX48" i="6"/>
  <c r="FY48" i="6"/>
  <c r="FZ48" i="6"/>
  <c r="GA48" i="6"/>
  <c r="GB48" i="6"/>
  <c r="GC48" i="6"/>
  <c r="GD48" i="6"/>
  <c r="GE48" i="6"/>
  <c r="GF48" i="6"/>
  <c r="GG48" i="6"/>
  <c r="GH48" i="6"/>
  <c r="GI48" i="6"/>
  <c r="GJ48" i="6"/>
  <c r="GK48" i="6"/>
  <c r="GL48" i="6"/>
  <c r="GM48" i="6"/>
  <c r="GN48" i="6"/>
  <c r="GO48" i="6"/>
  <c r="GP48" i="6"/>
  <c r="GQ48" i="6"/>
  <c r="GR48" i="6"/>
  <c r="GS48" i="6"/>
  <c r="GT48" i="6"/>
  <c r="GU48" i="6"/>
  <c r="GV48" i="6"/>
  <c r="GW48" i="6"/>
  <c r="GX48" i="6"/>
  <c r="GY48" i="6"/>
  <c r="GZ48" i="6"/>
  <c r="HA48" i="6"/>
  <c r="HB48" i="6"/>
  <c r="HC48" i="6"/>
  <c r="HD48" i="6"/>
  <c r="HE48" i="6"/>
  <c r="EY49" i="6"/>
  <c r="EZ49" i="6"/>
  <c r="FA49" i="6"/>
  <c r="FB49" i="6"/>
  <c r="FC49" i="6"/>
  <c r="FD49" i="6"/>
  <c r="FE49" i="6"/>
  <c r="FF49" i="6"/>
  <c r="FG49" i="6"/>
  <c r="FH49" i="6"/>
  <c r="FI49" i="6"/>
  <c r="FJ49" i="6"/>
  <c r="FK49" i="6"/>
  <c r="FL49" i="6"/>
  <c r="FM49" i="6"/>
  <c r="FN49" i="6"/>
  <c r="FO49" i="6"/>
  <c r="FP49" i="6"/>
  <c r="FQ49" i="6"/>
  <c r="FR49" i="6"/>
  <c r="FS49" i="6"/>
  <c r="FT49" i="6"/>
  <c r="FU49" i="6"/>
  <c r="FV49" i="6"/>
  <c r="FW49" i="6"/>
  <c r="FX49" i="6"/>
  <c r="FY49" i="6"/>
  <c r="FZ49" i="6"/>
  <c r="GA49" i="6"/>
  <c r="GB49" i="6"/>
  <c r="GC49" i="6"/>
  <c r="GD49" i="6"/>
  <c r="GE49" i="6"/>
  <c r="GF49" i="6"/>
  <c r="GG49" i="6"/>
  <c r="GH49" i="6"/>
  <c r="GI49" i="6"/>
  <c r="GJ49" i="6"/>
  <c r="GK49" i="6"/>
  <c r="GL49" i="6"/>
  <c r="GM49" i="6"/>
  <c r="GN49" i="6"/>
  <c r="GO49" i="6"/>
  <c r="GP49" i="6"/>
  <c r="GQ49" i="6"/>
  <c r="GR49" i="6"/>
  <c r="GS49" i="6"/>
  <c r="GT49" i="6"/>
  <c r="GU49" i="6"/>
  <c r="GV49" i="6"/>
  <c r="GW49" i="6"/>
  <c r="GX49" i="6"/>
  <c r="GY49" i="6"/>
  <c r="GZ49" i="6"/>
  <c r="HA49" i="6"/>
  <c r="HB49" i="6"/>
  <c r="HC49" i="6"/>
  <c r="HD49" i="6"/>
  <c r="HE49" i="6"/>
  <c r="EY50" i="6"/>
  <c r="EZ50" i="6"/>
  <c r="FA50" i="6"/>
  <c r="FB50" i="6"/>
  <c r="FC50" i="6"/>
  <c r="FD50" i="6"/>
  <c r="FE50" i="6"/>
  <c r="FF50" i="6"/>
  <c r="FG50" i="6"/>
  <c r="FH50" i="6"/>
  <c r="FI50" i="6"/>
  <c r="FJ50" i="6"/>
  <c r="FK50" i="6"/>
  <c r="FL50" i="6"/>
  <c r="FM50" i="6"/>
  <c r="FN50" i="6"/>
  <c r="FO50" i="6"/>
  <c r="FP50" i="6"/>
  <c r="FQ50" i="6"/>
  <c r="FR50" i="6"/>
  <c r="FS50" i="6"/>
  <c r="FT50" i="6"/>
  <c r="FU50" i="6"/>
  <c r="FV50" i="6"/>
  <c r="FW50" i="6"/>
  <c r="FX50" i="6"/>
  <c r="FY50" i="6"/>
  <c r="FZ50" i="6"/>
  <c r="GA50" i="6"/>
  <c r="GB50" i="6"/>
  <c r="GC50" i="6"/>
  <c r="GD50" i="6"/>
  <c r="GE50" i="6"/>
  <c r="GF50" i="6"/>
  <c r="GG50" i="6"/>
  <c r="GH50" i="6"/>
  <c r="GI50" i="6"/>
  <c r="GJ50" i="6"/>
  <c r="GK50" i="6"/>
  <c r="GL50" i="6"/>
  <c r="GM50" i="6"/>
  <c r="GN50" i="6"/>
  <c r="GO50" i="6"/>
  <c r="GP50" i="6"/>
  <c r="GQ50" i="6"/>
  <c r="GR50" i="6"/>
  <c r="GS50" i="6"/>
  <c r="GT50" i="6"/>
  <c r="GU50" i="6"/>
  <c r="GV50" i="6"/>
  <c r="GW50" i="6"/>
  <c r="GX50" i="6"/>
  <c r="GY50" i="6"/>
  <c r="GZ50" i="6"/>
  <c r="HA50" i="6"/>
  <c r="HB50" i="6"/>
  <c r="HC50" i="6"/>
  <c r="HD50" i="6"/>
  <c r="HE50" i="6"/>
  <c r="EY51" i="6"/>
  <c r="EZ51" i="6"/>
  <c r="FA51" i="6"/>
  <c r="FB51" i="6"/>
  <c r="FC51" i="6"/>
  <c r="FD51" i="6"/>
  <c r="FE51" i="6"/>
  <c r="FF51" i="6"/>
  <c r="FG51" i="6"/>
  <c r="FH51" i="6"/>
  <c r="FI51" i="6"/>
  <c r="FJ51" i="6"/>
  <c r="FK51" i="6"/>
  <c r="FL51" i="6"/>
  <c r="FM51" i="6"/>
  <c r="FN51" i="6"/>
  <c r="FO51" i="6"/>
  <c r="FP51" i="6"/>
  <c r="FQ51" i="6"/>
  <c r="FR51" i="6"/>
  <c r="FS51" i="6"/>
  <c r="FT51" i="6"/>
  <c r="FU51" i="6"/>
  <c r="FV51" i="6"/>
  <c r="FW51" i="6"/>
  <c r="FX51" i="6"/>
  <c r="FY51" i="6"/>
  <c r="FZ51" i="6"/>
  <c r="GA51" i="6"/>
  <c r="GB51" i="6"/>
  <c r="GC51" i="6"/>
  <c r="GD51" i="6"/>
  <c r="GE51" i="6"/>
  <c r="GF51" i="6"/>
  <c r="GG51" i="6"/>
  <c r="GH51" i="6"/>
  <c r="GI51" i="6"/>
  <c r="GJ51" i="6"/>
  <c r="GK51" i="6"/>
  <c r="GL51" i="6"/>
  <c r="GM51" i="6"/>
  <c r="GN51" i="6"/>
  <c r="GO51" i="6"/>
  <c r="GP51" i="6"/>
  <c r="GQ51" i="6"/>
  <c r="GR51" i="6"/>
  <c r="GS51" i="6"/>
  <c r="GT51" i="6"/>
  <c r="GU51" i="6"/>
  <c r="GV51" i="6"/>
  <c r="GW51" i="6"/>
  <c r="GX51" i="6"/>
  <c r="GY51" i="6"/>
  <c r="GZ51" i="6"/>
  <c r="HA51" i="6"/>
  <c r="HB51" i="6"/>
  <c r="HC51" i="6"/>
  <c r="HD51" i="6"/>
  <c r="HE51" i="6"/>
  <c r="EY52" i="6"/>
  <c r="EZ52" i="6"/>
  <c r="FA52" i="6"/>
  <c r="FB52" i="6"/>
  <c r="FC52" i="6"/>
  <c r="FD52" i="6"/>
  <c r="FE52" i="6"/>
  <c r="FF52" i="6"/>
  <c r="FG52" i="6"/>
  <c r="FH52" i="6"/>
  <c r="FI52" i="6"/>
  <c r="FJ52" i="6"/>
  <c r="FK52" i="6"/>
  <c r="FL52" i="6"/>
  <c r="FM52" i="6"/>
  <c r="FN52" i="6"/>
  <c r="FO52" i="6"/>
  <c r="FP52" i="6"/>
  <c r="FQ52" i="6"/>
  <c r="FR52" i="6"/>
  <c r="FS52" i="6"/>
  <c r="FT52" i="6"/>
  <c r="FU52" i="6"/>
  <c r="FV52" i="6"/>
  <c r="FW52" i="6"/>
  <c r="FX52" i="6"/>
  <c r="FY52" i="6"/>
  <c r="FZ52" i="6"/>
  <c r="GA52" i="6"/>
  <c r="GB52" i="6"/>
  <c r="GC52" i="6"/>
  <c r="GD52" i="6"/>
  <c r="GE52" i="6"/>
  <c r="GF52" i="6"/>
  <c r="GG52" i="6"/>
  <c r="GH52" i="6"/>
  <c r="GI52" i="6"/>
  <c r="GJ52" i="6"/>
  <c r="GK52" i="6"/>
  <c r="GL52" i="6"/>
  <c r="GM52" i="6"/>
  <c r="GN52" i="6"/>
  <c r="GO52" i="6"/>
  <c r="GP52" i="6"/>
  <c r="GQ52" i="6"/>
  <c r="GR52" i="6"/>
  <c r="GS52" i="6"/>
  <c r="GT52" i="6"/>
  <c r="GU52" i="6"/>
  <c r="GV52" i="6"/>
  <c r="GW52" i="6"/>
  <c r="GX52" i="6"/>
  <c r="GY52" i="6"/>
  <c r="GZ52" i="6"/>
  <c r="HA52" i="6"/>
  <c r="HB52" i="6"/>
  <c r="HC52" i="6"/>
  <c r="HD52" i="6"/>
  <c r="HE52" i="6"/>
  <c r="EY53" i="6"/>
  <c r="EZ53" i="6"/>
  <c r="FA53" i="6"/>
  <c r="FB53" i="6"/>
  <c r="FC53" i="6"/>
  <c r="FD53" i="6"/>
  <c r="FE53" i="6"/>
  <c r="FF53" i="6"/>
  <c r="FG53" i="6"/>
  <c r="FH53" i="6"/>
  <c r="FI53" i="6"/>
  <c r="FJ53" i="6"/>
  <c r="FK53" i="6"/>
  <c r="FL53" i="6"/>
  <c r="FM53" i="6"/>
  <c r="FN53" i="6"/>
  <c r="FO53" i="6"/>
  <c r="FP53" i="6"/>
  <c r="FQ53" i="6"/>
  <c r="FR53" i="6"/>
  <c r="FS53" i="6"/>
  <c r="FT53" i="6"/>
  <c r="FU53" i="6"/>
  <c r="FV53" i="6"/>
  <c r="FW53" i="6"/>
  <c r="FX53" i="6"/>
  <c r="FY53" i="6"/>
  <c r="FZ53" i="6"/>
  <c r="GA53" i="6"/>
  <c r="GB53" i="6"/>
  <c r="GC53" i="6"/>
  <c r="GD53" i="6"/>
  <c r="GE53" i="6"/>
  <c r="GF53" i="6"/>
  <c r="GG53" i="6"/>
  <c r="GH53" i="6"/>
  <c r="GI53" i="6"/>
  <c r="GJ53" i="6"/>
  <c r="GK53" i="6"/>
  <c r="GL53" i="6"/>
  <c r="GM53" i="6"/>
  <c r="GN53" i="6"/>
  <c r="GO53" i="6"/>
  <c r="GP53" i="6"/>
  <c r="GQ53" i="6"/>
  <c r="GR53" i="6"/>
  <c r="GS53" i="6"/>
  <c r="GT53" i="6"/>
  <c r="GU53" i="6"/>
  <c r="GV53" i="6"/>
  <c r="GW53" i="6"/>
  <c r="GX53" i="6"/>
  <c r="GY53" i="6"/>
  <c r="GZ53" i="6"/>
  <c r="HA53" i="6"/>
  <c r="HB53" i="6"/>
  <c r="HC53" i="6"/>
  <c r="HD53" i="6"/>
  <c r="HE53" i="6"/>
  <c r="EY54" i="6"/>
  <c r="EZ54" i="6"/>
  <c r="FA54" i="6"/>
  <c r="FB54" i="6"/>
  <c r="FC54" i="6"/>
  <c r="FD54" i="6"/>
  <c r="FE54" i="6"/>
  <c r="FF54" i="6"/>
  <c r="FG54" i="6"/>
  <c r="FH54" i="6"/>
  <c r="FI54" i="6"/>
  <c r="FJ54" i="6"/>
  <c r="FK54" i="6"/>
  <c r="FL54" i="6"/>
  <c r="FM54" i="6"/>
  <c r="FN54" i="6"/>
  <c r="FO54" i="6"/>
  <c r="FP54" i="6"/>
  <c r="FQ54" i="6"/>
  <c r="FR54" i="6"/>
  <c r="FS54" i="6"/>
  <c r="FT54" i="6"/>
  <c r="FU54" i="6"/>
  <c r="FV54" i="6"/>
  <c r="FW54" i="6"/>
  <c r="FX54" i="6"/>
  <c r="FY54" i="6"/>
  <c r="FZ54" i="6"/>
  <c r="GA54" i="6"/>
  <c r="GB54" i="6"/>
  <c r="GC54" i="6"/>
  <c r="GD54" i="6"/>
  <c r="GE54" i="6"/>
  <c r="GF54" i="6"/>
  <c r="GG54" i="6"/>
  <c r="GH54" i="6"/>
  <c r="GI54" i="6"/>
  <c r="GJ54" i="6"/>
  <c r="GK54" i="6"/>
  <c r="GL54" i="6"/>
  <c r="GM54" i="6"/>
  <c r="GN54" i="6"/>
  <c r="GO54" i="6"/>
  <c r="GP54" i="6"/>
  <c r="GQ54" i="6"/>
  <c r="GR54" i="6"/>
  <c r="GS54" i="6"/>
  <c r="GT54" i="6"/>
  <c r="GU54" i="6"/>
  <c r="GV54" i="6"/>
  <c r="GW54" i="6"/>
  <c r="GX54" i="6"/>
  <c r="GY54" i="6"/>
  <c r="GZ54" i="6"/>
  <c r="HA54" i="6"/>
  <c r="HB54" i="6"/>
  <c r="HC54" i="6"/>
  <c r="HD54" i="6"/>
  <c r="HE54" i="6"/>
  <c r="EY55" i="6"/>
  <c r="EZ55" i="6"/>
  <c r="FA55" i="6"/>
  <c r="FB55" i="6"/>
  <c r="FC55" i="6"/>
  <c r="FD55" i="6"/>
  <c r="FE55" i="6"/>
  <c r="FF55" i="6"/>
  <c r="FG55" i="6"/>
  <c r="FH55" i="6"/>
  <c r="FI55" i="6"/>
  <c r="FJ55" i="6"/>
  <c r="FK55" i="6"/>
  <c r="FL55" i="6"/>
  <c r="FM55" i="6"/>
  <c r="FN55" i="6"/>
  <c r="FO55" i="6"/>
  <c r="FP55" i="6"/>
  <c r="FQ55" i="6"/>
  <c r="FR55" i="6"/>
  <c r="FS55" i="6"/>
  <c r="FT55" i="6"/>
  <c r="FU55" i="6"/>
  <c r="FV55" i="6"/>
  <c r="FW55" i="6"/>
  <c r="FX55" i="6"/>
  <c r="FY55" i="6"/>
  <c r="FZ55" i="6"/>
  <c r="GA55" i="6"/>
  <c r="GB55" i="6"/>
  <c r="GC55" i="6"/>
  <c r="GD55" i="6"/>
  <c r="GE55" i="6"/>
  <c r="GF55" i="6"/>
  <c r="GG55" i="6"/>
  <c r="GH55" i="6"/>
  <c r="GI55" i="6"/>
  <c r="GJ55" i="6"/>
  <c r="GK55" i="6"/>
  <c r="GL55" i="6"/>
  <c r="GM55" i="6"/>
  <c r="GN55" i="6"/>
  <c r="GO55" i="6"/>
  <c r="GP55" i="6"/>
  <c r="GQ55" i="6"/>
  <c r="GR55" i="6"/>
  <c r="GS55" i="6"/>
  <c r="GT55" i="6"/>
  <c r="GU55" i="6"/>
  <c r="GV55" i="6"/>
  <c r="GW55" i="6"/>
  <c r="GX55" i="6"/>
  <c r="GY55" i="6"/>
  <c r="GZ55" i="6"/>
  <c r="HA55" i="6"/>
  <c r="HB55" i="6"/>
  <c r="HC55" i="6"/>
  <c r="HD55" i="6"/>
  <c r="HE55" i="6"/>
  <c r="EY56" i="6"/>
  <c r="EZ56" i="6"/>
  <c r="FA56" i="6"/>
  <c r="FB56" i="6"/>
  <c r="FC56" i="6"/>
  <c r="FD56" i="6"/>
  <c r="FE56" i="6"/>
  <c r="FF56" i="6"/>
  <c r="FG56" i="6"/>
  <c r="FH56" i="6"/>
  <c r="FI56" i="6"/>
  <c r="FJ56" i="6"/>
  <c r="FK56" i="6"/>
  <c r="FL56" i="6"/>
  <c r="FM56" i="6"/>
  <c r="FN56" i="6"/>
  <c r="FO56" i="6"/>
  <c r="FP56" i="6"/>
  <c r="FQ56" i="6"/>
  <c r="FR56" i="6"/>
  <c r="FS56" i="6"/>
  <c r="FT56" i="6"/>
  <c r="FU56" i="6"/>
  <c r="FV56" i="6"/>
  <c r="FW56" i="6"/>
  <c r="FX56" i="6"/>
  <c r="FY56" i="6"/>
  <c r="FZ56" i="6"/>
  <c r="GA56" i="6"/>
  <c r="GB56" i="6"/>
  <c r="GC56" i="6"/>
  <c r="GD56" i="6"/>
  <c r="GE56" i="6"/>
  <c r="GF56" i="6"/>
  <c r="GG56" i="6"/>
  <c r="GH56" i="6"/>
  <c r="GI56" i="6"/>
  <c r="GJ56" i="6"/>
  <c r="GK56" i="6"/>
  <c r="GL56" i="6"/>
  <c r="GM56" i="6"/>
  <c r="GN56" i="6"/>
  <c r="GO56" i="6"/>
  <c r="GP56" i="6"/>
  <c r="GQ56" i="6"/>
  <c r="GR56" i="6"/>
  <c r="GS56" i="6"/>
  <c r="GT56" i="6"/>
  <c r="GU56" i="6"/>
  <c r="GV56" i="6"/>
  <c r="GW56" i="6"/>
  <c r="GX56" i="6"/>
  <c r="GY56" i="6"/>
  <c r="GZ56" i="6"/>
  <c r="HA56" i="6"/>
  <c r="HB56" i="6"/>
  <c r="HC56" i="6"/>
  <c r="HD56" i="6"/>
  <c r="HE56" i="6"/>
  <c r="EY57" i="6"/>
  <c r="EZ57" i="6"/>
  <c r="FA57" i="6"/>
  <c r="FB57" i="6"/>
  <c r="FC57" i="6"/>
  <c r="FD57" i="6"/>
  <c r="FE57" i="6"/>
  <c r="FF57" i="6"/>
  <c r="FG57" i="6"/>
  <c r="FH57" i="6"/>
  <c r="FI57" i="6"/>
  <c r="FJ57" i="6"/>
  <c r="FK57" i="6"/>
  <c r="FL57" i="6"/>
  <c r="FM57" i="6"/>
  <c r="FN57" i="6"/>
  <c r="FO57" i="6"/>
  <c r="FP57" i="6"/>
  <c r="FQ57" i="6"/>
  <c r="FR57" i="6"/>
  <c r="FS57" i="6"/>
  <c r="FT57" i="6"/>
  <c r="FU57" i="6"/>
  <c r="FV57" i="6"/>
  <c r="FW57" i="6"/>
  <c r="FX57" i="6"/>
  <c r="FY57" i="6"/>
  <c r="FZ57" i="6"/>
  <c r="GA57" i="6"/>
  <c r="GB57" i="6"/>
  <c r="GC57" i="6"/>
  <c r="GD57" i="6"/>
  <c r="GE57" i="6"/>
  <c r="GF57" i="6"/>
  <c r="GG57" i="6"/>
  <c r="GH57" i="6"/>
  <c r="GI57" i="6"/>
  <c r="GJ57" i="6"/>
  <c r="GK57" i="6"/>
  <c r="GL57" i="6"/>
  <c r="GM57" i="6"/>
  <c r="GN57" i="6"/>
  <c r="GO57" i="6"/>
  <c r="GP57" i="6"/>
  <c r="GQ57" i="6"/>
  <c r="GR57" i="6"/>
  <c r="GS57" i="6"/>
  <c r="GT57" i="6"/>
  <c r="GU57" i="6"/>
  <c r="GV57" i="6"/>
  <c r="GW57" i="6"/>
  <c r="GX57" i="6"/>
  <c r="GY57" i="6"/>
  <c r="GZ57" i="6"/>
  <c r="HA57" i="6"/>
  <c r="HB57" i="6"/>
  <c r="HC57" i="6"/>
  <c r="HD57" i="6"/>
  <c r="HE57" i="6"/>
  <c r="EY58" i="6"/>
  <c r="EZ58" i="6"/>
  <c r="FA58" i="6"/>
  <c r="FB58" i="6"/>
  <c r="FC58" i="6"/>
  <c r="FD58" i="6"/>
  <c r="FE58" i="6"/>
  <c r="FF58" i="6"/>
  <c r="FG58" i="6"/>
  <c r="FH58" i="6"/>
  <c r="FI58" i="6"/>
  <c r="FJ58" i="6"/>
  <c r="FK58" i="6"/>
  <c r="FL58" i="6"/>
  <c r="FM58" i="6"/>
  <c r="FN58" i="6"/>
  <c r="FO58" i="6"/>
  <c r="FP58" i="6"/>
  <c r="FQ58" i="6"/>
  <c r="FR58" i="6"/>
  <c r="FS58" i="6"/>
  <c r="FT58" i="6"/>
  <c r="FU58" i="6"/>
  <c r="FV58" i="6"/>
  <c r="FW58" i="6"/>
  <c r="FX58" i="6"/>
  <c r="FY58" i="6"/>
  <c r="FZ58" i="6"/>
  <c r="GA58" i="6"/>
  <c r="GB58" i="6"/>
  <c r="GC58" i="6"/>
  <c r="GD58" i="6"/>
  <c r="GE58" i="6"/>
  <c r="GF58" i="6"/>
  <c r="GG58" i="6"/>
  <c r="GH58" i="6"/>
  <c r="GI58" i="6"/>
  <c r="GJ58" i="6"/>
  <c r="GK58" i="6"/>
  <c r="GL58" i="6"/>
  <c r="GM58" i="6"/>
  <c r="GN58" i="6"/>
  <c r="GO58" i="6"/>
  <c r="GP58" i="6"/>
  <c r="GQ58" i="6"/>
  <c r="GR58" i="6"/>
  <c r="GS58" i="6"/>
  <c r="GT58" i="6"/>
  <c r="GU58" i="6"/>
  <c r="GV58" i="6"/>
  <c r="GW58" i="6"/>
  <c r="GX58" i="6"/>
  <c r="GY58" i="6"/>
  <c r="GZ58" i="6"/>
  <c r="HA58" i="6"/>
  <c r="HB58" i="6"/>
  <c r="HC58" i="6"/>
  <c r="HD58" i="6"/>
  <c r="HE58" i="6"/>
  <c r="EY59" i="6"/>
  <c r="EZ59" i="6"/>
  <c r="FA59" i="6"/>
  <c r="FB59" i="6"/>
  <c r="FC59" i="6"/>
  <c r="FD59" i="6"/>
  <c r="FE59" i="6"/>
  <c r="FF59" i="6"/>
  <c r="FG59" i="6"/>
  <c r="FH59" i="6"/>
  <c r="FI59" i="6"/>
  <c r="FJ59" i="6"/>
  <c r="FK59" i="6"/>
  <c r="FL59" i="6"/>
  <c r="FM59" i="6"/>
  <c r="FN59" i="6"/>
  <c r="FO59" i="6"/>
  <c r="FP59" i="6"/>
  <c r="FQ59" i="6"/>
  <c r="FR59" i="6"/>
  <c r="FS59" i="6"/>
  <c r="FT59" i="6"/>
  <c r="FU59" i="6"/>
  <c r="FV59" i="6"/>
  <c r="FW59" i="6"/>
  <c r="FX59" i="6"/>
  <c r="FY59" i="6"/>
  <c r="FZ59" i="6"/>
  <c r="GA59" i="6"/>
  <c r="GB59" i="6"/>
  <c r="GC59" i="6"/>
  <c r="GD59" i="6"/>
  <c r="GE59" i="6"/>
  <c r="GF59" i="6"/>
  <c r="GG59" i="6"/>
  <c r="GH59" i="6"/>
  <c r="GI59" i="6"/>
  <c r="GJ59" i="6"/>
  <c r="GK59" i="6"/>
  <c r="GL59" i="6"/>
  <c r="GM59" i="6"/>
  <c r="GN59" i="6"/>
  <c r="GO59" i="6"/>
  <c r="GP59" i="6"/>
  <c r="GQ59" i="6"/>
  <c r="GR59" i="6"/>
  <c r="GS59" i="6"/>
  <c r="GT59" i="6"/>
  <c r="GU59" i="6"/>
  <c r="GV59" i="6"/>
  <c r="GW59" i="6"/>
  <c r="GX59" i="6"/>
  <c r="GY59" i="6"/>
  <c r="GZ59" i="6"/>
  <c r="HA59" i="6"/>
  <c r="HB59" i="6"/>
  <c r="HC59" i="6"/>
  <c r="HD59" i="6"/>
  <c r="HE59" i="6"/>
  <c r="EY60" i="6"/>
  <c r="EZ60" i="6"/>
  <c r="FA60" i="6"/>
  <c r="FB60" i="6"/>
  <c r="FC60" i="6"/>
  <c r="FD60" i="6"/>
  <c r="FE60" i="6"/>
  <c r="FF60" i="6"/>
  <c r="FG60" i="6"/>
  <c r="FH60" i="6"/>
  <c r="FI60" i="6"/>
  <c r="FJ60" i="6"/>
  <c r="FK60" i="6"/>
  <c r="FL60" i="6"/>
  <c r="FM60" i="6"/>
  <c r="FN60" i="6"/>
  <c r="FO60" i="6"/>
  <c r="FP60" i="6"/>
  <c r="FQ60" i="6"/>
  <c r="FR60" i="6"/>
  <c r="FS60" i="6"/>
  <c r="FT60" i="6"/>
  <c r="FU60" i="6"/>
  <c r="FV60" i="6"/>
  <c r="FW60" i="6"/>
  <c r="FX60" i="6"/>
  <c r="FY60" i="6"/>
  <c r="FZ60" i="6"/>
  <c r="GA60" i="6"/>
  <c r="GB60" i="6"/>
  <c r="GC60" i="6"/>
  <c r="GD60" i="6"/>
  <c r="GE60" i="6"/>
  <c r="GF60" i="6"/>
  <c r="GG60" i="6"/>
  <c r="GH60" i="6"/>
  <c r="GI60" i="6"/>
  <c r="GJ60" i="6"/>
  <c r="GK60" i="6"/>
  <c r="GL60" i="6"/>
  <c r="GM60" i="6"/>
  <c r="GN60" i="6"/>
  <c r="GO60" i="6"/>
  <c r="GP60" i="6"/>
  <c r="GQ60" i="6"/>
  <c r="GR60" i="6"/>
  <c r="GS60" i="6"/>
  <c r="GT60" i="6"/>
  <c r="GU60" i="6"/>
  <c r="GV60" i="6"/>
  <c r="GW60" i="6"/>
  <c r="GX60" i="6"/>
  <c r="GY60" i="6"/>
  <c r="GZ60" i="6"/>
  <c r="HA60" i="6"/>
  <c r="HB60" i="6"/>
  <c r="HC60" i="6"/>
  <c r="HD60" i="6"/>
  <c r="HE60" i="6"/>
  <c r="EY61" i="6"/>
  <c r="EZ61" i="6"/>
  <c r="FA61" i="6"/>
  <c r="FB61" i="6"/>
  <c r="FC61" i="6"/>
  <c r="FD61" i="6"/>
  <c r="FE61" i="6"/>
  <c r="FF61" i="6"/>
  <c r="FG61" i="6"/>
  <c r="FH61" i="6"/>
  <c r="FI61" i="6"/>
  <c r="FJ61" i="6"/>
  <c r="FK61" i="6"/>
  <c r="FL61" i="6"/>
  <c r="FM61" i="6"/>
  <c r="FN61" i="6"/>
  <c r="FO61" i="6"/>
  <c r="FP61" i="6"/>
  <c r="FQ61" i="6"/>
  <c r="FR61" i="6"/>
  <c r="FS61" i="6"/>
  <c r="FT61" i="6"/>
  <c r="FU61" i="6"/>
  <c r="FV61" i="6"/>
  <c r="FW61" i="6"/>
  <c r="FX61" i="6"/>
  <c r="FY61" i="6"/>
  <c r="FZ61" i="6"/>
  <c r="GA61" i="6"/>
  <c r="GB61" i="6"/>
  <c r="GC61" i="6"/>
  <c r="GD61" i="6"/>
  <c r="GE61" i="6"/>
  <c r="GF61" i="6"/>
  <c r="GG61" i="6"/>
  <c r="GH61" i="6"/>
  <c r="GI61" i="6"/>
  <c r="GJ61" i="6"/>
  <c r="GK61" i="6"/>
  <c r="GL61" i="6"/>
  <c r="GM61" i="6"/>
  <c r="GN61" i="6"/>
  <c r="GO61" i="6"/>
  <c r="GP61" i="6"/>
  <c r="GQ61" i="6"/>
  <c r="GR61" i="6"/>
  <c r="GS61" i="6"/>
  <c r="GT61" i="6"/>
  <c r="GU61" i="6"/>
  <c r="GV61" i="6"/>
  <c r="GW61" i="6"/>
  <c r="GX61" i="6"/>
  <c r="GY61" i="6"/>
  <c r="GZ61" i="6"/>
  <c r="HA61" i="6"/>
  <c r="HB61" i="6"/>
  <c r="HC61" i="6"/>
  <c r="HD61" i="6"/>
  <c r="HE61" i="6"/>
  <c r="EY62" i="6"/>
  <c r="EZ62" i="6"/>
  <c r="FA62" i="6"/>
  <c r="FB62" i="6"/>
  <c r="FC62" i="6"/>
  <c r="FD62" i="6"/>
  <c r="FE62" i="6"/>
  <c r="FF62" i="6"/>
  <c r="FG62" i="6"/>
  <c r="FH62" i="6"/>
  <c r="FI62" i="6"/>
  <c r="FJ62" i="6"/>
  <c r="FK62" i="6"/>
  <c r="FL62" i="6"/>
  <c r="FM62" i="6"/>
  <c r="FN62" i="6"/>
  <c r="FO62" i="6"/>
  <c r="FP62" i="6"/>
  <c r="FQ62" i="6"/>
  <c r="FR62" i="6"/>
  <c r="FS62" i="6"/>
  <c r="FT62" i="6"/>
  <c r="FU62" i="6"/>
  <c r="FV62" i="6"/>
  <c r="FW62" i="6"/>
  <c r="FX62" i="6"/>
  <c r="FY62" i="6"/>
  <c r="FZ62" i="6"/>
  <c r="GA62" i="6"/>
  <c r="GB62" i="6"/>
  <c r="GC62" i="6"/>
  <c r="GD62" i="6"/>
  <c r="GE62" i="6"/>
  <c r="GF62" i="6"/>
  <c r="GG62" i="6"/>
  <c r="GH62" i="6"/>
  <c r="GI62" i="6"/>
  <c r="GJ62" i="6"/>
  <c r="GK62" i="6"/>
  <c r="GL62" i="6"/>
  <c r="GM62" i="6"/>
  <c r="GN62" i="6"/>
  <c r="GO62" i="6"/>
  <c r="GP62" i="6"/>
  <c r="GQ62" i="6"/>
  <c r="GR62" i="6"/>
  <c r="GS62" i="6"/>
  <c r="GT62" i="6"/>
  <c r="GU62" i="6"/>
  <c r="GV62" i="6"/>
  <c r="GW62" i="6"/>
  <c r="GX62" i="6"/>
  <c r="GY62" i="6"/>
  <c r="GZ62" i="6"/>
  <c r="HA62" i="6"/>
  <c r="HB62" i="6"/>
  <c r="HC62" i="6"/>
  <c r="HD62" i="6"/>
  <c r="HE62" i="6"/>
  <c r="EY63" i="6"/>
  <c r="EZ63" i="6"/>
  <c r="FA63" i="6"/>
  <c r="FB63" i="6"/>
  <c r="FC63" i="6"/>
  <c r="FD63" i="6"/>
  <c r="FE63" i="6"/>
  <c r="FF63" i="6"/>
  <c r="FG63" i="6"/>
  <c r="FH63" i="6"/>
  <c r="FI63" i="6"/>
  <c r="FJ63" i="6"/>
  <c r="FK63" i="6"/>
  <c r="FL63" i="6"/>
  <c r="FM63" i="6"/>
  <c r="FN63" i="6"/>
  <c r="FO63" i="6"/>
  <c r="FP63" i="6"/>
  <c r="FQ63" i="6"/>
  <c r="FR63" i="6"/>
  <c r="FS63" i="6"/>
  <c r="FT63" i="6"/>
  <c r="FU63" i="6"/>
  <c r="FV63" i="6"/>
  <c r="FW63" i="6"/>
  <c r="FX63" i="6"/>
  <c r="FY63" i="6"/>
  <c r="FZ63" i="6"/>
  <c r="GA63" i="6"/>
  <c r="GB63" i="6"/>
  <c r="GC63" i="6"/>
  <c r="GD63" i="6"/>
  <c r="GE63" i="6"/>
  <c r="GF63" i="6"/>
  <c r="GG63" i="6"/>
  <c r="GH63" i="6"/>
  <c r="GI63" i="6"/>
  <c r="GJ63" i="6"/>
  <c r="GK63" i="6"/>
  <c r="GL63" i="6"/>
  <c r="GM63" i="6"/>
  <c r="GN63" i="6"/>
  <c r="GO63" i="6"/>
  <c r="GP63" i="6"/>
  <c r="GQ63" i="6"/>
  <c r="GR63" i="6"/>
  <c r="GS63" i="6"/>
  <c r="GT63" i="6"/>
  <c r="GU63" i="6"/>
  <c r="GV63" i="6"/>
  <c r="GW63" i="6"/>
  <c r="GX63" i="6"/>
  <c r="GY63" i="6"/>
  <c r="GZ63" i="6"/>
  <c r="HA63" i="6"/>
  <c r="HB63" i="6"/>
  <c r="HC63" i="6"/>
  <c r="HD63" i="6"/>
  <c r="HE63" i="6"/>
  <c r="EY64" i="6"/>
  <c r="EZ64" i="6"/>
  <c r="FA64" i="6"/>
  <c r="FB64" i="6"/>
  <c r="FC64" i="6"/>
  <c r="FD64" i="6"/>
  <c r="FE64" i="6"/>
  <c r="FF64" i="6"/>
  <c r="FG64" i="6"/>
  <c r="FH64" i="6"/>
  <c r="FI64" i="6"/>
  <c r="FJ64" i="6"/>
  <c r="FK64" i="6"/>
  <c r="FL64" i="6"/>
  <c r="FM64" i="6"/>
  <c r="FN64" i="6"/>
  <c r="FO64" i="6"/>
  <c r="FP64" i="6"/>
  <c r="FQ64" i="6"/>
  <c r="FR64" i="6"/>
  <c r="FS64" i="6"/>
  <c r="FT64" i="6"/>
  <c r="FU64" i="6"/>
  <c r="FV64" i="6"/>
  <c r="FW64" i="6"/>
  <c r="FX64" i="6"/>
  <c r="FY64" i="6"/>
  <c r="FZ64" i="6"/>
  <c r="GA64" i="6"/>
  <c r="GB64" i="6"/>
  <c r="GC64" i="6"/>
  <c r="GD64" i="6"/>
  <c r="GE64" i="6"/>
  <c r="GF64" i="6"/>
  <c r="GG64" i="6"/>
  <c r="GH64" i="6"/>
  <c r="GI64" i="6"/>
  <c r="GJ64" i="6"/>
  <c r="GK64" i="6"/>
  <c r="GL64" i="6"/>
  <c r="GM64" i="6"/>
  <c r="GN64" i="6"/>
  <c r="GO64" i="6"/>
  <c r="GP64" i="6"/>
  <c r="GQ64" i="6"/>
  <c r="GR64" i="6"/>
  <c r="GS64" i="6"/>
  <c r="GT64" i="6"/>
  <c r="GU64" i="6"/>
  <c r="GV64" i="6"/>
  <c r="GW64" i="6"/>
  <c r="GX64" i="6"/>
  <c r="GY64" i="6"/>
  <c r="GZ64" i="6"/>
  <c r="HA64" i="6"/>
  <c r="HB64" i="6"/>
  <c r="HC64" i="6"/>
  <c r="HD64" i="6"/>
  <c r="HE64" i="6"/>
  <c r="EY65" i="6"/>
  <c r="EZ65" i="6"/>
  <c r="FA65" i="6"/>
  <c r="FB65" i="6"/>
  <c r="FC65" i="6"/>
  <c r="FD65" i="6"/>
  <c r="FE65" i="6"/>
  <c r="FF65" i="6"/>
  <c r="FG65" i="6"/>
  <c r="FH65" i="6"/>
  <c r="FI65" i="6"/>
  <c r="FJ65" i="6"/>
  <c r="FK65" i="6"/>
  <c r="FL65" i="6"/>
  <c r="FM65" i="6"/>
  <c r="FN65" i="6"/>
  <c r="FO65" i="6"/>
  <c r="FP65" i="6"/>
  <c r="FQ65" i="6"/>
  <c r="FR65" i="6"/>
  <c r="FS65" i="6"/>
  <c r="FT65" i="6"/>
  <c r="FU65" i="6"/>
  <c r="FV65" i="6"/>
  <c r="FW65" i="6"/>
  <c r="FX65" i="6"/>
  <c r="FY65" i="6"/>
  <c r="FZ65" i="6"/>
  <c r="GA65" i="6"/>
  <c r="GB65" i="6"/>
  <c r="GC65" i="6"/>
  <c r="GD65" i="6"/>
  <c r="GE65" i="6"/>
  <c r="GF65" i="6"/>
  <c r="GG65" i="6"/>
  <c r="GH65" i="6"/>
  <c r="GI65" i="6"/>
  <c r="GJ65" i="6"/>
  <c r="GK65" i="6"/>
  <c r="GL65" i="6"/>
  <c r="GM65" i="6"/>
  <c r="GN65" i="6"/>
  <c r="GO65" i="6"/>
  <c r="GP65" i="6"/>
  <c r="GQ65" i="6"/>
  <c r="GR65" i="6"/>
  <c r="GS65" i="6"/>
  <c r="GT65" i="6"/>
  <c r="GU65" i="6"/>
  <c r="GV65" i="6"/>
  <c r="GW65" i="6"/>
  <c r="GX65" i="6"/>
  <c r="GY65" i="6"/>
  <c r="GZ65" i="6"/>
  <c r="HA65" i="6"/>
  <c r="HB65" i="6"/>
  <c r="HC65" i="6"/>
  <c r="HD65" i="6"/>
  <c r="HE65" i="6"/>
  <c r="EY66" i="6"/>
  <c r="EZ66" i="6"/>
  <c r="FA66" i="6"/>
  <c r="FB66" i="6"/>
  <c r="FC66" i="6"/>
  <c r="FD66" i="6"/>
  <c r="FE66" i="6"/>
  <c r="FF66" i="6"/>
  <c r="FG66" i="6"/>
  <c r="FH66" i="6"/>
  <c r="FI66" i="6"/>
  <c r="FJ66" i="6"/>
  <c r="FK66" i="6"/>
  <c r="FL66" i="6"/>
  <c r="FM66" i="6"/>
  <c r="FN66" i="6"/>
  <c r="FO66" i="6"/>
  <c r="FP66" i="6"/>
  <c r="FQ66" i="6"/>
  <c r="FR66" i="6"/>
  <c r="FS66" i="6"/>
  <c r="FT66" i="6"/>
  <c r="FU66" i="6"/>
  <c r="FV66" i="6"/>
  <c r="FW66" i="6"/>
  <c r="FX66" i="6"/>
  <c r="FY66" i="6"/>
  <c r="FZ66" i="6"/>
  <c r="GA66" i="6"/>
  <c r="GB66" i="6"/>
  <c r="GC66" i="6"/>
  <c r="GD66" i="6"/>
  <c r="GE66" i="6"/>
  <c r="GF66" i="6"/>
  <c r="GG66" i="6"/>
  <c r="GH66" i="6"/>
  <c r="GI66" i="6"/>
  <c r="GJ66" i="6"/>
  <c r="GK66" i="6"/>
  <c r="GL66" i="6"/>
  <c r="GM66" i="6"/>
  <c r="GN66" i="6"/>
  <c r="GO66" i="6"/>
  <c r="GP66" i="6"/>
  <c r="GQ66" i="6"/>
  <c r="GR66" i="6"/>
  <c r="GS66" i="6"/>
  <c r="GT66" i="6"/>
  <c r="GU66" i="6"/>
  <c r="GV66" i="6"/>
  <c r="GW66" i="6"/>
  <c r="GX66" i="6"/>
  <c r="GY66" i="6"/>
  <c r="GZ66" i="6"/>
  <c r="HA66" i="6"/>
  <c r="HB66" i="6"/>
  <c r="HC66" i="6"/>
  <c r="HD66" i="6"/>
  <c r="HE66" i="6"/>
  <c r="EY67" i="6"/>
  <c r="EZ67" i="6"/>
  <c r="FA67" i="6"/>
  <c r="FB67" i="6"/>
  <c r="FC67" i="6"/>
  <c r="FD67" i="6"/>
  <c r="FE67" i="6"/>
  <c r="FF67" i="6"/>
  <c r="FG67" i="6"/>
  <c r="FH67" i="6"/>
  <c r="FI67" i="6"/>
  <c r="FJ67" i="6"/>
  <c r="FK67" i="6"/>
  <c r="FL67" i="6"/>
  <c r="FM67" i="6"/>
  <c r="FN67" i="6"/>
  <c r="FO67" i="6"/>
  <c r="FP67" i="6"/>
  <c r="FQ67" i="6"/>
  <c r="FR67" i="6"/>
  <c r="FS67" i="6"/>
  <c r="FT67" i="6"/>
  <c r="FU67" i="6"/>
  <c r="FV67" i="6"/>
  <c r="FW67" i="6"/>
  <c r="FX67" i="6"/>
  <c r="FY67" i="6"/>
  <c r="FZ67" i="6"/>
  <c r="GA67" i="6"/>
  <c r="GB67" i="6"/>
  <c r="GC67" i="6"/>
  <c r="GD67" i="6"/>
  <c r="GE67" i="6"/>
  <c r="GF67" i="6"/>
  <c r="GG67" i="6"/>
  <c r="GH67" i="6"/>
  <c r="GI67" i="6"/>
  <c r="GJ67" i="6"/>
  <c r="GK67" i="6"/>
  <c r="GL67" i="6"/>
  <c r="GM67" i="6"/>
  <c r="GN67" i="6"/>
  <c r="GO67" i="6"/>
  <c r="GP67" i="6"/>
  <c r="GQ67" i="6"/>
  <c r="GR67" i="6"/>
  <c r="GS67" i="6"/>
  <c r="GT67" i="6"/>
  <c r="GU67" i="6"/>
  <c r="GV67" i="6"/>
  <c r="GW67" i="6"/>
  <c r="GX67" i="6"/>
  <c r="GY67" i="6"/>
  <c r="GZ67" i="6"/>
  <c r="HA67" i="6"/>
  <c r="HB67" i="6"/>
  <c r="HC67" i="6"/>
  <c r="HD67" i="6"/>
  <c r="HE67" i="6"/>
  <c r="EY68" i="6"/>
  <c r="EZ68" i="6"/>
  <c r="FA68" i="6"/>
  <c r="FB68" i="6"/>
  <c r="FC68" i="6"/>
  <c r="FD68" i="6"/>
  <c r="FE68" i="6"/>
  <c r="FF68" i="6"/>
  <c r="FG68" i="6"/>
  <c r="FH68" i="6"/>
  <c r="FI68" i="6"/>
  <c r="FJ68" i="6"/>
  <c r="FK68" i="6"/>
  <c r="FL68" i="6"/>
  <c r="FM68" i="6"/>
  <c r="FN68" i="6"/>
  <c r="FO68" i="6"/>
  <c r="FP68" i="6"/>
  <c r="FQ68" i="6"/>
  <c r="FR68" i="6"/>
  <c r="FS68" i="6"/>
  <c r="FT68" i="6"/>
  <c r="FU68" i="6"/>
  <c r="FV68" i="6"/>
  <c r="FW68" i="6"/>
  <c r="FX68" i="6"/>
  <c r="FY68" i="6"/>
  <c r="FZ68" i="6"/>
  <c r="GA68" i="6"/>
  <c r="GB68" i="6"/>
  <c r="GC68" i="6"/>
  <c r="GD68" i="6"/>
  <c r="GE68" i="6"/>
  <c r="GF68" i="6"/>
  <c r="GG68" i="6"/>
  <c r="GH68" i="6"/>
  <c r="GI68" i="6"/>
  <c r="GJ68" i="6"/>
  <c r="GK68" i="6"/>
  <c r="GL68" i="6"/>
  <c r="GM68" i="6"/>
  <c r="GN68" i="6"/>
  <c r="GO68" i="6"/>
  <c r="GP68" i="6"/>
  <c r="GQ68" i="6"/>
  <c r="GR68" i="6"/>
  <c r="GS68" i="6"/>
  <c r="GT68" i="6"/>
  <c r="GU68" i="6"/>
  <c r="GV68" i="6"/>
  <c r="GW68" i="6"/>
  <c r="GX68" i="6"/>
  <c r="GY68" i="6"/>
  <c r="GZ68" i="6"/>
  <c r="HA68" i="6"/>
  <c r="HB68" i="6"/>
  <c r="HC68" i="6"/>
  <c r="HD68" i="6"/>
  <c r="HE68" i="6"/>
  <c r="EY69" i="6"/>
  <c r="EZ69" i="6"/>
  <c r="FA69" i="6"/>
  <c r="FB69" i="6"/>
  <c r="FC69" i="6"/>
  <c r="FD69" i="6"/>
  <c r="FE69" i="6"/>
  <c r="FF69" i="6"/>
  <c r="FG69" i="6"/>
  <c r="FH69" i="6"/>
  <c r="FI69" i="6"/>
  <c r="FJ69" i="6"/>
  <c r="FK69" i="6"/>
  <c r="FL69" i="6"/>
  <c r="FM69" i="6"/>
  <c r="FN69" i="6"/>
  <c r="FO69" i="6"/>
  <c r="FP69" i="6"/>
  <c r="FQ69" i="6"/>
  <c r="FR69" i="6"/>
  <c r="FS69" i="6"/>
  <c r="FT69" i="6"/>
  <c r="FU69" i="6"/>
  <c r="FV69" i="6"/>
  <c r="FW69" i="6"/>
  <c r="FX69" i="6"/>
  <c r="FY69" i="6"/>
  <c r="FZ69" i="6"/>
  <c r="GA69" i="6"/>
  <c r="GB69" i="6"/>
  <c r="GC69" i="6"/>
  <c r="GD69" i="6"/>
  <c r="GE69" i="6"/>
  <c r="GF69" i="6"/>
  <c r="GG69" i="6"/>
  <c r="GH69" i="6"/>
  <c r="GI69" i="6"/>
  <c r="GJ69" i="6"/>
  <c r="GK69" i="6"/>
  <c r="GL69" i="6"/>
  <c r="GM69" i="6"/>
  <c r="GN69" i="6"/>
  <c r="GO69" i="6"/>
  <c r="GP69" i="6"/>
  <c r="GQ69" i="6"/>
  <c r="GR69" i="6"/>
  <c r="GS69" i="6"/>
  <c r="GT69" i="6"/>
  <c r="GU69" i="6"/>
  <c r="GV69" i="6"/>
  <c r="GW69" i="6"/>
  <c r="GX69" i="6"/>
  <c r="GY69" i="6"/>
  <c r="GZ69" i="6"/>
  <c r="HA69" i="6"/>
  <c r="HB69" i="6"/>
  <c r="HC69" i="6"/>
  <c r="HD69" i="6"/>
  <c r="HE69" i="6"/>
  <c r="EY70" i="6"/>
  <c r="EZ70" i="6"/>
  <c r="FA70" i="6"/>
  <c r="FB70" i="6"/>
  <c r="FC70" i="6"/>
  <c r="FD70" i="6"/>
  <c r="FE70" i="6"/>
  <c r="FF70" i="6"/>
  <c r="FG70" i="6"/>
  <c r="FH70" i="6"/>
  <c r="FI70" i="6"/>
  <c r="FJ70" i="6"/>
  <c r="FK70" i="6"/>
  <c r="FL70" i="6"/>
  <c r="FM70" i="6"/>
  <c r="FN70" i="6"/>
  <c r="FO70" i="6"/>
  <c r="FP70" i="6"/>
  <c r="FQ70" i="6"/>
  <c r="FR70" i="6"/>
  <c r="FS70" i="6"/>
  <c r="FT70" i="6"/>
  <c r="FU70" i="6"/>
  <c r="FV70" i="6"/>
  <c r="FW70" i="6"/>
  <c r="FX70" i="6"/>
  <c r="FY70" i="6"/>
  <c r="FZ70" i="6"/>
  <c r="GA70" i="6"/>
  <c r="GB70" i="6"/>
  <c r="GC70" i="6"/>
  <c r="GD70" i="6"/>
  <c r="GE70" i="6"/>
  <c r="GF70" i="6"/>
  <c r="GG70" i="6"/>
  <c r="GH70" i="6"/>
  <c r="GI70" i="6"/>
  <c r="GJ70" i="6"/>
  <c r="GK70" i="6"/>
  <c r="GL70" i="6"/>
  <c r="GM70" i="6"/>
  <c r="GN70" i="6"/>
  <c r="GO70" i="6"/>
  <c r="GP70" i="6"/>
  <c r="GQ70" i="6"/>
  <c r="GR70" i="6"/>
  <c r="GS70" i="6"/>
  <c r="GT70" i="6"/>
  <c r="GU70" i="6"/>
  <c r="GV70" i="6"/>
  <c r="GW70" i="6"/>
  <c r="GX70" i="6"/>
  <c r="GY70" i="6"/>
  <c r="GZ70" i="6"/>
  <c r="HA70" i="6"/>
  <c r="HB70" i="6"/>
  <c r="HC70" i="6"/>
  <c r="HD70" i="6"/>
  <c r="HE70" i="6"/>
  <c r="EY71" i="6"/>
  <c r="EZ71" i="6"/>
  <c r="FA71" i="6"/>
  <c r="FB71" i="6"/>
  <c r="FC71" i="6"/>
  <c r="FD71" i="6"/>
  <c r="FE71" i="6"/>
  <c r="FF71" i="6"/>
  <c r="FG71" i="6"/>
  <c r="FH71" i="6"/>
  <c r="FI71" i="6"/>
  <c r="FJ71" i="6"/>
  <c r="FK71" i="6"/>
  <c r="FL71" i="6"/>
  <c r="FM71" i="6"/>
  <c r="FN71" i="6"/>
  <c r="FO71" i="6"/>
  <c r="FP71" i="6"/>
  <c r="FQ71" i="6"/>
  <c r="FR71" i="6"/>
  <c r="FS71" i="6"/>
  <c r="FT71" i="6"/>
  <c r="FU71" i="6"/>
  <c r="FV71" i="6"/>
  <c r="FW71" i="6"/>
  <c r="FX71" i="6"/>
  <c r="FY71" i="6"/>
  <c r="FZ71" i="6"/>
  <c r="GA71" i="6"/>
  <c r="GB71" i="6"/>
  <c r="GC71" i="6"/>
  <c r="GD71" i="6"/>
  <c r="GE71" i="6"/>
  <c r="GF71" i="6"/>
  <c r="GG71" i="6"/>
  <c r="GH71" i="6"/>
  <c r="GI71" i="6"/>
  <c r="GJ71" i="6"/>
  <c r="GK71" i="6"/>
  <c r="GL71" i="6"/>
  <c r="GM71" i="6"/>
  <c r="GN71" i="6"/>
  <c r="GO71" i="6"/>
  <c r="GP71" i="6"/>
  <c r="GQ71" i="6"/>
  <c r="GR71" i="6"/>
  <c r="GS71" i="6"/>
  <c r="GT71" i="6"/>
  <c r="GU71" i="6"/>
  <c r="GV71" i="6"/>
  <c r="GW71" i="6"/>
  <c r="GX71" i="6"/>
  <c r="GY71" i="6"/>
  <c r="GZ71" i="6"/>
  <c r="HA71" i="6"/>
  <c r="HB71" i="6"/>
  <c r="HC71" i="6"/>
  <c r="HD71" i="6"/>
  <c r="HE71" i="6"/>
  <c r="EY72" i="6"/>
  <c r="EZ72" i="6"/>
  <c r="FA72" i="6"/>
  <c r="FB72" i="6"/>
  <c r="FC72" i="6"/>
  <c r="FD72" i="6"/>
  <c r="FE72" i="6"/>
  <c r="FF72" i="6"/>
  <c r="FG72" i="6"/>
  <c r="FH72" i="6"/>
  <c r="FI72" i="6"/>
  <c r="FJ72" i="6"/>
  <c r="FK72" i="6"/>
  <c r="FL72" i="6"/>
  <c r="FM72" i="6"/>
  <c r="FN72" i="6"/>
  <c r="FO72" i="6"/>
  <c r="FP72" i="6"/>
  <c r="FQ72" i="6"/>
  <c r="FR72" i="6"/>
  <c r="FS72" i="6"/>
  <c r="FT72" i="6"/>
  <c r="FU72" i="6"/>
  <c r="FV72" i="6"/>
  <c r="FW72" i="6"/>
  <c r="FX72" i="6"/>
  <c r="FY72" i="6"/>
  <c r="FZ72" i="6"/>
  <c r="GA72" i="6"/>
  <c r="GB72" i="6"/>
  <c r="GC72" i="6"/>
  <c r="GD72" i="6"/>
  <c r="GE72" i="6"/>
  <c r="GF72" i="6"/>
  <c r="GG72" i="6"/>
  <c r="GH72" i="6"/>
  <c r="GI72" i="6"/>
  <c r="GJ72" i="6"/>
  <c r="GK72" i="6"/>
  <c r="GL72" i="6"/>
  <c r="GM72" i="6"/>
  <c r="GN72" i="6"/>
  <c r="GO72" i="6"/>
  <c r="GP72" i="6"/>
  <c r="GQ72" i="6"/>
  <c r="GR72" i="6"/>
  <c r="GS72" i="6"/>
  <c r="GT72" i="6"/>
  <c r="GU72" i="6"/>
  <c r="GV72" i="6"/>
  <c r="GW72" i="6"/>
  <c r="GX72" i="6"/>
  <c r="GY72" i="6"/>
  <c r="GZ72" i="6"/>
  <c r="HA72" i="6"/>
  <c r="HB72" i="6"/>
  <c r="HC72" i="6"/>
  <c r="HD72" i="6"/>
  <c r="HE72" i="6"/>
  <c r="EY73" i="6"/>
  <c r="EZ73" i="6"/>
  <c r="FA73" i="6"/>
  <c r="FB73" i="6"/>
  <c r="FC73" i="6"/>
  <c r="FD73" i="6"/>
  <c r="FE73" i="6"/>
  <c r="FF73" i="6"/>
  <c r="FG73" i="6"/>
  <c r="FH73" i="6"/>
  <c r="FI73" i="6"/>
  <c r="FJ73" i="6"/>
  <c r="FK73" i="6"/>
  <c r="FL73" i="6"/>
  <c r="FM73" i="6"/>
  <c r="FN73" i="6"/>
  <c r="FO73" i="6"/>
  <c r="FP73" i="6"/>
  <c r="FQ73" i="6"/>
  <c r="FR73" i="6"/>
  <c r="FS73" i="6"/>
  <c r="FT73" i="6"/>
  <c r="FU73" i="6"/>
  <c r="FV73" i="6"/>
  <c r="FW73" i="6"/>
  <c r="FX73" i="6"/>
  <c r="FY73" i="6"/>
  <c r="FZ73" i="6"/>
  <c r="GA73" i="6"/>
  <c r="GB73" i="6"/>
  <c r="GC73" i="6"/>
  <c r="GD73" i="6"/>
  <c r="GE73" i="6"/>
  <c r="GF73" i="6"/>
  <c r="GG73" i="6"/>
  <c r="GH73" i="6"/>
  <c r="GI73" i="6"/>
  <c r="GJ73" i="6"/>
  <c r="GK73" i="6"/>
  <c r="GL73" i="6"/>
  <c r="GM73" i="6"/>
  <c r="GN73" i="6"/>
  <c r="GO73" i="6"/>
  <c r="GP73" i="6"/>
  <c r="GQ73" i="6"/>
  <c r="GR73" i="6"/>
  <c r="GS73" i="6"/>
  <c r="GT73" i="6"/>
  <c r="GU73" i="6"/>
  <c r="GV73" i="6"/>
  <c r="GW73" i="6"/>
  <c r="GX73" i="6"/>
  <c r="GY73" i="6"/>
  <c r="GZ73" i="6"/>
  <c r="HA73" i="6"/>
  <c r="HB73" i="6"/>
  <c r="HC73" i="6"/>
  <c r="HD73" i="6"/>
  <c r="HE73" i="6"/>
  <c r="EY74" i="6"/>
  <c r="EZ74" i="6"/>
  <c r="FA74" i="6"/>
  <c r="FB74" i="6"/>
  <c r="FC74" i="6"/>
  <c r="FD74" i="6"/>
  <c r="FE74" i="6"/>
  <c r="FF74" i="6"/>
  <c r="FG74" i="6"/>
  <c r="FH74" i="6"/>
  <c r="FI74" i="6"/>
  <c r="FJ74" i="6"/>
  <c r="FK74" i="6"/>
  <c r="FL74" i="6"/>
  <c r="FM74" i="6"/>
  <c r="FN74" i="6"/>
  <c r="FO74" i="6"/>
  <c r="FP74" i="6"/>
  <c r="FQ74" i="6"/>
  <c r="FR74" i="6"/>
  <c r="FS74" i="6"/>
  <c r="FT74" i="6"/>
  <c r="FU74" i="6"/>
  <c r="FV74" i="6"/>
  <c r="FW74" i="6"/>
  <c r="FX74" i="6"/>
  <c r="FY74" i="6"/>
  <c r="FZ74" i="6"/>
  <c r="GA74" i="6"/>
  <c r="GB74" i="6"/>
  <c r="GC74" i="6"/>
  <c r="GD74" i="6"/>
  <c r="GE74" i="6"/>
  <c r="GF74" i="6"/>
  <c r="GG74" i="6"/>
  <c r="GH74" i="6"/>
  <c r="GI74" i="6"/>
  <c r="GJ74" i="6"/>
  <c r="GK74" i="6"/>
  <c r="GL74" i="6"/>
  <c r="GM74" i="6"/>
  <c r="GN74" i="6"/>
  <c r="GO74" i="6"/>
  <c r="GP74" i="6"/>
  <c r="GQ74" i="6"/>
  <c r="GR74" i="6"/>
  <c r="GS74" i="6"/>
  <c r="GT74" i="6"/>
  <c r="GU74" i="6"/>
  <c r="GV74" i="6"/>
  <c r="GW74" i="6"/>
  <c r="GX74" i="6"/>
  <c r="GY74" i="6"/>
  <c r="GZ74" i="6"/>
  <c r="HA74" i="6"/>
  <c r="HB74" i="6"/>
  <c r="HC74" i="6"/>
  <c r="HD74" i="6"/>
  <c r="HE74" i="6"/>
  <c r="EY75" i="6"/>
  <c r="EZ75" i="6"/>
  <c r="FA75" i="6"/>
  <c r="FB75" i="6"/>
  <c r="FC75" i="6"/>
  <c r="FD75" i="6"/>
  <c r="FE75" i="6"/>
  <c r="FF75" i="6"/>
  <c r="FG75" i="6"/>
  <c r="FH75" i="6"/>
  <c r="FI75" i="6"/>
  <c r="FJ75" i="6"/>
  <c r="FK75" i="6"/>
  <c r="FL75" i="6"/>
  <c r="FM75" i="6"/>
  <c r="FN75" i="6"/>
  <c r="FO75" i="6"/>
  <c r="FP75" i="6"/>
  <c r="FQ75" i="6"/>
  <c r="FR75" i="6"/>
  <c r="FS75" i="6"/>
  <c r="FT75" i="6"/>
  <c r="FU75" i="6"/>
  <c r="FV75" i="6"/>
  <c r="FW75" i="6"/>
  <c r="FX75" i="6"/>
  <c r="FY75" i="6"/>
  <c r="FZ75" i="6"/>
  <c r="GA75" i="6"/>
  <c r="GB75" i="6"/>
  <c r="GC75" i="6"/>
  <c r="GD75" i="6"/>
  <c r="GE75" i="6"/>
  <c r="GF75" i="6"/>
  <c r="GG75" i="6"/>
  <c r="GH75" i="6"/>
  <c r="GI75" i="6"/>
  <c r="GJ75" i="6"/>
  <c r="GK75" i="6"/>
  <c r="GL75" i="6"/>
  <c r="GM75" i="6"/>
  <c r="GN75" i="6"/>
  <c r="GO75" i="6"/>
  <c r="GP75" i="6"/>
  <c r="GQ75" i="6"/>
  <c r="GR75" i="6"/>
  <c r="GS75" i="6"/>
  <c r="GT75" i="6"/>
  <c r="GU75" i="6"/>
  <c r="GV75" i="6"/>
  <c r="GW75" i="6"/>
  <c r="GX75" i="6"/>
  <c r="GY75" i="6"/>
  <c r="GZ75" i="6"/>
  <c r="HA75" i="6"/>
  <c r="HB75" i="6"/>
  <c r="HC75" i="6"/>
  <c r="HD75" i="6"/>
  <c r="HE75" i="6"/>
  <c r="EY76" i="6"/>
  <c r="EZ76" i="6"/>
  <c r="FA76" i="6"/>
  <c r="FB76" i="6"/>
  <c r="FC76" i="6"/>
  <c r="FD76" i="6"/>
  <c r="FE76" i="6"/>
  <c r="FF76" i="6"/>
  <c r="FG76" i="6"/>
  <c r="FH76" i="6"/>
  <c r="FI76" i="6"/>
  <c r="FJ76" i="6"/>
  <c r="FK76" i="6"/>
  <c r="FL76" i="6"/>
  <c r="FM76" i="6"/>
  <c r="FN76" i="6"/>
  <c r="FO76" i="6"/>
  <c r="FP76" i="6"/>
  <c r="FQ76" i="6"/>
  <c r="FR76" i="6"/>
  <c r="FS76" i="6"/>
  <c r="FT76" i="6"/>
  <c r="FU76" i="6"/>
  <c r="FV76" i="6"/>
  <c r="FW76" i="6"/>
  <c r="FX76" i="6"/>
  <c r="FY76" i="6"/>
  <c r="FZ76" i="6"/>
  <c r="GA76" i="6"/>
  <c r="GB76" i="6"/>
  <c r="GC76" i="6"/>
  <c r="GD76" i="6"/>
  <c r="GE76" i="6"/>
  <c r="GF76" i="6"/>
  <c r="GG76" i="6"/>
  <c r="GH76" i="6"/>
  <c r="GI76" i="6"/>
  <c r="GJ76" i="6"/>
  <c r="GK76" i="6"/>
  <c r="GL76" i="6"/>
  <c r="GM76" i="6"/>
  <c r="GN76" i="6"/>
  <c r="GO76" i="6"/>
  <c r="GP76" i="6"/>
  <c r="GQ76" i="6"/>
  <c r="GR76" i="6"/>
  <c r="GS76" i="6"/>
  <c r="GT76" i="6"/>
  <c r="GU76" i="6"/>
  <c r="GV76" i="6"/>
  <c r="GW76" i="6"/>
  <c r="GX76" i="6"/>
  <c r="GY76" i="6"/>
  <c r="GZ76" i="6"/>
  <c r="HA76" i="6"/>
  <c r="HB76" i="6"/>
  <c r="HC76" i="6"/>
  <c r="HD76" i="6"/>
  <c r="HE76" i="6"/>
  <c r="EY77" i="6"/>
  <c r="EZ77" i="6"/>
  <c r="FA77" i="6"/>
  <c r="FB77" i="6"/>
  <c r="FC77" i="6"/>
  <c r="FD77" i="6"/>
  <c r="FE77" i="6"/>
  <c r="FF77" i="6"/>
  <c r="FG77" i="6"/>
  <c r="FH77" i="6"/>
  <c r="FI77" i="6"/>
  <c r="FJ77" i="6"/>
  <c r="FK77" i="6"/>
  <c r="FL77" i="6"/>
  <c r="FM77" i="6"/>
  <c r="FN77" i="6"/>
  <c r="FO77" i="6"/>
  <c r="FP77" i="6"/>
  <c r="FQ77" i="6"/>
  <c r="FR77" i="6"/>
  <c r="FS77" i="6"/>
  <c r="FT77" i="6"/>
  <c r="FU77" i="6"/>
  <c r="FV77" i="6"/>
  <c r="FW77" i="6"/>
  <c r="FX77" i="6"/>
  <c r="FY77" i="6"/>
  <c r="FZ77" i="6"/>
  <c r="GA77" i="6"/>
  <c r="GB77" i="6"/>
  <c r="GC77" i="6"/>
  <c r="GD77" i="6"/>
  <c r="GE77" i="6"/>
  <c r="GF77" i="6"/>
  <c r="GG77" i="6"/>
  <c r="GH77" i="6"/>
  <c r="GI77" i="6"/>
  <c r="GJ77" i="6"/>
  <c r="GK77" i="6"/>
  <c r="GL77" i="6"/>
  <c r="GM77" i="6"/>
  <c r="GN77" i="6"/>
  <c r="GO77" i="6"/>
  <c r="GP77" i="6"/>
  <c r="GQ77" i="6"/>
  <c r="GR77" i="6"/>
  <c r="GS77" i="6"/>
  <c r="GT77" i="6"/>
  <c r="GU77" i="6"/>
  <c r="GV77" i="6"/>
  <c r="GW77" i="6"/>
  <c r="GX77" i="6"/>
  <c r="GY77" i="6"/>
  <c r="GZ77" i="6"/>
  <c r="HA77" i="6"/>
  <c r="HB77" i="6"/>
  <c r="HC77" i="6"/>
  <c r="HD77" i="6"/>
  <c r="HE77" i="6"/>
  <c r="EY78" i="6"/>
  <c r="EZ78" i="6"/>
  <c r="FA78" i="6"/>
  <c r="FB78" i="6"/>
  <c r="FC78" i="6"/>
  <c r="FD78" i="6"/>
  <c r="FE78" i="6"/>
  <c r="FF78" i="6"/>
  <c r="FG78" i="6"/>
  <c r="FH78" i="6"/>
  <c r="FI78" i="6"/>
  <c r="FJ78" i="6"/>
  <c r="FK78" i="6"/>
  <c r="FL78" i="6"/>
  <c r="FM78" i="6"/>
  <c r="FN78" i="6"/>
  <c r="FO78" i="6"/>
  <c r="FP78" i="6"/>
  <c r="FQ78" i="6"/>
  <c r="FR78" i="6"/>
  <c r="FS78" i="6"/>
  <c r="FT78" i="6"/>
  <c r="FU78" i="6"/>
  <c r="FV78" i="6"/>
  <c r="FW78" i="6"/>
  <c r="FX78" i="6"/>
  <c r="FY78" i="6"/>
  <c r="FZ78" i="6"/>
  <c r="GA78" i="6"/>
  <c r="GB78" i="6"/>
  <c r="GC78" i="6"/>
  <c r="GD78" i="6"/>
  <c r="GE78" i="6"/>
  <c r="GF78" i="6"/>
  <c r="GG78" i="6"/>
  <c r="GH78" i="6"/>
  <c r="GI78" i="6"/>
  <c r="GJ78" i="6"/>
  <c r="GK78" i="6"/>
  <c r="GL78" i="6"/>
  <c r="GM78" i="6"/>
  <c r="GN78" i="6"/>
  <c r="GO78" i="6"/>
  <c r="GP78" i="6"/>
  <c r="GQ78" i="6"/>
  <c r="GR78" i="6"/>
  <c r="GS78" i="6"/>
  <c r="GT78" i="6"/>
  <c r="GU78" i="6"/>
  <c r="GV78" i="6"/>
  <c r="GW78" i="6"/>
  <c r="GX78" i="6"/>
  <c r="GY78" i="6"/>
  <c r="GZ78" i="6"/>
  <c r="HA78" i="6"/>
  <c r="HB78" i="6"/>
  <c r="HC78" i="6"/>
  <c r="HD78" i="6"/>
  <c r="HE78" i="6"/>
  <c r="EY79" i="6"/>
  <c r="EZ79" i="6"/>
  <c r="FA79" i="6"/>
  <c r="FB79" i="6"/>
  <c r="FC79" i="6"/>
  <c r="FD79" i="6"/>
  <c r="FE79" i="6"/>
  <c r="FF79" i="6"/>
  <c r="FG79" i="6"/>
  <c r="FH79" i="6"/>
  <c r="FI79" i="6"/>
  <c r="FJ79" i="6"/>
  <c r="FK79" i="6"/>
  <c r="FL79" i="6"/>
  <c r="FM79" i="6"/>
  <c r="FN79" i="6"/>
  <c r="FO79" i="6"/>
  <c r="FP79" i="6"/>
  <c r="FQ79" i="6"/>
  <c r="FR79" i="6"/>
  <c r="FS79" i="6"/>
  <c r="FT79" i="6"/>
  <c r="FU79" i="6"/>
  <c r="FV79" i="6"/>
  <c r="FW79" i="6"/>
  <c r="FX79" i="6"/>
  <c r="FY79" i="6"/>
  <c r="FZ79" i="6"/>
  <c r="GA79" i="6"/>
  <c r="GB79" i="6"/>
  <c r="GC79" i="6"/>
  <c r="GD79" i="6"/>
  <c r="GE79" i="6"/>
  <c r="GF79" i="6"/>
  <c r="GG79" i="6"/>
  <c r="GH79" i="6"/>
  <c r="GI79" i="6"/>
  <c r="GJ79" i="6"/>
  <c r="GK79" i="6"/>
  <c r="GL79" i="6"/>
  <c r="GM79" i="6"/>
  <c r="GN79" i="6"/>
  <c r="GO79" i="6"/>
  <c r="GP79" i="6"/>
  <c r="GQ79" i="6"/>
  <c r="GR79" i="6"/>
  <c r="GS79" i="6"/>
  <c r="GT79" i="6"/>
  <c r="GU79" i="6"/>
  <c r="GV79" i="6"/>
  <c r="GW79" i="6"/>
  <c r="GX79" i="6"/>
  <c r="GY79" i="6"/>
  <c r="GZ79" i="6"/>
  <c r="HA79" i="6"/>
  <c r="HB79" i="6"/>
  <c r="HC79" i="6"/>
  <c r="HD79" i="6"/>
  <c r="HE79" i="6"/>
  <c r="EY80" i="6"/>
  <c r="EZ80" i="6"/>
  <c r="FA80" i="6"/>
  <c r="FB80" i="6"/>
  <c r="FC80" i="6"/>
  <c r="FD80" i="6"/>
  <c r="FE80" i="6"/>
  <c r="FF80" i="6"/>
  <c r="FG80" i="6"/>
  <c r="FH80" i="6"/>
  <c r="FI80" i="6"/>
  <c r="FJ80" i="6"/>
  <c r="FK80" i="6"/>
  <c r="FL80" i="6"/>
  <c r="FM80" i="6"/>
  <c r="FN80" i="6"/>
  <c r="FO80" i="6"/>
  <c r="FP80" i="6"/>
  <c r="FQ80" i="6"/>
  <c r="FR80" i="6"/>
  <c r="FS80" i="6"/>
  <c r="FT80" i="6"/>
  <c r="FU80" i="6"/>
  <c r="FV80" i="6"/>
  <c r="FW80" i="6"/>
  <c r="FX80" i="6"/>
  <c r="FY80" i="6"/>
  <c r="FZ80" i="6"/>
  <c r="GA80" i="6"/>
  <c r="GB80" i="6"/>
  <c r="GC80" i="6"/>
  <c r="GD80" i="6"/>
  <c r="GE80" i="6"/>
  <c r="GF80" i="6"/>
  <c r="GG80" i="6"/>
  <c r="GH80" i="6"/>
  <c r="GI80" i="6"/>
  <c r="GJ80" i="6"/>
  <c r="GK80" i="6"/>
  <c r="GL80" i="6"/>
  <c r="GM80" i="6"/>
  <c r="GN80" i="6"/>
  <c r="GO80" i="6"/>
  <c r="GP80" i="6"/>
  <c r="GQ80" i="6"/>
  <c r="GR80" i="6"/>
  <c r="GS80" i="6"/>
  <c r="GT80" i="6"/>
  <c r="GU80" i="6"/>
  <c r="GV80" i="6"/>
  <c r="GW80" i="6"/>
  <c r="GX80" i="6"/>
  <c r="GY80" i="6"/>
  <c r="GZ80" i="6"/>
  <c r="HA80" i="6"/>
  <c r="HB80" i="6"/>
  <c r="HC80" i="6"/>
  <c r="HD80" i="6"/>
  <c r="HE80" i="6"/>
  <c r="EY81" i="6"/>
  <c r="EZ81" i="6"/>
  <c r="FA81" i="6"/>
  <c r="FB81" i="6"/>
  <c r="FC81" i="6"/>
  <c r="FD81" i="6"/>
  <c r="FE81" i="6"/>
  <c r="FF81" i="6"/>
  <c r="FG81" i="6"/>
  <c r="FH81" i="6"/>
  <c r="FI81" i="6"/>
  <c r="FJ81" i="6"/>
  <c r="FK81" i="6"/>
  <c r="FL81" i="6"/>
  <c r="FM81" i="6"/>
  <c r="FN81" i="6"/>
  <c r="FO81" i="6"/>
  <c r="FP81" i="6"/>
  <c r="FQ81" i="6"/>
  <c r="FR81" i="6"/>
  <c r="FS81" i="6"/>
  <c r="FT81" i="6"/>
  <c r="FU81" i="6"/>
  <c r="FV81" i="6"/>
  <c r="FW81" i="6"/>
  <c r="FX81" i="6"/>
  <c r="FY81" i="6"/>
  <c r="FZ81" i="6"/>
  <c r="GA81" i="6"/>
  <c r="GB81" i="6"/>
  <c r="GC81" i="6"/>
  <c r="GD81" i="6"/>
  <c r="GE81" i="6"/>
  <c r="GF81" i="6"/>
  <c r="GG81" i="6"/>
  <c r="GH81" i="6"/>
  <c r="GI81" i="6"/>
  <c r="GJ81" i="6"/>
  <c r="GK81" i="6"/>
  <c r="GL81" i="6"/>
  <c r="GM81" i="6"/>
  <c r="GN81" i="6"/>
  <c r="GO81" i="6"/>
  <c r="GP81" i="6"/>
  <c r="GQ81" i="6"/>
  <c r="GR81" i="6"/>
  <c r="GS81" i="6"/>
  <c r="GT81" i="6"/>
  <c r="GU81" i="6"/>
  <c r="GV81" i="6"/>
  <c r="GW81" i="6"/>
  <c r="GX81" i="6"/>
  <c r="GY81" i="6"/>
  <c r="GZ81" i="6"/>
  <c r="HA81" i="6"/>
  <c r="HB81" i="6"/>
  <c r="HC81" i="6"/>
  <c r="HD81" i="6"/>
  <c r="HE81" i="6"/>
  <c r="EY82" i="6"/>
  <c r="EZ82" i="6"/>
  <c r="FA82" i="6"/>
  <c r="FB82" i="6"/>
  <c r="FC82" i="6"/>
  <c r="FD82" i="6"/>
  <c r="FE82" i="6"/>
  <c r="FF82" i="6"/>
  <c r="FG82" i="6"/>
  <c r="FH82" i="6"/>
  <c r="FI82" i="6"/>
  <c r="FJ82" i="6"/>
  <c r="FK82" i="6"/>
  <c r="FL82" i="6"/>
  <c r="FM82" i="6"/>
  <c r="FN82" i="6"/>
  <c r="FO82" i="6"/>
  <c r="FP82" i="6"/>
  <c r="FQ82" i="6"/>
  <c r="FR82" i="6"/>
  <c r="FS82" i="6"/>
  <c r="FT82" i="6"/>
  <c r="FU82" i="6"/>
  <c r="FV82" i="6"/>
  <c r="FW82" i="6"/>
  <c r="FX82" i="6"/>
  <c r="FY82" i="6"/>
  <c r="FZ82" i="6"/>
  <c r="GA82" i="6"/>
  <c r="GB82" i="6"/>
  <c r="GC82" i="6"/>
  <c r="GD82" i="6"/>
  <c r="GE82" i="6"/>
  <c r="GF82" i="6"/>
  <c r="GG82" i="6"/>
  <c r="GH82" i="6"/>
  <c r="GI82" i="6"/>
  <c r="GJ82" i="6"/>
  <c r="GK82" i="6"/>
  <c r="GL82" i="6"/>
  <c r="GM82" i="6"/>
  <c r="GN82" i="6"/>
  <c r="GO82" i="6"/>
  <c r="GP82" i="6"/>
  <c r="GQ82" i="6"/>
  <c r="GR82" i="6"/>
  <c r="GS82" i="6"/>
  <c r="GT82" i="6"/>
  <c r="GU82" i="6"/>
  <c r="GV82" i="6"/>
  <c r="GW82" i="6"/>
  <c r="GX82" i="6"/>
  <c r="GY82" i="6"/>
  <c r="GZ82" i="6"/>
  <c r="HA82" i="6"/>
  <c r="HB82" i="6"/>
  <c r="HC82" i="6"/>
  <c r="HD82" i="6"/>
  <c r="HE82" i="6"/>
  <c r="EY83" i="6"/>
  <c r="EZ83" i="6"/>
  <c r="FA83" i="6"/>
  <c r="FB83" i="6"/>
  <c r="FC83" i="6"/>
  <c r="FD83" i="6"/>
  <c r="FE83" i="6"/>
  <c r="FF83" i="6"/>
  <c r="FG83" i="6"/>
  <c r="FH83" i="6"/>
  <c r="FI83" i="6"/>
  <c r="FJ83" i="6"/>
  <c r="FK83" i="6"/>
  <c r="FL83" i="6"/>
  <c r="FM83" i="6"/>
  <c r="FN83" i="6"/>
  <c r="FO83" i="6"/>
  <c r="FP83" i="6"/>
  <c r="FQ83" i="6"/>
  <c r="FR83" i="6"/>
  <c r="FS83" i="6"/>
  <c r="FT83" i="6"/>
  <c r="FU83" i="6"/>
  <c r="FV83" i="6"/>
  <c r="FW83" i="6"/>
  <c r="FX83" i="6"/>
  <c r="FY83" i="6"/>
  <c r="FZ83" i="6"/>
  <c r="GA83" i="6"/>
  <c r="GB83" i="6"/>
  <c r="GC83" i="6"/>
  <c r="GD83" i="6"/>
  <c r="GE83" i="6"/>
  <c r="GF83" i="6"/>
  <c r="GG83" i="6"/>
  <c r="GH83" i="6"/>
  <c r="GI83" i="6"/>
  <c r="GJ83" i="6"/>
  <c r="GK83" i="6"/>
  <c r="GL83" i="6"/>
  <c r="GM83" i="6"/>
  <c r="GN83" i="6"/>
  <c r="GO83" i="6"/>
  <c r="GP83" i="6"/>
  <c r="GQ83" i="6"/>
  <c r="GR83" i="6"/>
  <c r="GS83" i="6"/>
  <c r="GT83" i="6"/>
  <c r="GU83" i="6"/>
  <c r="GV83" i="6"/>
  <c r="GW83" i="6"/>
  <c r="GX83" i="6"/>
  <c r="GY83" i="6"/>
  <c r="GZ83" i="6"/>
  <c r="HA83" i="6"/>
  <c r="HB83" i="6"/>
  <c r="HC83" i="6"/>
  <c r="HD83" i="6"/>
  <c r="HE83" i="6"/>
  <c r="EY84" i="6"/>
  <c r="EZ84" i="6"/>
  <c r="FA84" i="6"/>
  <c r="FB84" i="6"/>
  <c r="FC84" i="6"/>
  <c r="FD84" i="6"/>
  <c r="FE84" i="6"/>
  <c r="FF84" i="6"/>
  <c r="FG84" i="6"/>
  <c r="FH84" i="6"/>
  <c r="FI84" i="6"/>
  <c r="FJ84" i="6"/>
  <c r="FK84" i="6"/>
  <c r="FL84" i="6"/>
  <c r="FM84" i="6"/>
  <c r="FN84" i="6"/>
  <c r="FO84" i="6"/>
  <c r="FP84" i="6"/>
  <c r="FQ84" i="6"/>
  <c r="FR84" i="6"/>
  <c r="FS84" i="6"/>
  <c r="FT84" i="6"/>
  <c r="FU84" i="6"/>
  <c r="FV84" i="6"/>
  <c r="FW84" i="6"/>
  <c r="FX84" i="6"/>
  <c r="FY84" i="6"/>
  <c r="FZ84" i="6"/>
  <c r="GA84" i="6"/>
  <c r="GB84" i="6"/>
  <c r="GC84" i="6"/>
  <c r="GD84" i="6"/>
  <c r="GE84" i="6"/>
  <c r="GF84" i="6"/>
  <c r="GG84" i="6"/>
  <c r="GH84" i="6"/>
  <c r="GI84" i="6"/>
  <c r="GJ84" i="6"/>
  <c r="GK84" i="6"/>
  <c r="GL84" i="6"/>
  <c r="GM84" i="6"/>
  <c r="GN84" i="6"/>
  <c r="GO84" i="6"/>
  <c r="GP84" i="6"/>
  <c r="GQ84" i="6"/>
  <c r="GR84" i="6"/>
  <c r="GS84" i="6"/>
  <c r="GT84" i="6"/>
  <c r="GU84" i="6"/>
  <c r="GV84" i="6"/>
  <c r="GW84" i="6"/>
  <c r="GX84" i="6"/>
  <c r="GY84" i="6"/>
  <c r="GZ84" i="6"/>
  <c r="HA84" i="6"/>
  <c r="HB84" i="6"/>
  <c r="HC84" i="6"/>
  <c r="HD84" i="6"/>
  <c r="HE84" i="6"/>
  <c r="EY85" i="6"/>
  <c r="EZ85" i="6"/>
  <c r="FA85" i="6"/>
  <c r="FB85" i="6"/>
  <c r="FC85" i="6"/>
  <c r="FD85" i="6"/>
  <c r="FE85" i="6"/>
  <c r="FF85" i="6"/>
  <c r="FG85" i="6"/>
  <c r="FH85" i="6"/>
  <c r="FI85" i="6"/>
  <c r="FJ85" i="6"/>
  <c r="FK85" i="6"/>
  <c r="FL85" i="6"/>
  <c r="FM85" i="6"/>
  <c r="FN85" i="6"/>
  <c r="FO85" i="6"/>
  <c r="FP85" i="6"/>
  <c r="FQ85" i="6"/>
  <c r="FR85" i="6"/>
  <c r="FS85" i="6"/>
  <c r="FT85" i="6"/>
  <c r="FU85" i="6"/>
  <c r="FV85" i="6"/>
  <c r="FW85" i="6"/>
  <c r="FX85" i="6"/>
  <c r="FY85" i="6"/>
  <c r="FZ85" i="6"/>
  <c r="GA85" i="6"/>
  <c r="GB85" i="6"/>
  <c r="GC85" i="6"/>
  <c r="GD85" i="6"/>
  <c r="GE85" i="6"/>
  <c r="GF85" i="6"/>
  <c r="GG85" i="6"/>
  <c r="GH85" i="6"/>
  <c r="GI85" i="6"/>
  <c r="GJ85" i="6"/>
  <c r="GK85" i="6"/>
  <c r="GL85" i="6"/>
  <c r="GM85" i="6"/>
  <c r="GN85" i="6"/>
  <c r="GO85" i="6"/>
  <c r="GP85" i="6"/>
  <c r="GQ85" i="6"/>
  <c r="GR85" i="6"/>
  <c r="GS85" i="6"/>
  <c r="GT85" i="6"/>
  <c r="GU85" i="6"/>
  <c r="GV85" i="6"/>
  <c r="GW85" i="6"/>
  <c r="GX85" i="6"/>
  <c r="GY85" i="6"/>
  <c r="GZ85" i="6"/>
  <c r="HA85" i="6"/>
  <c r="HB85" i="6"/>
  <c r="HC85" i="6"/>
  <c r="HD85" i="6"/>
  <c r="HE85" i="6"/>
  <c r="EY86" i="6"/>
  <c r="EZ86" i="6"/>
  <c r="FA86" i="6"/>
  <c r="FB86" i="6"/>
  <c r="FC86" i="6"/>
  <c r="FD86" i="6"/>
  <c r="FE86" i="6"/>
  <c r="FF86" i="6"/>
  <c r="FG86" i="6"/>
  <c r="FH86" i="6"/>
  <c r="FI86" i="6"/>
  <c r="FJ86" i="6"/>
  <c r="FK86" i="6"/>
  <c r="FL86" i="6"/>
  <c r="FM86" i="6"/>
  <c r="FN86" i="6"/>
  <c r="FO86" i="6"/>
  <c r="FP86" i="6"/>
  <c r="FQ86" i="6"/>
  <c r="FR86" i="6"/>
  <c r="FS86" i="6"/>
  <c r="FT86" i="6"/>
  <c r="FU86" i="6"/>
  <c r="FV86" i="6"/>
  <c r="FW86" i="6"/>
  <c r="FX86" i="6"/>
  <c r="FY86" i="6"/>
  <c r="FZ86" i="6"/>
  <c r="GA86" i="6"/>
  <c r="GB86" i="6"/>
  <c r="GC86" i="6"/>
  <c r="GD86" i="6"/>
  <c r="GE86" i="6"/>
  <c r="GF86" i="6"/>
  <c r="GG86" i="6"/>
  <c r="GH86" i="6"/>
  <c r="GI86" i="6"/>
  <c r="GJ86" i="6"/>
  <c r="GK86" i="6"/>
  <c r="GL86" i="6"/>
  <c r="GM86" i="6"/>
  <c r="GN86" i="6"/>
  <c r="GO86" i="6"/>
  <c r="GP86" i="6"/>
  <c r="GQ86" i="6"/>
  <c r="GR86" i="6"/>
  <c r="GS86" i="6"/>
  <c r="GT86" i="6"/>
  <c r="GU86" i="6"/>
  <c r="GV86" i="6"/>
  <c r="GW86" i="6"/>
  <c r="GX86" i="6"/>
  <c r="GY86" i="6"/>
  <c r="GZ86" i="6"/>
  <c r="HA86" i="6"/>
  <c r="HB86" i="6"/>
  <c r="HC86" i="6"/>
  <c r="HD86" i="6"/>
  <c r="HE86" i="6"/>
  <c r="EY87" i="6"/>
  <c r="EZ87" i="6"/>
  <c r="FA87" i="6"/>
  <c r="FB87" i="6"/>
  <c r="FC87" i="6"/>
  <c r="FD87" i="6"/>
  <c r="FE87" i="6"/>
  <c r="FF87" i="6"/>
  <c r="FG87" i="6"/>
  <c r="FH87" i="6"/>
  <c r="FI87" i="6"/>
  <c r="FJ87" i="6"/>
  <c r="FK87" i="6"/>
  <c r="FL87" i="6"/>
  <c r="FM87" i="6"/>
  <c r="FN87" i="6"/>
  <c r="FO87" i="6"/>
  <c r="FP87" i="6"/>
  <c r="FQ87" i="6"/>
  <c r="FR87" i="6"/>
  <c r="FS87" i="6"/>
  <c r="FT87" i="6"/>
  <c r="FU87" i="6"/>
  <c r="FV87" i="6"/>
  <c r="FW87" i="6"/>
  <c r="FX87" i="6"/>
  <c r="FY87" i="6"/>
  <c r="FZ87" i="6"/>
  <c r="GA87" i="6"/>
  <c r="GB87" i="6"/>
  <c r="GC87" i="6"/>
  <c r="GD87" i="6"/>
  <c r="GE87" i="6"/>
  <c r="GF87" i="6"/>
  <c r="GG87" i="6"/>
  <c r="GH87" i="6"/>
  <c r="GI87" i="6"/>
  <c r="GJ87" i="6"/>
  <c r="GK87" i="6"/>
  <c r="GL87" i="6"/>
  <c r="GM87" i="6"/>
  <c r="GN87" i="6"/>
  <c r="GO87" i="6"/>
  <c r="GP87" i="6"/>
  <c r="GQ87" i="6"/>
  <c r="GR87" i="6"/>
  <c r="GS87" i="6"/>
  <c r="GT87" i="6"/>
  <c r="GU87" i="6"/>
  <c r="GV87" i="6"/>
  <c r="GW87" i="6"/>
  <c r="GX87" i="6"/>
  <c r="GY87" i="6"/>
  <c r="GZ87" i="6"/>
  <c r="HA87" i="6"/>
  <c r="HB87" i="6"/>
  <c r="HC87" i="6"/>
  <c r="HD87" i="6"/>
  <c r="HE87" i="6"/>
  <c r="EY88" i="6"/>
  <c r="EZ88" i="6"/>
  <c r="FA88" i="6"/>
  <c r="FB88" i="6"/>
  <c r="FC88" i="6"/>
  <c r="FD88" i="6"/>
  <c r="FE88" i="6"/>
  <c r="FF88" i="6"/>
  <c r="FG88" i="6"/>
  <c r="FH88" i="6"/>
  <c r="FI88" i="6"/>
  <c r="FJ88" i="6"/>
  <c r="FK88" i="6"/>
  <c r="FL88" i="6"/>
  <c r="FM88" i="6"/>
  <c r="FN88" i="6"/>
  <c r="FO88" i="6"/>
  <c r="FP88" i="6"/>
  <c r="FQ88" i="6"/>
  <c r="FR88" i="6"/>
  <c r="FS88" i="6"/>
  <c r="FT88" i="6"/>
  <c r="FU88" i="6"/>
  <c r="FV88" i="6"/>
  <c r="FW88" i="6"/>
  <c r="FX88" i="6"/>
  <c r="FY88" i="6"/>
  <c r="FZ88" i="6"/>
  <c r="GA88" i="6"/>
  <c r="GB88" i="6"/>
  <c r="GC88" i="6"/>
  <c r="GD88" i="6"/>
  <c r="GE88" i="6"/>
  <c r="GF88" i="6"/>
  <c r="GG88" i="6"/>
  <c r="GH88" i="6"/>
  <c r="GI88" i="6"/>
  <c r="GJ88" i="6"/>
  <c r="GK88" i="6"/>
  <c r="GL88" i="6"/>
  <c r="GM88" i="6"/>
  <c r="GN88" i="6"/>
  <c r="GO88" i="6"/>
  <c r="GP88" i="6"/>
  <c r="GQ88" i="6"/>
  <c r="GR88" i="6"/>
  <c r="GS88" i="6"/>
  <c r="GT88" i="6"/>
  <c r="GU88" i="6"/>
  <c r="GV88" i="6"/>
  <c r="GW88" i="6"/>
  <c r="GX88" i="6"/>
  <c r="GY88" i="6"/>
  <c r="GZ88" i="6"/>
  <c r="HA88" i="6"/>
  <c r="HB88" i="6"/>
  <c r="HC88" i="6"/>
  <c r="HD88" i="6"/>
  <c r="HE88" i="6"/>
  <c r="EY89" i="6"/>
  <c r="EZ89" i="6"/>
  <c r="FA89" i="6"/>
  <c r="FB89" i="6"/>
  <c r="FC89" i="6"/>
  <c r="FD89" i="6"/>
  <c r="FE89" i="6"/>
  <c r="FF89" i="6"/>
  <c r="FG89" i="6"/>
  <c r="FH89" i="6"/>
  <c r="FI89" i="6"/>
  <c r="FJ89" i="6"/>
  <c r="FK89" i="6"/>
  <c r="FL89" i="6"/>
  <c r="FM89" i="6"/>
  <c r="FN89" i="6"/>
  <c r="FO89" i="6"/>
  <c r="FP89" i="6"/>
  <c r="FQ89" i="6"/>
  <c r="FR89" i="6"/>
  <c r="FS89" i="6"/>
  <c r="FT89" i="6"/>
  <c r="FU89" i="6"/>
  <c r="FV89" i="6"/>
  <c r="FW89" i="6"/>
  <c r="FX89" i="6"/>
  <c r="FY89" i="6"/>
  <c r="FZ89" i="6"/>
  <c r="GA89" i="6"/>
  <c r="GB89" i="6"/>
  <c r="GC89" i="6"/>
  <c r="GD89" i="6"/>
  <c r="GE89" i="6"/>
  <c r="GF89" i="6"/>
  <c r="GG89" i="6"/>
  <c r="GH89" i="6"/>
  <c r="GI89" i="6"/>
  <c r="GJ89" i="6"/>
  <c r="GK89" i="6"/>
  <c r="GL89" i="6"/>
  <c r="GM89" i="6"/>
  <c r="GN89" i="6"/>
  <c r="GO89" i="6"/>
  <c r="GP89" i="6"/>
  <c r="GQ89" i="6"/>
  <c r="GR89" i="6"/>
  <c r="GS89" i="6"/>
  <c r="GT89" i="6"/>
  <c r="GU89" i="6"/>
  <c r="GV89" i="6"/>
  <c r="GW89" i="6"/>
  <c r="GX89" i="6"/>
  <c r="GY89" i="6"/>
  <c r="GZ89" i="6"/>
  <c r="HA89" i="6"/>
  <c r="HB89" i="6"/>
  <c r="HC89" i="6"/>
  <c r="HD89" i="6"/>
  <c r="HE89" i="6"/>
  <c r="EY90" i="6"/>
  <c r="EZ90" i="6"/>
  <c r="FA90" i="6"/>
  <c r="FB90" i="6"/>
  <c r="FC90" i="6"/>
  <c r="FD90" i="6"/>
  <c r="FE90" i="6"/>
  <c r="FF90" i="6"/>
  <c r="FG90" i="6"/>
  <c r="FH90" i="6"/>
  <c r="FI90" i="6"/>
  <c r="FJ90" i="6"/>
  <c r="FK90" i="6"/>
  <c r="FL90" i="6"/>
  <c r="FM90" i="6"/>
  <c r="FN90" i="6"/>
  <c r="FO90" i="6"/>
  <c r="FP90" i="6"/>
  <c r="FQ90" i="6"/>
  <c r="FR90" i="6"/>
  <c r="FS90" i="6"/>
  <c r="FT90" i="6"/>
  <c r="FU90" i="6"/>
  <c r="FV90" i="6"/>
  <c r="FW90" i="6"/>
  <c r="FX90" i="6"/>
  <c r="FY90" i="6"/>
  <c r="FZ90" i="6"/>
  <c r="GA90" i="6"/>
  <c r="GB90" i="6"/>
  <c r="GC90" i="6"/>
  <c r="GD90" i="6"/>
  <c r="GE90" i="6"/>
  <c r="GF90" i="6"/>
  <c r="GG90" i="6"/>
  <c r="GH90" i="6"/>
  <c r="GI90" i="6"/>
  <c r="GJ90" i="6"/>
  <c r="GK90" i="6"/>
  <c r="GL90" i="6"/>
  <c r="GM90" i="6"/>
  <c r="GN90" i="6"/>
  <c r="GO90" i="6"/>
  <c r="GP90" i="6"/>
  <c r="GQ90" i="6"/>
  <c r="GR90" i="6"/>
  <c r="GS90" i="6"/>
  <c r="GT90" i="6"/>
  <c r="GU90" i="6"/>
  <c r="GV90" i="6"/>
  <c r="GW90" i="6"/>
  <c r="GX90" i="6"/>
  <c r="GY90" i="6"/>
  <c r="GZ90" i="6"/>
  <c r="HA90" i="6"/>
  <c r="HB90" i="6"/>
  <c r="HC90" i="6"/>
  <c r="HD90" i="6"/>
  <c r="HE90" i="6"/>
  <c r="EY91" i="6"/>
  <c r="EZ91" i="6"/>
  <c r="FA91" i="6"/>
  <c r="FB91" i="6"/>
  <c r="FC91" i="6"/>
  <c r="FD91" i="6"/>
  <c r="FE91" i="6"/>
  <c r="FF91" i="6"/>
  <c r="FG91" i="6"/>
  <c r="FH91" i="6"/>
  <c r="FI91" i="6"/>
  <c r="FJ91" i="6"/>
  <c r="FK91" i="6"/>
  <c r="FL91" i="6"/>
  <c r="FM91" i="6"/>
  <c r="FN91" i="6"/>
  <c r="FO91" i="6"/>
  <c r="FP91" i="6"/>
  <c r="FQ91" i="6"/>
  <c r="FR91" i="6"/>
  <c r="FS91" i="6"/>
  <c r="FT91" i="6"/>
  <c r="FU91" i="6"/>
  <c r="FV91" i="6"/>
  <c r="FW91" i="6"/>
  <c r="FX91" i="6"/>
  <c r="FY91" i="6"/>
  <c r="FZ91" i="6"/>
  <c r="GA91" i="6"/>
  <c r="GB91" i="6"/>
  <c r="GC91" i="6"/>
  <c r="GD91" i="6"/>
  <c r="GE91" i="6"/>
  <c r="GF91" i="6"/>
  <c r="GG91" i="6"/>
  <c r="GH91" i="6"/>
  <c r="GI91" i="6"/>
  <c r="GJ91" i="6"/>
  <c r="GK91" i="6"/>
  <c r="GL91" i="6"/>
  <c r="GM91" i="6"/>
  <c r="GN91" i="6"/>
  <c r="GO91" i="6"/>
  <c r="GP91" i="6"/>
  <c r="GQ91" i="6"/>
  <c r="GR91" i="6"/>
  <c r="GS91" i="6"/>
  <c r="GT91" i="6"/>
  <c r="GU91" i="6"/>
  <c r="GV91" i="6"/>
  <c r="GW91" i="6"/>
  <c r="GX91" i="6"/>
  <c r="GY91" i="6"/>
  <c r="GZ91" i="6"/>
  <c r="HA91" i="6"/>
  <c r="HB91" i="6"/>
  <c r="HC91" i="6"/>
  <c r="HD91" i="6"/>
  <c r="HE91" i="6"/>
  <c r="EY92" i="6"/>
  <c r="EZ92" i="6"/>
  <c r="FA92" i="6"/>
  <c r="FB92" i="6"/>
  <c r="FC92" i="6"/>
  <c r="FD92" i="6"/>
  <c r="FE92" i="6"/>
  <c r="FF92" i="6"/>
  <c r="FG92" i="6"/>
  <c r="FH92" i="6"/>
  <c r="FI92" i="6"/>
  <c r="FJ92" i="6"/>
  <c r="FK92" i="6"/>
  <c r="FL92" i="6"/>
  <c r="FM92" i="6"/>
  <c r="FN92" i="6"/>
  <c r="FO92" i="6"/>
  <c r="FP92" i="6"/>
  <c r="FQ92" i="6"/>
  <c r="FR92" i="6"/>
  <c r="FS92" i="6"/>
  <c r="FT92" i="6"/>
  <c r="FU92" i="6"/>
  <c r="FV92" i="6"/>
  <c r="FW92" i="6"/>
  <c r="FX92" i="6"/>
  <c r="FY92" i="6"/>
  <c r="FZ92" i="6"/>
  <c r="GA92" i="6"/>
  <c r="GB92" i="6"/>
  <c r="GC92" i="6"/>
  <c r="GD92" i="6"/>
  <c r="GE92" i="6"/>
  <c r="GF92" i="6"/>
  <c r="GG92" i="6"/>
  <c r="GH92" i="6"/>
  <c r="GI92" i="6"/>
  <c r="GJ92" i="6"/>
  <c r="GK92" i="6"/>
  <c r="GL92" i="6"/>
  <c r="GM92" i="6"/>
  <c r="GN92" i="6"/>
  <c r="GO92" i="6"/>
  <c r="GP92" i="6"/>
  <c r="GQ92" i="6"/>
  <c r="GR92" i="6"/>
  <c r="GS92" i="6"/>
  <c r="GT92" i="6"/>
  <c r="GU92" i="6"/>
  <c r="GV92" i="6"/>
  <c r="GW92" i="6"/>
  <c r="GX92" i="6"/>
  <c r="GY92" i="6"/>
  <c r="GZ92" i="6"/>
  <c r="HA92" i="6"/>
  <c r="HB92" i="6"/>
  <c r="HC92" i="6"/>
  <c r="HD92" i="6"/>
  <c r="HE92" i="6"/>
  <c r="EY93" i="6"/>
  <c r="EZ93" i="6"/>
  <c r="FA93" i="6"/>
  <c r="FB93" i="6"/>
  <c r="FC93" i="6"/>
  <c r="FD93" i="6"/>
  <c r="FE93" i="6"/>
  <c r="FF93" i="6"/>
  <c r="FG93" i="6"/>
  <c r="FH93" i="6"/>
  <c r="FI93" i="6"/>
  <c r="FJ93" i="6"/>
  <c r="FK93" i="6"/>
  <c r="FL93" i="6"/>
  <c r="FM93" i="6"/>
  <c r="FN93" i="6"/>
  <c r="FO93" i="6"/>
  <c r="FP93" i="6"/>
  <c r="FQ93" i="6"/>
  <c r="FR93" i="6"/>
  <c r="FS93" i="6"/>
  <c r="FT93" i="6"/>
  <c r="FU93" i="6"/>
  <c r="FV93" i="6"/>
  <c r="FW93" i="6"/>
  <c r="FX93" i="6"/>
  <c r="FY93" i="6"/>
  <c r="FZ93" i="6"/>
  <c r="GA93" i="6"/>
  <c r="GB93" i="6"/>
  <c r="GC93" i="6"/>
  <c r="GD93" i="6"/>
  <c r="GE93" i="6"/>
  <c r="GF93" i="6"/>
  <c r="GG93" i="6"/>
  <c r="GH93" i="6"/>
  <c r="GI93" i="6"/>
  <c r="GJ93" i="6"/>
  <c r="GK93" i="6"/>
  <c r="GL93" i="6"/>
  <c r="GM93" i="6"/>
  <c r="GN93" i="6"/>
  <c r="GO93" i="6"/>
  <c r="GP93" i="6"/>
  <c r="GQ93" i="6"/>
  <c r="GR93" i="6"/>
  <c r="GS93" i="6"/>
  <c r="GT93" i="6"/>
  <c r="GU93" i="6"/>
  <c r="GV93" i="6"/>
  <c r="GW93" i="6"/>
  <c r="GX93" i="6"/>
  <c r="GY93" i="6"/>
  <c r="GZ93" i="6"/>
  <c r="HA93" i="6"/>
  <c r="HB93" i="6"/>
  <c r="HC93" i="6"/>
  <c r="HD93" i="6"/>
  <c r="HE93" i="6"/>
  <c r="EY94" i="6"/>
  <c r="EZ94" i="6"/>
  <c r="FA94" i="6"/>
  <c r="FB94" i="6"/>
  <c r="FC94" i="6"/>
  <c r="FD94" i="6"/>
  <c r="FE94" i="6"/>
  <c r="FF94" i="6"/>
  <c r="FG94" i="6"/>
  <c r="FH94" i="6"/>
  <c r="FI94" i="6"/>
  <c r="FJ94" i="6"/>
  <c r="FK94" i="6"/>
  <c r="FL94" i="6"/>
  <c r="FM94" i="6"/>
  <c r="FN94" i="6"/>
  <c r="FO94" i="6"/>
  <c r="FP94" i="6"/>
  <c r="FQ94" i="6"/>
  <c r="FR94" i="6"/>
  <c r="FS94" i="6"/>
  <c r="FT94" i="6"/>
  <c r="FU94" i="6"/>
  <c r="FV94" i="6"/>
  <c r="FW94" i="6"/>
  <c r="FX94" i="6"/>
  <c r="FY94" i="6"/>
  <c r="FZ94" i="6"/>
  <c r="GA94" i="6"/>
  <c r="GB94" i="6"/>
  <c r="GC94" i="6"/>
  <c r="GD94" i="6"/>
  <c r="GE94" i="6"/>
  <c r="GF94" i="6"/>
  <c r="GG94" i="6"/>
  <c r="GH94" i="6"/>
  <c r="GI94" i="6"/>
  <c r="GJ94" i="6"/>
  <c r="GK94" i="6"/>
  <c r="GL94" i="6"/>
  <c r="GM94" i="6"/>
  <c r="GN94" i="6"/>
  <c r="GO94" i="6"/>
  <c r="GP94" i="6"/>
  <c r="GQ94" i="6"/>
  <c r="GR94" i="6"/>
  <c r="GS94" i="6"/>
  <c r="GT94" i="6"/>
  <c r="GU94" i="6"/>
  <c r="GV94" i="6"/>
  <c r="GW94" i="6"/>
  <c r="GX94" i="6"/>
  <c r="GY94" i="6"/>
  <c r="GZ94" i="6"/>
  <c r="HA94" i="6"/>
  <c r="HB94" i="6"/>
  <c r="HC94" i="6"/>
  <c r="HD94" i="6"/>
  <c r="HE94" i="6"/>
  <c r="EY95" i="6"/>
  <c r="EZ95" i="6"/>
  <c r="FA95" i="6"/>
  <c r="FB95" i="6"/>
  <c r="FC95" i="6"/>
  <c r="FD95" i="6"/>
  <c r="FE95" i="6"/>
  <c r="FF95" i="6"/>
  <c r="FG95" i="6"/>
  <c r="FH95" i="6"/>
  <c r="FI95" i="6"/>
  <c r="FJ95" i="6"/>
  <c r="FK95" i="6"/>
  <c r="FL95" i="6"/>
  <c r="FM95" i="6"/>
  <c r="FN95" i="6"/>
  <c r="FO95" i="6"/>
  <c r="FP95" i="6"/>
  <c r="FQ95" i="6"/>
  <c r="FR95" i="6"/>
  <c r="FS95" i="6"/>
  <c r="FT95" i="6"/>
  <c r="FU95" i="6"/>
  <c r="FV95" i="6"/>
  <c r="FW95" i="6"/>
  <c r="FX95" i="6"/>
  <c r="FY95" i="6"/>
  <c r="FZ95" i="6"/>
  <c r="GA95" i="6"/>
  <c r="GB95" i="6"/>
  <c r="GC95" i="6"/>
  <c r="GD95" i="6"/>
  <c r="GE95" i="6"/>
  <c r="GF95" i="6"/>
  <c r="GG95" i="6"/>
  <c r="GH95" i="6"/>
  <c r="GI95" i="6"/>
  <c r="GJ95" i="6"/>
  <c r="GK95" i="6"/>
  <c r="GL95" i="6"/>
  <c r="GM95" i="6"/>
  <c r="GN95" i="6"/>
  <c r="GO95" i="6"/>
  <c r="GP95" i="6"/>
  <c r="GQ95" i="6"/>
  <c r="GR95" i="6"/>
  <c r="GS95" i="6"/>
  <c r="GT95" i="6"/>
  <c r="GU95" i="6"/>
  <c r="GV95" i="6"/>
  <c r="GW95" i="6"/>
  <c r="GX95" i="6"/>
  <c r="GY95" i="6"/>
  <c r="GZ95" i="6"/>
  <c r="HA95" i="6"/>
  <c r="HB95" i="6"/>
  <c r="HC95" i="6"/>
  <c r="HD95" i="6"/>
  <c r="HE95" i="6"/>
  <c r="EY96" i="6"/>
  <c r="EZ96" i="6"/>
  <c r="FA96" i="6"/>
  <c r="FB96" i="6"/>
  <c r="FC96" i="6"/>
  <c r="FD96" i="6"/>
  <c r="FE96" i="6"/>
  <c r="FF96" i="6"/>
  <c r="FG96" i="6"/>
  <c r="FH96" i="6"/>
  <c r="FI96" i="6"/>
  <c r="FJ96" i="6"/>
  <c r="FK96" i="6"/>
  <c r="FL96" i="6"/>
  <c r="FM96" i="6"/>
  <c r="FN96" i="6"/>
  <c r="FO96" i="6"/>
  <c r="FP96" i="6"/>
  <c r="FQ96" i="6"/>
  <c r="FR96" i="6"/>
  <c r="FS96" i="6"/>
  <c r="FT96" i="6"/>
  <c r="FU96" i="6"/>
  <c r="FV96" i="6"/>
  <c r="FW96" i="6"/>
  <c r="FX96" i="6"/>
  <c r="FY96" i="6"/>
  <c r="FZ96" i="6"/>
  <c r="GA96" i="6"/>
  <c r="GB96" i="6"/>
  <c r="GC96" i="6"/>
  <c r="GD96" i="6"/>
  <c r="GE96" i="6"/>
  <c r="GF96" i="6"/>
  <c r="GG96" i="6"/>
  <c r="GH96" i="6"/>
  <c r="GI96" i="6"/>
  <c r="GJ96" i="6"/>
  <c r="GK96" i="6"/>
  <c r="GL96" i="6"/>
  <c r="GM96" i="6"/>
  <c r="GN96" i="6"/>
  <c r="GO96" i="6"/>
  <c r="GP96" i="6"/>
  <c r="GQ96" i="6"/>
  <c r="GR96" i="6"/>
  <c r="GS96" i="6"/>
  <c r="GT96" i="6"/>
  <c r="GU96" i="6"/>
  <c r="GV96" i="6"/>
  <c r="GW96" i="6"/>
  <c r="GX96" i="6"/>
  <c r="GY96" i="6"/>
  <c r="GZ96" i="6"/>
  <c r="HA96" i="6"/>
  <c r="HB96" i="6"/>
  <c r="HC96" i="6"/>
  <c r="HD96" i="6"/>
  <c r="HE96" i="6"/>
  <c r="EY97" i="6"/>
  <c r="EZ97" i="6"/>
  <c r="FA97" i="6"/>
  <c r="FB97" i="6"/>
  <c r="FC97" i="6"/>
  <c r="FD97" i="6"/>
  <c r="FE97" i="6"/>
  <c r="FF97" i="6"/>
  <c r="FG97" i="6"/>
  <c r="FH97" i="6"/>
  <c r="FI97" i="6"/>
  <c r="FJ97" i="6"/>
  <c r="FK97" i="6"/>
  <c r="FL97" i="6"/>
  <c r="FM97" i="6"/>
  <c r="FN97" i="6"/>
  <c r="FO97" i="6"/>
  <c r="FP97" i="6"/>
  <c r="FQ97" i="6"/>
  <c r="FR97" i="6"/>
  <c r="FS97" i="6"/>
  <c r="FT97" i="6"/>
  <c r="FU97" i="6"/>
  <c r="FV97" i="6"/>
  <c r="FW97" i="6"/>
  <c r="FX97" i="6"/>
  <c r="FY97" i="6"/>
  <c r="FZ97" i="6"/>
  <c r="GA97" i="6"/>
  <c r="GB97" i="6"/>
  <c r="GC97" i="6"/>
  <c r="GD97" i="6"/>
  <c r="GE97" i="6"/>
  <c r="GF97" i="6"/>
  <c r="GG97" i="6"/>
  <c r="GH97" i="6"/>
  <c r="GI97" i="6"/>
  <c r="GJ97" i="6"/>
  <c r="GK97" i="6"/>
  <c r="GL97" i="6"/>
  <c r="GM97" i="6"/>
  <c r="GN97" i="6"/>
  <c r="GO97" i="6"/>
  <c r="GP97" i="6"/>
  <c r="GQ97" i="6"/>
  <c r="GR97" i="6"/>
  <c r="GS97" i="6"/>
  <c r="GT97" i="6"/>
  <c r="GU97" i="6"/>
  <c r="GV97" i="6"/>
  <c r="GW97" i="6"/>
  <c r="GX97" i="6"/>
  <c r="GY97" i="6"/>
  <c r="GZ97" i="6"/>
  <c r="HA97" i="6"/>
  <c r="HB97" i="6"/>
  <c r="HC97" i="6"/>
  <c r="HD97" i="6"/>
  <c r="HE97" i="6"/>
  <c r="EY98" i="6"/>
  <c r="EZ98" i="6"/>
  <c r="FA98" i="6"/>
  <c r="FB98" i="6"/>
  <c r="FC98" i="6"/>
  <c r="FD98" i="6"/>
  <c r="FE98" i="6"/>
  <c r="FF98" i="6"/>
  <c r="FG98" i="6"/>
  <c r="FH98" i="6"/>
  <c r="FI98" i="6"/>
  <c r="FJ98" i="6"/>
  <c r="FK98" i="6"/>
  <c r="FL98" i="6"/>
  <c r="FM98" i="6"/>
  <c r="FN98" i="6"/>
  <c r="FO98" i="6"/>
  <c r="FP98" i="6"/>
  <c r="FQ98" i="6"/>
  <c r="FR98" i="6"/>
  <c r="FS98" i="6"/>
  <c r="FT98" i="6"/>
  <c r="FU98" i="6"/>
  <c r="FV98" i="6"/>
  <c r="FW98" i="6"/>
  <c r="FX98" i="6"/>
  <c r="FY98" i="6"/>
  <c r="FZ98" i="6"/>
  <c r="GA98" i="6"/>
  <c r="GB98" i="6"/>
  <c r="GC98" i="6"/>
  <c r="GD98" i="6"/>
  <c r="GE98" i="6"/>
  <c r="GF98" i="6"/>
  <c r="GG98" i="6"/>
  <c r="GH98" i="6"/>
  <c r="GI98" i="6"/>
  <c r="GJ98" i="6"/>
  <c r="GK98" i="6"/>
  <c r="GL98" i="6"/>
  <c r="GM98" i="6"/>
  <c r="GN98" i="6"/>
  <c r="GO98" i="6"/>
  <c r="GP98" i="6"/>
  <c r="GQ98" i="6"/>
  <c r="GR98" i="6"/>
  <c r="GS98" i="6"/>
  <c r="GT98" i="6"/>
  <c r="GU98" i="6"/>
  <c r="GV98" i="6"/>
  <c r="GW98" i="6"/>
  <c r="GX98" i="6"/>
  <c r="GY98" i="6"/>
  <c r="GZ98" i="6"/>
  <c r="HA98" i="6"/>
  <c r="HB98" i="6"/>
  <c r="HC98" i="6"/>
  <c r="HD98" i="6"/>
  <c r="HE98" i="6"/>
  <c r="EY99" i="6"/>
  <c r="EZ99" i="6"/>
  <c r="FA99" i="6"/>
  <c r="FB99" i="6"/>
  <c r="FC99" i="6"/>
  <c r="FD99" i="6"/>
  <c r="FE99" i="6"/>
  <c r="FF99" i="6"/>
  <c r="FG99" i="6"/>
  <c r="FH99" i="6"/>
  <c r="FI99" i="6"/>
  <c r="FJ99" i="6"/>
  <c r="FK99" i="6"/>
  <c r="FL99" i="6"/>
  <c r="FM99" i="6"/>
  <c r="FN99" i="6"/>
  <c r="FO99" i="6"/>
  <c r="FP99" i="6"/>
  <c r="FQ99" i="6"/>
  <c r="FR99" i="6"/>
  <c r="FS99" i="6"/>
  <c r="FT99" i="6"/>
  <c r="FU99" i="6"/>
  <c r="FV99" i="6"/>
  <c r="FW99" i="6"/>
  <c r="FX99" i="6"/>
  <c r="FY99" i="6"/>
  <c r="FZ99" i="6"/>
  <c r="GA99" i="6"/>
  <c r="GB99" i="6"/>
  <c r="GC99" i="6"/>
  <c r="GD99" i="6"/>
  <c r="GE99" i="6"/>
  <c r="GF99" i="6"/>
  <c r="GG99" i="6"/>
  <c r="GH99" i="6"/>
  <c r="GI99" i="6"/>
  <c r="GJ99" i="6"/>
  <c r="GK99" i="6"/>
  <c r="GL99" i="6"/>
  <c r="GM99" i="6"/>
  <c r="GN99" i="6"/>
  <c r="GO99" i="6"/>
  <c r="GP99" i="6"/>
  <c r="GQ99" i="6"/>
  <c r="GR99" i="6"/>
  <c r="GS99" i="6"/>
  <c r="GT99" i="6"/>
  <c r="GU99" i="6"/>
  <c r="GV99" i="6"/>
  <c r="GW99" i="6"/>
  <c r="GX99" i="6"/>
  <c r="GY99" i="6"/>
  <c r="GZ99" i="6"/>
  <c r="HA99" i="6"/>
  <c r="HB99" i="6"/>
  <c r="HC99" i="6"/>
  <c r="HD99" i="6"/>
  <c r="HE99" i="6"/>
  <c r="EY100" i="6"/>
  <c r="EZ100" i="6"/>
  <c r="FA100" i="6"/>
  <c r="FB100" i="6"/>
  <c r="FC100" i="6"/>
  <c r="FD100" i="6"/>
  <c r="FE100" i="6"/>
  <c r="FF100" i="6"/>
  <c r="FG100" i="6"/>
  <c r="FH100" i="6"/>
  <c r="FI100" i="6"/>
  <c r="FJ100" i="6"/>
  <c r="FK100" i="6"/>
  <c r="FL100" i="6"/>
  <c r="FM100" i="6"/>
  <c r="FN100" i="6"/>
  <c r="FO100" i="6"/>
  <c r="FP100" i="6"/>
  <c r="FQ100" i="6"/>
  <c r="FR100" i="6"/>
  <c r="FS100" i="6"/>
  <c r="FT100" i="6"/>
  <c r="FU100" i="6"/>
  <c r="FV100" i="6"/>
  <c r="FW100" i="6"/>
  <c r="FX100" i="6"/>
  <c r="FY100" i="6"/>
  <c r="FZ100" i="6"/>
  <c r="GA100" i="6"/>
  <c r="GB100" i="6"/>
  <c r="GC100" i="6"/>
  <c r="GD100" i="6"/>
  <c r="GE100" i="6"/>
  <c r="GF100" i="6"/>
  <c r="GG100" i="6"/>
  <c r="GH100" i="6"/>
  <c r="GI100" i="6"/>
  <c r="GJ100" i="6"/>
  <c r="GK100" i="6"/>
  <c r="GL100" i="6"/>
  <c r="GM100" i="6"/>
  <c r="GN100" i="6"/>
  <c r="GO100" i="6"/>
  <c r="GP100" i="6"/>
  <c r="GQ100" i="6"/>
  <c r="GR100" i="6"/>
  <c r="GS100" i="6"/>
  <c r="GT100" i="6"/>
  <c r="GU100" i="6"/>
  <c r="GV100" i="6"/>
  <c r="GW100" i="6"/>
  <c r="GX100" i="6"/>
  <c r="GY100" i="6"/>
  <c r="GZ100" i="6"/>
  <c r="HA100" i="6"/>
  <c r="HB100" i="6"/>
  <c r="HC100" i="6"/>
  <c r="HD100" i="6"/>
  <c r="HE100" i="6"/>
  <c r="EY101" i="6"/>
  <c r="EZ101" i="6"/>
  <c r="FA101" i="6"/>
  <c r="FB101" i="6"/>
  <c r="FC101" i="6"/>
  <c r="FD101" i="6"/>
  <c r="FE101" i="6"/>
  <c r="FF101" i="6"/>
  <c r="FG101" i="6"/>
  <c r="FH101" i="6"/>
  <c r="FI101" i="6"/>
  <c r="FJ101" i="6"/>
  <c r="FK101" i="6"/>
  <c r="FL101" i="6"/>
  <c r="FM101" i="6"/>
  <c r="FN101" i="6"/>
  <c r="FO101" i="6"/>
  <c r="FP101" i="6"/>
  <c r="FQ101" i="6"/>
  <c r="FR101" i="6"/>
  <c r="FS101" i="6"/>
  <c r="FT101" i="6"/>
  <c r="FU101" i="6"/>
  <c r="FV101" i="6"/>
  <c r="FW101" i="6"/>
  <c r="FX101" i="6"/>
  <c r="FY101" i="6"/>
  <c r="FZ101" i="6"/>
  <c r="GA101" i="6"/>
  <c r="GB101" i="6"/>
  <c r="GC101" i="6"/>
  <c r="GD101" i="6"/>
  <c r="GE101" i="6"/>
  <c r="GF101" i="6"/>
  <c r="GG101" i="6"/>
  <c r="GH101" i="6"/>
  <c r="GI101" i="6"/>
  <c r="GJ101" i="6"/>
  <c r="GK101" i="6"/>
  <c r="GL101" i="6"/>
  <c r="GM101" i="6"/>
  <c r="GN101" i="6"/>
  <c r="GO101" i="6"/>
  <c r="GP101" i="6"/>
  <c r="GQ101" i="6"/>
  <c r="GR101" i="6"/>
  <c r="GS101" i="6"/>
  <c r="GT101" i="6"/>
  <c r="GU101" i="6"/>
  <c r="GV101" i="6"/>
  <c r="GW101" i="6"/>
  <c r="GX101" i="6"/>
  <c r="GY101" i="6"/>
  <c r="GZ101" i="6"/>
  <c r="HA101" i="6"/>
  <c r="HB101" i="6"/>
  <c r="HC101" i="6"/>
  <c r="HD101" i="6"/>
  <c r="HE101" i="6"/>
  <c r="EY102" i="6"/>
  <c r="EZ102" i="6"/>
  <c r="FA102" i="6"/>
  <c r="FB102" i="6"/>
  <c r="FC102" i="6"/>
  <c r="FD102" i="6"/>
  <c r="FE102" i="6"/>
  <c r="FF102" i="6"/>
  <c r="FG102" i="6"/>
  <c r="FH102" i="6"/>
  <c r="FI102" i="6"/>
  <c r="FJ102" i="6"/>
  <c r="FK102" i="6"/>
  <c r="FL102" i="6"/>
  <c r="FM102" i="6"/>
  <c r="FN102" i="6"/>
  <c r="FO102" i="6"/>
  <c r="FP102" i="6"/>
  <c r="FQ102" i="6"/>
  <c r="FR102" i="6"/>
  <c r="FS102" i="6"/>
  <c r="FT102" i="6"/>
  <c r="FU102" i="6"/>
  <c r="FV102" i="6"/>
  <c r="FW102" i="6"/>
  <c r="FX102" i="6"/>
  <c r="FY102" i="6"/>
  <c r="FZ102" i="6"/>
  <c r="GA102" i="6"/>
  <c r="GB102" i="6"/>
  <c r="GC102" i="6"/>
  <c r="GD102" i="6"/>
  <c r="GE102" i="6"/>
  <c r="GF102" i="6"/>
  <c r="GG102" i="6"/>
  <c r="GH102" i="6"/>
  <c r="GI102" i="6"/>
  <c r="GJ102" i="6"/>
  <c r="GK102" i="6"/>
  <c r="GL102" i="6"/>
  <c r="GM102" i="6"/>
  <c r="GN102" i="6"/>
  <c r="GO102" i="6"/>
  <c r="GP102" i="6"/>
  <c r="GQ102" i="6"/>
  <c r="GR102" i="6"/>
  <c r="GS102" i="6"/>
  <c r="GT102" i="6"/>
  <c r="GU102" i="6"/>
  <c r="GV102" i="6"/>
  <c r="GW102" i="6"/>
  <c r="GX102" i="6"/>
  <c r="GY102" i="6"/>
  <c r="GZ102" i="6"/>
  <c r="HA102" i="6"/>
  <c r="HB102" i="6"/>
  <c r="HC102" i="6"/>
  <c r="HD102" i="6"/>
  <c r="HE102" i="6"/>
  <c r="EY103" i="6"/>
  <c r="EZ103" i="6"/>
  <c r="FA103" i="6"/>
  <c r="FB103" i="6"/>
  <c r="FC103" i="6"/>
  <c r="FD103" i="6"/>
  <c r="FE103" i="6"/>
  <c r="FF103" i="6"/>
  <c r="FG103" i="6"/>
  <c r="FH103" i="6"/>
  <c r="FI103" i="6"/>
  <c r="FJ103" i="6"/>
  <c r="FK103" i="6"/>
  <c r="FL103" i="6"/>
  <c r="FM103" i="6"/>
  <c r="FN103" i="6"/>
  <c r="FO103" i="6"/>
  <c r="FP103" i="6"/>
  <c r="FQ103" i="6"/>
  <c r="FR103" i="6"/>
  <c r="FS103" i="6"/>
  <c r="FT103" i="6"/>
  <c r="FU103" i="6"/>
  <c r="FV103" i="6"/>
  <c r="FW103" i="6"/>
  <c r="FX103" i="6"/>
  <c r="FY103" i="6"/>
  <c r="FZ103" i="6"/>
  <c r="GA103" i="6"/>
  <c r="GB103" i="6"/>
  <c r="GC103" i="6"/>
  <c r="GD103" i="6"/>
  <c r="GE103" i="6"/>
  <c r="GF103" i="6"/>
  <c r="GG103" i="6"/>
  <c r="GH103" i="6"/>
  <c r="GI103" i="6"/>
  <c r="GJ103" i="6"/>
  <c r="GK103" i="6"/>
  <c r="GL103" i="6"/>
  <c r="GM103" i="6"/>
  <c r="GN103" i="6"/>
  <c r="GO103" i="6"/>
  <c r="GP103" i="6"/>
  <c r="GQ103" i="6"/>
  <c r="GR103" i="6"/>
  <c r="GS103" i="6"/>
  <c r="GT103" i="6"/>
  <c r="GU103" i="6"/>
  <c r="GV103" i="6"/>
  <c r="GW103" i="6"/>
  <c r="GX103" i="6"/>
  <c r="GY103" i="6"/>
  <c r="GZ103" i="6"/>
  <c r="HA103" i="6"/>
  <c r="HB103" i="6"/>
  <c r="HC103" i="6"/>
  <c r="HD103" i="6"/>
  <c r="HE103" i="6"/>
  <c r="EY104" i="6"/>
  <c r="EZ104" i="6"/>
  <c r="FA104" i="6"/>
  <c r="FB104" i="6"/>
  <c r="FC104" i="6"/>
  <c r="FD104" i="6"/>
  <c r="FE104" i="6"/>
  <c r="FF104" i="6"/>
  <c r="FG104" i="6"/>
  <c r="FH104" i="6"/>
  <c r="FI104" i="6"/>
  <c r="FJ104" i="6"/>
  <c r="FK104" i="6"/>
  <c r="FL104" i="6"/>
  <c r="FM104" i="6"/>
  <c r="FN104" i="6"/>
  <c r="FO104" i="6"/>
  <c r="FP104" i="6"/>
  <c r="FQ104" i="6"/>
  <c r="FR104" i="6"/>
  <c r="FS104" i="6"/>
  <c r="FT104" i="6"/>
  <c r="FU104" i="6"/>
  <c r="FV104" i="6"/>
  <c r="FW104" i="6"/>
  <c r="FX104" i="6"/>
  <c r="FY104" i="6"/>
  <c r="FZ104" i="6"/>
  <c r="GA104" i="6"/>
  <c r="GB104" i="6"/>
  <c r="GC104" i="6"/>
  <c r="GD104" i="6"/>
  <c r="GE104" i="6"/>
  <c r="GF104" i="6"/>
  <c r="GG104" i="6"/>
  <c r="GH104" i="6"/>
  <c r="GI104" i="6"/>
  <c r="GJ104" i="6"/>
  <c r="GK104" i="6"/>
  <c r="GL104" i="6"/>
  <c r="GM104" i="6"/>
  <c r="GN104" i="6"/>
  <c r="GO104" i="6"/>
  <c r="GP104" i="6"/>
  <c r="GQ104" i="6"/>
  <c r="GR104" i="6"/>
  <c r="GS104" i="6"/>
  <c r="GT104" i="6"/>
  <c r="GU104" i="6"/>
  <c r="GV104" i="6"/>
  <c r="GW104" i="6"/>
  <c r="GX104" i="6"/>
  <c r="GY104" i="6"/>
  <c r="GZ104" i="6"/>
  <c r="HA104" i="6"/>
  <c r="HB104" i="6"/>
  <c r="HC104" i="6"/>
  <c r="HD104" i="6"/>
  <c r="HE104" i="6"/>
  <c r="EY105" i="6"/>
  <c r="EZ105" i="6"/>
  <c r="FA105" i="6"/>
  <c r="FB105" i="6"/>
  <c r="FC105" i="6"/>
  <c r="FD105" i="6"/>
  <c r="FE105" i="6"/>
  <c r="FF105" i="6"/>
  <c r="FG105" i="6"/>
  <c r="FH105" i="6"/>
  <c r="FI105" i="6"/>
  <c r="FJ105" i="6"/>
  <c r="FK105" i="6"/>
  <c r="FL105" i="6"/>
  <c r="FM105" i="6"/>
  <c r="FN105" i="6"/>
  <c r="FO105" i="6"/>
  <c r="FP105" i="6"/>
  <c r="FQ105" i="6"/>
  <c r="FR105" i="6"/>
  <c r="FS105" i="6"/>
  <c r="FT105" i="6"/>
  <c r="FU105" i="6"/>
  <c r="FV105" i="6"/>
  <c r="FW105" i="6"/>
  <c r="FX105" i="6"/>
  <c r="FY105" i="6"/>
  <c r="FZ105" i="6"/>
  <c r="GA105" i="6"/>
  <c r="GB105" i="6"/>
  <c r="GC105" i="6"/>
  <c r="GD105" i="6"/>
  <c r="GE105" i="6"/>
  <c r="GF105" i="6"/>
  <c r="GG105" i="6"/>
  <c r="GH105" i="6"/>
  <c r="GI105" i="6"/>
  <c r="GJ105" i="6"/>
  <c r="GK105" i="6"/>
  <c r="GL105" i="6"/>
  <c r="GM105" i="6"/>
  <c r="GN105" i="6"/>
  <c r="GO105" i="6"/>
  <c r="GP105" i="6"/>
  <c r="GQ105" i="6"/>
  <c r="GR105" i="6"/>
  <c r="GS105" i="6"/>
  <c r="GT105" i="6"/>
  <c r="GU105" i="6"/>
  <c r="GV105" i="6"/>
  <c r="GW105" i="6"/>
  <c r="GX105" i="6"/>
  <c r="GY105" i="6"/>
  <c r="GZ105" i="6"/>
  <c r="HA105" i="6"/>
  <c r="HB105" i="6"/>
  <c r="HC105" i="6"/>
  <c r="HD105" i="6"/>
  <c r="HE105" i="6"/>
  <c r="EY106" i="6"/>
  <c r="EZ106" i="6"/>
  <c r="FA106" i="6"/>
  <c r="FB106" i="6"/>
  <c r="FC106" i="6"/>
  <c r="FD106" i="6"/>
  <c r="FE106" i="6"/>
  <c r="FF106" i="6"/>
  <c r="FG106" i="6"/>
  <c r="FH106" i="6"/>
  <c r="FI106" i="6"/>
  <c r="FJ106" i="6"/>
  <c r="FK106" i="6"/>
  <c r="FL106" i="6"/>
  <c r="FM106" i="6"/>
  <c r="FN106" i="6"/>
  <c r="FO106" i="6"/>
  <c r="FP106" i="6"/>
  <c r="FQ106" i="6"/>
  <c r="FR106" i="6"/>
  <c r="FS106" i="6"/>
  <c r="FT106" i="6"/>
  <c r="FU106" i="6"/>
  <c r="FV106" i="6"/>
  <c r="FW106" i="6"/>
  <c r="FX106" i="6"/>
  <c r="FY106" i="6"/>
  <c r="FZ106" i="6"/>
  <c r="GA106" i="6"/>
  <c r="GB106" i="6"/>
  <c r="GC106" i="6"/>
  <c r="GD106" i="6"/>
  <c r="GE106" i="6"/>
  <c r="GF106" i="6"/>
  <c r="GG106" i="6"/>
  <c r="GH106" i="6"/>
  <c r="GI106" i="6"/>
  <c r="GJ106" i="6"/>
  <c r="GK106" i="6"/>
  <c r="GL106" i="6"/>
  <c r="GM106" i="6"/>
  <c r="GN106" i="6"/>
  <c r="GO106" i="6"/>
  <c r="GP106" i="6"/>
  <c r="GQ106" i="6"/>
  <c r="GR106" i="6"/>
  <c r="GS106" i="6"/>
  <c r="GT106" i="6"/>
  <c r="GU106" i="6"/>
  <c r="GV106" i="6"/>
  <c r="GW106" i="6"/>
  <c r="GX106" i="6"/>
  <c r="GY106" i="6"/>
  <c r="GZ106" i="6"/>
  <c r="HA106" i="6"/>
  <c r="HB106" i="6"/>
  <c r="HC106" i="6"/>
  <c r="HD106" i="6"/>
  <c r="HE106" i="6"/>
  <c r="EY107" i="6"/>
  <c r="EZ107" i="6"/>
  <c r="FA107" i="6"/>
  <c r="FB107" i="6"/>
  <c r="FC107" i="6"/>
  <c r="FD107" i="6"/>
  <c r="FE107" i="6"/>
  <c r="FF107" i="6"/>
  <c r="FG107" i="6"/>
  <c r="FH107" i="6"/>
  <c r="FI107" i="6"/>
  <c r="FJ107" i="6"/>
  <c r="FK107" i="6"/>
  <c r="FL107" i="6"/>
  <c r="FM107" i="6"/>
  <c r="FN107" i="6"/>
  <c r="FO107" i="6"/>
  <c r="FP107" i="6"/>
  <c r="FQ107" i="6"/>
  <c r="FR107" i="6"/>
  <c r="FS107" i="6"/>
  <c r="FT107" i="6"/>
  <c r="FU107" i="6"/>
  <c r="FV107" i="6"/>
  <c r="FW107" i="6"/>
  <c r="FX107" i="6"/>
  <c r="FY107" i="6"/>
  <c r="FZ107" i="6"/>
  <c r="GA107" i="6"/>
  <c r="GB107" i="6"/>
  <c r="GC107" i="6"/>
  <c r="GD107" i="6"/>
  <c r="GE107" i="6"/>
  <c r="GF107" i="6"/>
  <c r="GG107" i="6"/>
  <c r="GH107" i="6"/>
  <c r="GI107" i="6"/>
  <c r="GJ107" i="6"/>
  <c r="GK107" i="6"/>
  <c r="GL107" i="6"/>
  <c r="GM107" i="6"/>
  <c r="GN107" i="6"/>
  <c r="GO107" i="6"/>
  <c r="GP107" i="6"/>
  <c r="GQ107" i="6"/>
  <c r="GR107" i="6"/>
  <c r="GS107" i="6"/>
  <c r="GT107" i="6"/>
  <c r="GU107" i="6"/>
  <c r="GV107" i="6"/>
  <c r="GW107" i="6"/>
  <c r="GX107" i="6"/>
  <c r="GY107" i="6"/>
  <c r="GZ107" i="6"/>
  <c r="HA107" i="6"/>
  <c r="HB107" i="6"/>
  <c r="HC107" i="6"/>
  <c r="HD107" i="6"/>
  <c r="HE107" i="6"/>
  <c r="EY108" i="6"/>
  <c r="EZ108" i="6"/>
  <c r="FA108" i="6"/>
  <c r="FB108" i="6"/>
  <c r="FC108" i="6"/>
  <c r="FD108" i="6"/>
  <c r="FE108" i="6"/>
  <c r="FF108" i="6"/>
  <c r="FG108" i="6"/>
  <c r="FH108" i="6"/>
  <c r="FI108" i="6"/>
  <c r="FJ108" i="6"/>
  <c r="FK108" i="6"/>
  <c r="FL108" i="6"/>
  <c r="FM108" i="6"/>
  <c r="FN108" i="6"/>
  <c r="FO108" i="6"/>
  <c r="FP108" i="6"/>
  <c r="FQ108" i="6"/>
  <c r="FR108" i="6"/>
  <c r="FS108" i="6"/>
  <c r="FT108" i="6"/>
  <c r="FU108" i="6"/>
  <c r="FV108" i="6"/>
  <c r="FW108" i="6"/>
  <c r="FX108" i="6"/>
  <c r="FY108" i="6"/>
  <c r="FZ108" i="6"/>
  <c r="GA108" i="6"/>
  <c r="GB108" i="6"/>
  <c r="GC108" i="6"/>
  <c r="GD108" i="6"/>
  <c r="GE108" i="6"/>
  <c r="GF108" i="6"/>
  <c r="GG108" i="6"/>
  <c r="GH108" i="6"/>
  <c r="GI108" i="6"/>
  <c r="GJ108" i="6"/>
  <c r="GK108" i="6"/>
  <c r="GL108" i="6"/>
  <c r="GM108" i="6"/>
  <c r="GN108" i="6"/>
  <c r="GO108" i="6"/>
  <c r="GP108" i="6"/>
  <c r="GQ108" i="6"/>
  <c r="GR108" i="6"/>
  <c r="GS108" i="6"/>
  <c r="GT108" i="6"/>
  <c r="GU108" i="6"/>
  <c r="GV108" i="6"/>
  <c r="GW108" i="6"/>
  <c r="GX108" i="6"/>
  <c r="GY108" i="6"/>
  <c r="GZ108" i="6"/>
  <c r="HA108" i="6"/>
  <c r="HB108" i="6"/>
  <c r="HC108" i="6"/>
  <c r="HD108" i="6"/>
  <c r="HE108" i="6"/>
  <c r="EY109" i="6"/>
  <c r="EZ109" i="6"/>
  <c r="FA109" i="6"/>
  <c r="FB109" i="6"/>
  <c r="FC109" i="6"/>
  <c r="FD109" i="6"/>
  <c r="FE109" i="6"/>
  <c r="FF109" i="6"/>
  <c r="FG109" i="6"/>
  <c r="FH109" i="6"/>
  <c r="FI109" i="6"/>
  <c r="FJ109" i="6"/>
  <c r="FK109" i="6"/>
  <c r="FL109" i="6"/>
  <c r="FM109" i="6"/>
  <c r="FN109" i="6"/>
  <c r="FO109" i="6"/>
  <c r="FP109" i="6"/>
  <c r="FQ109" i="6"/>
  <c r="FR109" i="6"/>
  <c r="FS109" i="6"/>
  <c r="FT109" i="6"/>
  <c r="FU109" i="6"/>
  <c r="FV109" i="6"/>
  <c r="FW109" i="6"/>
  <c r="FX109" i="6"/>
  <c r="FY109" i="6"/>
  <c r="FZ109" i="6"/>
  <c r="GA109" i="6"/>
  <c r="GB109" i="6"/>
  <c r="GC109" i="6"/>
  <c r="GD109" i="6"/>
  <c r="GE109" i="6"/>
  <c r="GF109" i="6"/>
  <c r="GG109" i="6"/>
  <c r="GH109" i="6"/>
  <c r="GI109" i="6"/>
  <c r="GJ109" i="6"/>
  <c r="GK109" i="6"/>
  <c r="GL109" i="6"/>
  <c r="GM109" i="6"/>
  <c r="GN109" i="6"/>
  <c r="GO109" i="6"/>
  <c r="GP109" i="6"/>
  <c r="GQ109" i="6"/>
  <c r="GR109" i="6"/>
  <c r="GS109" i="6"/>
  <c r="GT109" i="6"/>
  <c r="GU109" i="6"/>
  <c r="GV109" i="6"/>
  <c r="GW109" i="6"/>
  <c r="GX109" i="6"/>
  <c r="GY109" i="6"/>
  <c r="GZ109" i="6"/>
  <c r="HA109" i="6"/>
  <c r="HB109" i="6"/>
  <c r="HC109" i="6"/>
  <c r="HD109" i="6"/>
  <c r="HE109" i="6"/>
  <c r="EX9" i="6"/>
  <c r="IG9" i="6"/>
  <c r="ER6" i="6"/>
  <c r="DL6" i="6"/>
  <c r="CR6" i="6"/>
  <c r="F6" i="9"/>
  <c r="I6" i="9" s="1"/>
  <c r="HB9" i="6"/>
  <c r="FV9" i="6"/>
  <c r="FV19" i="6" s="1"/>
  <c r="CT6" i="6"/>
  <c r="CP6" i="6"/>
  <c r="HV9" i="6"/>
  <c r="HP9" i="6"/>
  <c r="C9" i="6"/>
  <c r="FJ115" i="6"/>
  <c r="FX115" i="6"/>
  <c r="GR115" i="6"/>
  <c r="GQ115" i="6"/>
  <c r="GO115" i="6"/>
  <c r="GE115" i="6"/>
  <c r="FU115" i="6"/>
  <c r="FQ115" i="6"/>
  <c r="FM115" i="6"/>
  <c r="FG115" i="6"/>
  <c r="EQ6" i="6"/>
  <c r="EG6" i="6"/>
  <c r="DW6" i="6"/>
  <c r="DK6" i="6"/>
  <c r="CU6" i="6"/>
  <c r="FL115" i="6"/>
  <c r="E47" i="9"/>
  <c r="DO6" i="6"/>
  <c r="DG6" i="6"/>
  <c r="IB9" i="6"/>
  <c r="EB6" i="6"/>
  <c r="FK115" i="6"/>
  <c r="GW115" i="6"/>
  <c r="EU6" i="6"/>
  <c r="GV115" i="6"/>
  <c r="EO6" i="6"/>
  <c r="BL6" i="6"/>
  <c r="EV6" i="6"/>
  <c r="ID9" i="6"/>
  <c r="W6" i="6"/>
  <c r="J11" i="9"/>
  <c r="IR9" i="6"/>
  <c r="DH6" i="6"/>
  <c r="F13" i="9"/>
  <c r="H13" i="9" s="1"/>
  <c r="H11" i="9"/>
  <c r="DF6" i="6"/>
  <c r="BX7" i="6"/>
  <c r="HT9" i="6"/>
  <c r="ED6" i="6"/>
  <c r="DW7" i="6"/>
  <c r="DT7" i="6"/>
  <c r="DR7" i="6"/>
  <c r="DK7" i="6"/>
  <c r="CX7" i="6"/>
  <c r="E6" i="6"/>
  <c r="GP115" i="6"/>
  <c r="GL115" i="6"/>
  <c r="EH7" i="6"/>
  <c r="EA7" i="6"/>
  <c r="DN6" i="6"/>
  <c r="DI6" i="6"/>
  <c r="DE7" i="6"/>
  <c r="DD7" i="6"/>
  <c r="DB7" i="6"/>
  <c r="CU7" i="6"/>
  <c r="CS6" i="6"/>
  <c r="IN9" i="6"/>
  <c r="CB7" i="6"/>
  <c r="BM6" i="6"/>
  <c r="ES7" i="6"/>
  <c r="EE7" i="6"/>
  <c r="GD115" i="6"/>
  <c r="DM7" i="6"/>
  <c r="DJ7" i="6"/>
  <c r="CY7" i="6"/>
  <c r="CW6" i="6"/>
  <c r="F14" i="9"/>
  <c r="J14" i="9" s="1"/>
  <c r="II14" i="6"/>
  <c r="FM14" i="6"/>
  <c r="II11" i="6"/>
  <c r="HX9" i="6"/>
  <c r="IJ9" i="6"/>
  <c r="IJ30" i="6" s="1"/>
  <c r="IH10" i="6"/>
  <c r="BT6" i="6"/>
  <c r="EZ13" i="6"/>
  <c r="FB16" i="6"/>
  <c r="IH14" i="6"/>
  <c r="GD14" i="6"/>
  <c r="FZ14" i="6"/>
  <c r="FL14" i="6"/>
  <c r="FJ14" i="6"/>
  <c r="HB13" i="6"/>
  <c r="II17" i="6"/>
  <c r="FW17" i="6"/>
  <c r="IH11" i="6"/>
  <c r="FZ11" i="6"/>
  <c r="FV11" i="6"/>
  <c r="II10" i="6"/>
  <c r="FW14" i="6"/>
  <c r="FS14" i="6"/>
  <c r="FZ17" i="6"/>
  <c r="FZ10" i="6"/>
  <c r="FB17" i="6"/>
  <c r="GY199" i="6"/>
  <c r="GY214" i="6"/>
  <c r="FE10" i="6"/>
  <c r="BL7" i="6"/>
  <c r="HF15" i="6"/>
  <c r="HF13" i="6"/>
  <c r="HJ9" i="6"/>
  <c r="BK7" i="6"/>
  <c r="CC7" i="6"/>
  <c r="FQ14" i="6"/>
  <c r="BU7" i="6"/>
  <c r="FN14" i="6"/>
  <c r="W7" i="6"/>
  <c r="GA11" i="6"/>
  <c r="HH9" i="6"/>
  <c r="HR9" i="6"/>
  <c r="EY116" i="6"/>
  <c r="AZ7" i="6"/>
  <c r="GR9" i="6"/>
  <c r="GR21" i="6" s="1"/>
  <c r="GB9" i="6"/>
  <c r="GB19" i="6" s="1"/>
  <c r="GB10" i="6"/>
  <c r="AF7" i="6"/>
  <c r="AF6" i="6"/>
  <c r="FX17" i="6"/>
  <c r="FT14" i="6"/>
  <c r="FP14" i="6"/>
  <c r="FA15" i="6"/>
  <c r="GU115" i="6"/>
  <c r="GU119" i="6" s="1"/>
  <c r="EP6" i="6"/>
  <c r="EM7" i="6"/>
  <c r="EJ7" i="6"/>
  <c r="GF115" i="6"/>
  <c r="DY6" i="6"/>
  <c r="FV115" i="6"/>
  <c r="DQ6" i="6"/>
  <c r="BA6" i="6"/>
  <c r="GO13" i="6"/>
  <c r="GG17" i="6"/>
  <c r="GC14" i="6"/>
  <c r="FU14" i="6"/>
  <c r="FR14" i="6"/>
  <c r="FK10" i="6"/>
  <c r="FH14" i="6"/>
  <c r="EN6" i="6"/>
  <c r="EL6" i="6"/>
  <c r="GJ115" i="6"/>
  <c r="EF6" i="6"/>
  <c r="GA115" i="6"/>
  <c r="DV7" i="6"/>
  <c r="DV6" i="6"/>
  <c r="DS7" i="6"/>
  <c r="FN115" i="6"/>
  <c r="HF11" i="6"/>
  <c r="GG11" i="6"/>
  <c r="GA14" i="6"/>
  <c r="FU10" i="6"/>
  <c r="FK17" i="6"/>
  <c r="GA17" i="6"/>
  <c r="FX14" i="6"/>
  <c r="GB14" i="6"/>
  <c r="FK11" i="6"/>
  <c r="GB17" i="6"/>
  <c r="FK14" i="6"/>
  <c r="GC11" i="6"/>
  <c r="GC10" i="6"/>
  <c r="GB11" i="6"/>
  <c r="FU17" i="6"/>
  <c r="GO12" i="6"/>
  <c r="D48" i="9" s="1"/>
  <c r="FU11" i="6"/>
  <c r="HG11" i="6"/>
  <c r="HG13" i="6"/>
  <c r="HG17" i="6"/>
  <c r="HG10" i="6"/>
  <c r="HG14" i="6"/>
  <c r="HG12" i="6"/>
  <c r="D66" i="9" s="1"/>
  <c r="GU117" i="6"/>
  <c r="GU116" i="6"/>
  <c r="GU121" i="6"/>
  <c r="GW122" i="6" l="1"/>
  <c r="GU122" i="6"/>
  <c r="GS122" i="6"/>
  <c r="GQ122" i="6"/>
  <c r="GO122" i="6"/>
  <c r="GM122" i="6"/>
  <c r="GK122" i="6"/>
  <c r="GI122" i="6"/>
  <c r="GG122" i="6"/>
  <c r="GE122" i="6"/>
  <c r="GC122" i="6"/>
  <c r="GA122" i="6"/>
  <c r="FY122" i="6"/>
  <c r="FW122" i="6"/>
  <c r="IP11" i="6"/>
  <c r="HX11" i="6"/>
  <c r="HH11" i="6"/>
  <c r="EY123" i="6"/>
  <c r="EY16" i="6"/>
  <c r="GV122" i="6"/>
  <c r="GR122" i="6"/>
  <c r="GP122" i="6"/>
  <c r="GN122" i="6"/>
  <c r="GJ122" i="6"/>
  <c r="GH122" i="6"/>
  <c r="GF122" i="6"/>
  <c r="GB122" i="6"/>
  <c r="FZ122" i="6"/>
  <c r="FX122" i="6"/>
  <c r="FT122" i="6"/>
  <c r="FR122" i="6"/>
  <c r="FP122" i="6"/>
  <c r="FL122" i="6"/>
  <c r="FJ122" i="6"/>
  <c r="FH122" i="6"/>
  <c r="FD122" i="6"/>
  <c r="FB122" i="6"/>
  <c r="EZ122" i="6"/>
  <c r="IS16" i="6"/>
  <c r="IQ16" i="6"/>
  <c r="IO16" i="6"/>
  <c r="IM16" i="6"/>
  <c r="IK16" i="6"/>
  <c r="II16" i="6"/>
  <c r="IG16" i="6"/>
  <c r="IE16" i="6"/>
  <c r="IC16" i="6"/>
  <c r="IA16" i="6"/>
  <c r="HY16" i="6"/>
  <c r="HW16" i="6"/>
  <c r="HU16" i="6"/>
  <c r="HS16" i="6"/>
  <c r="HQ16" i="6"/>
  <c r="HO16" i="6"/>
  <c r="HM16" i="6"/>
  <c r="HK16" i="6"/>
  <c r="HI16" i="6"/>
  <c r="HG16" i="6"/>
  <c r="HE16" i="6"/>
  <c r="HC16" i="6"/>
  <c r="HA16" i="6"/>
  <c r="GY16" i="6"/>
  <c r="GW16" i="6"/>
  <c r="GU16" i="6"/>
  <c r="GS16" i="6"/>
  <c r="GQ16" i="6"/>
  <c r="GO16" i="6"/>
  <c r="GM16" i="6"/>
  <c r="GK16" i="6"/>
  <c r="GI16" i="6"/>
  <c r="GG16" i="6"/>
  <c r="GE16" i="6"/>
  <c r="GC16" i="6"/>
  <c r="GA16" i="6"/>
  <c r="FY16" i="6"/>
  <c r="FW16" i="6"/>
  <c r="FU16" i="6"/>
  <c r="FS16" i="6"/>
  <c r="FQ16" i="6"/>
  <c r="FO16" i="6"/>
  <c r="FM16" i="6"/>
  <c r="FK16" i="6"/>
  <c r="FI16" i="6"/>
  <c r="FG16" i="6"/>
  <c r="FE16" i="6"/>
  <c r="FC16" i="6"/>
  <c r="HD15" i="6"/>
  <c r="HB15" i="6"/>
  <c r="GZ15" i="6"/>
  <c r="GX15" i="6"/>
  <c r="GV15" i="6"/>
  <c r="GT15" i="6"/>
  <c r="GR15" i="6"/>
  <c r="GP15" i="6"/>
  <c r="GN15" i="6"/>
  <c r="GL15" i="6"/>
  <c r="GJ15" i="6"/>
  <c r="GH15" i="6"/>
  <c r="GF15" i="6"/>
  <c r="GD15" i="6"/>
  <c r="GB15" i="6"/>
  <c r="FZ15" i="6"/>
  <c r="FX15" i="6"/>
  <c r="FV15" i="6"/>
  <c r="FT15" i="6"/>
  <c r="FR15" i="6"/>
  <c r="FP15" i="6"/>
  <c r="FN15" i="6"/>
  <c r="FL15" i="6"/>
  <c r="FJ15" i="6"/>
  <c r="FH15" i="6"/>
  <c r="FF15" i="6"/>
  <c r="FD15" i="6"/>
  <c r="FB15" i="6"/>
  <c r="EZ15" i="6"/>
  <c r="IL11" i="6"/>
  <c r="IB11" i="6"/>
  <c r="HT11" i="6"/>
  <c r="HL11" i="6"/>
  <c r="EY17" i="6"/>
  <c r="GW123" i="6"/>
  <c r="GS123" i="6"/>
  <c r="GQ123" i="6"/>
  <c r="GO123" i="6"/>
  <c r="GM123" i="6"/>
  <c r="GK123" i="6"/>
  <c r="GI123" i="6"/>
  <c r="GG123" i="6"/>
  <c r="GE123" i="6"/>
  <c r="GC123" i="6"/>
  <c r="GA123" i="6"/>
  <c r="FY123" i="6"/>
  <c r="FW123" i="6"/>
  <c r="FU123" i="6"/>
  <c r="FS123" i="6"/>
  <c r="FQ123" i="6"/>
  <c r="FO123" i="6"/>
  <c r="FM123" i="6"/>
  <c r="FK123" i="6"/>
  <c r="FI123" i="6"/>
  <c r="FG123" i="6"/>
  <c r="FE123" i="6"/>
  <c r="FC123" i="6"/>
  <c r="FA123" i="6"/>
  <c r="HH17" i="6"/>
  <c r="HD17" i="6"/>
  <c r="HB17" i="6"/>
  <c r="GZ17" i="6"/>
  <c r="GX17" i="6"/>
  <c r="GV17" i="6"/>
  <c r="GT17" i="6"/>
  <c r="GR17" i="6"/>
  <c r="GP17" i="6"/>
  <c r="GN17" i="6"/>
  <c r="GF17" i="6"/>
  <c r="GD17" i="6"/>
  <c r="FT17" i="6"/>
  <c r="FR17" i="6"/>
  <c r="FP17" i="6"/>
  <c r="FN17" i="6"/>
  <c r="FL17" i="6"/>
  <c r="FJ17" i="6"/>
  <c r="FH17" i="6"/>
  <c r="FF17" i="6"/>
  <c r="FD17" i="6"/>
  <c r="EZ17" i="6"/>
  <c r="GV123" i="6"/>
  <c r="GT123" i="6"/>
  <c r="GP123" i="6"/>
  <c r="GN123" i="6"/>
  <c r="GL123" i="6"/>
  <c r="GH123" i="6"/>
  <c r="GF123" i="6"/>
  <c r="GD123" i="6"/>
  <c r="FZ123" i="6"/>
  <c r="FX123" i="6"/>
  <c r="FV123" i="6"/>
  <c r="FR123" i="6"/>
  <c r="FP123" i="6"/>
  <c r="FN123" i="6"/>
  <c r="FJ123" i="6"/>
  <c r="FH123" i="6"/>
  <c r="FF123" i="6"/>
  <c r="FB123" i="6"/>
  <c r="EZ123" i="6"/>
  <c r="IS17" i="6"/>
  <c r="IQ17" i="6"/>
  <c r="IO17" i="6"/>
  <c r="IM17" i="6"/>
  <c r="IK17" i="6"/>
  <c r="IG17" i="6"/>
  <c r="IE17" i="6"/>
  <c r="IC17" i="6"/>
  <c r="IA17" i="6"/>
  <c r="HY17" i="6"/>
  <c r="HW17" i="6"/>
  <c r="HU17" i="6"/>
  <c r="HS17" i="6"/>
  <c r="HQ17" i="6"/>
  <c r="HO17" i="6"/>
  <c r="HM17" i="6"/>
  <c r="HK17" i="6"/>
  <c r="HI17" i="6"/>
  <c r="HE17" i="6"/>
  <c r="HC17" i="6"/>
  <c r="HA17" i="6"/>
  <c r="GY17" i="6"/>
  <c r="GW17" i="6"/>
  <c r="GU17" i="6"/>
  <c r="GS17" i="6"/>
  <c r="GQ17" i="6"/>
  <c r="GO17" i="6"/>
  <c r="GE17" i="6"/>
  <c r="FS17" i="6"/>
  <c r="FQ17" i="6"/>
  <c r="FO17" i="6"/>
  <c r="FM17" i="6"/>
  <c r="FI17" i="6"/>
  <c r="FG17" i="6"/>
  <c r="FE17" i="6"/>
  <c r="FC17" i="6"/>
  <c r="FA17" i="6"/>
  <c r="FE117" i="6"/>
  <c r="IR11" i="6"/>
  <c r="IN11" i="6"/>
  <c r="IJ11" i="6"/>
  <c r="ID11" i="6"/>
  <c r="HZ11" i="6"/>
  <c r="HV11" i="6"/>
  <c r="HR11" i="6"/>
  <c r="HN11" i="6"/>
  <c r="HJ11" i="6"/>
  <c r="D35" i="9"/>
  <c r="D33" i="9"/>
  <c r="D105" i="9"/>
  <c r="D36" i="9"/>
  <c r="D28" i="9"/>
  <c r="D18" i="9"/>
  <c r="D12" i="9"/>
  <c r="GY176" i="6"/>
  <c r="GY210" i="6"/>
  <c r="GY212" i="6"/>
  <c r="DM6" i="6"/>
  <c r="FT115" i="6"/>
  <c r="EI6" i="6"/>
  <c r="EI7" i="6"/>
  <c r="EL7" i="6"/>
  <c r="EN7" i="6"/>
  <c r="O6" i="6"/>
  <c r="FK9" i="6"/>
  <c r="FK30" i="6" s="1"/>
  <c r="FZ115" i="6"/>
  <c r="GN115" i="6"/>
  <c r="ET7" i="6"/>
  <c r="S6" i="6"/>
  <c r="BS6" i="6"/>
  <c r="BQ7" i="6"/>
  <c r="HG9" i="6"/>
  <c r="HO9" i="6"/>
  <c r="DO7" i="6"/>
  <c r="EC7" i="6"/>
  <c r="BM7" i="6"/>
  <c r="CC6" i="6"/>
  <c r="CR7" i="6"/>
  <c r="CS7" i="6"/>
  <c r="DB6" i="6"/>
  <c r="DG7" i="6"/>
  <c r="EO7" i="6"/>
  <c r="CX6" i="6"/>
  <c r="DY7" i="6"/>
  <c r="EQ7" i="6"/>
  <c r="FC115" i="6"/>
  <c r="FH115" i="6"/>
  <c r="FP115" i="6"/>
  <c r="EC6" i="6"/>
  <c r="ET6" i="6"/>
  <c r="DS6" i="6"/>
  <c r="EA6" i="6"/>
  <c r="EM6" i="6"/>
  <c r="EY115" i="6"/>
  <c r="GM115" i="6"/>
  <c r="GB115" i="6"/>
  <c r="HI9" i="6"/>
  <c r="IO9" i="6"/>
  <c r="CK6" i="6"/>
  <c r="BU6" i="6"/>
  <c r="BK6" i="6"/>
  <c r="C6" i="9"/>
  <c r="FW115" i="6"/>
  <c r="DZ6" i="6"/>
  <c r="GG115" i="6"/>
  <c r="EF7" i="6"/>
  <c r="FR115" i="6"/>
  <c r="DQ7" i="6"/>
  <c r="DU6" i="6"/>
  <c r="EE6" i="6"/>
  <c r="GK115" i="6"/>
  <c r="HC9" i="6"/>
  <c r="HC21" i="6" s="1"/>
  <c r="AM7" i="6"/>
  <c r="CN7" i="6"/>
  <c r="G6" i="6"/>
  <c r="DJ6" i="6"/>
  <c r="DZ7" i="6"/>
  <c r="EP7" i="6"/>
  <c r="IQ9" i="6"/>
  <c r="DD6" i="6"/>
  <c r="DE6" i="6"/>
  <c r="DI7" i="6"/>
  <c r="DN7" i="6"/>
  <c r="EH6" i="6"/>
  <c r="EJ6" i="6"/>
  <c r="DR6" i="6"/>
  <c r="DT6" i="6"/>
  <c r="DU7" i="6"/>
  <c r="ED7" i="6"/>
  <c r="DA6" i="6"/>
  <c r="DP6" i="6"/>
  <c r="FE115" i="6"/>
  <c r="GC115" i="6"/>
  <c r="EB7" i="6"/>
  <c r="FF115" i="6"/>
  <c r="FD115" i="6"/>
  <c r="CQ6" i="6"/>
  <c r="FA115" i="6"/>
  <c r="FO115" i="6"/>
  <c r="FS115" i="6"/>
  <c r="FY115" i="6"/>
  <c r="GI115" i="6"/>
  <c r="CN6" i="6"/>
  <c r="E62" i="9"/>
  <c r="C7" i="6"/>
  <c r="C139" i="6"/>
  <c r="AZ6" i="6"/>
  <c r="AZ139" i="6"/>
  <c r="AV7" i="6"/>
  <c r="AV139" i="6"/>
  <c r="FL9" i="6"/>
  <c r="FL21" i="6" s="1"/>
  <c r="P139" i="6"/>
  <c r="FD9" i="6"/>
  <c r="H139" i="6"/>
  <c r="EK6" i="6"/>
  <c r="EK139" i="6"/>
  <c r="DL7" i="6"/>
  <c r="DL139" i="6"/>
  <c r="DH7" i="6"/>
  <c r="DH139" i="6"/>
  <c r="DF7" i="6"/>
  <c r="DF139" i="6"/>
  <c r="DC7" i="6"/>
  <c r="DC139" i="6"/>
  <c r="DA7" i="6"/>
  <c r="DA139" i="6"/>
  <c r="CZ7" i="6"/>
  <c r="CZ139" i="6"/>
  <c r="CV7" i="6"/>
  <c r="CV139" i="6"/>
  <c r="CT7" i="6"/>
  <c r="CT139" i="6"/>
  <c r="CQ7" i="6"/>
  <c r="CQ139" i="6"/>
  <c r="CP7" i="6"/>
  <c r="CP139" i="6"/>
  <c r="EV7" i="6"/>
  <c r="EV139" i="6"/>
  <c r="GY9" i="6"/>
  <c r="BC139" i="6"/>
  <c r="GX9" i="6"/>
  <c r="BB139" i="6"/>
  <c r="BA7" i="6"/>
  <c r="BA139" i="6"/>
  <c r="AW7" i="6"/>
  <c r="AW139" i="6"/>
  <c r="AK7" i="6"/>
  <c r="AK139" i="6"/>
  <c r="AG7" i="6"/>
  <c r="AG139" i="6"/>
  <c r="S7" i="6"/>
  <c r="S139" i="6"/>
  <c r="FA9" i="6"/>
  <c r="E139" i="6"/>
  <c r="GT115" i="6"/>
  <c r="ES139" i="6"/>
  <c r="ER7" i="6"/>
  <c r="ER139" i="6"/>
  <c r="EG7" i="6"/>
  <c r="EG139" i="6"/>
  <c r="DX7" i="6"/>
  <c r="DX139" i="6"/>
  <c r="DP7" i="6"/>
  <c r="CY6" i="6"/>
  <c r="CY139" i="6"/>
  <c r="IS9" i="6"/>
  <c r="CW139" i="6"/>
  <c r="CM7" i="6"/>
  <c r="CM139" i="6"/>
  <c r="CK7" i="6"/>
  <c r="CK139" i="6"/>
  <c r="IA9" i="6"/>
  <c r="CE139" i="6"/>
  <c r="HQ9" i="6"/>
  <c r="BU139" i="6"/>
  <c r="HM9" i="6"/>
  <c r="BQ139" i="6"/>
  <c r="EU7" i="6"/>
  <c r="EU139" i="6"/>
  <c r="IF9" i="6"/>
  <c r="CJ7" i="6"/>
  <c r="CI7" i="6"/>
  <c r="CI6" i="6"/>
  <c r="IE9" i="6"/>
  <c r="F7" i="6"/>
  <c r="GY164" i="6"/>
  <c r="GY168" i="6"/>
  <c r="GY172" i="6"/>
  <c r="GY184" i="6"/>
  <c r="GY188" i="6"/>
  <c r="GY192" i="6"/>
  <c r="GY196" i="6"/>
  <c r="GY200" i="6"/>
  <c r="GY204" i="6"/>
  <c r="GY208" i="6"/>
  <c r="GY136" i="6"/>
  <c r="GY144" i="6"/>
  <c r="GY148" i="6"/>
  <c r="GY156" i="6"/>
  <c r="GY139" i="6"/>
  <c r="GY149" i="6"/>
  <c r="GY161" i="6"/>
  <c r="GY169" i="6"/>
  <c r="GY175" i="6"/>
  <c r="GY179" i="6"/>
  <c r="GY189" i="6"/>
  <c r="GY207" i="6"/>
  <c r="AJ7" i="6"/>
  <c r="CF6" i="6"/>
  <c r="BZ6" i="6"/>
  <c r="BX6" i="6"/>
  <c r="BW7" i="6"/>
  <c r="BS7" i="6"/>
  <c r="GY163" i="6"/>
  <c r="GY165" i="6"/>
  <c r="GY167" i="6"/>
  <c r="GY171" i="6"/>
  <c r="GY173" i="6"/>
  <c r="GY177" i="6"/>
  <c r="GY181" i="6"/>
  <c r="GY183" i="6"/>
  <c r="GY185" i="6"/>
  <c r="GY187" i="6"/>
  <c r="GY191" i="6"/>
  <c r="GY193" i="6"/>
  <c r="GY195" i="6"/>
  <c r="GY197" i="6"/>
  <c r="GY201" i="6"/>
  <c r="GY203" i="6"/>
  <c r="GY205" i="6"/>
  <c r="GY209" i="6"/>
  <c r="GY211" i="6"/>
  <c r="GY213" i="6"/>
  <c r="GY215" i="6"/>
  <c r="GY137" i="6"/>
  <c r="GY141" i="6"/>
  <c r="GY143" i="6"/>
  <c r="GY145" i="6"/>
  <c r="GY147" i="6"/>
  <c r="GY151" i="6"/>
  <c r="GY153" i="6"/>
  <c r="GY155" i="6"/>
  <c r="GY157" i="6"/>
  <c r="GY159" i="6"/>
  <c r="GY138" i="6"/>
  <c r="GY140" i="6"/>
  <c r="GY142" i="6"/>
  <c r="GY146" i="6"/>
  <c r="GY150" i="6"/>
  <c r="GY152" i="6"/>
  <c r="GY154" i="6"/>
  <c r="GY158" i="6"/>
  <c r="GY160" i="6"/>
  <c r="GY162" i="6"/>
  <c r="GY166" i="6"/>
  <c r="GY170" i="6"/>
  <c r="BO7" i="6"/>
  <c r="BT7" i="6"/>
  <c r="GY174" i="6"/>
  <c r="GY178" i="6"/>
  <c r="GY180" i="6"/>
  <c r="GY182" i="6"/>
  <c r="GY186" i="6"/>
  <c r="GY190" i="6"/>
  <c r="GY194" i="6"/>
  <c r="GY198" i="6"/>
  <c r="GY202" i="6"/>
  <c r="GY206" i="6"/>
  <c r="IK9" i="6"/>
  <c r="CO7" i="6"/>
  <c r="CO6" i="6"/>
  <c r="CL7" i="6"/>
  <c r="IH9" i="6"/>
  <c r="CL6" i="6"/>
  <c r="II9" i="6"/>
  <c r="II30" i="6" s="1"/>
  <c r="CM6" i="6"/>
  <c r="CF7" i="6"/>
  <c r="EY9" i="6"/>
  <c r="CB6" i="6"/>
  <c r="CA6" i="6"/>
  <c r="T6" i="6"/>
  <c r="IC9" i="6"/>
  <c r="CG6" i="6"/>
  <c r="CD7" i="6"/>
  <c r="CD6" i="6"/>
  <c r="HZ9" i="6"/>
  <c r="HU9" i="6"/>
  <c r="BY7" i="6"/>
  <c r="HS9" i="6"/>
  <c r="HN9" i="6"/>
  <c r="BR6" i="6"/>
  <c r="BP7" i="6"/>
  <c r="BN7" i="6"/>
  <c r="BJ7" i="6"/>
  <c r="P6" i="6"/>
  <c r="BV7" i="6"/>
  <c r="CG7" i="6"/>
  <c r="HK9" i="6"/>
  <c r="CE7" i="6"/>
  <c r="BR7" i="6"/>
  <c r="HL9" i="6"/>
  <c r="BO6" i="6"/>
  <c r="HF9" i="6"/>
  <c r="BF7" i="6"/>
  <c r="BC6" i="6"/>
  <c r="BB6" i="6"/>
  <c r="GL9" i="6"/>
  <c r="GL19" i="6" s="1"/>
  <c r="AL7" i="6"/>
  <c r="AL6" i="6"/>
  <c r="FW9" i="6"/>
  <c r="FW29" i="6" s="1"/>
  <c r="V7" i="6"/>
  <c r="V6" i="6"/>
  <c r="O7" i="6"/>
  <c r="M6" i="6"/>
  <c r="FC9" i="6"/>
  <c r="FC30" i="6" s="1"/>
  <c r="FB9" i="6"/>
  <c r="D9" i="6"/>
  <c r="D139" i="6" s="1"/>
  <c r="IV3" i="6"/>
  <c r="BJ6" i="6"/>
  <c r="BY6" i="6"/>
  <c r="BW6" i="6"/>
  <c r="BV6" i="6"/>
  <c r="BP6" i="6"/>
  <c r="BN6" i="6"/>
  <c r="CH7" i="6"/>
  <c r="CH6" i="6"/>
  <c r="HY9" i="6"/>
  <c r="CA7" i="6"/>
  <c r="HW9" i="6"/>
  <c r="BZ7" i="6"/>
  <c r="C6" i="6"/>
  <c r="GL30" i="6"/>
  <c r="GB30" i="6"/>
  <c r="FV30" i="6"/>
  <c r="HC29" i="6"/>
  <c r="FW21" i="6"/>
  <c r="FK21" i="6"/>
  <c r="HC13" i="6"/>
  <c r="GS13" i="6"/>
  <c r="GB13" i="6"/>
  <c r="FW13" i="6"/>
  <c r="FL13" i="6"/>
  <c r="FB10" i="6"/>
  <c r="D9" i="9" s="1"/>
  <c r="FW30" i="6"/>
  <c r="FO30" i="6"/>
  <c r="GB29" i="6"/>
  <c r="GL21" i="6"/>
  <c r="GB21" i="6"/>
  <c r="FV21" i="6"/>
  <c r="II21" i="6"/>
  <c r="HI13" i="6"/>
  <c r="GR13" i="6"/>
  <c r="FK13" i="6"/>
  <c r="FB11" i="6"/>
  <c r="IV30" i="6"/>
  <c r="H14" i="9"/>
  <c r="F7" i="9"/>
  <c r="F12" i="9"/>
  <c r="H12" i="9" s="1"/>
  <c r="F16" i="9"/>
  <c r="J16" i="9" s="1"/>
  <c r="F8" i="9"/>
  <c r="F10" i="9"/>
  <c r="F15" i="9"/>
  <c r="I11" i="9"/>
  <c r="H9" i="9"/>
  <c r="I9" i="9"/>
  <c r="G9" i="9"/>
  <c r="H6" i="9"/>
  <c r="J7" i="9"/>
  <c r="I16" i="9"/>
  <c r="G14" i="9"/>
  <c r="I14" i="9"/>
  <c r="J6" i="9"/>
  <c r="G6" i="9"/>
  <c r="G13" i="9"/>
  <c r="C16" i="9"/>
  <c r="C18" i="9"/>
  <c r="C20" i="9"/>
  <c r="C24" i="9"/>
  <c r="C26" i="9"/>
  <c r="C28" i="9"/>
  <c r="C30" i="9"/>
  <c r="C34" i="9"/>
  <c r="C36" i="9"/>
  <c r="C38" i="9"/>
  <c r="C40" i="9"/>
  <c r="C50" i="9"/>
  <c r="C52" i="9"/>
  <c r="GN129" i="6"/>
  <c r="GN121" i="6"/>
  <c r="GF129" i="6"/>
  <c r="GF121" i="6"/>
  <c r="FX129" i="6"/>
  <c r="FX121" i="6"/>
  <c r="FP129" i="6"/>
  <c r="FP121" i="6"/>
  <c r="FH129" i="6"/>
  <c r="FH121" i="6"/>
  <c r="EZ129" i="6"/>
  <c r="EZ121" i="6"/>
  <c r="IS23" i="6"/>
  <c r="IS15" i="6"/>
  <c r="IO23" i="6"/>
  <c r="IO15" i="6"/>
  <c r="IK23" i="6"/>
  <c r="IK15" i="6"/>
  <c r="IG23" i="6"/>
  <c r="IG15" i="6"/>
  <c r="IC23" i="6"/>
  <c r="IC15" i="6"/>
  <c r="HY23" i="6"/>
  <c r="HY15" i="6"/>
  <c r="HU23" i="6"/>
  <c r="HU15" i="6"/>
  <c r="HQ23" i="6"/>
  <c r="HQ15" i="6"/>
  <c r="HM23" i="6"/>
  <c r="HM15" i="6"/>
  <c r="HI23" i="6"/>
  <c r="HI15" i="6"/>
  <c r="GZ29" i="6"/>
  <c r="GR29" i="6"/>
  <c r="GI29" i="6"/>
  <c r="FK29" i="6"/>
  <c r="FC29" i="6"/>
  <c r="GY25" i="6"/>
  <c r="GQ25" i="6"/>
  <c r="FE25" i="6"/>
  <c r="FI14" i="6"/>
  <c r="FI22" i="6"/>
  <c r="GM132" i="6"/>
  <c r="GM116" i="6"/>
  <c r="D145" i="9" s="1"/>
  <c r="GG119" i="6"/>
  <c r="FQ119" i="6"/>
  <c r="FA119" i="6"/>
  <c r="IR13" i="6"/>
  <c r="IP13" i="6"/>
  <c r="IN13" i="6"/>
  <c r="C10" i="9"/>
  <c r="C17" i="9"/>
  <c r="C19" i="9"/>
  <c r="C21" i="9"/>
  <c r="C23" i="9"/>
  <c r="C25" i="9"/>
  <c r="C27" i="9"/>
  <c r="C31" i="9"/>
  <c r="C33" i="9"/>
  <c r="C35" i="9"/>
  <c r="C37" i="9"/>
  <c r="C39" i="9"/>
  <c r="C51" i="9"/>
  <c r="E95" i="9"/>
  <c r="BI6" i="6"/>
  <c r="BI7" i="6"/>
  <c r="HE9" i="6"/>
  <c r="BE7" i="6"/>
  <c r="BE6" i="6"/>
  <c r="HA9" i="6"/>
  <c r="AY7" i="6"/>
  <c r="GU9" i="6"/>
  <c r="GU13" i="6" s="1"/>
  <c r="AY6" i="6"/>
  <c r="AU6" i="6"/>
  <c r="AU7" i="6"/>
  <c r="GQ9" i="6"/>
  <c r="GO9" i="6"/>
  <c r="AS7" i="6"/>
  <c r="AS6" i="6"/>
  <c r="GK9" i="6"/>
  <c r="AO7" i="6"/>
  <c r="AO6" i="6"/>
  <c r="AI7" i="6"/>
  <c r="GE9" i="6"/>
  <c r="AI6" i="6"/>
  <c r="AE6" i="6"/>
  <c r="AE7" i="6"/>
  <c r="GA9" i="6"/>
  <c r="FY9" i="6"/>
  <c r="FY30" i="6" s="1"/>
  <c r="AC7" i="6"/>
  <c r="AC6" i="6"/>
  <c r="FU9" i="6"/>
  <c r="Y6" i="6"/>
  <c r="Y7" i="6"/>
  <c r="U7" i="6"/>
  <c r="FQ9" i="6"/>
  <c r="FQ13" i="6" s="1"/>
  <c r="U6" i="6"/>
  <c r="FM9" i="6"/>
  <c r="Q7" i="6"/>
  <c r="Q6" i="6"/>
  <c r="FH9" i="6"/>
  <c r="L6" i="6"/>
  <c r="L7" i="6"/>
  <c r="J7" i="6"/>
  <c r="FF9" i="6"/>
  <c r="J6" i="6"/>
  <c r="EZ9" i="6"/>
  <c r="D6" i="6"/>
  <c r="D7" i="6"/>
  <c r="EY15" i="6"/>
  <c r="EY23" i="6"/>
  <c r="EY11" i="6"/>
  <c r="EY19" i="6"/>
  <c r="EY27" i="6"/>
  <c r="IP24" i="6"/>
  <c r="IP16" i="6"/>
  <c r="IL24" i="6"/>
  <c r="IL16" i="6"/>
  <c r="IH24" i="6"/>
  <c r="IH16" i="6"/>
  <c r="ID24" i="6"/>
  <c r="ID16" i="6"/>
  <c r="HZ24" i="6"/>
  <c r="HZ16" i="6"/>
  <c r="HV24" i="6"/>
  <c r="HV16" i="6"/>
  <c r="HR24" i="6"/>
  <c r="HR16" i="6"/>
  <c r="HN24" i="6"/>
  <c r="HN16" i="6"/>
  <c r="HJ24" i="6"/>
  <c r="HJ16" i="6"/>
  <c r="HD16" i="6"/>
  <c r="HD24" i="6"/>
  <c r="GZ16" i="6"/>
  <c r="GZ24" i="6"/>
  <c r="GV16" i="6"/>
  <c r="GV24" i="6"/>
  <c r="GR16" i="6"/>
  <c r="GR24" i="6"/>
  <c r="GN16" i="6"/>
  <c r="GN24" i="6"/>
  <c r="GJ16" i="6"/>
  <c r="GJ24" i="6"/>
  <c r="GF16" i="6"/>
  <c r="GF24" i="6"/>
  <c r="GB16" i="6"/>
  <c r="GB24" i="6"/>
  <c r="FX16" i="6"/>
  <c r="FX24" i="6"/>
  <c r="FT16" i="6"/>
  <c r="FT24" i="6"/>
  <c r="FP16" i="6"/>
  <c r="FP24" i="6"/>
  <c r="FL16" i="6"/>
  <c r="FL24" i="6"/>
  <c r="FH16" i="6"/>
  <c r="FH24" i="6"/>
  <c r="FD16" i="6"/>
  <c r="FD24" i="6"/>
  <c r="BH7" i="6"/>
  <c r="HD9" i="6"/>
  <c r="HD13" i="6" s="1"/>
  <c r="BH6" i="6"/>
  <c r="BD6" i="6"/>
  <c r="GZ9" i="6"/>
  <c r="BD7" i="6"/>
  <c r="GT9" i="6"/>
  <c r="GT13" i="6" s="1"/>
  <c r="AX7" i="6"/>
  <c r="AX6" i="6"/>
  <c r="AT6" i="6"/>
  <c r="GP9" i="6"/>
  <c r="AT7" i="6"/>
  <c r="AR7" i="6"/>
  <c r="AR6" i="6"/>
  <c r="GN9" i="6"/>
  <c r="AN7" i="6"/>
  <c r="GJ9" i="6"/>
  <c r="AN6" i="6"/>
  <c r="AH6" i="6"/>
  <c r="GD9" i="6"/>
  <c r="GD13" i="6" s="1"/>
  <c r="AH7" i="6"/>
  <c r="FZ9" i="6"/>
  <c r="AD7" i="6"/>
  <c r="AD6" i="6"/>
  <c r="FX9" i="6"/>
  <c r="FX13" i="6" s="1"/>
  <c r="AB6" i="6"/>
  <c r="AB7" i="6"/>
  <c r="X7" i="6"/>
  <c r="FT9" i="6"/>
  <c r="FT13" i="6" s="1"/>
  <c r="X6" i="6"/>
  <c r="FN9" i="6"/>
  <c r="R7" i="6"/>
  <c r="R6" i="6"/>
  <c r="FJ9" i="6"/>
  <c r="FJ13" i="6" s="1"/>
  <c r="N7" i="6"/>
  <c r="N6" i="6"/>
  <c r="FG9" i="6"/>
  <c r="K7" i="6"/>
  <c r="K6" i="6"/>
  <c r="I6" i="6"/>
  <c r="I7" i="6"/>
  <c r="FE9" i="6"/>
  <c r="EY18" i="6"/>
  <c r="EY26" i="6"/>
  <c r="EY10" i="6"/>
  <c r="D6" i="9" s="1"/>
  <c r="EY13" i="6"/>
  <c r="EY21" i="6"/>
  <c r="EY29" i="6"/>
  <c r="HF24" i="6"/>
  <c r="HF16" i="6"/>
  <c r="HB16" i="6"/>
  <c r="HB24" i="6"/>
  <c r="GX16" i="6"/>
  <c r="GX24" i="6"/>
  <c r="GT16" i="6"/>
  <c r="GT24" i="6"/>
  <c r="GP16" i="6"/>
  <c r="GP24" i="6"/>
  <c r="GL16" i="6"/>
  <c r="GL24" i="6"/>
  <c r="GH16" i="6"/>
  <c r="GH24" i="6"/>
  <c r="GD16" i="6"/>
  <c r="GD24" i="6"/>
  <c r="FZ16" i="6"/>
  <c r="FZ24" i="6"/>
  <c r="FV16" i="6"/>
  <c r="FV24" i="6"/>
  <c r="FR16" i="6"/>
  <c r="FR24" i="6"/>
  <c r="FN16" i="6"/>
  <c r="FN24" i="6"/>
  <c r="FJ16" i="6"/>
  <c r="FJ24" i="6"/>
  <c r="FF16" i="6"/>
  <c r="FF24" i="6"/>
  <c r="FA24" i="6"/>
  <c r="FA16" i="6"/>
  <c r="FO14" i="6"/>
  <c r="IV18" i="6"/>
  <c r="IV22" i="6"/>
  <c r="IV26" i="6"/>
  <c r="IV19" i="6"/>
  <c r="IV27" i="6"/>
  <c r="IV25" i="6"/>
  <c r="GL26" i="6"/>
  <c r="FV26" i="6"/>
  <c r="FV22" i="6"/>
  <c r="FO19" i="6"/>
  <c r="GL18" i="6"/>
  <c r="FV18" i="6"/>
  <c r="BB7" i="6"/>
  <c r="GU118" i="6"/>
  <c r="D153" i="9" s="1"/>
  <c r="GU123" i="6"/>
  <c r="GU120" i="6"/>
  <c r="IV17" i="6"/>
  <c r="H6" i="6"/>
  <c r="FR9" i="6"/>
  <c r="AG6" i="6"/>
  <c r="GC9" i="6"/>
  <c r="GG9" i="6"/>
  <c r="GG13" i="6" s="1"/>
  <c r="AW6" i="6"/>
  <c r="GW9" i="6"/>
  <c r="GW21" i="6" s="1"/>
  <c r="J9" i="9"/>
  <c r="E7" i="6"/>
  <c r="T7" i="6"/>
  <c r="FP9" i="6"/>
  <c r="GF9" i="6"/>
  <c r="AJ6" i="6"/>
  <c r="AV6" i="6"/>
  <c r="GV9" i="6"/>
  <c r="GV21" i="6" s="1"/>
  <c r="FS9" i="6"/>
  <c r="FS29" i="6" s="1"/>
  <c r="AA6" i="6"/>
  <c r="AQ6" i="6"/>
  <c r="BG6" i="6"/>
  <c r="BG7" i="6"/>
  <c r="AQ7" i="6"/>
  <c r="AA7" i="6"/>
  <c r="GL11" i="6"/>
  <c r="FV14" i="6"/>
  <c r="M7" i="6"/>
  <c r="GM9" i="6"/>
  <c r="P7" i="6"/>
  <c r="G7" i="6"/>
  <c r="F6" i="6"/>
  <c r="J13" i="9"/>
  <c r="I13" i="9"/>
  <c r="FI9" i="6"/>
  <c r="H7" i="6"/>
  <c r="Z7" i="6"/>
  <c r="AP7" i="6"/>
  <c r="AM6" i="6"/>
  <c r="GI9" i="6"/>
  <c r="Z6" i="6"/>
  <c r="GH9" i="6"/>
  <c r="AP6" i="6"/>
  <c r="BF6" i="6"/>
  <c r="EY28" i="6"/>
  <c r="FO26" i="6"/>
  <c r="GL25" i="6"/>
  <c r="FV25" i="6"/>
  <c r="HE24" i="6"/>
  <c r="HC24" i="6"/>
  <c r="HA24" i="6"/>
  <c r="GY24" i="6"/>
  <c r="GW24" i="6"/>
  <c r="GU24" i="6"/>
  <c r="GS24" i="6"/>
  <c r="GQ24" i="6"/>
  <c r="GO24" i="6"/>
  <c r="GM24" i="6"/>
  <c r="GK24" i="6"/>
  <c r="GI24" i="6"/>
  <c r="GG24" i="6"/>
  <c r="GE24" i="6"/>
  <c r="GC24" i="6"/>
  <c r="GA24" i="6"/>
  <c r="FY24" i="6"/>
  <c r="FW24" i="6"/>
  <c r="FU24" i="6"/>
  <c r="FS24" i="6"/>
  <c r="FQ24" i="6"/>
  <c r="FO24" i="6"/>
  <c r="FM24" i="6"/>
  <c r="FK24" i="6"/>
  <c r="FI24" i="6"/>
  <c r="FG24" i="6"/>
  <c r="FE24" i="6"/>
  <c r="FC24" i="6"/>
  <c r="EY24" i="6"/>
  <c r="FO22" i="6"/>
  <c r="EY22" i="6"/>
  <c r="EY20" i="6"/>
  <c r="GT122" i="6"/>
  <c r="GL122" i="6"/>
  <c r="GD122" i="6"/>
  <c r="FV122" i="6"/>
  <c r="FN122" i="6"/>
  <c r="FF122" i="6"/>
  <c r="GV129" i="6"/>
  <c r="GV121" i="6"/>
  <c r="GP120" i="6"/>
  <c r="GH120" i="6"/>
  <c r="FZ120" i="6"/>
  <c r="FR120" i="6"/>
  <c r="FJ120" i="6"/>
  <c r="FB120" i="6"/>
  <c r="EY128" i="6"/>
  <c r="EY120" i="6"/>
  <c r="IR22" i="6"/>
  <c r="IR14" i="6"/>
  <c r="IN22" i="6"/>
  <c r="IN14" i="6"/>
  <c r="IJ22" i="6"/>
  <c r="IJ14" i="6"/>
  <c r="IF22" i="6"/>
  <c r="IF14" i="6"/>
  <c r="IB22" i="6"/>
  <c r="IB14" i="6"/>
  <c r="HX22" i="6"/>
  <c r="HX14" i="6"/>
  <c r="HT22" i="6"/>
  <c r="HT14" i="6"/>
  <c r="HP22" i="6"/>
  <c r="HP14" i="6"/>
  <c r="HL22" i="6"/>
  <c r="HL14" i="6"/>
  <c r="HH22" i="6"/>
  <c r="HH14" i="6"/>
  <c r="HF14" i="6"/>
  <c r="GR126" i="6"/>
  <c r="GR118" i="6"/>
  <c r="GN126" i="6"/>
  <c r="GN118" i="6"/>
  <c r="GJ126" i="6"/>
  <c r="GJ118" i="6"/>
  <c r="GF126" i="6"/>
  <c r="GF118" i="6"/>
  <c r="GB126" i="6"/>
  <c r="GB118" i="6"/>
  <c r="FX126" i="6"/>
  <c r="FX118" i="6"/>
  <c r="FT126" i="6"/>
  <c r="FT118" i="6"/>
  <c r="FP126" i="6"/>
  <c r="FP118" i="6"/>
  <c r="FL126" i="6"/>
  <c r="FL118" i="6"/>
  <c r="FH126" i="6"/>
  <c r="FH118" i="6"/>
  <c r="FD126" i="6"/>
  <c r="FD118" i="6"/>
  <c r="EZ126" i="6"/>
  <c r="EZ118" i="6"/>
  <c r="IS12" i="6"/>
  <c r="IQ12" i="6"/>
  <c r="IP12" i="6"/>
  <c r="D101" i="9" s="1"/>
  <c r="IO12" i="6"/>
  <c r="IM12" i="6"/>
  <c r="IL12" i="6"/>
  <c r="D97" i="9" s="1"/>
  <c r="IK12" i="6"/>
  <c r="II12" i="6"/>
  <c r="D94" i="9" s="1"/>
  <c r="IH12" i="6"/>
  <c r="D93" i="9" s="1"/>
  <c r="IG12" i="6"/>
  <c r="IE12" i="6"/>
  <c r="ID12" i="6"/>
  <c r="D89" i="9" s="1"/>
  <c r="IC12" i="6"/>
  <c r="IA12" i="6"/>
  <c r="HZ12" i="6"/>
  <c r="D85" i="9" s="1"/>
  <c r="HY12" i="6"/>
  <c r="HW12" i="6"/>
  <c r="HV12" i="6"/>
  <c r="D81" i="9" s="1"/>
  <c r="HU12" i="6"/>
  <c r="HS12" i="6"/>
  <c r="HR12" i="6"/>
  <c r="D77" i="9" s="1"/>
  <c r="HQ12" i="6"/>
  <c r="HO12" i="6"/>
  <c r="HN12" i="6"/>
  <c r="D73" i="9" s="1"/>
  <c r="HM12" i="6"/>
  <c r="HK12" i="6"/>
  <c r="HJ12" i="6"/>
  <c r="D69" i="9" s="1"/>
  <c r="HI12" i="6"/>
  <c r="HF20" i="6"/>
  <c r="HF28" i="6"/>
  <c r="GW135" i="6"/>
  <c r="GW119" i="6"/>
  <c r="IJ29" i="6"/>
  <c r="IJ13" i="6"/>
  <c r="IF29" i="6"/>
  <c r="IF13" i="6"/>
  <c r="IB29" i="6"/>
  <c r="IB13" i="6"/>
  <c r="HX29" i="6"/>
  <c r="HX13" i="6"/>
  <c r="HT29" i="6"/>
  <c r="HT13" i="6"/>
  <c r="HP29" i="6"/>
  <c r="HP13" i="6"/>
  <c r="HL29" i="6"/>
  <c r="HL13" i="6"/>
  <c r="HH29" i="6"/>
  <c r="HH13" i="6"/>
  <c r="HF21" i="6"/>
  <c r="HF29" i="6"/>
  <c r="GP13" i="6"/>
  <c r="GR131" i="6"/>
  <c r="GR123" i="6"/>
  <c r="GJ131" i="6"/>
  <c r="GJ123" i="6"/>
  <c r="GB131" i="6"/>
  <c r="GB123" i="6"/>
  <c r="FT131" i="6"/>
  <c r="FT123" i="6"/>
  <c r="FL131" i="6"/>
  <c r="FL123" i="6"/>
  <c r="FD131" i="6"/>
  <c r="FD123" i="6"/>
  <c r="IR25" i="6"/>
  <c r="IR17" i="6"/>
  <c r="IN25" i="6"/>
  <c r="IN17" i="6"/>
  <c r="IJ25" i="6"/>
  <c r="IJ17" i="6"/>
  <c r="ID25" i="6"/>
  <c r="ID17" i="6"/>
  <c r="HZ25" i="6"/>
  <c r="HZ17" i="6"/>
  <c r="HV25" i="6"/>
  <c r="HV17" i="6"/>
  <c r="HR25" i="6"/>
  <c r="HR17" i="6"/>
  <c r="HN25" i="6"/>
  <c r="HN17" i="6"/>
  <c r="HJ25" i="6"/>
  <c r="HJ17" i="6"/>
  <c r="FV17" i="6"/>
  <c r="GT125" i="6"/>
  <c r="GT117" i="6"/>
  <c r="GP125" i="6"/>
  <c r="GP117" i="6"/>
  <c r="GL125" i="6"/>
  <c r="GL117" i="6"/>
  <c r="GH125" i="6"/>
  <c r="GH117" i="6"/>
  <c r="GD125" i="6"/>
  <c r="GD117" i="6"/>
  <c r="FZ125" i="6"/>
  <c r="FZ117" i="6"/>
  <c r="FV125" i="6"/>
  <c r="FV117" i="6"/>
  <c r="FO11" i="6"/>
  <c r="GV126" i="6"/>
  <c r="GV118" i="6"/>
  <c r="GI134" i="6"/>
  <c r="GI118" i="6"/>
  <c r="D141" i="9" s="1"/>
  <c r="FS134" i="6"/>
  <c r="FS118" i="6"/>
  <c r="D125" i="9" s="1"/>
  <c r="FC134" i="6"/>
  <c r="FC118" i="6"/>
  <c r="D109" i="9" s="1"/>
  <c r="GR127" i="6"/>
  <c r="GR119" i="6"/>
  <c r="GJ127" i="6"/>
  <c r="GJ119" i="6"/>
  <c r="GB127" i="6"/>
  <c r="GB119" i="6"/>
  <c r="FV127" i="6"/>
  <c r="FV119" i="6"/>
  <c r="FR127" i="6"/>
  <c r="FR119" i="6"/>
  <c r="FN127" i="6"/>
  <c r="FN119" i="6"/>
  <c r="FJ127" i="6"/>
  <c r="FJ119" i="6"/>
  <c r="FF127" i="6"/>
  <c r="FF119" i="6"/>
  <c r="FB127" i="6"/>
  <c r="FB119" i="6"/>
  <c r="IQ21" i="6"/>
  <c r="IQ13" i="6"/>
  <c r="IM21" i="6"/>
  <c r="IM13" i="6"/>
  <c r="IL29" i="6"/>
  <c r="IL13" i="6"/>
  <c r="IH29" i="6"/>
  <c r="IH13" i="6"/>
  <c r="ID29" i="6"/>
  <c r="ID13" i="6"/>
  <c r="HZ29" i="6"/>
  <c r="HZ13" i="6"/>
  <c r="HV29" i="6"/>
  <c r="HV13" i="6"/>
  <c r="HR29" i="6"/>
  <c r="HR13" i="6"/>
  <c r="HN29" i="6"/>
  <c r="HN13" i="6"/>
  <c r="HJ29" i="6"/>
  <c r="HJ13" i="6"/>
  <c r="IP25" i="6"/>
  <c r="IP17" i="6"/>
  <c r="IL25" i="6"/>
  <c r="IL17" i="6"/>
  <c r="IF25" i="6"/>
  <c r="IF17" i="6"/>
  <c r="IB25" i="6"/>
  <c r="IB17" i="6"/>
  <c r="HX25" i="6"/>
  <c r="HX17" i="6"/>
  <c r="HT25" i="6"/>
  <c r="HT17" i="6"/>
  <c r="HP25" i="6"/>
  <c r="HP17" i="6"/>
  <c r="HL25" i="6"/>
  <c r="HL17" i="6"/>
  <c r="GM17" i="6"/>
  <c r="GL17" i="6"/>
  <c r="FR125" i="6"/>
  <c r="FR117" i="6"/>
  <c r="FN125" i="6"/>
  <c r="FN117" i="6"/>
  <c r="FJ125" i="6"/>
  <c r="FJ117" i="6"/>
  <c r="FF125" i="6"/>
  <c r="FF117" i="6"/>
  <c r="FB125" i="6"/>
  <c r="FB117" i="6"/>
  <c r="IS11" i="6"/>
  <c r="IS19" i="6"/>
  <c r="IO19" i="6"/>
  <c r="IO11" i="6"/>
  <c r="IK11" i="6"/>
  <c r="IK19" i="6"/>
  <c r="IG19" i="6"/>
  <c r="IG11" i="6"/>
  <c r="IC11" i="6"/>
  <c r="IC19" i="6"/>
  <c r="HY19" i="6"/>
  <c r="HY11" i="6"/>
  <c r="HU11" i="6"/>
  <c r="HU19" i="6"/>
  <c r="HQ19" i="6"/>
  <c r="HQ11" i="6"/>
  <c r="HM11" i="6"/>
  <c r="HM19" i="6"/>
  <c r="HI19" i="6"/>
  <c r="HI11" i="6"/>
  <c r="GM11" i="6"/>
  <c r="GR124" i="6"/>
  <c r="GR116" i="6"/>
  <c r="GN124" i="6"/>
  <c r="GN116" i="6"/>
  <c r="GJ124" i="6"/>
  <c r="GJ116" i="6"/>
  <c r="GF124" i="6"/>
  <c r="GF116" i="6"/>
  <c r="GB124" i="6"/>
  <c r="GB116" i="6"/>
  <c r="FZ132" i="6"/>
  <c r="FZ116" i="6"/>
  <c r="D132" i="9" s="1"/>
  <c r="FX124" i="6"/>
  <c r="FX116" i="6"/>
  <c r="FT124" i="6"/>
  <c r="FT116" i="6"/>
  <c r="FR132" i="6"/>
  <c r="FR116" i="6"/>
  <c r="D124" i="9" s="1"/>
  <c r="FP124" i="6"/>
  <c r="FP116" i="6"/>
  <c r="FL124" i="6"/>
  <c r="FL116" i="6"/>
  <c r="FJ132" i="6"/>
  <c r="FJ116" i="6"/>
  <c r="D116" i="9" s="1"/>
  <c r="FH124" i="6"/>
  <c r="FH116" i="6"/>
  <c r="FD116" i="6"/>
  <c r="FD124" i="6"/>
  <c r="IS26" i="6"/>
  <c r="IS10" i="6"/>
  <c r="IO26" i="6"/>
  <c r="IO10" i="6"/>
  <c r="IK26" i="6"/>
  <c r="IK10" i="6"/>
  <c r="IE26" i="6"/>
  <c r="IE10" i="6"/>
  <c r="IA26" i="6"/>
  <c r="IA10" i="6"/>
  <c r="HW26" i="6"/>
  <c r="HW10" i="6"/>
  <c r="HS26" i="6"/>
  <c r="HS10" i="6"/>
  <c r="HO26" i="6"/>
  <c r="HO10" i="6"/>
  <c r="HK26" i="6"/>
  <c r="HK10" i="6"/>
  <c r="HF18" i="6"/>
  <c r="HF26" i="6"/>
  <c r="HF10" i="6"/>
  <c r="D65" i="9" s="1"/>
  <c r="GM10" i="6"/>
  <c r="D46" i="9" s="1"/>
  <c r="GL10" i="6"/>
  <c r="D45" i="9" s="1"/>
  <c r="FO10" i="6"/>
  <c r="D22" i="9" s="1"/>
  <c r="II13" i="6"/>
  <c r="IE13" i="6"/>
  <c r="IA13" i="6"/>
  <c r="HW13" i="6"/>
  <c r="HS13" i="6"/>
  <c r="HO13" i="6"/>
  <c r="HK13" i="6"/>
  <c r="GK117" i="6"/>
  <c r="FU117" i="6"/>
  <c r="HF19" i="6"/>
  <c r="HF27" i="6"/>
  <c r="GV116" i="6"/>
  <c r="IQ26" i="6"/>
  <c r="IQ10" i="6"/>
  <c r="IM26" i="6"/>
  <c r="IM10" i="6"/>
  <c r="IG26" i="6"/>
  <c r="IG10" i="6"/>
  <c r="IC26" i="6"/>
  <c r="IC10" i="6"/>
  <c r="HY26" i="6"/>
  <c r="HY10" i="6"/>
  <c r="HU26" i="6"/>
  <c r="HU10" i="6"/>
  <c r="HQ26" i="6"/>
  <c r="HQ10" i="6"/>
  <c r="HM26" i="6"/>
  <c r="HM10" i="6"/>
  <c r="HI26" i="6"/>
  <c r="HI10" i="6"/>
  <c r="FY10" i="6"/>
  <c r="D32" i="9" s="1"/>
  <c r="FV10" i="6"/>
  <c r="D29" i="9" s="1"/>
  <c r="CJ6" i="6"/>
  <c r="CE6" i="6"/>
  <c r="C95" i="9"/>
  <c r="C73" i="9"/>
  <c r="C69" i="9"/>
  <c r="C67" i="9"/>
  <c r="C59" i="9"/>
  <c r="C55" i="9"/>
  <c r="C7" i="9"/>
  <c r="IR18" i="6"/>
  <c r="IJ18" i="6"/>
  <c r="IB18" i="6"/>
  <c r="HT18" i="6"/>
  <c r="HL18" i="6"/>
  <c r="EY124" i="6"/>
  <c r="FB116" i="6"/>
  <c r="D108" i="9" s="1"/>
  <c r="EZ116" i="6"/>
  <c r="IN10" i="6"/>
  <c r="D99" i="9" s="1"/>
  <c r="IF10" i="6"/>
  <c r="D91" i="9" s="1"/>
  <c r="HX10" i="6"/>
  <c r="D83" i="9" s="1"/>
  <c r="HP10" i="6"/>
  <c r="D75" i="9" s="1"/>
  <c r="HH10" i="6"/>
  <c r="D67" i="9" s="1"/>
  <c r="GH115" i="6"/>
  <c r="C96" i="9"/>
  <c r="C94" i="9"/>
  <c r="C68" i="9"/>
  <c r="C60" i="9"/>
  <c r="C58" i="9"/>
  <c r="C8" i="9"/>
  <c r="GV135" i="6"/>
  <c r="GT135" i="6"/>
  <c r="GR135" i="6"/>
  <c r="GP135" i="6"/>
  <c r="GN135" i="6"/>
  <c r="GL135" i="6"/>
  <c r="GJ135" i="6"/>
  <c r="GH135" i="6"/>
  <c r="GF135" i="6"/>
  <c r="GD135" i="6"/>
  <c r="GB135" i="6"/>
  <c r="FZ135" i="6"/>
  <c r="FX135" i="6"/>
  <c r="FV135" i="6"/>
  <c r="FT135" i="6"/>
  <c r="FR135" i="6"/>
  <c r="FP135" i="6"/>
  <c r="FN135" i="6"/>
  <c r="FL135" i="6"/>
  <c r="FJ135" i="6"/>
  <c r="FH135" i="6"/>
  <c r="FF135" i="6"/>
  <c r="FD135" i="6"/>
  <c r="FB135" i="6"/>
  <c r="EZ135" i="6"/>
  <c r="GV134" i="6"/>
  <c r="GT134" i="6"/>
  <c r="GR134" i="6"/>
  <c r="GP134" i="6"/>
  <c r="GN134" i="6"/>
  <c r="GL134" i="6"/>
  <c r="GJ134" i="6"/>
  <c r="GH134" i="6"/>
  <c r="GF134" i="6"/>
  <c r="GD134" i="6"/>
  <c r="GB134" i="6"/>
  <c r="FZ134" i="6"/>
  <c r="FX134" i="6"/>
  <c r="FV134" i="6"/>
  <c r="FT134" i="6"/>
  <c r="FR134" i="6"/>
  <c r="FP134" i="6"/>
  <c r="FN134" i="6"/>
  <c r="FL134" i="6"/>
  <c r="FJ134" i="6"/>
  <c r="FH134" i="6"/>
  <c r="FF134" i="6"/>
  <c r="FD134" i="6"/>
  <c r="FB134" i="6"/>
  <c r="EZ134" i="6"/>
  <c r="GV133" i="6"/>
  <c r="GT133" i="6"/>
  <c r="GR133" i="6"/>
  <c r="GP133" i="6"/>
  <c r="GN133" i="6"/>
  <c r="GL133" i="6"/>
  <c r="GJ133" i="6"/>
  <c r="GH133" i="6"/>
  <c r="GF133" i="6"/>
  <c r="GD133" i="6"/>
  <c r="GB133" i="6"/>
  <c r="FZ133" i="6"/>
  <c r="FX133" i="6"/>
  <c r="FV133" i="6"/>
  <c r="FT133" i="6"/>
  <c r="FR133" i="6"/>
  <c r="FP133" i="6"/>
  <c r="FN133" i="6"/>
  <c r="FL133" i="6"/>
  <c r="FJ133" i="6"/>
  <c r="FH133" i="6"/>
  <c r="FF133" i="6"/>
  <c r="FD133" i="6"/>
  <c r="FB133" i="6"/>
  <c r="EZ133" i="6"/>
  <c r="GV132" i="6"/>
  <c r="GT132" i="6"/>
  <c r="GR132" i="6"/>
  <c r="GP132" i="6"/>
  <c r="GN132" i="6"/>
  <c r="GL132" i="6"/>
  <c r="GJ132" i="6"/>
  <c r="GH132" i="6"/>
  <c r="GF132" i="6"/>
  <c r="GD132" i="6"/>
  <c r="GU135" i="6"/>
  <c r="GQ135" i="6"/>
  <c r="GM135" i="6"/>
  <c r="GI135" i="6"/>
  <c r="GE135" i="6"/>
  <c r="GA135" i="6"/>
  <c r="FW135" i="6"/>
  <c r="FS135" i="6"/>
  <c r="FO135" i="6"/>
  <c r="FK135" i="6"/>
  <c r="FG135" i="6"/>
  <c r="FC135" i="6"/>
  <c r="GW134" i="6"/>
  <c r="GS134" i="6"/>
  <c r="GO134" i="6"/>
  <c r="GK134" i="6"/>
  <c r="GG134" i="6"/>
  <c r="GC134" i="6"/>
  <c r="FY134" i="6"/>
  <c r="FU134" i="6"/>
  <c r="FQ134" i="6"/>
  <c r="FM134" i="6"/>
  <c r="FI134" i="6"/>
  <c r="FE134" i="6"/>
  <c r="FA134" i="6"/>
  <c r="GU133" i="6"/>
  <c r="GQ133" i="6"/>
  <c r="GM133" i="6"/>
  <c r="GI133" i="6"/>
  <c r="GE133" i="6"/>
  <c r="GA133" i="6"/>
  <c r="FW133" i="6"/>
  <c r="FS133" i="6"/>
  <c r="FO133" i="6"/>
  <c r="FK133" i="6"/>
  <c r="FG133" i="6"/>
  <c r="FC133" i="6"/>
  <c r="GW132" i="6"/>
  <c r="GS132" i="6"/>
  <c r="GO132" i="6"/>
  <c r="GK132" i="6"/>
  <c r="GG132" i="6"/>
  <c r="GC132" i="6"/>
  <c r="GA132" i="6"/>
  <c r="FY132" i="6"/>
  <c r="FW132" i="6"/>
  <c r="FU132" i="6"/>
  <c r="FS132" i="6"/>
  <c r="FQ132" i="6"/>
  <c r="FO132" i="6"/>
  <c r="FM132" i="6"/>
  <c r="FK132" i="6"/>
  <c r="FI132" i="6"/>
  <c r="FG132" i="6"/>
  <c r="FE132" i="6"/>
  <c r="FC132" i="6"/>
  <c r="FA132" i="6"/>
  <c r="GW131" i="6"/>
  <c r="GU131" i="6"/>
  <c r="GS131" i="6"/>
  <c r="GQ131" i="6"/>
  <c r="GO131" i="6"/>
  <c r="GM131" i="6"/>
  <c r="GK131" i="6"/>
  <c r="GI131" i="6"/>
  <c r="GG131" i="6"/>
  <c r="GE131" i="6"/>
  <c r="GC131" i="6"/>
  <c r="GA131" i="6"/>
  <c r="FY131" i="6"/>
  <c r="FW131" i="6"/>
  <c r="FU131" i="6"/>
  <c r="FS131" i="6"/>
  <c r="FQ131" i="6"/>
  <c r="FO131" i="6"/>
  <c r="FM131" i="6"/>
  <c r="FK131" i="6"/>
  <c r="FI131" i="6"/>
  <c r="FG131" i="6"/>
  <c r="FE131" i="6"/>
  <c r="FC131" i="6"/>
  <c r="FA131" i="6"/>
  <c r="GW130" i="6"/>
  <c r="GU130" i="6"/>
  <c r="GS130" i="6"/>
  <c r="GQ130" i="6"/>
  <c r="GO130" i="6"/>
  <c r="GM130" i="6"/>
  <c r="GK130" i="6"/>
  <c r="GI130" i="6"/>
  <c r="GG130" i="6"/>
  <c r="GE130" i="6"/>
  <c r="GC130" i="6"/>
  <c r="GA130" i="6"/>
  <c r="FY130" i="6"/>
  <c r="FW130" i="6"/>
  <c r="FU130" i="6"/>
  <c r="FS130" i="6"/>
  <c r="FQ130" i="6"/>
  <c r="FO130" i="6"/>
  <c r="FM130" i="6"/>
  <c r="FK130" i="6"/>
  <c r="FI130" i="6"/>
  <c r="FG130" i="6"/>
  <c r="FE130" i="6"/>
  <c r="FC130" i="6"/>
  <c r="FA130" i="6"/>
  <c r="GW129" i="6"/>
  <c r="GU129" i="6"/>
  <c r="GS129" i="6"/>
  <c r="GQ129" i="6"/>
  <c r="GO129" i="6"/>
  <c r="GM129" i="6"/>
  <c r="GK129" i="6"/>
  <c r="GI129" i="6"/>
  <c r="GG129" i="6"/>
  <c r="GE129" i="6"/>
  <c r="GC129" i="6"/>
  <c r="GA129" i="6"/>
  <c r="FY129" i="6"/>
  <c r="FW129" i="6"/>
  <c r="FU129" i="6"/>
  <c r="FS129" i="6"/>
  <c r="FQ129" i="6"/>
  <c r="FO129" i="6"/>
  <c r="FM129" i="6"/>
  <c r="FK129" i="6"/>
  <c r="FI129" i="6"/>
  <c r="FG129" i="6"/>
  <c r="FE129" i="6"/>
  <c r="FC129" i="6"/>
  <c r="FA129" i="6"/>
  <c r="GW128" i="6"/>
  <c r="GU128" i="6"/>
  <c r="GS128" i="6"/>
  <c r="GQ128" i="6"/>
  <c r="GO128" i="6"/>
  <c r="GM128" i="6"/>
  <c r="GK128" i="6"/>
  <c r="GI128" i="6"/>
  <c r="GG128" i="6"/>
  <c r="GE128" i="6"/>
  <c r="GC128" i="6"/>
  <c r="GA128" i="6"/>
  <c r="FY128" i="6"/>
  <c r="FW128" i="6"/>
  <c r="FU128" i="6"/>
  <c r="FS128" i="6"/>
  <c r="FQ128" i="6"/>
  <c r="FO128" i="6"/>
  <c r="FM128" i="6"/>
  <c r="FK128" i="6"/>
  <c r="FI128" i="6"/>
  <c r="FG128" i="6"/>
  <c r="FE128" i="6"/>
  <c r="FC128" i="6"/>
  <c r="FA128" i="6"/>
  <c r="GW127" i="6"/>
  <c r="GU127" i="6"/>
  <c r="GS127" i="6"/>
  <c r="GQ127" i="6"/>
  <c r="GO127" i="6"/>
  <c r="GM127" i="6"/>
  <c r="GK127" i="6"/>
  <c r="GI127" i="6"/>
  <c r="GG127" i="6"/>
  <c r="GE127" i="6"/>
  <c r="GC127" i="6"/>
  <c r="GA127" i="6"/>
  <c r="FY127" i="6"/>
  <c r="GS135" i="6"/>
  <c r="GK135" i="6"/>
  <c r="GC135" i="6"/>
  <c r="FU135" i="6"/>
  <c r="FM135" i="6"/>
  <c r="FE135" i="6"/>
  <c r="GU134" i="6"/>
  <c r="GM134" i="6"/>
  <c r="GE134" i="6"/>
  <c r="FW134" i="6"/>
  <c r="FO134" i="6"/>
  <c r="FG134" i="6"/>
  <c r="GW133" i="6"/>
  <c r="GO133" i="6"/>
  <c r="GG133" i="6"/>
  <c r="FY133" i="6"/>
  <c r="FQ133" i="6"/>
  <c r="FI133" i="6"/>
  <c r="FA133" i="6"/>
  <c r="GQ132" i="6"/>
  <c r="GI132" i="6"/>
  <c r="GB132" i="6"/>
  <c r="FX132" i="6"/>
  <c r="FT132" i="6"/>
  <c r="FP132" i="6"/>
  <c r="FL132" i="6"/>
  <c r="FH132" i="6"/>
  <c r="FD132" i="6"/>
  <c r="EZ132" i="6"/>
  <c r="GT131" i="6"/>
  <c r="GP131" i="6"/>
  <c r="GL131" i="6"/>
  <c r="GH131" i="6"/>
  <c r="GD131" i="6"/>
  <c r="FZ131" i="6"/>
  <c r="FV131" i="6"/>
  <c r="FR131" i="6"/>
  <c r="FN131" i="6"/>
  <c r="FJ131" i="6"/>
  <c r="FF131" i="6"/>
  <c r="FB131" i="6"/>
  <c r="GV130" i="6"/>
  <c r="GR130" i="6"/>
  <c r="GN130" i="6"/>
  <c r="GJ130" i="6"/>
  <c r="GF130" i="6"/>
  <c r="GB130" i="6"/>
  <c r="FX130" i="6"/>
  <c r="FT130" i="6"/>
  <c r="FP130" i="6"/>
  <c r="FL130" i="6"/>
  <c r="FH130" i="6"/>
  <c r="FD130" i="6"/>
  <c r="EZ130" i="6"/>
  <c r="GT129" i="6"/>
  <c r="GP129" i="6"/>
  <c r="GL129" i="6"/>
  <c r="GH129" i="6"/>
  <c r="GD129" i="6"/>
  <c r="FZ129" i="6"/>
  <c r="FV129" i="6"/>
  <c r="FR129" i="6"/>
  <c r="FN129" i="6"/>
  <c r="FJ129" i="6"/>
  <c r="FF129" i="6"/>
  <c r="FB129" i="6"/>
  <c r="GV128" i="6"/>
  <c r="GR128" i="6"/>
  <c r="GN128" i="6"/>
  <c r="GJ128" i="6"/>
  <c r="GF128" i="6"/>
  <c r="GB128" i="6"/>
  <c r="FX128" i="6"/>
  <c r="FT128" i="6"/>
  <c r="FP128" i="6"/>
  <c r="FL128" i="6"/>
  <c r="FH128" i="6"/>
  <c r="FD128" i="6"/>
  <c r="EZ128" i="6"/>
  <c r="GT127" i="6"/>
  <c r="GP127" i="6"/>
  <c r="GL127" i="6"/>
  <c r="GH127" i="6"/>
  <c r="GD127" i="6"/>
  <c r="FZ127" i="6"/>
  <c r="FW127" i="6"/>
  <c r="FU127" i="6"/>
  <c r="FS127" i="6"/>
  <c r="FQ127" i="6"/>
  <c r="FO127" i="6"/>
  <c r="FM127" i="6"/>
  <c r="FK127" i="6"/>
  <c r="FI127" i="6"/>
  <c r="FG127" i="6"/>
  <c r="FE127" i="6"/>
  <c r="FC127" i="6"/>
  <c r="FA127" i="6"/>
  <c r="GW126" i="6"/>
  <c r="GU126" i="6"/>
  <c r="GS126" i="6"/>
  <c r="GQ126" i="6"/>
  <c r="GO126" i="6"/>
  <c r="GM126" i="6"/>
  <c r="GK126" i="6"/>
  <c r="GI126" i="6"/>
  <c r="GG126" i="6"/>
  <c r="GE126" i="6"/>
  <c r="GC126" i="6"/>
  <c r="GA126" i="6"/>
  <c r="FY126" i="6"/>
  <c r="FW126" i="6"/>
  <c r="FU126" i="6"/>
  <c r="FS126" i="6"/>
  <c r="FQ126" i="6"/>
  <c r="FO126" i="6"/>
  <c r="FM126" i="6"/>
  <c r="FK126" i="6"/>
  <c r="FI126" i="6"/>
  <c r="FG126" i="6"/>
  <c r="FE126" i="6"/>
  <c r="FC126" i="6"/>
  <c r="FA126" i="6"/>
  <c r="GW125" i="6"/>
  <c r="GU125" i="6"/>
  <c r="GS125" i="6"/>
  <c r="GQ125" i="6"/>
  <c r="GO125" i="6"/>
  <c r="GM125" i="6"/>
  <c r="GK125" i="6"/>
  <c r="GI125" i="6"/>
  <c r="GG125" i="6"/>
  <c r="GE125" i="6"/>
  <c r="GC125" i="6"/>
  <c r="GA125" i="6"/>
  <c r="FY125" i="6"/>
  <c r="FW125" i="6"/>
  <c r="FU125" i="6"/>
  <c r="FS125" i="6"/>
  <c r="FQ125" i="6"/>
  <c r="FO125" i="6"/>
  <c r="FM125" i="6"/>
  <c r="FK125" i="6"/>
  <c r="FI125" i="6"/>
  <c r="FG125" i="6"/>
  <c r="FE125" i="6"/>
  <c r="FC125" i="6"/>
  <c r="FA125" i="6"/>
  <c r="GW124" i="6"/>
  <c r="GU124" i="6"/>
  <c r="GS124" i="6"/>
  <c r="GQ124" i="6"/>
  <c r="GO124" i="6"/>
  <c r="GM124" i="6"/>
  <c r="GK124" i="6"/>
  <c r="GI124" i="6"/>
  <c r="GG124" i="6"/>
  <c r="GE124" i="6"/>
  <c r="GC124" i="6"/>
  <c r="GA124" i="6"/>
  <c r="FY124" i="6"/>
  <c r="FW124" i="6"/>
  <c r="FU124" i="6"/>
  <c r="FS124" i="6"/>
  <c r="FQ124" i="6"/>
  <c r="FO124" i="6"/>
  <c r="FM124" i="6"/>
  <c r="FK124" i="6"/>
  <c r="FI124" i="6"/>
  <c r="FG124" i="6"/>
  <c r="FE124" i="6"/>
  <c r="FC124" i="6"/>
  <c r="FA124" i="6"/>
  <c r="EY135" i="6"/>
  <c r="EY133" i="6"/>
  <c r="EY131" i="6"/>
  <c r="EY129" i="6"/>
  <c r="EY127" i="6"/>
  <c r="EY125" i="6"/>
  <c r="HG18" i="6"/>
  <c r="HI18" i="6"/>
  <c r="HK18" i="6"/>
  <c r="HM18" i="6"/>
  <c r="HO18" i="6"/>
  <c r="HQ18" i="6"/>
  <c r="HS18" i="6"/>
  <c r="HU18" i="6"/>
  <c r="HW18" i="6"/>
  <c r="HY18" i="6"/>
  <c r="IA18" i="6"/>
  <c r="IC18" i="6"/>
  <c r="IE18" i="6"/>
  <c r="IG18" i="6"/>
  <c r="II18" i="6"/>
  <c r="IK18" i="6"/>
  <c r="IM18" i="6"/>
  <c r="IO18" i="6"/>
  <c r="IQ18" i="6"/>
  <c r="IS18" i="6"/>
  <c r="HH19" i="6"/>
  <c r="HJ19" i="6"/>
  <c r="HL19" i="6"/>
  <c r="HN19" i="6"/>
  <c r="HP19" i="6"/>
  <c r="HR19" i="6"/>
  <c r="HT19" i="6"/>
  <c r="HV19" i="6"/>
  <c r="HX19" i="6"/>
  <c r="HZ19" i="6"/>
  <c r="IB19" i="6"/>
  <c r="ID19" i="6"/>
  <c r="IF19" i="6"/>
  <c r="IH19" i="6"/>
  <c r="IJ19" i="6"/>
  <c r="IL19" i="6"/>
  <c r="IN19" i="6"/>
  <c r="IP19" i="6"/>
  <c r="IR19" i="6"/>
  <c r="HG20" i="6"/>
  <c r="HI20" i="6"/>
  <c r="HK20" i="6"/>
  <c r="HM20" i="6"/>
  <c r="HO20" i="6"/>
  <c r="HQ20" i="6"/>
  <c r="HS20" i="6"/>
  <c r="HU20" i="6"/>
  <c r="HW20" i="6"/>
  <c r="HY20" i="6"/>
  <c r="IA20" i="6"/>
  <c r="IC20" i="6"/>
  <c r="IE20" i="6"/>
  <c r="IG20" i="6"/>
  <c r="II20" i="6"/>
  <c r="IK20" i="6"/>
  <c r="IM20" i="6"/>
  <c r="IO20" i="6"/>
  <c r="IQ20" i="6"/>
  <c r="IS20" i="6"/>
  <c r="HH21" i="6"/>
  <c r="HJ21" i="6"/>
  <c r="HL21" i="6"/>
  <c r="HN21" i="6"/>
  <c r="HP21" i="6"/>
  <c r="HR21" i="6"/>
  <c r="HT21" i="6"/>
  <c r="HV21" i="6"/>
  <c r="HX21" i="6"/>
  <c r="HZ21" i="6"/>
  <c r="IB21" i="6"/>
  <c r="ID21" i="6"/>
  <c r="IF21" i="6"/>
  <c r="IH21" i="6"/>
  <c r="IJ21" i="6"/>
  <c r="IL21" i="6"/>
  <c r="IN21" i="6"/>
  <c r="IP21" i="6"/>
  <c r="IR21" i="6"/>
  <c r="HG22" i="6"/>
  <c r="HI22" i="6"/>
  <c r="HK22" i="6"/>
  <c r="HM22" i="6"/>
  <c r="HO22" i="6"/>
  <c r="HQ22" i="6"/>
  <c r="HS22" i="6"/>
  <c r="HU22" i="6"/>
  <c r="HW22" i="6"/>
  <c r="HY22" i="6"/>
  <c r="IA22" i="6"/>
  <c r="IC22" i="6"/>
  <c r="IE22" i="6"/>
  <c r="IG22" i="6"/>
  <c r="II22" i="6"/>
  <c r="IK22" i="6"/>
  <c r="IM22" i="6"/>
  <c r="IO22" i="6"/>
  <c r="IQ22" i="6"/>
  <c r="IS22" i="6"/>
  <c r="HH23" i="6"/>
  <c r="HJ23" i="6"/>
  <c r="HL23" i="6"/>
  <c r="HN23" i="6"/>
  <c r="HP23" i="6"/>
  <c r="HR23" i="6"/>
  <c r="HT23" i="6"/>
  <c r="HV23" i="6"/>
  <c r="HX23" i="6"/>
  <c r="HZ23" i="6"/>
  <c r="IB23" i="6"/>
  <c r="ID23" i="6"/>
  <c r="IF23" i="6"/>
  <c r="IH23" i="6"/>
  <c r="IJ23" i="6"/>
  <c r="IL23" i="6"/>
  <c r="IN23" i="6"/>
  <c r="IP23" i="6"/>
  <c r="IR23" i="6"/>
  <c r="HG24" i="6"/>
  <c r="HI24" i="6"/>
  <c r="HK24" i="6"/>
  <c r="HM24" i="6"/>
  <c r="HO24" i="6"/>
  <c r="HQ24" i="6"/>
  <c r="HS24" i="6"/>
  <c r="HU24" i="6"/>
  <c r="HW24" i="6"/>
  <c r="HY24" i="6"/>
  <c r="IA24" i="6"/>
  <c r="IC24" i="6"/>
  <c r="IE24" i="6"/>
  <c r="IG24" i="6"/>
  <c r="II24" i="6"/>
  <c r="IK24" i="6"/>
  <c r="IM24" i="6"/>
  <c r="IO24" i="6"/>
  <c r="IQ24" i="6"/>
  <c r="IS24" i="6"/>
  <c r="HH25" i="6"/>
  <c r="IS29" i="6"/>
  <c r="IQ29" i="6"/>
  <c r="IO29" i="6"/>
  <c r="IM29" i="6"/>
  <c r="IK29" i="6"/>
  <c r="II29" i="6"/>
  <c r="IG29" i="6"/>
  <c r="IE29" i="6"/>
  <c r="IC29" i="6"/>
  <c r="IA29" i="6"/>
  <c r="HY29" i="6"/>
  <c r="HW29" i="6"/>
  <c r="HU29" i="6"/>
  <c r="HS29" i="6"/>
  <c r="HQ29" i="6"/>
  <c r="HO29" i="6"/>
  <c r="HM29" i="6"/>
  <c r="HK29" i="6"/>
  <c r="HI29" i="6"/>
  <c r="HG29" i="6"/>
  <c r="IR28" i="6"/>
  <c r="IP28" i="6"/>
  <c r="IN28" i="6"/>
  <c r="IL28" i="6"/>
  <c r="IJ28" i="6"/>
  <c r="IH28" i="6"/>
  <c r="IF28" i="6"/>
  <c r="ID28" i="6"/>
  <c r="IB28" i="6"/>
  <c r="HZ28" i="6"/>
  <c r="HX28" i="6"/>
  <c r="HV28" i="6"/>
  <c r="HT28" i="6"/>
  <c r="HR28" i="6"/>
  <c r="HP28" i="6"/>
  <c r="HN28" i="6"/>
  <c r="HL28" i="6"/>
  <c r="HJ28" i="6"/>
  <c r="HH28" i="6"/>
  <c r="IS27" i="6"/>
  <c r="IQ27" i="6"/>
  <c r="IO27" i="6"/>
  <c r="IM27" i="6"/>
  <c r="IK27" i="6"/>
  <c r="II27" i="6"/>
  <c r="IG27" i="6"/>
  <c r="IE27" i="6"/>
  <c r="IC27" i="6"/>
  <c r="IA27" i="6"/>
  <c r="HY27" i="6"/>
  <c r="HW27" i="6"/>
  <c r="HU27" i="6"/>
  <c r="HS27" i="6"/>
  <c r="HQ27" i="6"/>
  <c r="HO27" i="6"/>
  <c r="HM27" i="6"/>
  <c r="HK27" i="6"/>
  <c r="HI27" i="6"/>
  <c r="HG27" i="6"/>
  <c r="IR26" i="6"/>
  <c r="IP26" i="6"/>
  <c r="IN26" i="6"/>
  <c r="IL26" i="6"/>
  <c r="IJ26" i="6"/>
  <c r="IH26" i="6"/>
  <c r="IF26" i="6"/>
  <c r="ID26" i="6"/>
  <c r="IB26" i="6"/>
  <c r="HZ26" i="6"/>
  <c r="HX26" i="6"/>
  <c r="HV26" i="6"/>
  <c r="HT26" i="6"/>
  <c r="HR26" i="6"/>
  <c r="HP26" i="6"/>
  <c r="HN26" i="6"/>
  <c r="HL26" i="6"/>
  <c r="HJ26" i="6"/>
  <c r="HH26" i="6"/>
  <c r="IS25" i="6"/>
  <c r="IQ25" i="6"/>
  <c r="IO25" i="6"/>
  <c r="IM25" i="6"/>
  <c r="IK25" i="6"/>
  <c r="II25" i="6"/>
  <c r="IG25" i="6"/>
  <c r="IE25" i="6"/>
  <c r="IC25" i="6"/>
  <c r="IA25" i="6"/>
  <c r="HY25" i="6"/>
  <c r="HW25" i="6"/>
  <c r="HU25" i="6"/>
  <c r="HS25" i="6"/>
  <c r="HQ25" i="6"/>
  <c r="HO25" i="6"/>
  <c r="HM25" i="6"/>
  <c r="HK25" i="6"/>
  <c r="HI25" i="6"/>
  <c r="IR24" i="6"/>
  <c r="IN24" i="6"/>
  <c r="IJ24" i="6"/>
  <c r="IF24" i="6"/>
  <c r="IB24" i="6"/>
  <c r="HX24" i="6"/>
  <c r="HT24" i="6"/>
  <c r="HP24" i="6"/>
  <c r="HL24" i="6"/>
  <c r="HH24" i="6"/>
  <c r="IQ23" i="6"/>
  <c r="IM23" i="6"/>
  <c r="II23" i="6"/>
  <c r="IE23" i="6"/>
  <c r="IA23" i="6"/>
  <c r="HW23" i="6"/>
  <c r="HS23" i="6"/>
  <c r="HO23" i="6"/>
  <c r="HK23" i="6"/>
  <c r="HG23" i="6"/>
  <c r="IP22" i="6"/>
  <c r="IL22" i="6"/>
  <c r="IH22" i="6"/>
  <c r="ID22" i="6"/>
  <c r="HZ22" i="6"/>
  <c r="HV22" i="6"/>
  <c r="HR22" i="6"/>
  <c r="HN22" i="6"/>
  <c r="HJ22" i="6"/>
  <c r="IS21" i="6"/>
  <c r="IO21" i="6"/>
  <c r="IK21" i="6"/>
  <c r="IG21" i="6"/>
  <c r="IC21" i="6"/>
  <c r="HY21" i="6"/>
  <c r="HU21" i="6"/>
  <c r="HQ21" i="6"/>
  <c r="HM21" i="6"/>
  <c r="HI21" i="6"/>
  <c r="IR20" i="6"/>
  <c r="IN20" i="6"/>
  <c r="IJ20" i="6"/>
  <c r="IF20" i="6"/>
  <c r="IB20" i="6"/>
  <c r="HX20" i="6"/>
  <c r="HT20" i="6"/>
  <c r="HP20" i="6"/>
  <c r="HL20" i="6"/>
  <c r="HH20" i="6"/>
  <c r="IQ19" i="6"/>
  <c r="IM19" i="6"/>
  <c r="II19" i="6"/>
  <c r="IE19" i="6"/>
  <c r="IA19" i="6"/>
  <c r="HW19" i="6"/>
  <c r="HS19" i="6"/>
  <c r="HO19" i="6"/>
  <c r="HK19" i="6"/>
  <c r="HG19" i="6"/>
  <c r="IP18" i="6"/>
  <c r="IL18" i="6"/>
  <c r="IH18" i="6"/>
  <c r="ID18" i="6"/>
  <c r="HZ18" i="6"/>
  <c r="HV18" i="6"/>
  <c r="HR18" i="6"/>
  <c r="HN18" i="6"/>
  <c r="HJ18" i="6"/>
  <c r="EY126" i="6"/>
  <c r="EY130" i="6"/>
  <c r="EY134" i="6"/>
  <c r="FB124" i="6"/>
  <c r="FF124" i="6"/>
  <c r="FJ124" i="6"/>
  <c r="FN124" i="6"/>
  <c r="FR124" i="6"/>
  <c r="FV124" i="6"/>
  <c r="FZ124" i="6"/>
  <c r="GD124" i="6"/>
  <c r="GH124" i="6"/>
  <c r="GL124" i="6"/>
  <c r="GP124" i="6"/>
  <c r="GT124" i="6"/>
  <c r="EZ125" i="6"/>
  <c r="FD125" i="6"/>
  <c r="FH125" i="6"/>
  <c r="FL125" i="6"/>
  <c r="FP125" i="6"/>
  <c r="FT125" i="6"/>
  <c r="FX125" i="6"/>
  <c r="GB125" i="6"/>
  <c r="GF125" i="6"/>
  <c r="GJ125" i="6"/>
  <c r="GN125" i="6"/>
  <c r="GR125" i="6"/>
  <c r="GV125" i="6"/>
  <c r="FB126" i="6"/>
  <c r="FF126" i="6"/>
  <c r="FJ126" i="6"/>
  <c r="FN126" i="6"/>
  <c r="FR126" i="6"/>
  <c r="FV126" i="6"/>
  <c r="FZ126" i="6"/>
  <c r="GD126" i="6"/>
  <c r="GH126" i="6"/>
  <c r="GL126" i="6"/>
  <c r="GP126" i="6"/>
  <c r="GT126" i="6"/>
  <c r="EZ127" i="6"/>
  <c r="FD127" i="6"/>
  <c r="FH127" i="6"/>
  <c r="FL127" i="6"/>
  <c r="FP127" i="6"/>
  <c r="FT127" i="6"/>
  <c r="FX127" i="6"/>
  <c r="GF127" i="6"/>
  <c r="GN127" i="6"/>
  <c r="GV127" i="6"/>
  <c r="FF128" i="6"/>
  <c r="FN128" i="6"/>
  <c r="FV128" i="6"/>
  <c r="GD128" i="6"/>
  <c r="GL128" i="6"/>
  <c r="GT128" i="6"/>
  <c r="FD129" i="6"/>
  <c r="FL129" i="6"/>
  <c r="FT129" i="6"/>
  <c r="GB129" i="6"/>
  <c r="GJ129" i="6"/>
  <c r="GR129" i="6"/>
  <c r="FB130" i="6"/>
  <c r="FJ130" i="6"/>
  <c r="FR130" i="6"/>
  <c r="FZ130" i="6"/>
  <c r="GH130" i="6"/>
  <c r="GP130" i="6"/>
  <c r="EZ131" i="6"/>
  <c r="FH131" i="6"/>
  <c r="FP131" i="6"/>
  <c r="FX131" i="6"/>
  <c r="GF131" i="6"/>
  <c r="GN131" i="6"/>
  <c r="GV131" i="6"/>
  <c r="FF132" i="6"/>
  <c r="FN132" i="6"/>
  <c r="FV132" i="6"/>
  <c r="GE132" i="6"/>
  <c r="GU132" i="6"/>
  <c r="FM133" i="6"/>
  <c r="GC133" i="6"/>
  <c r="GS133" i="6"/>
  <c r="FK134" i="6"/>
  <c r="GA134" i="6"/>
  <c r="GQ134" i="6"/>
  <c r="FI135" i="6"/>
  <c r="FY135" i="6"/>
  <c r="GO135" i="6"/>
  <c r="D68" i="9" l="1"/>
  <c r="D70" i="9"/>
  <c r="D76" i="9"/>
  <c r="D78" i="9"/>
  <c r="D84" i="9"/>
  <c r="D86" i="9"/>
  <c r="D92" i="9"/>
  <c r="D100" i="9"/>
  <c r="D102" i="9"/>
  <c r="D110" i="9"/>
  <c r="D114" i="9"/>
  <c r="D118" i="9"/>
  <c r="D122" i="9"/>
  <c r="D126" i="9"/>
  <c r="D130" i="9"/>
  <c r="D134" i="9"/>
  <c r="D138" i="9"/>
  <c r="D142" i="9"/>
  <c r="D146" i="9"/>
  <c r="D150" i="9"/>
  <c r="D154" i="9"/>
  <c r="D72" i="9"/>
  <c r="D74" i="9"/>
  <c r="D80" i="9"/>
  <c r="D82" i="9"/>
  <c r="D88" i="9"/>
  <c r="D90" i="9"/>
  <c r="D96" i="9"/>
  <c r="D98" i="9"/>
  <c r="D104" i="9"/>
  <c r="GY29" i="6"/>
  <c r="GY12" i="6"/>
  <c r="GY10" i="6"/>
  <c r="GY11" i="6"/>
  <c r="H16" i="9"/>
  <c r="GY121" i="6"/>
  <c r="IV5" i="6"/>
  <c r="IV12" i="6" s="1"/>
  <c r="G16" i="9"/>
  <c r="FI29" i="6"/>
  <c r="FI30" i="6"/>
  <c r="FI21" i="6"/>
  <c r="FP21" i="6"/>
  <c r="FP29" i="6"/>
  <c r="FP30" i="6"/>
  <c r="FN21" i="6"/>
  <c r="FN29" i="6"/>
  <c r="FN30" i="6"/>
  <c r="GJ21" i="6"/>
  <c r="GJ30" i="6"/>
  <c r="FM30" i="6"/>
  <c r="FM21" i="6"/>
  <c r="FM29" i="6"/>
  <c r="FU29" i="6"/>
  <c r="FU30" i="6"/>
  <c r="FU21" i="6"/>
  <c r="GE30" i="6"/>
  <c r="GE21" i="6"/>
  <c r="GE29" i="6"/>
  <c r="GK30" i="6"/>
  <c r="GK21" i="6"/>
  <c r="FI13" i="6"/>
  <c r="FN13" i="6"/>
  <c r="FM13" i="6"/>
  <c r="GE13" i="6"/>
  <c r="GV13" i="6"/>
  <c r="GH21" i="6"/>
  <c r="GH30" i="6"/>
  <c r="GI30" i="6"/>
  <c r="GI21" i="6"/>
  <c r="GM30" i="6"/>
  <c r="GM21" i="6"/>
  <c r="FS30" i="6"/>
  <c r="FS21" i="6"/>
  <c r="GF21" i="6"/>
  <c r="GF29" i="6"/>
  <c r="GF30" i="6"/>
  <c r="GG27" i="6"/>
  <c r="GG30" i="6"/>
  <c r="GG21" i="6"/>
  <c r="GG29" i="6"/>
  <c r="GC30" i="6"/>
  <c r="GC21" i="6"/>
  <c r="GC29" i="6"/>
  <c r="FR21" i="6"/>
  <c r="FR29" i="6"/>
  <c r="FR30" i="6"/>
  <c r="FJ21" i="6"/>
  <c r="FJ29" i="6"/>
  <c r="FJ30" i="6"/>
  <c r="FT21" i="6"/>
  <c r="FT29" i="6"/>
  <c r="FT30" i="6"/>
  <c r="FX21" i="6"/>
  <c r="FX29" i="6"/>
  <c r="FX30" i="6"/>
  <c r="FZ21" i="6"/>
  <c r="FZ29" i="6"/>
  <c r="FZ30" i="6"/>
  <c r="GD21" i="6"/>
  <c r="GD29" i="6"/>
  <c r="GD30" i="6"/>
  <c r="FQ30" i="6"/>
  <c r="FQ21" i="6"/>
  <c r="FQ29" i="6"/>
  <c r="GA30" i="6"/>
  <c r="GA21" i="6"/>
  <c r="GQ21" i="6"/>
  <c r="GQ29" i="6"/>
  <c r="GU21" i="6"/>
  <c r="GU29" i="6"/>
  <c r="GA29" i="6"/>
  <c r="FP13" i="6"/>
  <c r="FS13" i="6"/>
  <c r="GA13" i="6"/>
  <c r="GF13" i="6"/>
  <c r="GW13" i="6"/>
  <c r="FR13" i="6"/>
  <c r="FU13" i="6"/>
  <c r="FZ13" i="6"/>
  <c r="GC13" i="6"/>
  <c r="GQ13" i="6"/>
  <c r="G15" i="9"/>
  <c r="H15" i="9"/>
  <c r="I15" i="9"/>
  <c r="H8" i="9"/>
  <c r="I8" i="9"/>
  <c r="J8" i="9"/>
  <c r="J12" i="9"/>
  <c r="G12" i="9"/>
  <c r="I12" i="9"/>
  <c r="J15" i="9"/>
  <c r="G8" i="9"/>
  <c r="I10" i="9"/>
  <c r="J10" i="9"/>
  <c r="G10" i="9"/>
  <c r="H10" i="9"/>
  <c r="I7" i="9"/>
  <c r="G7" i="9"/>
  <c r="H7" i="9"/>
  <c r="GY116" i="6"/>
  <c r="GY119" i="6"/>
  <c r="GY123" i="6"/>
  <c r="GY120" i="6"/>
  <c r="GY122" i="6"/>
  <c r="IU16" i="6" s="1"/>
  <c r="B16" i="6" s="1"/>
  <c r="EX16" i="6" s="1"/>
  <c r="IT16" i="6" s="1"/>
  <c r="GY135" i="6"/>
  <c r="GY117" i="6"/>
  <c r="GY130" i="6"/>
  <c r="GY127" i="6"/>
  <c r="GY131" i="6"/>
  <c r="GY132" i="6"/>
  <c r="GY124" i="6"/>
  <c r="GH19" i="6"/>
  <c r="GH25" i="6"/>
  <c r="GH17" i="6"/>
  <c r="GH10" i="6"/>
  <c r="D41" i="9" s="1"/>
  <c r="GH18" i="6"/>
  <c r="GH26" i="6"/>
  <c r="GH11" i="6"/>
  <c r="GI18" i="6"/>
  <c r="GI11" i="6"/>
  <c r="GI19" i="6"/>
  <c r="GI25" i="6"/>
  <c r="GI17" i="6"/>
  <c r="GI10" i="6"/>
  <c r="D42" i="9" s="1"/>
  <c r="GP21" i="6"/>
  <c r="GP29" i="6"/>
  <c r="GY134" i="6"/>
  <c r="GY126" i="6"/>
  <c r="GY125" i="6"/>
  <c r="GY129" i="6"/>
  <c r="GY133" i="6"/>
  <c r="D106" i="9"/>
  <c r="GY118" i="6"/>
  <c r="GY128" i="6"/>
  <c r="GM18" i="6"/>
  <c r="GM19" i="6"/>
  <c r="GM25" i="6"/>
  <c r="GC18" i="6"/>
  <c r="GC17" i="6"/>
  <c r="GC19" i="6"/>
  <c r="GJ19" i="6"/>
  <c r="GJ25" i="6"/>
  <c r="GJ17" i="6"/>
  <c r="GJ11" i="6"/>
  <c r="GJ18" i="6"/>
  <c r="GJ26" i="6"/>
  <c r="GJ10" i="6"/>
  <c r="D43" i="9" s="1"/>
  <c r="FY18" i="6"/>
  <c r="FY22" i="6"/>
  <c r="FY26" i="6"/>
  <c r="FY19" i="6"/>
  <c r="FY25" i="6"/>
  <c r="FY27" i="6"/>
  <c r="FY17" i="6"/>
  <c r="FY11" i="6"/>
  <c r="FY14" i="6"/>
  <c r="GK18" i="6"/>
  <c r="GK17" i="6"/>
  <c r="GK19" i="6"/>
  <c r="GK25" i="6"/>
  <c r="GK10" i="6"/>
  <c r="D44" i="9" s="1"/>
  <c r="GK11" i="6"/>
  <c r="D58" i="9" l="1"/>
  <c r="IU15" i="6"/>
  <c r="B15" i="6" s="1"/>
  <c r="EX15" i="6" s="1"/>
  <c r="IT15" i="6" s="1"/>
  <c r="IU17" i="6"/>
  <c r="B17" i="6" s="1"/>
  <c r="EX17" i="6" s="1"/>
  <c r="IT17" i="6" s="1"/>
  <c r="IU13" i="6"/>
  <c r="B13" i="6" s="1"/>
  <c r="EX13" i="6" s="1"/>
  <c r="IT13" i="6" s="1"/>
  <c r="IU109" i="6"/>
  <c r="B109" i="6" s="1"/>
  <c r="EX109" i="6" s="1"/>
  <c r="IT109" i="6" s="1"/>
  <c r="IU77" i="6"/>
  <c r="B77" i="6" s="1"/>
  <c r="EX77" i="6" s="1"/>
  <c r="IT77" i="6" s="1"/>
  <c r="IU39" i="6"/>
  <c r="B39" i="6" s="1"/>
  <c r="EX39" i="6" s="1"/>
  <c r="IT39" i="6" s="1"/>
  <c r="IU78" i="6"/>
  <c r="B78" i="6" s="1"/>
  <c r="EX78" i="6" s="1"/>
  <c r="IT78" i="6" s="1"/>
  <c r="IU48" i="6"/>
  <c r="B48" i="6" s="1"/>
  <c r="EX48" i="6" s="1"/>
  <c r="IT48" i="6" s="1"/>
  <c r="IU93" i="6"/>
  <c r="B93" i="6" s="1"/>
  <c r="EX93" i="6" s="1"/>
  <c r="IT93" i="6" s="1"/>
  <c r="IU57" i="6"/>
  <c r="B57" i="6" s="1"/>
  <c r="EX57" i="6" s="1"/>
  <c r="IT57" i="6" s="1"/>
  <c r="IU102" i="6"/>
  <c r="B102" i="6" s="1"/>
  <c r="EX102" i="6" s="1"/>
  <c r="IT102" i="6" s="1"/>
  <c r="IU40" i="6"/>
  <c r="B40" i="6" s="1"/>
  <c r="EX40" i="6" s="1"/>
  <c r="IT40" i="6" s="1"/>
  <c r="IU49" i="6"/>
  <c r="B49" i="6" s="1"/>
  <c r="EX49" i="6" s="1"/>
  <c r="IT49" i="6" s="1"/>
  <c r="IU101" i="6"/>
  <c r="B101" i="6" s="1"/>
  <c r="EX101" i="6" s="1"/>
  <c r="IT101" i="6" s="1"/>
  <c r="IU85" i="6"/>
  <c r="B85" i="6" s="1"/>
  <c r="EX85" i="6" s="1"/>
  <c r="IT85" i="6" s="1"/>
  <c r="IU69" i="6"/>
  <c r="B69" i="6" s="1"/>
  <c r="EX69" i="6" s="1"/>
  <c r="IT69" i="6" s="1"/>
  <c r="IU47" i="6"/>
  <c r="B47" i="6" s="1"/>
  <c r="EX47" i="6" s="1"/>
  <c r="IT47" i="6" s="1"/>
  <c r="IU31" i="6"/>
  <c r="B31" i="6" s="1"/>
  <c r="EX31" i="6" s="1"/>
  <c r="IT31" i="6" s="1"/>
  <c r="IU94" i="6"/>
  <c r="B94" i="6" s="1"/>
  <c r="EX94" i="6" s="1"/>
  <c r="IT94" i="6" s="1"/>
  <c r="IU62" i="6"/>
  <c r="B62" i="6" s="1"/>
  <c r="EX62" i="6" s="1"/>
  <c r="IT62" i="6" s="1"/>
  <c r="IV11" i="6"/>
  <c r="IU11" i="6" s="1"/>
  <c r="B11" i="6" s="1"/>
  <c r="EX11" i="6" s="1"/>
  <c r="IT11" i="6" s="1"/>
  <c r="IU12" i="6"/>
  <c r="B12" i="6" s="1"/>
  <c r="EX12" i="6" s="1"/>
  <c r="IT12" i="6" s="1"/>
  <c r="IU26" i="6"/>
  <c r="B26" i="6" s="1"/>
  <c r="EX26" i="6" s="1"/>
  <c r="IT26" i="6" s="1"/>
  <c r="IV10" i="6"/>
  <c r="IU10" i="6" s="1"/>
  <c r="B10" i="6" s="1"/>
  <c r="EX10" i="6" s="1"/>
  <c r="IT10" i="6" s="1"/>
  <c r="IU21" i="6"/>
  <c r="B21" i="6" s="1"/>
  <c r="EX21" i="6" s="1"/>
  <c r="IT21" i="6" s="1"/>
  <c r="IU20" i="6"/>
  <c r="B20" i="6" s="1"/>
  <c r="EX20" i="6" s="1"/>
  <c r="IT20" i="6" s="1"/>
  <c r="IU103" i="6"/>
  <c r="B103" i="6" s="1"/>
  <c r="EX103" i="6" s="1"/>
  <c r="IT103" i="6" s="1"/>
  <c r="IU95" i="6"/>
  <c r="B95" i="6" s="1"/>
  <c r="EX95" i="6" s="1"/>
  <c r="IT95" i="6" s="1"/>
  <c r="IU87" i="6"/>
  <c r="B87" i="6" s="1"/>
  <c r="EX87" i="6" s="1"/>
  <c r="IT87" i="6" s="1"/>
  <c r="IU79" i="6"/>
  <c r="B79" i="6" s="1"/>
  <c r="EX79" i="6" s="1"/>
  <c r="IT79" i="6" s="1"/>
  <c r="IU71" i="6"/>
  <c r="B71" i="6" s="1"/>
  <c r="EX71" i="6" s="1"/>
  <c r="IT71" i="6" s="1"/>
  <c r="IU63" i="6"/>
  <c r="B63" i="6" s="1"/>
  <c r="EX63" i="6" s="1"/>
  <c r="IT63" i="6" s="1"/>
  <c r="IU55" i="6"/>
  <c r="B55" i="6" s="1"/>
  <c r="EX55" i="6" s="1"/>
  <c r="IT55" i="6" s="1"/>
  <c r="IU45" i="6"/>
  <c r="B45" i="6" s="1"/>
  <c r="EX45" i="6" s="1"/>
  <c r="IT45" i="6" s="1"/>
  <c r="IU37" i="6"/>
  <c r="B37" i="6" s="1"/>
  <c r="EX37" i="6" s="1"/>
  <c r="IT37" i="6" s="1"/>
  <c r="IU108" i="6"/>
  <c r="B108" i="6" s="1"/>
  <c r="EX108" i="6" s="1"/>
  <c r="IT108" i="6" s="1"/>
  <c r="IU100" i="6"/>
  <c r="B100" i="6" s="1"/>
  <c r="EX100" i="6" s="1"/>
  <c r="IT100" i="6" s="1"/>
  <c r="IU92" i="6"/>
  <c r="B92" i="6" s="1"/>
  <c r="EX92" i="6" s="1"/>
  <c r="IT92" i="6" s="1"/>
  <c r="IU84" i="6"/>
  <c r="B84" i="6" s="1"/>
  <c r="EX84" i="6" s="1"/>
  <c r="IT84" i="6" s="1"/>
  <c r="IU76" i="6"/>
  <c r="B76" i="6" s="1"/>
  <c r="EX76" i="6" s="1"/>
  <c r="IT76" i="6" s="1"/>
  <c r="IU68" i="6"/>
  <c r="B68" i="6" s="1"/>
  <c r="EX68" i="6" s="1"/>
  <c r="IT68" i="6" s="1"/>
  <c r="IU60" i="6"/>
  <c r="B60" i="6" s="1"/>
  <c r="EX60" i="6" s="1"/>
  <c r="IT60" i="6" s="1"/>
  <c r="IU52" i="6"/>
  <c r="B52" i="6" s="1"/>
  <c r="EX52" i="6" s="1"/>
  <c r="IT52" i="6" s="1"/>
  <c r="IU42" i="6"/>
  <c r="B42" i="6" s="1"/>
  <c r="EX42" i="6" s="1"/>
  <c r="IT42" i="6" s="1"/>
  <c r="IU34" i="6"/>
  <c r="B34" i="6" s="1"/>
  <c r="EX34" i="6" s="1"/>
  <c r="IT34" i="6" s="1"/>
  <c r="IU30" i="6"/>
  <c r="B30" i="6" s="1"/>
  <c r="EX30" i="6" s="1"/>
  <c r="IT30" i="6" s="1"/>
  <c r="IU19" i="6"/>
  <c r="B19" i="6" s="1"/>
  <c r="EX19" i="6" s="1"/>
  <c r="IT19" i="6" s="1"/>
  <c r="IU65" i="6"/>
  <c r="B65" i="6" s="1"/>
  <c r="EX65" i="6" s="1"/>
  <c r="IT65" i="6" s="1"/>
  <c r="IU82" i="6"/>
  <c r="B82" i="6" s="1"/>
  <c r="EX82" i="6" s="1"/>
  <c r="IT82" i="6" s="1"/>
  <c r="IU66" i="6"/>
  <c r="B66" i="6" s="1"/>
  <c r="EX66" i="6" s="1"/>
  <c r="IT66" i="6" s="1"/>
  <c r="IU54" i="6"/>
  <c r="B54" i="6" s="1"/>
  <c r="EX54" i="6" s="1"/>
  <c r="IT54" i="6" s="1"/>
  <c r="IU36" i="6"/>
  <c r="B36" i="6" s="1"/>
  <c r="EX36" i="6" s="1"/>
  <c r="IT36" i="6" s="1"/>
  <c r="IU24" i="6"/>
  <c r="B24" i="6" s="1"/>
  <c r="EX24" i="6" s="1"/>
  <c r="IT24" i="6" s="1"/>
  <c r="IU23" i="6"/>
  <c r="B23" i="6" s="1"/>
  <c r="EX23" i="6" s="1"/>
  <c r="IT23" i="6" s="1"/>
  <c r="IU105" i="6"/>
  <c r="B105" i="6" s="1"/>
  <c r="EX105" i="6" s="1"/>
  <c r="IT105" i="6" s="1"/>
  <c r="IU97" i="6"/>
  <c r="B97" i="6" s="1"/>
  <c r="EX97" i="6" s="1"/>
  <c r="IT97" i="6" s="1"/>
  <c r="IU89" i="6"/>
  <c r="B89" i="6" s="1"/>
  <c r="EX89" i="6" s="1"/>
  <c r="IT89" i="6" s="1"/>
  <c r="IU81" i="6"/>
  <c r="B81" i="6" s="1"/>
  <c r="EX81" i="6" s="1"/>
  <c r="IT81" i="6" s="1"/>
  <c r="IU73" i="6"/>
  <c r="B73" i="6" s="1"/>
  <c r="EX73" i="6" s="1"/>
  <c r="IT73" i="6" s="1"/>
  <c r="IU61" i="6"/>
  <c r="B61" i="6" s="1"/>
  <c r="EX61" i="6" s="1"/>
  <c r="IT61" i="6" s="1"/>
  <c r="IU53" i="6"/>
  <c r="B53" i="6" s="1"/>
  <c r="EX53" i="6" s="1"/>
  <c r="IT53" i="6" s="1"/>
  <c r="IU43" i="6"/>
  <c r="B43" i="6" s="1"/>
  <c r="EX43" i="6" s="1"/>
  <c r="IT43" i="6" s="1"/>
  <c r="IU35" i="6"/>
  <c r="B35" i="6" s="1"/>
  <c r="EX35" i="6" s="1"/>
  <c r="IT35" i="6" s="1"/>
  <c r="IU106" i="6"/>
  <c r="B106" i="6" s="1"/>
  <c r="EX106" i="6" s="1"/>
  <c r="IT106" i="6" s="1"/>
  <c r="IU98" i="6"/>
  <c r="B98" i="6" s="1"/>
  <c r="EX98" i="6" s="1"/>
  <c r="IT98" i="6" s="1"/>
  <c r="IU86" i="6"/>
  <c r="B86" i="6" s="1"/>
  <c r="EX86" i="6" s="1"/>
  <c r="IT86" i="6" s="1"/>
  <c r="IU70" i="6"/>
  <c r="B70" i="6" s="1"/>
  <c r="EX70" i="6" s="1"/>
  <c r="IT70" i="6" s="1"/>
  <c r="IU50" i="6"/>
  <c r="B50" i="6" s="1"/>
  <c r="EX50" i="6" s="1"/>
  <c r="IT50" i="6" s="1"/>
  <c r="IU32" i="6"/>
  <c r="B32" i="6" s="1"/>
  <c r="EX32" i="6" s="1"/>
  <c r="IT32" i="6" s="1"/>
  <c r="IU18" i="6"/>
  <c r="IU27" i="6"/>
  <c r="B27" i="6" s="1"/>
  <c r="EX27" i="6" s="1"/>
  <c r="IT27" i="6" s="1"/>
  <c r="IU29" i="6"/>
  <c r="B29" i="6" s="1"/>
  <c r="EX29" i="6" s="1"/>
  <c r="IT29" i="6" s="1"/>
  <c r="IU28" i="6"/>
  <c r="B28" i="6" s="1"/>
  <c r="EX28" i="6" s="1"/>
  <c r="IT28" i="6" s="1"/>
  <c r="IU107" i="6"/>
  <c r="B107" i="6" s="1"/>
  <c r="EX107" i="6" s="1"/>
  <c r="IT107" i="6" s="1"/>
  <c r="IU99" i="6"/>
  <c r="B99" i="6" s="1"/>
  <c r="EX99" i="6" s="1"/>
  <c r="IT99" i="6" s="1"/>
  <c r="IU91" i="6"/>
  <c r="B91" i="6" s="1"/>
  <c r="EX91" i="6" s="1"/>
  <c r="IT91" i="6" s="1"/>
  <c r="IU83" i="6"/>
  <c r="B83" i="6" s="1"/>
  <c r="EX83" i="6" s="1"/>
  <c r="IT83" i="6" s="1"/>
  <c r="IU75" i="6"/>
  <c r="B75" i="6" s="1"/>
  <c r="EX75" i="6" s="1"/>
  <c r="IT75" i="6" s="1"/>
  <c r="IU67" i="6"/>
  <c r="B67" i="6" s="1"/>
  <c r="EX67" i="6" s="1"/>
  <c r="IT67" i="6" s="1"/>
  <c r="IU59" i="6"/>
  <c r="B59" i="6" s="1"/>
  <c r="EX59" i="6" s="1"/>
  <c r="IT59" i="6" s="1"/>
  <c r="IU51" i="6"/>
  <c r="B51" i="6" s="1"/>
  <c r="EX51" i="6" s="1"/>
  <c r="IT51" i="6" s="1"/>
  <c r="IU41" i="6"/>
  <c r="B41" i="6" s="1"/>
  <c r="EX41" i="6" s="1"/>
  <c r="IT41" i="6" s="1"/>
  <c r="IU33" i="6"/>
  <c r="B33" i="6" s="1"/>
  <c r="EX33" i="6" s="1"/>
  <c r="IT33" i="6" s="1"/>
  <c r="IU104" i="6"/>
  <c r="B104" i="6" s="1"/>
  <c r="EX104" i="6" s="1"/>
  <c r="IT104" i="6" s="1"/>
  <c r="IU96" i="6"/>
  <c r="B96" i="6" s="1"/>
  <c r="EX96" i="6" s="1"/>
  <c r="IT96" i="6" s="1"/>
  <c r="IU88" i="6"/>
  <c r="B88" i="6" s="1"/>
  <c r="EX88" i="6" s="1"/>
  <c r="IT88" i="6" s="1"/>
  <c r="IU80" i="6"/>
  <c r="B80" i="6" s="1"/>
  <c r="EX80" i="6" s="1"/>
  <c r="IT80" i="6" s="1"/>
  <c r="IU72" i="6"/>
  <c r="B72" i="6" s="1"/>
  <c r="EX72" i="6" s="1"/>
  <c r="IT72" i="6" s="1"/>
  <c r="IU64" i="6"/>
  <c r="B64" i="6" s="1"/>
  <c r="EX64" i="6" s="1"/>
  <c r="IT64" i="6" s="1"/>
  <c r="IU56" i="6"/>
  <c r="B56" i="6" s="1"/>
  <c r="EX56" i="6" s="1"/>
  <c r="IT56" i="6" s="1"/>
  <c r="IU46" i="6"/>
  <c r="B46" i="6" s="1"/>
  <c r="EX46" i="6" s="1"/>
  <c r="IT46" i="6" s="1"/>
  <c r="IU38" i="6"/>
  <c r="B38" i="6" s="1"/>
  <c r="EX38" i="6" s="1"/>
  <c r="IT38" i="6" s="1"/>
  <c r="IV14" i="6"/>
  <c r="IU14" i="6" s="1"/>
  <c r="B14" i="6" s="1"/>
  <c r="EX14" i="6" s="1"/>
  <c r="IT14" i="6" s="1"/>
  <c r="IU22" i="6"/>
  <c r="B22" i="6" s="1"/>
  <c r="EX22" i="6" s="1"/>
  <c r="IT22" i="6" s="1"/>
  <c r="IU25" i="6"/>
  <c r="B25" i="6" s="1"/>
  <c r="EX25" i="6" s="1"/>
  <c r="IT25" i="6" s="1"/>
  <c r="IU90" i="6"/>
  <c r="B90" i="6" s="1"/>
  <c r="EX90" i="6" s="1"/>
  <c r="IT90" i="6" s="1"/>
  <c r="IU74" i="6"/>
  <c r="B74" i="6" s="1"/>
  <c r="EX74" i="6" s="1"/>
  <c r="IT74" i="6" s="1"/>
  <c r="IU58" i="6"/>
  <c r="B58" i="6" s="1"/>
  <c r="EX58" i="6" s="1"/>
  <c r="IT58" i="6" s="1"/>
  <c r="IU44" i="6"/>
  <c r="B44" i="6" s="1"/>
  <c r="EX44" i="6" s="1"/>
  <c r="IT44" i="6" s="1"/>
  <c r="B18" i="6"/>
  <c r="EX18" i="6" s="1"/>
  <c r="IT18" i="6" s="1"/>
</calcChain>
</file>

<file path=xl/sharedStrings.xml><?xml version="1.0" encoding="utf-8"?>
<sst xmlns="http://schemas.openxmlformats.org/spreadsheetml/2006/main" count="2102" uniqueCount="248">
  <si>
    <t>新設</t>
    <rPh sb="0" eb="2">
      <t>シンセツ</t>
    </rPh>
    <phoneticPr fontId="1"/>
  </si>
  <si>
    <t>引継</t>
    <rPh sb="0" eb="2">
      <t>ヒキツギ</t>
    </rPh>
    <phoneticPr fontId="1"/>
  </si>
  <si>
    <t>錯誤</t>
    <rPh sb="0" eb="2">
      <t>サクゴ</t>
    </rPh>
    <phoneticPr fontId="1"/>
  </si>
  <si>
    <t>点検</t>
    <rPh sb="0" eb="2">
      <t>テンケン</t>
    </rPh>
    <phoneticPr fontId="1"/>
  </si>
  <si>
    <t>：必須入力</t>
    <rPh sb="1" eb="3">
      <t>ヒッス</t>
    </rPh>
    <rPh sb="3" eb="5">
      <t>ニュウリョク</t>
    </rPh>
    <phoneticPr fontId="1"/>
  </si>
  <si>
    <t>：該当する項目があれば必須入力</t>
    <rPh sb="1" eb="3">
      <t>ガイトウ</t>
    </rPh>
    <rPh sb="5" eb="7">
      <t>コウモク</t>
    </rPh>
    <rPh sb="11" eb="13">
      <t>ヒッス</t>
    </rPh>
    <rPh sb="13" eb="15">
      <t>ニュウリョク</t>
    </rPh>
    <phoneticPr fontId="1"/>
  </si>
  <si>
    <t>：必要に応じて入力</t>
    <rPh sb="1" eb="3">
      <t>ヒツヨウ</t>
    </rPh>
    <rPh sb="4" eb="5">
      <t>オウ</t>
    </rPh>
    <rPh sb="7" eb="9">
      <t>ニュウリョク</t>
    </rPh>
    <phoneticPr fontId="1"/>
  </si>
  <si>
    <t>：入力不要</t>
    <rPh sb="1" eb="3">
      <t>ニュウリョク</t>
    </rPh>
    <rPh sb="3" eb="5">
      <t>フヨウ</t>
    </rPh>
    <phoneticPr fontId="1"/>
  </si>
  <si>
    <t>書式注意</t>
    <rPh sb="0" eb="2">
      <t>ショシキ</t>
    </rPh>
    <rPh sb="2" eb="4">
      <t>チュウイ</t>
    </rPh>
    <phoneticPr fontId="1"/>
  </si>
  <si>
    <t>エラー制御1</t>
    <rPh sb="3" eb="5">
      <t>セイギョ</t>
    </rPh>
    <phoneticPr fontId="1"/>
  </si>
  <si>
    <t>エラー制御2</t>
    <rPh sb="3" eb="5">
      <t>セイギョ</t>
    </rPh>
    <phoneticPr fontId="1"/>
  </si>
  <si>
    <t>No</t>
    <phoneticPr fontId="2"/>
  </si>
  <si>
    <r>
      <t>エラーチェック</t>
    </r>
    <r>
      <rPr>
        <sz val="11"/>
        <color indexed="10"/>
        <rFont val="ＭＳ Ｐゴシック"/>
        <family val="3"/>
        <charset val="128"/>
      </rPr>
      <t>（クリック）</t>
    </r>
    <phoneticPr fontId="2"/>
  </si>
  <si>
    <t>エラー</t>
    <phoneticPr fontId="4"/>
  </si>
  <si>
    <t>←選択：</t>
    <rPh sb="1" eb="3">
      <t>センタク</t>
    </rPh>
    <phoneticPr fontId="4"/>
  </si>
  <si>
    <t>項　目</t>
    <rPh sb="0" eb="1">
      <t>コウ</t>
    </rPh>
    <rPh sb="2" eb="3">
      <t>メ</t>
    </rPh>
    <phoneticPr fontId="4"/>
  </si>
  <si>
    <t>内　容</t>
    <rPh sb="0" eb="1">
      <t>ウチ</t>
    </rPh>
    <rPh sb="2" eb="3">
      <t>カタチ</t>
    </rPh>
    <phoneticPr fontId="4"/>
  </si>
  <si>
    <t>備　考</t>
    <rPh sb="0" eb="1">
      <t>ソナエ</t>
    </rPh>
    <rPh sb="2" eb="3">
      <t>コウ</t>
    </rPh>
    <phoneticPr fontId="4"/>
  </si>
  <si>
    <t>変更</t>
    <rPh sb="0" eb="2">
      <t>ヘンコウ</t>
    </rPh>
    <phoneticPr fontId="1"/>
  </si>
  <si>
    <t>行</t>
    <rPh sb="0" eb="1">
      <t>ギョウ</t>
    </rPh>
    <phoneticPr fontId="1"/>
  </si>
  <si>
    <t>列</t>
    <rPh sb="0" eb="1">
      <t>レツ</t>
    </rPh>
    <phoneticPr fontId="1"/>
  </si>
  <si>
    <t>行列入替制御</t>
    <rPh sb="0" eb="2">
      <t>ギョウレツ</t>
    </rPh>
    <rPh sb="2" eb="4">
      <t>イレカエ</t>
    </rPh>
    <rPh sb="4" eb="6">
      <t>セイギョ</t>
    </rPh>
    <phoneticPr fontId="1"/>
  </si>
  <si>
    <r>
      <t>制御１より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</si>
  <si>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↓制御有</t>
    <rPh sb="1" eb="3">
      <t>セイギョ</t>
    </rPh>
    <rPh sb="3" eb="4">
      <t>ア</t>
    </rPh>
    <phoneticPr fontId="1"/>
  </si>
  <si>
    <t>制御有→</t>
    <rPh sb="0" eb="2">
      <t>セイギョ</t>
    </rPh>
    <rPh sb="2" eb="3">
      <t>ア</t>
    </rPh>
    <phoneticPr fontId="1"/>
  </si>
  <si>
    <r>
      <t>制御２より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</si>
  <si>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提出シートへリンクを飛ばしています</t>
    <rPh sb="0" eb="2">
      <t>テイシュツ</t>
    </rPh>
    <rPh sb="10" eb="11">
      <t>ト</t>
    </rPh>
    <phoneticPr fontId="1"/>
  </si>
  <si>
    <t>参考</t>
    <rPh sb="0" eb="2">
      <t>サンコウ</t>
    </rPh>
    <phoneticPr fontId="4"/>
  </si>
  <si>
    <t>制御</t>
    <rPh sb="0" eb="2">
      <t>セイギョ</t>
    </rPh>
    <phoneticPr fontId="4"/>
  </si>
  <si>
    <t>　→◎○△－の４つから選択</t>
    <rPh sb="11" eb="13">
      <t>センタク</t>
    </rPh>
    <phoneticPr fontId="1"/>
  </si>
  <si>
    <t>リスト項目の選択肢の制御を行います</t>
    <rPh sb="3" eb="5">
      <t>コウモク</t>
    </rPh>
    <rPh sb="6" eb="9">
      <t>センタクシ</t>
    </rPh>
    <rPh sb="10" eb="12">
      <t>セイギョ</t>
    </rPh>
    <rPh sb="13" eb="14">
      <t>オコナ</t>
    </rPh>
    <phoneticPr fontId="1"/>
  </si>
  <si>
    <t>※赤文字：手入力により本ファイルの文字を全て制御（変更）している。</t>
    <rPh sb="1" eb="2">
      <t>アカ</t>
    </rPh>
    <rPh sb="2" eb="4">
      <t>モジ</t>
    </rPh>
    <rPh sb="5" eb="6">
      <t>テ</t>
    </rPh>
    <rPh sb="6" eb="8">
      <t>ニュウリョク</t>
    </rPh>
    <rPh sb="11" eb="12">
      <t>ホン</t>
    </rPh>
    <rPh sb="17" eb="19">
      <t>モジ</t>
    </rPh>
    <rPh sb="20" eb="21">
      <t>スベ</t>
    </rPh>
    <rPh sb="22" eb="24">
      <t>セイギョ</t>
    </rPh>
    <rPh sb="25" eb="27">
      <t>ヘンコウ</t>
    </rPh>
    <phoneticPr fontId="1"/>
  </si>
  <si>
    <r>
      <t>必須項目等の</t>
    </r>
    <r>
      <rPr>
        <b/>
        <u/>
        <sz val="14"/>
        <color indexed="10"/>
        <rFont val="ＭＳ Ｐゴシック"/>
        <family val="3"/>
        <charset val="128"/>
      </rPr>
      <t>制御（選択）</t>
    </r>
    <r>
      <rPr>
        <b/>
        <sz val="11"/>
        <color indexed="10"/>
        <rFont val="ＭＳ Ｐゴシック"/>
        <family val="3"/>
        <charset val="128"/>
      </rPr>
      <t>をします</t>
    </r>
    <rPh sb="0" eb="2">
      <t>ヒッス</t>
    </rPh>
    <rPh sb="2" eb="4">
      <t>コウモク</t>
    </rPh>
    <rPh sb="4" eb="5">
      <t>トウ</t>
    </rPh>
    <rPh sb="6" eb="8">
      <t>セイギョ</t>
    </rPh>
    <rPh sb="9" eb="11">
      <t>センタク</t>
    </rPh>
    <phoneticPr fontId="1"/>
  </si>
  <si>
    <t>↓非表示↓</t>
    <rPh sb="1" eb="4">
      <t>ヒヒョウジ</t>
    </rPh>
    <phoneticPr fontId="2"/>
  </si>
  <si>
    <t>↑非表示↑</t>
    <rPh sb="1" eb="4">
      <t>ヒヒョウジ</t>
    </rPh>
    <phoneticPr fontId="2"/>
  </si>
  <si>
    <t>.</t>
    <phoneticPr fontId="2"/>
  </si>
  <si>
    <t>エラーチェック</t>
    <phoneticPr fontId="2"/>
  </si>
  <si>
    <t>提出シートより、出力希望No</t>
    <rPh sb="0" eb="2">
      <t>テイシュツ</t>
    </rPh>
    <rPh sb="8" eb="10">
      <t>シュツリョク</t>
    </rPh>
    <rPh sb="10" eb="12">
      <t>キボウ</t>
    </rPh>
    <phoneticPr fontId="4"/>
  </si>
  <si>
    <t>更新</t>
    <rPh sb="0" eb="2">
      <t>コウシン</t>
    </rPh>
    <phoneticPr fontId="1"/>
  </si>
  <si>
    <t>緯度</t>
    <rPh sb="0" eb="2">
      <t>イド</t>
    </rPh>
    <phoneticPr fontId="2"/>
  </si>
  <si>
    <t>経度</t>
    <rPh sb="0" eb="2">
      <t>ケイド</t>
    </rPh>
    <phoneticPr fontId="2"/>
  </si>
  <si>
    <t>エラー制御1-2</t>
    <rPh sb="3" eb="5">
      <t>セイギョ</t>
    </rPh>
    <phoneticPr fontId="1"/>
  </si>
  <si>
    <t>エラー続き→</t>
    <phoneticPr fontId="2"/>
  </si>
  <si>
    <t>←ここから二段目の式</t>
    <rPh sb="5" eb="8">
      <t>ニダンメ</t>
    </rPh>
    <rPh sb="9" eb="10">
      <t>シキ</t>
    </rPh>
    <phoneticPr fontId="4"/>
  </si>
  <si>
    <t>　→空白は不可。"-"を選択</t>
    <phoneticPr fontId="1"/>
  </si>
  <si>
    <t>道路番号</t>
  </si>
  <si>
    <t>構造</t>
  </si>
  <si>
    <t>緯度</t>
  </si>
  <si>
    <t>経度</t>
  </si>
  <si>
    <t>○</t>
  </si>
  <si>
    <t>◎</t>
  </si>
  <si>
    <t>△</t>
  </si>
  <si>
    <t>制御１</t>
    <rPh sb="0" eb="2">
      <t>セイギョ</t>
    </rPh>
    <phoneticPr fontId="4"/>
  </si>
  <si>
    <t>制御２</t>
    <rPh sb="0" eb="2">
      <t>セイギョ</t>
    </rPh>
    <phoneticPr fontId="4"/>
  </si>
  <si>
    <t>制御３</t>
    <rPh sb="0" eb="2">
      <t>セイギョ</t>
    </rPh>
    <phoneticPr fontId="4"/>
  </si>
  <si>
    <t>非表示→</t>
    <rPh sb="0" eb="3">
      <t>ヒヒョウジ</t>
    </rPh>
    <phoneticPr fontId="4"/>
  </si>
  <si>
    <t>←非表示</t>
    <rPh sb="1" eb="4">
      <t>ヒヒョウジ</t>
    </rPh>
    <phoneticPr fontId="4"/>
  </si>
  <si>
    <t>主要県道</t>
    <rPh sb="0" eb="2">
      <t>シュヨウ</t>
    </rPh>
    <rPh sb="2" eb="4">
      <t>ケンドウ</t>
    </rPh>
    <phoneticPr fontId="1"/>
  </si>
  <si>
    <t>一般県道</t>
    <rPh sb="0" eb="2">
      <t>イッパン</t>
    </rPh>
    <rPh sb="2" eb="4">
      <t>ケンドウ</t>
    </rPh>
    <phoneticPr fontId="1"/>
  </si>
  <si>
    <t>その他</t>
    <rPh sb="2" eb="3">
      <t>タ</t>
    </rPh>
    <phoneticPr fontId="1"/>
  </si>
  <si>
    <t>－</t>
  </si>
  <si>
    <t>廃止</t>
    <rPh sb="0" eb="2">
      <t>ハイシ</t>
    </rPh>
    <phoneticPr fontId="1"/>
  </si>
  <si>
    <t>移設</t>
    <rPh sb="0" eb="2">
      <t>イセツ</t>
    </rPh>
    <phoneticPr fontId="1"/>
  </si>
  <si>
    <t>修繕</t>
    <rPh sb="0" eb="2">
      <t>シュウゼン</t>
    </rPh>
    <phoneticPr fontId="1"/>
  </si>
  <si>
    <t>補正区分</t>
  </si>
  <si>
    <t>年月日</t>
  </si>
  <si>
    <t>固有ID</t>
  </si>
  <si>
    <t>土木事務所</t>
  </si>
  <si>
    <t>設置年月日</t>
  </si>
  <si>
    <t>設置場所</t>
  </si>
  <si>
    <t>道路種別</t>
  </si>
  <si>
    <t>廃止年月日</t>
  </si>
  <si>
    <t>リース機器の有無</t>
    <rPh sb="3" eb="5">
      <t>キキ</t>
    </rPh>
    <rPh sb="6" eb="8">
      <t>ウム</t>
    </rPh>
    <phoneticPr fontId="26"/>
  </si>
  <si>
    <t>リース会社</t>
    <rPh sb="3" eb="5">
      <t>カイシャ</t>
    </rPh>
    <phoneticPr fontId="26"/>
  </si>
  <si>
    <t>管理番号</t>
  </si>
  <si>
    <t>設置区</t>
  </si>
  <si>
    <t>設置町名</t>
  </si>
  <si>
    <t>設置番地</t>
  </si>
  <si>
    <t>車道幅員</t>
  </si>
  <si>
    <t>歩道幅員</t>
  </si>
  <si>
    <t>全幅員</t>
  </si>
  <si>
    <t>車線数</t>
    <rPh sb="0" eb="3">
      <t>シャセンスウ</t>
    </rPh>
    <phoneticPr fontId="26"/>
  </si>
  <si>
    <t>道路名</t>
  </si>
  <si>
    <t>緊急輸送道路</t>
    <rPh sb="0" eb="2">
      <t>キンキュウ</t>
    </rPh>
    <rPh sb="2" eb="4">
      <t>ユソウ</t>
    </rPh>
    <rPh sb="4" eb="6">
      <t>ドウロ</t>
    </rPh>
    <phoneticPr fontId="1"/>
  </si>
  <si>
    <t>全体灯数</t>
  </si>
  <si>
    <t>設置位置</t>
  </si>
  <si>
    <t>合計ワット数</t>
  </si>
  <si>
    <t>街路灯種類コード１</t>
  </si>
  <si>
    <t>街路灯種類１</t>
  </si>
  <si>
    <t>承認番号１</t>
  </si>
  <si>
    <t>ワット数１</t>
  </si>
  <si>
    <t>灯数１</t>
  </si>
  <si>
    <t>用途１</t>
  </si>
  <si>
    <t>街路灯種類コード２</t>
  </si>
  <si>
    <t>街路灯種類２</t>
  </si>
  <si>
    <t>承認番号２</t>
  </si>
  <si>
    <t>ワット数２</t>
  </si>
  <si>
    <t>灯数２</t>
  </si>
  <si>
    <t>用途２</t>
  </si>
  <si>
    <t>アダプタの有無</t>
    <rPh sb="5" eb="7">
      <t>ウム</t>
    </rPh>
    <phoneticPr fontId="26"/>
  </si>
  <si>
    <t>自動点滅器の位置</t>
    <rPh sb="0" eb="2">
      <t>ジドウ</t>
    </rPh>
    <rPh sb="2" eb="5">
      <t>テンメツキ</t>
    </rPh>
    <rPh sb="6" eb="8">
      <t>イチ</t>
    </rPh>
    <phoneticPr fontId="26"/>
  </si>
  <si>
    <t>ルーバーの有無</t>
    <rPh sb="5" eb="7">
      <t>ウム</t>
    </rPh>
    <phoneticPr fontId="26"/>
  </si>
  <si>
    <t>交差点</t>
  </si>
  <si>
    <t>横断歩道</t>
  </si>
  <si>
    <t>高さ</t>
  </si>
  <si>
    <t>受電方法</t>
  </si>
  <si>
    <t>使用電圧</t>
  </si>
  <si>
    <t>共架</t>
  </si>
  <si>
    <t>塗装種別</t>
  </si>
  <si>
    <t>塗装色</t>
  </si>
  <si>
    <t>引込電柱番号</t>
  </si>
  <si>
    <t>施工者</t>
  </si>
  <si>
    <t>電気使用申込お客様名</t>
  </si>
  <si>
    <t>お客様番号</t>
  </si>
  <si>
    <t>添加物件</t>
  </si>
  <si>
    <t>基礎形式</t>
  </si>
  <si>
    <t>地際部の種類</t>
  </si>
  <si>
    <t>修繕年月日</t>
  </si>
  <si>
    <t>修繕内容</t>
  </si>
  <si>
    <t>備考１</t>
  </si>
  <si>
    <t>備考２</t>
  </si>
  <si>
    <t>備考３</t>
  </si>
  <si>
    <t>特記事項</t>
  </si>
  <si>
    <t>塗装年度</t>
  </si>
  <si>
    <t>塗装面積</t>
  </si>
  <si>
    <t>アセット</t>
  </si>
  <si>
    <t>有</t>
    <rPh sb="0" eb="1">
      <t>ア</t>
    </rPh>
    <phoneticPr fontId="26"/>
  </si>
  <si>
    <t>千種</t>
  </si>
  <si>
    <t>東区</t>
    <rPh sb="0" eb="2">
      <t>ヒガシク</t>
    </rPh>
    <phoneticPr fontId="1"/>
  </si>
  <si>
    <t>1車線</t>
    <rPh sb="1" eb="2">
      <t>シャ</t>
    </rPh>
    <rPh sb="2" eb="3">
      <t>セン</t>
    </rPh>
    <phoneticPr fontId="26"/>
  </si>
  <si>
    <t>国道</t>
    <rPh sb="0" eb="2">
      <t>コクドウ</t>
    </rPh>
    <phoneticPr fontId="1"/>
  </si>
  <si>
    <t>１次</t>
    <rPh sb="1" eb="2">
      <t>ジ</t>
    </rPh>
    <phoneticPr fontId="26"/>
  </si>
  <si>
    <t>中央分離帯</t>
    <rPh sb="0" eb="2">
      <t>チュウオウ</t>
    </rPh>
    <rPh sb="2" eb="5">
      <t>ブンリタイ</t>
    </rPh>
    <phoneticPr fontId="1"/>
  </si>
  <si>
    <t>水銀灯</t>
  </si>
  <si>
    <t>車道照明（交差点）</t>
    <rPh sb="5" eb="8">
      <t>コウサテン</t>
    </rPh>
    <phoneticPr fontId="1"/>
  </si>
  <si>
    <t>有</t>
    <rPh sb="0" eb="1">
      <t>アリ</t>
    </rPh>
    <phoneticPr fontId="26"/>
  </si>
  <si>
    <t>街路灯添架</t>
    <rPh sb="0" eb="3">
      <t>ガイロトウ</t>
    </rPh>
    <rPh sb="3" eb="5">
      <t>テンガ</t>
    </rPh>
    <phoneticPr fontId="26"/>
  </si>
  <si>
    <t>有</t>
    <rPh sb="0" eb="1">
      <t>アリ</t>
    </rPh>
    <phoneticPr fontId="3"/>
  </si>
  <si>
    <t>直線テーパー</t>
    <rPh sb="0" eb="2">
      <t>チョクセン</t>
    </rPh>
    <phoneticPr fontId="1"/>
  </si>
  <si>
    <t>１００V</t>
  </si>
  <si>
    <t>中電柱</t>
    <rPh sb="0" eb="1">
      <t>チュウ</t>
    </rPh>
    <rPh sb="2" eb="3">
      <t>ハシラ</t>
    </rPh>
    <phoneticPr fontId="1"/>
  </si>
  <si>
    <t>塗装</t>
    <rPh sb="0" eb="2">
      <t>トソウ</t>
    </rPh>
    <phoneticPr fontId="1"/>
  </si>
  <si>
    <t>交差点</t>
    <rPh sb="0" eb="3">
      <t>コウサテン</t>
    </rPh>
    <phoneticPr fontId="4"/>
  </si>
  <si>
    <t>埋込式</t>
    <rPh sb="0" eb="1">
      <t>ウ</t>
    </rPh>
    <rPh sb="1" eb="2">
      <t>コ</t>
    </rPh>
    <rPh sb="2" eb="3">
      <t>シキ</t>
    </rPh>
    <phoneticPr fontId="1"/>
  </si>
  <si>
    <t>Co</t>
  </si>
  <si>
    <t>無</t>
    <rPh sb="0" eb="1">
      <t>ナ</t>
    </rPh>
    <phoneticPr fontId="26"/>
  </si>
  <si>
    <t>東</t>
  </si>
  <si>
    <t>北区</t>
    <rPh sb="0" eb="2">
      <t>キタク</t>
    </rPh>
    <phoneticPr fontId="1"/>
  </si>
  <si>
    <t>2車線</t>
    <rPh sb="1" eb="2">
      <t>シャ</t>
    </rPh>
    <rPh sb="2" eb="3">
      <t>セン</t>
    </rPh>
    <phoneticPr fontId="26"/>
  </si>
  <si>
    <t>２次</t>
    <rPh sb="1" eb="2">
      <t>ジ</t>
    </rPh>
    <phoneticPr fontId="26"/>
  </si>
  <si>
    <t>路肩</t>
    <rPh sb="0" eb="2">
      <t>ロカタ</t>
    </rPh>
    <phoneticPr fontId="1"/>
  </si>
  <si>
    <t>ﾅﾄﾘｳﾑ</t>
  </si>
  <si>
    <t>車道照明（カーブ）</t>
    <rPh sb="0" eb="2">
      <t>シャドウ</t>
    </rPh>
    <phoneticPr fontId="1"/>
  </si>
  <si>
    <t>無</t>
    <rPh sb="0" eb="1">
      <t>ナシ</t>
    </rPh>
    <phoneticPr fontId="26"/>
  </si>
  <si>
    <t>代表街路灯添架</t>
    <rPh sb="0" eb="2">
      <t>ダイヒョウ</t>
    </rPh>
    <rPh sb="2" eb="5">
      <t>ガイロトウ</t>
    </rPh>
    <rPh sb="5" eb="7">
      <t>テンガ</t>
    </rPh>
    <phoneticPr fontId="26"/>
  </si>
  <si>
    <t>無</t>
    <rPh sb="0" eb="1">
      <t>ナシ</t>
    </rPh>
    <phoneticPr fontId="3"/>
  </si>
  <si>
    <t>地下（メーター有）</t>
  </si>
  <si>
    <t>２００V</t>
  </si>
  <si>
    <t>NTT柱</t>
    <rPh sb="3" eb="4">
      <t>ハシラ</t>
    </rPh>
    <phoneticPr fontId="1"/>
  </si>
  <si>
    <t>メッキ</t>
  </si>
  <si>
    <t>変化点</t>
    <rPh sb="0" eb="2">
      <t>ヘンカ</t>
    </rPh>
    <rPh sb="2" eb="3">
      <t>テン</t>
    </rPh>
    <phoneticPr fontId="4"/>
  </si>
  <si>
    <t>ﾍﾞｰｽﾌﾟﾚｰﾄ</t>
  </si>
  <si>
    <t>As</t>
  </si>
  <si>
    <t>北</t>
  </si>
  <si>
    <t>西区</t>
    <rPh sb="0" eb="2">
      <t>ニシク</t>
    </rPh>
    <phoneticPr fontId="1"/>
  </si>
  <si>
    <t>3車線</t>
    <rPh sb="1" eb="2">
      <t>シャ</t>
    </rPh>
    <rPh sb="2" eb="3">
      <t>セン</t>
    </rPh>
    <phoneticPr fontId="26"/>
  </si>
  <si>
    <t>指定なし</t>
    <rPh sb="0" eb="2">
      <t>シテイ</t>
    </rPh>
    <phoneticPr fontId="26"/>
  </si>
  <si>
    <t>歩道</t>
    <rPh sb="0" eb="2">
      <t>ホドウ</t>
    </rPh>
    <phoneticPr fontId="1"/>
  </si>
  <si>
    <t>ｾﾗﾐｯｸﾒﾀﾙ</t>
  </si>
  <si>
    <t>車道照明（折れ点）</t>
    <rPh sb="0" eb="2">
      <t>シャドウ</t>
    </rPh>
    <rPh sb="2" eb="4">
      <t>ショウメイ</t>
    </rPh>
    <rPh sb="5" eb="6">
      <t>オ</t>
    </rPh>
    <rPh sb="7" eb="8">
      <t>テン</t>
    </rPh>
    <phoneticPr fontId="1"/>
  </si>
  <si>
    <t>カラーポール</t>
  </si>
  <si>
    <t>地下（メーター無）</t>
  </si>
  <si>
    <t>その他</t>
    <rPh sb="2" eb="3">
      <t>タ</t>
    </rPh>
    <phoneticPr fontId="4"/>
  </si>
  <si>
    <t>直接入力</t>
    <rPh sb="0" eb="2">
      <t>チョクセツ</t>
    </rPh>
    <rPh sb="2" eb="4">
      <t>ニュウリョク</t>
    </rPh>
    <phoneticPr fontId="4"/>
  </si>
  <si>
    <t>メッキ+塗装</t>
    <rPh sb="4" eb="6">
      <t>トソウ</t>
    </rPh>
    <phoneticPr fontId="1"/>
  </si>
  <si>
    <t>横断歩道</t>
    <rPh sb="0" eb="2">
      <t>オウダン</t>
    </rPh>
    <rPh sb="2" eb="4">
      <t>ホドウ</t>
    </rPh>
    <phoneticPr fontId="4"/>
  </si>
  <si>
    <t>ILB</t>
  </si>
  <si>
    <t>西</t>
  </si>
  <si>
    <t>中村区</t>
    <rPh sb="0" eb="3">
      <t>ナカムラク</t>
    </rPh>
    <phoneticPr fontId="1"/>
  </si>
  <si>
    <t>4車線</t>
    <rPh sb="1" eb="2">
      <t>シャ</t>
    </rPh>
    <rPh sb="2" eb="3">
      <t>セン</t>
    </rPh>
    <phoneticPr fontId="26"/>
  </si>
  <si>
    <t>主要市道</t>
    <rPh sb="0" eb="2">
      <t>シュヨウ</t>
    </rPh>
    <rPh sb="2" eb="3">
      <t>シ</t>
    </rPh>
    <rPh sb="3" eb="4">
      <t>ドウ</t>
    </rPh>
    <phoneticPr fontId="1"/>
  </si>
  <si>
    <t>橋梁・歩道橋</t>
    <rPh sb="0" eb="2">
      <t>キョウリョウ</t>
    </rPh>
    <rPh sb="3" eb="6">
      <t>ホドウキョウ</t>
    </rPh>
    <phoneticPr fontId="1"/>
  </si>
  <si>
    <t>蛍光灯</t>
  </si>
  <si>
    <t>車道照明（横断歩道）</t>
    <rPh sb="0" eb="2">
      <t>シャドウ</t>
    </rPh>
    <rPh sb="2" eb="4">
      <t>ショウメイ</t>
    </rPh>
    <rPh sb="5" eb="7">
      <t>オウダン</t>
    </rPh>
    <rPh sb="7" eb="9">
      <t>ホドウ</t>
    </rPh>
    <phoneticPr fontId="1"/>
  </si>
  <si>
    <t>その他</t>
    <rPh sb="2" eb="3">
      <t>タ</t>
    </rPh>
    <phoneticPr fontId="26"/>
  </si>
  <si>
    <t>デザイン柱</t>
    <rPh sb="4" eb="5">
      <t>ハシラ</t>
    </rPh>
    <phoneticPr fontId="1"/>
  </si>
  <si>
    <t>単独柱（共架なし）</t>
    <rPh sb="0" eb="2">
      <t>タンドク</t>
    </rPh>
    <rPh sb="2" eb="3">
      <t>ハシラ</t>
    </rPh>
    <rPh sb="4" eb="6">
      <t>キョウカ</t>
    </rPh>
    <phoneticPr fontId="1"/>
  </si>
  <si>
    <t>中間部</t>
    <rPh sb="0" eb="2">
      <t>チュウカン</t>
    </rPh>
    <rPh sb="2" eb="3">
      <t>ブ</t>
    </rPh>
    <phoneticPr fontId="4"/>
  </si>
  <si>
    <t>土</t>
    <rPh sb="0" eb="1">
      <t>ツチ</t>
    </rPh>
    <phoneticPr fontId="1"/>
  </si>
  <si>
    <t>中村</t>
  </si>
  <si>
    <t>中区</t>
    <rPh sb="0" eb="2">
      <t>ナカク</t>
    </rPh>
    <phoneticPr fontId="1"/>
  </si>
  <si>
    <t>一般市道</t>
    <rPh sb="0" eb="2">
      <t>イッパン</t>
    </rPh>
    <rPh sb="2" eb="4">
      <t>シドウ</t>
    </rPh>
    <phoneticPr fontId="1"/>
  </si>
  <si>
    <t>道路区域外</t>
    <rPh sb="0" eb="2">
      <t>ドウロ</t>
    </rPh>
    <rPh sb="2" eb="5">
      <t>クイキガイ</t>
    </rPh>
    <phoneticPr fontId="1"/>
  </si>
  <si>
    <t>ＬＥＤ</t>
  </si>
  <si>
    <t>車道照明（中間照明）</t>
    <rPh sb="0" eb="2">
      <t>シャドウ</t>
    </rPh>
    <rPh sb="2" eb="4">
      <t>ショウメイ</t>
    </rPh>
    <rPh sb="5" eb="7">
      <t>チュウカン</t>
    </rPh>
    <rPh sb="7" eb="9">
      <t>ショウメイ</t>
    </rPh>
    <phoneticPr fontId="1"/>
  </si>
  <si>
    <t>ｵｰﾊﾞｰﾊﾝｸﾞﾃｰﾊﾟｰ</t>
  </si>
  <si>
    <t>連続照明</t>
    <rPh sb="0" eb="2">
      <t>レンゾク</t>
    </rPh>
    <rPh sb="2" eb="4">
      <t>ショウメイ</t>
    </rPh>
    <phoneticPr fontId="4"/>
  </si>
  <si>
    <t>中</t>
  </si>
  <si>
    <t>昭和区</t>
    <rPh sb="0" eb="2">
      <t>ショウワ</t>
    </rPh>
    <rPh sb="2" eb="3">
      <t>ク</t>
    </rPh>
    <phoneticPr fontId="1"/>
  </si>
  <si>
    <t>私道</t>
    <rPh sb="0" eb="1">
      <t>ワタクシ</t>
    </rPh>
    <rPh sb="1" eb="2">
      <t>ドウ</t>
    </rPh>
    <phoneticPr fontId="1"/>
  </si>
  <si>
    <t>車道照明（連続照明）</t>
    <rPh sb="0" eb="2">
      <t>シャドウ</t>
    </rPh>
    <rPh sb="2" eb="4">
      <t>ショウメイ</t>
    </rPh>
    <rPh sb="5" eb="7">
      <t>レンゾク</t>
    </rPh>
    <rPh sb="7" eb="9">
      <t>ショウメイ</t>
    </rPh>
    <phoneticPr fontId="1"/>
  </si>
  <si>
    <t>ｵｰﾊﾞｰﾊﾝｸﾞ段付鋼管柱</t>
    <rPh sb="9" eb="11">
      <t>ダンツ</t>
    </rPh>
    <rPh sb="11" eb="13">
      <t>コウカン</t>
    </rPh>
    <rPh sb="13" eb="14">
      <t>ハシラ</t>
    </rPh>
    <phoneticPr fontId="1"/>
  </si>
  <si>
    <t>橋梁</t>
    <rPh sb="0" eb="2">
      <t>キョウリョウ</t>
    </rPh>
    <phoneticPr fontId="4"/>
  </si>
  <si>
    <t>昭和</t>
    <rPh sb="0" eb="2">
      <t>ショウワ</t>
    </rPh>
    <phoneticPr fontId="1"/>
  </si>
  <si>
    <t>瑞穂区</t>
    <rPh sb="0" eb="3">
      <t>ミズホク</t>
    </rPh>
    <phoneticPr fontId="1"/>
  </si>
  <si>
    <t>民有地内</t>
    <rPh sb="0" eb="3">
      <t>ミンユウチ</t>
    </rPh>
    <rPh sb="3" eb="4">
      <t>ナイ</t>
    </rPh>
    <phoneticPr fontId="1"/>
  </si>
  <si>
    <t>歩道照明</t>
  </si>
  <si>
    <t>統合柱</t>
    <rPh sb="0" eb="2">
      <t>トウゴウ</t>
    </rPh>
    <rPh sb="2" eb="3">
      <t>ハシラ</t>
    </rPh>
    <phoneticPr fontId="1"/>
  </si>
  <si>
    <t>瑞穂</t>
  </si>
  <si>
    <t>熱田区</t>
    <rPh sb="0" eb="3">
      <t>アツタク</t>
    </rPh>
    <phoneticPr fontId="1"/>
  </si>
  <si>
    <t>橋梁灯</t>
  </si>
  <si>
    <t>共架</t>
    <rPh sb="0" eb="2">
      <t>キョウカ</t>
    </rPh>
    <phoneticPr fontId="1"/>
  </si>
  <si>
    <t>熱田</t>
  </si>
  <si>
    <t>中川区</t>
    <rPh sb="0" eb="3">
      <t>ナカガワク</t>
    </rPh>
    <phoneticPr fontId="1"/>
  </si>
  <si>
    <t>歩道橋灯</t>
  </si>
  <si>
    <t>中川</t>
  </si>
  <si>
    <t>港区</t>
    <rPh sb="0" eb="1">
      <t>ミナト</t>
    </rPh>
    <rPh sb="1" eb="2">
      <t>ク</t>
    </rPh>
    <phoneticPr fontId="1"/>
  </si>
  <si>
    <t>トンネル照明</t>
  </si>
  <si>
    <t>港</t>
    <rPh sb="0" eb="1">
      <t>ミナト</t>
    </rPh>
    <phoneticPr fontId="1"/>
  </si>
  <si>
    <t>南区</t>
    <rPh sb="0" eb="2">
      <t>ミナミク</t>
    </rPh>
    <phoneticPr fontId="1"/>
  </si>
  <si>
    <t>南</t>
  </si>
  <si>
    <t>守山区</t>
    <rPh sb="0" eb="3">
      <t>モリヤマク</t>
    </rPh>
    <phoneticPr fontId="1"/>
  </si>
  <si>
    <t>守山</t>
  </si>
  <si>
    <t>緑区</t>
    <rPh sb="0" eb="2">
      <t>ミドリク</t>
    </rPh>
    <phoneticPr fontId="1"/>
  </si>
  <si>
    <t>緑</t>
  </si>
  <si>
    <t>名東区</t>
    <rPh sb="0" eb="3">
      <t>メイトウク</t>
    </rPh>
    <phoneticPr fontId="1"/>
  </si>
  <si>
    <t>名東</t>
  </si>
  <si>
    <t>天白区</t>
    <rPh sb="0" eb="1">
      <t>テン</t>
    </rPh>
    <rPh sb="1" eb="2">
      <t>シロ</t>
    </rPh>
    <rPh sb="2" eb="3">
      <t>ク</t>
    </rPh>
    <phoneticPr fontId="1"/>
  </si>
  <si>
    <t>天白</t>
    <rPh sb="0" eb="1">
      <t>テン</t>
    </rPh>
    <rPh sb="1" eb="2">
      <t>シロ</t>
    </rPh>
    <phoneticPr fontId="1"/>
  </si>
  <si>
    <t>市外</t>
    <rPh sb="0" eb="2">
      <t>シガイ</t>
    </rPh>
    <phoneticPr fontId="1"/>
  </si>
  <si>
    <t>リース開始年月日</t>
    <rPh sb="3" eb="5">
      <t>カイシ</t>
    </rPh>
    <rPh sb="5" eb="8">
      <t>ネンガッピ</t>
    </rPh>
    <phoneticPr fontId="26"/>
  </si>
  <si>
    <t>リース完了年月日</t>
    <rPh sb="3" eb="5">
      <t>カンリョウ</t>
    </rPh>
    <rPh sb="5" eb="8">
      <t>ネンガッピ</t>
    </rPh>
    <phoneticPr fontId="26"/>
  </si>
  <si>
    <r>
      <t>新　道路照明　エクセル台帳（Ｈ２９．</t>
    </r>
    <r>
      <rPr>
        <b/>
        <sz val="14"/>
        <rFont val="ＭＳ Ｐゴシック"/>
        <family val="3"/>
        <charset val="128"/>
      </rPr>
      <t>５～）</t>
    </r>
    <rPh sb="0" eb="1">
      <t>シン</t>
    </rPh>
    <rPh sb="2" eb="4">
      <t>ドウロ</t>
    </rPh>
    <rPh sb="4" eb="6">
      <t>ショウメイ</t>
    </rPh>
    <rPh sb="11" eb="13">
      <t>ダイチョウ</t>
    </rPh>
    <phoneticPr fontId="1"/>
  </si>
  <si>
    <t>千種区</t>
    <rPh sb="0" eb="3">
      <t>チクサク</t>
    </rPh>
    <phoneticPr fontId="1"/>
  </si>
  <si>
    <t>一般国道（指定区間外）</t>
    <rPh sb="0" eb="2">
      <t>イッパン</t>
    </rPh>
    <rPh sb="2" eb="4">
      <t>コクドウ</t>
    </rPh>
    <rPh sb="5" eb="7">
      <t>シテイ</t>
    </rPh>
    <rPh sb="7" eb="9">
      <t>クカン</t>
    </rPh>
    <rPh sb="9" eb="10">
      <t>ガイ</t>
    </rPh>
    <phoneticPr fontId="1"/>
  </si>
  <si>
    <t>工事費</t>
    <rPh sb="0" eb="3">
      <t>コウジヒ</t>
    </rPh>
    <phoneticPr fontId="1"/>
  </si>
  <si>
    <t>※特殊処理（自動）</t>
    <rPh sb="1" eb="3">
      <t>トクシュ</t>
    </rPh>
    <rPh sb="3" eb="5">
      <t>ショリ</t>
    </rPh>
    <rPh sb="6" eb="8">
      <t>ジドウ</t>
    </rPh>
    <phoneticPr fontId="2"/>
  </si>
  <si>
    <t>分電盤設置</t>
    <rPh sb="0" eb="3">
      <t>ブンデンバン</t>
    </rPh>
    <rPh sb="3" eb="5">
      <t>セッチ</t>
    </rPh>
    <phoneticPr fontId="26"/>
  </si>
  <si>
    <t>直線段付鋼管柱</t>
    <rPh sb="0" eb="2">
      <t>チョクセン</t>
    </rPh>
    <rPh sb="2" eb="4">
      <t>ダンツ</t>
    </rPh>
    <rPh sb="4" eb="6">
      <t>コウカン</t>
    </rPh>
    <rPh sb="6" eb="7">
      <t>ハシラ</t>
    </rPh>
    <phoneticPr fontId="1"/>
  </si>
  <si>
    <t>架空</t>
    <phoneticPr fontId="1"/>
  </si>
  <si>
    <t>新設</t>
  </si>
  <si>
    <t>引継</t>
  </si>
  <si>
    <t>更新</t>
  </si>
  <si>
    <t>廃止</t>
  </si>
  <si>
    <t>移設</t>
  </si>
  <si>
    <t>修繕</t>
  </si>
  <si>
    <t>錯誤</t>
  </si>
  <si>
    <t>点検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</si>
</sst>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u/>
      <sz val="14"/>
      <color indexed="10"/>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2" tint="-0.249977111117893"/>
      <name val="ＭＳ Ｐゴシック"/>
      <family val="3"/>
      <charset val="128"/>
      <scheme val="minor"/>
    </font>
    <font>
      <sz val="10"/>
      <color theme="1"/>
      <name val="ＭＳ Ｐゴシック"/>
      <family val="3"/>
      <charset val="128"/>
      <scheme val="minor"/>
    </font>
    <font>
      <sz val="11"/>
      <color theme="3"/>
      <name val="ＭＳ Ｐゴシック"/>
      <family val="3"/>
      <charset val="128"/>
      <scheme val="minor"/>
    </font>
    <font>
      <sz val="20"/>
      <color rgb="FFFF0000"/>
      <name val="ＭＳ Ｐゴシック"/>
      <family val="3"/>
      <charset val="128"/>
      <scheme val="minor"/>
    </font>
    <font>
      <sz val="8"/>
      <color theme="3"/>
      <name val="ＭＳ Ｐゴシック"/>
      <family val="3"/>
      <charset val="128"/>
      <scheme val="minor"/>
    </font>
    <font>
      <sz val="6"/>
      <color theme="1"/>
      <name val="ＭＳ Ｐゴシック"/>
      <family val="3"/>
      <charset val="128"/>
      <scheme val="minor"/>
    </font>
    <font>
      <b/>
      <sz val="20"/>
      <color rgb="FFFF0000"/>
      <name val="ＭＳ Ｐゴシック"/>
      <family val="3"/>
      <charset val="128"/>
      <scheme val="minor"/>
    </font>
    <font>
      <sz val="11"/>
      <name val="ＭＳ Ｐゴシック"/>
      <family val="3"/>
      <charset val="128"/>
      <scheme val="minor"/>
    </font>
    <font>
      <sz val="10"/>
      <color theme="1"/>
      <name val="ＭＳ Ｐ明朝"/>
      <family val="1"/>
      <charset val="128"/>
    </font>
    <font>
      <sz val="10"/>
      <color rgb="FFFF0000"/>
      <name val="ＭＳ Ｐ明朝"/>
      <family val="1"/>
      <charset val="128"/>
    </font>
    <font>
      <b/>
      <sz val="14"/>
      <name val="ＭＳ Ｐゴシック"/>
      <family val="3"/>
      <charset val="128"/>
      <scheme val="minor"/>
    </font>
    <font>
      <b/>
      <sz val="14"/>
      <name val="ＭＳ Ｐゴシック"/>
      <family val="3"/>
      <charset val="128"/>
    </font>
    <font>
      <sz val="9"/>
      <name val="Meiryo UI"/>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rgb="FFFF8585"/>
        <bgColor indexed="64"/>
      </patternFill>
    </fill>
    <fill>
      <patternFill patternType="solid">
        <fgColor theme="2" tint="-0.749992370372631"/>
        <bgColor indexed="64"/>
      </patternFill>
    </fill>
    <fill>
      <patternFill patternType="solid">
        <fgColor rgb="FFFFFF71"/>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7" fillId="0" borderId="0">
      <alignment vertical="center"/>
    </xf>
  </cellStyleXfs>
  <cellXfs count="101">
    <xf numFmtId="0" fontId="0" fillId="0" borderId="0" xfId="0">
      <alignment vertical="center"/>
    </xf>
    <xf numFmtId="0" fontId="0" fillId="0" borderId="0" xfId="0" applyProtection="1">
      <alignment vertical="center"/>
      <protection hidden="1"/>
    </xf>
    <xf numFmtId="0" fontId="12" fillId="0" borderId="0" xfId="0" applyFont="1" applyProtection="1">
      <alignment vertical="center"/>
      <protection hidden="1"/>
    </xf>
    <xf numFmtId="0" fontId="0" fillId="0" borderId="0" xfId="0" applyAlignment="1" applyProtection="1">
      <alignment horizontal="right" vertical="center"/>
      <protection hidden="1"/>
    </xf>
    <xf numFmtId="0" fontId="0" fillId="6" borderId="1" xfId="0" applyFill="1" applyBorder="1" applyProtection="1">
      <alignment vertical="center"/>
      <protection hidden="1"/>
    </xf>
    <xf numFmtId="0" fontId="13" fillId="0" borderId="0" xfId="0" applyFont="1" applyProtection="1">
      <alignment vertical="center"/>
      <protection hidden="1"/>
    </xf>
    <xf numFmtId="0" fontId="0" fillId="3" borderId="1" xfId="0" applyFill="1" applyBorder="1" applyAlignment="1" applyProtection="1">
      <alignment horizontal="center" vertical="center"/>
      <protection hidden="1"/>
    </xf>
    <xf numFmtId="0" fontId="0" fillId="4" borderId="1" xfId="0" applyFill="1" applyBorder="1" applyProtection="1">
      <alignment vertical="center"/>
      <protection hidden="1"/>
    </xf>
    <xf numFmtId="0" fontId="0" fillId="2" borderId="1" xfId="0" applyFill="1" applyBorder="1" applyProtection="1">
      <alignment vertical="center"/>
      <protection hidden="1"/>
    </xf>
    <xf numFmtId="0" fontId="0" fillId="5" borderId="1" xfId="0" applyFill="1" applyBorder="1" applyProtection="1">
      <alignment vertical="center"/>
      <protection hidden="1"/>
    </xf>
    <xf numFmtId="0" fontId="16"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0" fillId="0" borderId="1" xfId="0" applyBorder="1" applyProtection="1">
      <alignment vertical="center"/>
      <protection hidden="1"/>
    </xf>
    <xf numFmtId="0" fontId="0" fillId="0" borderId="1" xfId="0" applyBorder="1" applyAlignment="1" applyProtection="1">
      <alignment horizontal="right" vertical="center"/>
      <protection hidden="1"/>
    </xf>
    <xf numFmtId="0" fontId="0" fillId="0" borderId="1" xfId="0" applyBorder="1" applyAlignment="1" applyProtection="1">
      <alignment vertical="center" shrinkToFit="1"/>
      <protection hidden="1"/>
    </xf>
    <xf numFmtId="0" fontId="0" fillId="7" borderId="2" xfId="0" applyFill="1" applyBorder="1" applyProtection="1">
      <alignment vertical="center"/>
      <protection hidden="1"/>
    </xf>
    <xf numFmtId="0" fontId="8" fillId="0" borderId="0" xfId="0" applyFont="1" applyProtection="1">
      <alignment vertical="center"/>
      <protection hidden="1"/>
    </xf>
    <xf numFmtId="0" fontId="0" fillId="0" borderId="1" xfId="0" applyFill="1" applyBorder="1" applyAlignment="1" applyProtection="1">
      <alignment vertical="center"/>
      <protection hidden="1"/>
    </xf>
    <xf numFmtId="0" fontId="10" fillId="0" borderId="0" xfId="0" applyFont="1" applyProtection="1">
      <alignment vertical="center"/>
      <protection hidden="1"/>
    </xf>
    <xf numFmtId="0" fontId="16" fillId="3" borderId="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6" fillId="0" borderId="7" xfId="0" applyFont="1" applyFill="1" applyBorder="1" applyAlignment="1" applyProtection="1">
      <alignment vertical="center"/>
      <protection hidden="1"/>
    </xf>
    <xf numFmtId="0" fontId="16" fillId="0" borderId="10" xfId="0" applyFont="1" applyFill="1" applyBorder="1" applyAlignment="1" applyProtection="1">
      <alignment horizontal="center" vertical="center"/>
      <protection hidden="1"/>
    </xf>
    <xf numFmtId="0" fontId="16" fillId="0" borderId="10" xfId="0" applyFont="1" applyFill="1" applyBorder="1" applyAlignment="1" applyProtection="1">
      <alignment vertical="center"/>
      <protection hidden="1"/>
    </xf>
    <xf numFmtId="0" fontId="16" fillId="0" borderId="2" xfId="0" applyFont="1" applyFill="1" applyBorder="1" applyAlignment="1" applyProtection="1">
      <alignment vertical="center"/>
      <protection hidden="1"/>
    </xf>
    <xf numFmtId="0" fontId="16" fillId="0" borderId="2"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0" fillId="0" borderId="9" xfId="0" applyFont="1" applyBorder="1" applyAlignment="1" applyProtection="1">
      <alignment horizontal="right" vertical="center"/>
      <protection hidden="1"/>
    </xf>
    <xf numFmtId="0" fontId="20" fillId="8" borderId="9" xfId="0" applyFont="1" applyFill="1" applyBorder="1" applyAlignment="1" applyProtection="1">
      <alignment horizontal="center" vertical="center"/>
      <protection locked="0" hidden="1"/>
    </xf>
    <xf numFmtId="0" fontId="11" fillId="0" borderId="0" xfId="0" applyFont="1" applyProtection="1">
      <alignment vertical="center"/>
      <protection hidden="1"/>
    </xf>
    <xf numFmtId="0" fontId="10" fillId="0" borderId="0" xfId="0" applyFont="1" applyBorder="1" applyAlignment="1" applyProtection="1">
      <alignment horizontal="right" vertical="center"/>
      <protection hidden="1"/>
    </xf>
    <xf numFmtId="0" fontId="10" fillId="3" borderId="1" xfId="0"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0" fillId="0" borderId="2" xfId="0" applyFont="1"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9" fillId="0" borderId="11" xfId="0" applyFont="1" applyBorder="1" applyAlignment="1" applyProtection="1">
      <alignment vertical="center" shrinkToFit="1"/>
      <protection hidden="1"/>
    </xf>
    <xf numFmtId="0" fontId="0" fillId="0" borderId="1" xfId="0" applyBorder="1" applyAlignment="1" applyProtection="1">
      <alignment vertical="center"/>
      <protection hidden="1"/>
    </xf>
    <xf numFmtId="0" fontId="14" fillId="0" borderId="1" xfId="0" applyFont="1" applyBorder="1" applyProtection="1">
      <alignment vertical="center"/>
      <protection hidden="1"/>
    </xf>
    <xf numFmtId="14" fontId="10" fillId="0" borderId="2" xfId="0" applyNumberFormat="1" applyFont="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0" fontId="11" fillId="0" borderId="1" xfId="0" applyFont="1" applyBorder="1" applyAlignment="1" applyProtection="1">
      <alignment horizontal="right" vertical="center"/>
      <protection hidden="1"/>
    </xf>
    <xf numFmtId="0" fontId="9" fillId="0" borderId="2" xfId="0" applyFont="1" applyBorder="1" applyAlignment="1" applyProtection="1">
      <alignment horizontal="center" vertical="center"/>
      <protection hidden="1"/>
    </xf>
    <xf numFmtId="0" fontId="11" fillId="0" borderId="7" xfId="0" applyFont="1" applyBorder="1" applyProtection="1">
      <alignment vertical="center"/>
      <protection hidden="1"/>
    </xf>
    <xf numFmtId="0" fontId="11" fillId="0" borderId="10" xfId="0" applyFont="1" applyBorder="1" applyProtection="1">
      <alignment vertical="center"/>
      <protection hidden="1"/>
    </xf>
    <xf numFmtId="0" fontId="11" fillId="0" borderId="2" xfId="0" applyFont="1" applyBorder="1" applyProtection="1">
      <alignment vertical="center"/>
      <protection hidden="1"/>
    </xf>
    <xf numFmtId="0" fontId="11" fillId="0" borderId="15" xfId="0" applyFont="1" applyBorder="1" applyProtection="1">
      <alignment vertical="center"/>
      <protection hidden="1"/>
    </xf>
    <xf numFmtId="0" fontId="11" fillId="0" borderId="16" xfId="0" applyFont="1" applyBorder="1" applyProtection="1">
      <alignment vertical="center"/>
      <protection hidden="1"/>
    </xf>
    <xf numFmtId="0" fontId="9" fillId="0" borderId="0" xfId="0" applyFont="1" applyProtection="1">
      <alignment vertical="center"/>
      <protection hidden="1"/>
    </xf>
    <xf numFmtId="0" fontId="9" fillId="0" borderId="0" xfId="0" applyFont="1" applyFill="1" applyBorder="1" applyAlignment="1" applyProtection="1">
      <alignment vertical="center"/>
      <protection hidden="1"/>
    </xf>
    <xf numFmtId="0" fontId="21" fillId="0" borderId="1" xfId="0" applyFont="1" applyBorder="1" applyAlignment="1" applyProtection="1">
      <alignment horizontal="center" vertical="center"/>
      <protection hidden="1"/>
    </xf>
    <xf numFmtId="0" fontId="8" fillId="0" borderId="7"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8" fillId="0" borderId="14"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17" fillId="0" borderId="0" xfId="0" applyFont="1" applyProtection="1">
      <alignment vertical="center"/>
      <protection hidden="1"/>
    </xf>
    <xf numFmtId="0" fontId="0" fillId="3" borderId="7" xfId="0" applyFill="1" applyBorder="1" applyProtection="1">
      <alignment vertical="center"/>
      <protection hidden="1"/>
    </xf>
    <xf numFmtId="0" fontId="0" fillId="3" borderId="0" xfId="0" applyFill="1" applyProtection="1">
      <alignment vertical="center"/>
      <protection hidden="1"/>
    </xf>
    <xf numFmtId="0" fontId="16" fillId="3" borderId="2"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8" fillId="3" borderId="1" xfId="0" applyFont="1" applyFill="1" applyBorder="1" applyProtection="1">
      <alignment vertical="center"/>
      <protection hidden="1"/>
    </xf>
    <xf numFmtId="0" fontId="8" fillId="3" borderId="3" xfId="0" applyFont="1" applyFill="1" applyBorder="1" applyProtection="1">
      <alignment vertical="center"/>
      <protection hidden="1"/>
    </xf>
    <xf numFmtId="0" fontId="0" fillId="3" borderId="3" xfId="0" applyFill="1" applyBorder="1" applyProtection="1">
      <alignment vertical="center"/>
      <protection hidden="1"/>
    </xf>
    <xf numFmtId="0" fontId="0" fillId="3" borderId="4" xfId="0" applyFill="1" applyBorder="1" applyProtection="1">
      <alignment vertical="center"/>
      <protection hidden="1"/>
    </xf>
    <xf numFmtId="0" fontId="8" fillId="3" borderId="5" xfId="0" applyFont="1" applyFill="1" applyBorder="1" applyProtection="1">
      <alignment vertical="center"/>
      <protection hidden="1"/>
    </xf>
    <xf numFmtId="0" fontId="11" fillId="3" borderId="7"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0" fillId="0" borderId="0" xfId="0" applyBorder="1" applyProtection="1">
      <alignment vertical="center"/>
      <protection hidden="1"/>
    </xf>
    <xf numFmtId="0" fontId="24" fillId="0" borderId="0" xfId="0" applyFont="1" applyProtection="1">
      <alignment vertical="center"/>
      <protection hidden="1"/>
    </xf>
    <xf numFmtId="0" fontId="8" fillId="0" borderId="1" xfId="0" applyFont="1" applyFill="1" applyBorder="1" applyAlignment="1" applyProtection="1">
      <alignment horizontal="center" vertical="center"/>
      <protection hidden="1"/>
    </xf>
    <xf numFmtId="0" fontId="16" fillId="9" borderId="7" xfId="0" applyFont="1" applyFill="1" applyBorder="1" applyAlignment="1" applyProtection="1">
      <alignment horizontal="center" vertical="center" wrapText="1"/>
      <protection hidden="1"/>
    </xf>
    <xf numFmtId="0" fontId="16" fillId="9" borderId="1" xfId="0" applyFont="1" applyFill="1" applyBorder="1" applyAlignment="1" applyProtection="1">
      <alignment horizontal="center" vertical="center" wrapText="1"/>
      <protection hidden="1"/>
    </xf>
    <xf numFmtId="0" fontId="0" fillId="0" borderId="1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8" fillId="6" borderId="1" xfId="0" applyFont="1" applyFill="1" applyBorder="1" applyAlignment="1" applyProtection="1">
      <alignment horizontal="center"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3" borderId="6"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cellXfs>
  <cellStyles count="2">
    <cellStyle name="標準" xfId="0" builtinId="0"/>
    <cellStyle name="標準 2" xfId="1"/>
  </cellStyles>
  <dxfs count="18">
    <dxf>
      <fill>
        <patternFill>
          <bgColor theme="3"/>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numFmt numFmtId="19" formatCode="yyyy/m/d"/>
      <fill>
        <patternFill>
          <bgColor theme="9" tint="0.59996337778862885"/>
        </patternFill>
      </fill>
    </dxf>
    <dxf>
      <fill>
        <patternFill>
          <bgColor rgb="FFFF5353"/>
        </patternFill>
      </fill>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numFmt numFmtId="19" formatCode="yyyy/m/d"/>
    </dxf>
    <dxf>
      <numFmt numFmtId="19" formatCode="yyyy/m/d"/>
    </dxf>
    <dxf>
      <font>
        <color theme="2"/>
      </font>
    </dxf>
    <dxf>
      <font>
        <color theme="2"/>
      </font>
    </dxf>
    <dxf>
      <fill>
        <patternFill>
          <bgColor rgb="FFFF0000"/>
        </patternFill>
      </fill>
    </dxf>
    <dxf>
      <font>
        <b/>
        <i val="0"/>
      </font>
      <fill>
        <patternFill>
          <bgColor rgb="FFFFFF00"/>
        </patternFill>
      </fill>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2426805</xdr:colOff>
      <xdr:row>1</xdr:row>
      <xdr:rowOff>82826</xdr:rowOff>
    </xdr:from>
    <xdr:to>
      <xdr:col>4</xdr:col>
      <xdr:colOff>347870</xdr:colOff>
      <xdr:row>1</xdr:row>
      <xdr:rowOff>82826</xdr:rowOff>
    </xdr:to>
    <xdr:cxnSp macro="">
      <xdr:nvCxnSpPr>
        <xdr:cNvPr id="3" name="直線矢印コネクタ 2"/>
        <xdr:cNvCxnSpPr/>
      </xdr:nvCxnSpPr>
      <xdr:spPr>
        <a:xfrm>
          <a:off x="4580283" y="140804"/>
          <a:ext cx="263387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xdr:row>
      <xdr:rowOff>82826</xdr:rowOff>
    </xdr:from>
    <xdr:to>
      <xdr:col>4</xdr:col>
      <xdr:colOff>347869</xdr:colOff>
      <xdr:row>10</xdr:row>
      <xdr:rowOff>124239</xdr:rowOff>
    </xdr:to>
    <xdr:cxnSp macro="">
      <xdr:nvCxnSpPr>
        <xdr:cNvPr id="5" name="直線矢印コネクタ 4"/>
        <xdr:cNvCxnSpPr/>
      </xdr:nvCxnSpPr>
      <xdr:spPr>
        <a:xfrm>
          <a:off x="7214152" y="82826"/>
          <a:ext cx="0" cy="14411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359462</xdr:colOff>
      <xdr:row>10</xdr:row>
      <xdr:rowOff>107673</xdr:rowOff>
    </xdr:from>
    <xdr:to>
      <xdr:col>5</xdr:col>
      <xdr:colOff>82826</xdr:colOff>
      <xdr:row>10</xdr:row>
      <xdr:rowOff>107673</xdr:rowOff>
    </xdr:to>
    <xdr:cxnSp macro="">
      <xdr:nvCxnSpPr>
        <xdr:cNvPr id="6" name="直線矢印コネクタ 5"/>
        <xdr:cNvCxnSpPr/>
      </xdr:nvCxnSpPr>
      <xdr:spPr>
        <a:xfrm>
          <a:off x="7225745" y="1929847"/>
          <a:ext cx="41082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533400</xdr:rowOff>
    </xdr:from>
    <xdr:to>
      <xdr:col>61</xdr:col>
      <xdr:colOff>66675</xdr:colOff>
      <xdr:row>5</xdr:row>
      <xdr:rowOff>123825</xdr:rowOff>
    </xdr:to>
    <xdr:sp macro="" textlink="">
      <xdr:nvSpPr>
        <xdr:cNvPr id="2" name="正方形/長方形 1"/>
        <xdr:cNvSpPr/>
      </xdr:nvSpPr>
      <xdr:spPr>
        <a:xfrm>
          <a:off x="38100" y="1219200"/>
          <a:ext cx="47520225" cy="276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4</xdr:col>
      <xdr:colOff>19050</xdr:colOff>
      <xdr:row>4</xdr:row>
      <xdr:rowOff>628650</xdr:rowOff>
    </xdr:from>
    <xdr:ext cx="2562368" cy="275717"/>
    <xdr:sp macro="" textlink="">
      <xdr:nvSpPr>
        <xdr:cNvPr id="3" name="テキスト ボックス 2"/>
        <xdr:cNvSpPr txBox="1"/>
      </xdr:nvSpPr>
      <xdr:spPr>
        <a:xfrm>
          <a:off x="276225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10</xdr:col>
      <xdr:colOff>0</xdr:colOff>
      <xdr:row>4</xdr:row>
      <xdr:rowOff>619125</xdr:rowOff>
    </xdr:from>
    <xdr:ext cx="2562368" cy="275717"/>
    <xdr:sp macro="" textlink="">
      <xdr:nvSpPr>
        <xdr:cNvPr id="4" name="テキスト ボックス 3"/>
        <xdr:cNvSpPr txBox="1"/>
      </xdr:nvSpPr>
      <xdr:spPr>
        <a:xfrm>
          <a:off x="68580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17</xdr:col>
      <xdr:colOff>0</xdr:colOff>
      <xdr:row>4</xdr:row>
      <xdr:rowOff>619125</xdr:rowOff>
    </xdr:from>
    <xdr:ext cx="2562368" cy="275717"/>
    <xdr:sp macro="" textlink="">
      <xdr:nvSpPr>
        <xdr:cNvPr id="5" name="テキスト ボックス 4"/>
        <xdr:cNvSpPr txBox="1"/>
      </xdr:nvSpPr>
      <xdr:spPr>
        <a:xfrm>
          <a:off x="116586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26</xdr:col>
      <xdr:colOff>0</xdr:colOff>
      <xdr:row>4</xdr:row>
      <xdr:rowOff>638175</xdr:rowOff>
    </xdr:from>
    <xdr:ext cx="2562368" cy="275717"/>
    <xdr:sp macro="" textlink="">
      <xdr:nvSpPr>
        <xdr:cNvPr id="6" name="テキスト ボックス 5"/>
        <xdr:cNvSpPr txBox="1"/>
      </xdr:nvSpPr>
      <xdr:spPr>
        <a:xfrm>
          <a:off x="17830800" y="13239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41</xdr:col>
      <xdr:colOff>0</xdr:colOff>
      <xdr:row>4</xdr:row>
      <xdr:rowOff>628650</xdr:rowOff>
    </xdr:from>
    <xdr:ext cx="2562368" cy="275717"/>
    <xdr:sp macro="" textlink="">
      <xdr:nvSpPr>
        <xdr:cNvPr id="7" name="テキスト ボックス 6"/>
        <xdr:cNvSpPr txBox="1"/>
      </xdr:nvSpPr>
      <xdr:spPr>
        <a:xfrm>
          <a:off x="2811780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15"/>
  <sheetViews>
    <sheetView showGridLines="0" tabSelected="1" workbookViewId="0">
      <pane xSplit="5" ySplit="9" topLeftCell="BB10" activePane="bottomRight" state="frozen"/>
      <selection activeCell="DW6" sqref="DW6:GC6"/>
      <selection pane="topRight" activeCell="DW6" sqref="DW6:GC6"/>
      <selection pane="bottomLeft" activeCell="DW6" sqref="DW6:GC6"/>
      <selection pane="bottomRight" activeCell="A15" sqref="A15:XFD15"/>
    </sheetView>
  </sheetViews>
  <sheetFormatPr defaultRowHeight="13.5" x14ac:dyDescent="0.15"/>
  <cols>
    <col min="1" max="1" width="4.5" style="1" customWidth="1"/>
    <col min="2" max="3" width="9" style="1"/>
    <col min="4" max="4" width="11.625" style="1" customWidth="1"/>
    <col min="5" max="5" width="10.625" style="1" customWidth="1"/>
    <col min="6" max="8" width="15.625" style="1" customWidth="1"/>
    <col min="9" max="12" width="11.625" style="1" customWidth="1"/>
    <col min="13" max="90" width="12.625" style="1" customWidth="1"/>
    <col min="91" max="93" width="20.625" style="1" customWidth="1"/>
    <col min="94" max="153" width="9" style="1"/>
    <col min="154" max="154" width="11" style="1" customWidth="1"/>
    <col min="155" max="155" width="9" style="1" customWidth="1"/>
    <col min="156" max="254" width="9" style="1"/>
    <col min="255" max="255" width="9" style="1" customWidth="1"/>
    <col min="256" max="16384" width="9" style="1"/>
  </cols>
  <sheetData>
    <row r="1" spans="1:256" ht="20.100000000000001" customHeight="1" x14ac:dyDescent="0.15">
      <c r="C1" s="85" t="s">
        <v>232</v>
      </c>
      <c r="EX1" s="3"/>
    </row>
    <row r="2" spans="1:256" x14ac:dyDescent="0.15">
      <c r="C2" s="4"/>
      <c r="D2" s="5" t="s">
        <v>4</v>
      </c>
      <c r="IV2" s="6" t="s">
        <v>39</v>
      </c>
    </row>
    <row r="3" spans="1:256" x14ac:dyDescent="0.15">
      <c r="C3" s="7"/>
      <c r="D3" s="5" t="s">
        <v>5</v>
      </c>
      <c r="IV3" s="6">
        <f>+HLOOKUP(IV2,$C$121:$EV$139,19,FALSE)</f>
        <v>57</v>
      </c>
    </row>
    <row r="4" spans="1:256" x14ac:dyDescent="0.15">
      <c r="C4" s="8"/>
      <c r="D4" s="5" t="s">
        <v>6</v>
      </c>
      <c r="IV4" s="6" t="s">
        <v>40</v>
      </c>
    </row>
    <row r="5" spans="1:256" x14ac:dyDescent="0.15">
      <c r="C5" s="9"/>
      <c r="D5" s="5" t="s">
        <v>7</v>
      </c>
      <c r="IV5" s="6">
        <f>+HLOOKUP(IV4,$C$121:$EV$139,19,FALSE)</f>
        <v>58</v>
      </c>
    </row>
    <row r="6" spans="1:256" x14ac:dyDescent="0.15">
      <c r="C6" s="10" t="str">
        <f>IF(C9="","",C120&amp;" 欄")</f>
        <v>A 欄</v>
      </c>
      <c r="D6" s="10" t="str">
        <f t="shared" ref="D6:BO6" si="0">IF(D9="","",D120&amp;" 欄")</f>
        <v>B 欄</v>
      </c>
      <c r="E6" s="10" t="str">
        <f t="shared" si="0"/>
        <v>C 欄</v>
      </c>
      <c r="F6" s="10" t="str">
        <f t="shared" si="0"/>
        <v>D 欄</v>
      </c>
      <c r="G6" s="10" t="str">
        <f t="shared" si="0"/>
        <v>E 欄</v>
      </c>
      <c r="H6" s="10" t="str">
        <f t="shared" si="0"/>
        <v>F 欄</v>
      </c>
      <c r="I6" s="10" t="str">
        <f t="shared" si="0"/>
        <v>G 欄</v>
      </c>
      <c r="J6" s="10" t="str">
        <f t="shared" si="0"/>
        <v>H 欄</v>
      </c>
      <c r="K6" s="10" t="str">
        <f t="shared" si="0"/>
        <v>I 欄</v>
      </c>
      <c r="L6" s="10" t="str">
        <f t="shared" si="0"/>
        <v>J 欄</v>
      </c>
      <c r="M6" s="10" t="str">
        <f t="shared" si="0"/>
        <v>K 欄</v>
      </c>
      <c r="N6" s="10" t="str">
        <f t="shared" si="0"/>
        <v>L 欄</v>
      </c>
      <c r="O6" s="10" t="str">
        <f t="shared" si="0"/>
        <v>M 欄</v>
      </c>
      <c r="P6" s="10" t="str">
        <f t="shared" si="0"/>
        <v>N 欄</v>
      </c>
      <c r="Q6" s="10" t="str">
        <f t="shared" si="0"/>
        <v>O 欄</v>
      </c>
      <c r="R6" s="10" t="str">
        <f t="shared" si="0"/>
        <v>P 欄</v>
      </c>
      <c r="S6" s="10" t="str">
        <f t="shared" si="0"/>
        <v>Q 欄</v>
      </c>
      <c r="T6" s="10" t="str">
        <f t="shared" si="0"/>
        <v>R 欄</v>
      </c>
      <c r="U6" s="10" t="str">
        <f t="shared" si="0"/>
        <v>S 欄</v>
      </c>
      <c r="V6" s="10" t="str">
        <f t="shared" si="0"/>
        <v>T 欄</v>
      </c>
      <c r="W6" s="10" t="str">
        <f t="shared" si="0"/>
        <v>U 欄</v>
      </c>
      <c r="X6" s="10" t="str">
        <f t="shared" si="0"/>
        <v>V 欄</v>
      </c>
      <c r="Y6" s="10" t="str">
        <f t="shared" si="0"/>
        <v>W 欄</v>
      </c>
      <c r="Z6" s="10" t="str">
        <f t="shared" si="0"/>
        <v>X 欄</v>
      </c>
      <c r="AA6" s="10" t="str">
        <f t="shared" si="0"/>
        <v>Y 欄</v>
      </c>
      <c r="AB6" s="10" t="str">
        <f t="shared" si="0"/>
        <v>Z 欄</v>
      </c>
      <c r="AC6" s="10" t="str">
        <f t="shared" si="0"/>
        <v>AA 欄</v>
      </c>
      <c r="AD6" s="10" t="str">
        <f t="shared" si="0"/>
        <v>AB 欄</v>
      </c>
      <c r="AE6" s="10" t="str">
        <f t="shared" si="0"/>
        <v>AC 欄</v>
      </c>
      <c r="AF6" s="10" t="str">
        <f t="shared" si="0"/>
        <v>AD 欄</v>
      </c>
      <c r="AG6" s="10" t="str">
        <f t="shared" si="0"/>
        <v>AE 欄</v>
      </c>
      <c r="AH6" s="10" t="str">
        <f t="shared" si="0"/>
        <v>AF 欄</v>
      </c>
      <c r="AI6" s="10" t="str">
        <f t="shared" si="0"/>
        <v>AG 欄</v>
      </c>
      <c r="AJ6" s="10" t="str">
        <f t="shared" si="0"/>
        <v>AH 欄</v>
      </c>
      <c r="AK6" s="10" t="str">
        <f t="shared" si="0"/>
        <v>AI 欄</v>
      </c>
      <c r="AL6" s="10" t="str">
        <f t="shared" si="0"/>
        <v>AJ 欄</v>
      </c>
      <c r="AM6" s="10" t="str">
        <f t="shared" si="0"/>
        <v>AK 欄</v>
      </c>
      <c r="AN6" s="10" t="str">
        <f t="shared" si="0"/>
        <v>AL 欄</v>
      </c>
      <c r="AO6" s="10" t="str">
        <f t="shared" si="0"/>
        <v>AM 欄</v>
      </c>
      <c r="AP6" s="10" t="str">
        <f t="shared" si="0"/>
        <v>AN 欄</v>
      </c>
      <c r="AQ6" s="10" t="str">
        <f t="shared" si="0"/>
        <v>AO 欄</v>
      </c>
      <c r="AR6" s="10" t="str">
        <f t="shared" si="0"/>
        <v>AP 欄</v>
      </c>
      <c r="AS6" s="10" t="str">
        <f t="shared" si="0"/>
        <v>AQ 欄</v>
      </c>
      <c r="AT6" s="10" t="str">
        <f t="shared" si="0"/>
        <v>AR 欄</v>
      </c>
      <c r="AU6" s="10" t="str">
        <f t="shared" si="0"/>
        <v>AS 欄</v>
      </c>
      <c r="AV6" s="10" t="str">
        <f t="shared" si="0"/>
        <v>AT 欄</v>
      </c>
      <c r="AW6" s="10" t="str">
        <f t="shared" si="0"/>
        <v>AU 欄</v>
      </c>
      <c r="AX6" s="10" t="str">
        <f t="shared" si="0"/>
        <v>AV 欄</v>
      </c>
      <c r="AY6" s="10" t="str">
        <f t="shared" si="0"/>
        <v>AW 欄</v>
      </c>
      <c r="AZ6" s="10" t="str">
        <f t="shared" si="0"/>
        <v>AX 欄</v>
      </c>
      <c r="BA6" s="10" t="str">
        <f t="shared" si="0"/>
        <v>AY 欄</v>
      </c>
      <c r="BB6" s="10" t="str">
        <f t="shared" si="0"/>
        <v>AZ 欄</v>
      </c>
      <c r="BC6" s="10" t="str">
        <f t="shared" si="0"/>
        <v>BA 欄</v>
      </c>
      <c r="BD6" s="10" t="str">
        <f t="shared" si="0"/>
        <v>BB 欄</v>
      </c>
      <c r="BE6" s="10" t="str">
        <f t="shared" si="0"/>
        <v>BC 欄</v>
      </c>
      <c r="BF6" s="10" t="str">
        <f t="shared" si="0"/>
        <v>BD 欄</v>
      </c>
      <c r="BG6" s="10" t="str">
        <f t="shared" si="0"/>
        <v>BE 欄</v>
      </c>
      <c r="BH6" s="10" t="str">
        <f t="shared" si="0"/>
        <v>BF 欄</v>
      </c>
      <c r="BI6" s="10" t="str">
        <f t="shared" si="0"/>
        <v>BG 欄</v>
      </c>
      <c r="BJ6" s="10" t="str">
        <f t="shared" si="0"/>
        <v>BH 欄</v>
      </c>
      <c r="BK6" s="10" t="str">
        <f t="shared" si="0"/>
        <v>BI 欄</v>
      </c>
      <c r="BL6" s="10" t="str">
        <f t="shared" si="0"/>
        <v>BJ 欄</v>
      </c>
      <c r="BM6" s="10" t="str">
        <f t="shared" si="0"/>
        <v>BK 欄</v>
      </c>
      <c r="BN6" s="10" t="str">
        <f t="shared" si="0"/>
        <v>BL 欄</v>
      </c>
      <c r="BO6" s="10" t="str">
        <f t="shared" si="0"/>
        <v>BM 欄</v>
      </c>
      <c r="BP6" s="10" t="str">
        <f t="shared" ref="BP6:EA6" si="1">IF(BP9="","",BP120&amp;" 欄")</f>
        <v>BN 欄</v>
      </c>
      <c r="BQ6" s="10" t="str">
        <f t="shared" si="1"/>
        <v>BO 欄</v>
      </c>
      <c r="BR6" s="10" t="str">
        <f t="shared" si="1"/>
        <v>BP 欄</v>
      </c>
      <c r="BS6" s="10" t="str">
        <f t="shared" si="1"/>
        <v>BQ 欄</v>
      </c>
      <c r="BT6" s="10" t="str">
        <f t="shared" si="1"/>
        <v/>
      </c>
      <c r="BU6" s="10" t="str">
        <f t="shared" si="1"/>
        <v/>
      </c>
      <c r="BV6" s="10" t="str">
        <f t="shared" si="1"/>
        <v/>
      </c>
      <c r="BW6" s="10" t="str">
        <f t="shared" si="1"/>
        <v/>
      </c>
      <c r="BX6" s="10" t="str">
        <f t="shared" si="1"/>
        <v/>
      </c>
      <c r="BY6" s="10" t="str">
        <f t="shared" si="1"/>
        <v/>
      </c>
      <c r="BZ6" s="10" t="str">
        <f t="shared" si="1"/>
        <v/>
      </c>
      <c r="CA6" s="10" t="str">
        <f t="shared" si="1"/>
        <v/>
      </c>
      <c r="CB6" s="10" t="str">
        <f t="shared" si="1"/>
        <v/>
      </c>
      <c r="CC6" s="10" t="str">
        <f t="shared" si="1"/>
        <v/>
      </c>
      <c r="CD6" s="10" t="str">
        <f t="shared" si="1"/>
        <v/>
      </c>
      <c r="CE6" s="10" t="str">
        <f t="shared" si="1"/>
        <v/>
      </c>
      <c r="CF6" s="10" t="str">
        <f t="shared" si="1"/>
        <v/>
      </c>
      <c r="CG6" s="10" t="str">
        <f t="shared" si="1"/>
        <v/>
      </c>
      <c r="CH6" s="10" t="str">
        <f t="shared" si="1"/>
        <v/>
      </c>
      <c r="CI6" s="10" t="str">
        <f t="shared" si="1"/>
        <v/>
      </c>
      <c r="CJ6" s="10" t="str">
        <f t="shared" si="1"/>
        <v/>
      </c>
      <c r="CK6" s="10" t="str">
        <f t="shared" si="1"/>
        <v/>
      </c>
      <c r="CL6" s="10" t="str">
        <f t="shared" si="1"/>
        <v/>
      </c>
      <c r="CM6" s="10" t="str">
        <f t="shared" si="1"/>
        <v/>
      </c>
      <c r="CN6" s="10" t="str">
        <f t="shared" si="1"/>
        <v/>
      </c>
      <c r="CO6" s="10" t="str">
        <f t="shared" si="1"/>
        <v/>
      </c>
      <c r="CP6" s="10" t="str">
        <f t="shared" si="1"/>
        <v/>
      </c>
      <c r="CQ6" s="10" t="str">
        <f t="shared" si="1"/>
        <v/>
      </c>
      <c r="CR6" s="10" t="str">
        <f t="shared" si="1"/>
        <v/>
      </c>
      <c r="CS6" s="10" t="str">
        <f t="shared" si="1"/>
        <v/>
      </c>
      <c r="CT6" s="10" t="str">
        <f t="shared" si="1"/>
        <v/>
      </c>
      <c r="CU6" s="10" t="str">
        <f t="shared" si="1"/>
        <v/>
      </c>
      <c r="CV6" s="10" t="str">
        <f t="shared" si="1"/>
        <v/>
      </c>
      <c r="CW6" s="10" t="str">
        <f t="shared" si="1"/>
        <v/>
      </c>
      <c r="CX6" s="10" t="str">
        <f t="shared" si="1"/>
        <v/>
      </c>
      <c r="CY6" s="10" t="str">
        <f t="shared" si="1"/>
        <v/>
      </c>
      <c r="CZ6" s="10" t="str">
        <f t="shared" si="1"/>
        <v/>
      </c>
      <c r="DA6" s="10" t="str">
        <f t="shared" si="1"/>
        <v/>
      </c>
      <c r="DB6" s="10" t="str">
        <f t="shared" si="1"/>
        <v/>
      </c>
      <c r="DC6" s="10" t="str">
        <f t="shared" si="1"/>
        <v/>
      </c>
      <c r="DD6" s="10" t="str">
        <f t="shared" si="1"/>
        <v/>
      </c>
      <c r="DE6" s="10" t="str">
        <f t="shared" si="1"/>
        <v/>
      </c>
      <c r="DF6" s="10" t="str">
        <f t="shared" si="1"/>
        <v/>
      </c>
      <c r="DG6" s="10" t="str">
        <f t="shared" si="1"/>
        <v/>
      </c>
      <c r="DH6" s="10" t="str">
        <f t="shared" si="1"/>
        <v/>
      </c>
      <c r="DI6" s="10" t="str">
        <f t="shared" si="1"/>
        <v/>
      </c>
      <c r="DJ6" s="10" t="str">
        <f t="shared" si="1"/>
        <v/>
      </c>
      <c r="DK6" s="10" t="str">
        <f t="shared" si="1"/>
        <v/>
      </c>
      <c r="DL6" s="10" t="str">
        <f t="shared" si="1"/>
        <v/>
      </c>
      <c r="DM6" s="10" t="str">
        <f t="shared" si="1"/>
        <v/>
      </c>
      <c r="DN6" s="10" t="str">
        <f t="shared" si="1"/>
        <v/>
      </c>
      <c r="DO6" s="10" t="str">
        <f t="shared" si="1"/>
        <v/>
      </c>
      <c r="DP6" s="10" t="str">
        <f t="shared" si="1"/>
        <v/>
      </c>
      <c r="DQ6" s="10" t="str">
        <f t="shared" si="1"/>
        <v/>
      </c>
      <c r="DR6" s="10" t="str">
        <f t="shared" si="1"/>
        <v/>
      </c>
      <c r="DS6" s="10" t="str">
        <f t="shared" si="1"/>
        <v/>
      </c>
      <c r="DT6" s="10" t="str">
        <f t="shared" si="1"/>
        <v/>
      </c>
      <c r="DU6" s="10" t="str">
        <f t="shared" si="1"/>
        <v/>
      </c>
      <c r="DV6" s="10" t="str">
        <f t="shared" si="1"/>
        <v/>
      </c>
      <c r="DW6" s="10" t="str">
        <f t="shared" si="1"/>
        <v/>
      </c>
      <c r="DX6" s="10" t="str">
        <f t="shared" si="1"/>
        <v/>
      </c>
      <c r="DY6" s="10" t="str">
        <f t="shared" si="1"/>
        <v/>
      </c>
      <c r="DZ6" s="10" t="str">
        <f t="shared" si="1"/>
        <v/>
      </c>
      <c r="EA6" s="10" t="str">
        <f t="shared" si="1"/>
        <v/>
      </c>
      <c r="EB6" s="10" t="str">
        <f t="shared" ref="EB6:ET6" si="2">IF(EB9="","",EB120&amp;" 欄")</f>
        <v/>
      </c>
      <c r="EC6" s="10" t="str">
        <f t="shared" si="2"/>
        <v/>
      </c>
      <c r="ED6" s="10" t="str">
        <f t="shared" si="2"/>
        <v/>
      </c>
      <c r="EE6" s="10" t="str">
        <f t="shared" si="2"/>
        <v/>
      </c>
      <c r="EF6" s="10" t="str">
        <f t="shared" si="2"/>
        <v/>
      </c>
      <c r="EG6" s="10" t="str">
        <f t="shared" si="2"/>
        <v/>
      </c>
      <c r="EH6" s="10" t="str">
        <f t="shared" si="2"/>
        <v/>
      </c>
      <c r="EI6" s="10" t="str">
        <f t="shared" si="2"/>
        <v/>
      </c>
      <c r="EJ6" s="10" t="str">
        <f t="shared" si="2"/>
        <v/>
      </c>
      <c r="EK6" s="10" t="str">
        <f t="shared" si="2"/>
        <v/>
      </c>
      <c r="EL6" s="10" t="str">
        <f t="shared" si="2"/>
        <v/>
      </c>
      <c r="EM6" s="10" t="str">
        <f t="shared" si="2"/>
        <v/>
      </c>
      <c r="EN6" s="10" t="str">
        <f t="shared" si="2"/>
        <v/>
      </c>
      <c r="EO6" s="10" t="str">
        <f t="shared" si="2"/>
        <v/>
      </c>
      <c r="EP6" s="10" t="str">
        <f t="shared" si="2"/>
        <v/>
      </c>
      <c r="EQ6" s="10" t="str">
        <f t="shared" si="2"/>
        <v/>
      </c>
      <c r="ER6" s="10" t="str">
        <f t="shared" si="2"/>
        <v/>
      </c>
      <c r="ES6" s="10" t="str">
        <f t="shared" si="2"/>
        <v/>
      </c>
      <c r="ET6" s="10" t="str">
        <f t="shared" si="2"/>
        <v/>
      </c>
      <c r="EU6" s="10" t="str">
        <f>IF(EU9="","",EU120&amp;" 欄")</f>
        <v/>
      </c>
      <c r="EV6" s="10" t="str">
        <f>IF(EV9="","",EV120&amp;" 欄")</f>
        <v/>
      </c>
    </row>
    <row r="7" spans="1:256" x14ac:dyDescent="0.15">
      <c r="C7" s="11" t="str">
        <f>+IF(C9="","",IF(C123="","記入","選択▽"))</f>
        <v>選択▽</v>
      </c>
      <c r="D7" s="11" t="str">
        <f t="shared" ref="D7:BO7" si="3">+IF(D9="","",IF(D123="","記入","選択▽"))</f>
        <v>記入</v>
      </c>
      <c r="E7" s="11" t="str">
        <f t="shared" si="3"/>
        <v>記入</v>
      </c>
      <c r="F7" s="11" t="str">
        <f t="shared" si="3"/>
        <v>選択▽</v>
      </c>
      <c r="G7" s="11" t="str">
        <f t="shared" si="3"/>
        <v>記入</v>
      </c>
      <c r="H7" s="11" t="str">
        <f t="shared" si="3"/>
        <v>記入</v>
      </c>
      <c r="I7" s="11" t="str">
        <f t="shared" si="3"/>
        <v>記入</v>
      </c>
      <c r="J7" s="11" t="str">
        <f t="shared" si="3"/>
        <v>選択▽</v>
      </c>
      <c r="K7" s="11" t="str">
        <f t="shared" si="3"/>
        <v>記入</v>
      </c>
      <c r="L7" s="11" t="str">
        <f t="shared" si="3"/>
        <v>選択▽</v>
      </c>
      <c r="M7" s="11" t="str">
        <f t="shared" si="3"/>
        <v>記入</v>
      </c>
      <c r="N7" s="11" t="str">
        <f t="shared" si="3"/>
        <v>記入</v>
      </c>
      <c r="O7" s="11" t="str">
        <f t="shared" si="3"/>
        <v>記入</v>
      </c>
      <c r="P7" s="11" t="str">
        <f t="shared" si="3"/>
        <v>記入</v>
      </c>
      <c r="Q7" s="11" t="str">
        <f t="shared" si="3"/>
        <v>記入</v>
      </c>
      <c r="R7" s="11" t="str">
        <f t="shared" si="3"/>
        <v>記入</v>
      </c>
      <c r="S7" s="11" t="str">
        <f t="shared" si="3"/>
        <v>選択▽</v>
      </c>
      <c r="T7" s="11" t="str">
        <f t="shared" si="3"/>
        <v>選択▽</v>
      </c>
      <c r="U7" s="11" t="str">
        <f t="shared" si="3"/>
        <v>記入</v>
      </c>
      <c r="V7" s="11" t="str">
        <f t="shared" si="3"/>
        <v>記入</v>
      </c>
      <c r="W7" s="11" t="str">
        <f t="shared" si="3"/>
        <v>選択▽</v>
      </c>
      <c r="X7" s="11" t="str">
        <f t="shared" si="3"/>
        <v>記入</v>
      </c>
      <c r="Y7" s="11" t="str">
        <f t="shared" si="3"/>
        <v>選択▽</v>
      </c>
      <c r="Z7" s="11" t="str">
        <f t="shared" si="3"/>
        <v>記入</v>
      </c>
      <c r="AA7" s="11" t="str">
        <f t="shared" si="3"/>
        <v>選択▽</v>
      </c>
      <c r="AB7" s="11" t="str">
        <f t="shared" si="3"/>
        <v>選択▽</v>
      </c>
      <c r="AC7" s="11" t="str">
        <f t="shared" si="3"/>
        <v>記入</v>
      </c>
      <c r="AD7" s="11" t="str">
        <f t="shared" si="3"/>
        <v>記入</v>
      </c>
      <c r="AE7" s="11" t="str">
        <f t="shared" si="3"/>
        <v>記入</v>
      </c>
      <c r="AF7" s="11" t="str">
        <f t="shared" si="3"/>
        <v>選択▽</v>
      </c>
      <c r="AG7" s="11" t="str">
        <f t="shared" si="3"/>
        <v>選択▽</v>
      </c>
      <c r="AH7" s="11" t="str">
        <f t="shared" si="3"/>
        <v>選択▽</v>
      </c>
      <c r="AI7" s="11" t="str">
        <f t="shared" si="3"/>
        <v>記入</v>
      </c>
      <c r="AJ7" s="11" t="str">
        <f t="shared" si="3"/>
        <v>記入</v>
      </c>
      <c r="AK7" s="11" t="str">
        <f t="shared" si="3"/>
        <v>記入</v>
      </c>
      <c r="AL7" s="11" t="str">
        <f t="shared" si="3"/>
        <v>選択▽</v>
      </c>
      <c r="AM7" s="11" t="str">
        <f t="shared" si="3"/>
        <v>選択▽</v>
      </c>
      <c r="AN7" s="11" t="str">
        <f t="shared" si="3"/>
        <v>選択▽</v>
      </c>
      <c r="AO7" s="11" t="str">
        <f t="shared" si="3"/>
        <v>選択▽</v>
      </c>
      <c r="AP7" s="11" t="str">
        <f t="shared" si="3"/>
        <v>選択▽</v>
      </c>
      <c r="AQ7" s="11" t="str">
        <f t="shared" si="3"/>
        <v>選択▽</v>
      </c>
      <c r="AR7" s="11" t="str">
        <f t="shared" si="3"/>
        <v>記入</v>
      </c>
      <c r="AS7" s="11" t="str">
        <f t="shared" si="3"/>
        <v>選択▽</v>
      </c>
      <c r="AT7" s="11" t="str">
        <f t="shared" si="3"/>
        <v>選択▽</v>
      </c>
      <c r="AU7" s="11" t="str">
        <f t="shared" si="3"/>
        <v>選択▽</v>
      </c>
      <c r="AV7" s="11" t="str">
        <f t="shared" si="3"/>
        <v>選択▽</v>
      </c>
      <c r="AW7" s="11" t="str">
        <f t="shared" si="3"/>
        <v>選択▽</v>
      </c>
      <c r="AX7" s="11" t="str">
        <f t="shared" si="3"/>
        <v>記入</v>
      </c>
      <c r="AY7" s="11" t="str">
        <f t="shared" si="3"/>
        <v>記入</v>
      </c>
      <c r="AZ7" s="11" t="str">
        <f t="shared" si="3"/>
        <v>記入</v>
      </c>
      <c r="BA7" s="11" t="str">
        <f t="shared" si="3"/>
        <v>記入</v>
      </c>
      <c r="BB7" s="11" t="str">
        <f t="shared" si="3"/>
        <v>記入</v>
      </c>
      <c r="BC7" s="11" t="str">
        <f t="shared" si="3"/>
        <v>記入</v>
      </c>
      <c r="BD7" s="11" t="str">
        <f t="shared" si="3"/>
        <v>選択▽</v>
      </c>
      <c r="BE7" s="11" t="str">
        <f t="shared" si="3"/>
        <v>記入</v>
      </c>
      <c r="BF7" s="11" t="str">
        <f t="shared" si="3"/>
        <v>記入</v>
      </c>
      <c r="BG7" s="11" t="str">
        <f t="shared" si="3"/>
        <v>記入</v>
      </c>
      <c r="BH7" s="11" t="str">
        <f t="shared" si="3"/>
        <v>選択▽</v>
      </c>
      <c r="BI7" s="11" t="str">
        <f t="shared" si="3"/>
        <v>選択▽</v>
      </c>
      <c r="BJ7" s="11" t="str">
        <f t="shared" si="3"/>
        <v>記入</v>
      </c>
      <c r="BK7" s="11" t="str">
        <f t="shared" si="3"/>
        <v>記入</v>
      </c>
      <c r="BL7" s="11" t="str">
        <f t="shared" si="3"/>
        <v>記入</v>
      </c>
      <c r="BM7" s="11" t="str">
        <f t="shared" si="3"/>
        <v>記入</v>
      </c>
      <c r="BN7" s="11" t="str">
        <f t="shared" si="3"/>
        <v>記入</v>
      </c>
      <c r="BO7" s="11" t="str">
        <f t="shared" si="3"/>
        <v>記入</v>
      </c>
      <c r="BP7" s="11" t="str">
        <f t="shared" ref="BP7:EA7" si="4">+IF(BP9="","",IF(BP123="","記入","選択▽"))</f>
        <v>記入</v>
      </c>
      <c r="BQ7" s="11" t="str">
        <f t="shared" si="4"/>
        <v>記入</v>
      </c>
      <c r="BR7" s="11" t="str">
        <f t="shared" si="4"/>
        <v>記入</v>
      </c>
      <c r="BS7" s="11" t="str">
        <f t="shared" si="4"/>
        <v>記入</v>
      </c>
      <c r="BT7" s="11" t="str">
        <f t="shared" si="4"/>
        <v/>
      </c>
      <c r="BU7" s="11" t="str">
        <f t="shared" si="4"/>
        <v/>
      </c>
      <c r="BV7" s="11" t="str">
        <f t="shared" si="4"/>
        <v/>
      </c>
      <c r="BW7" s="11" t="str">
        <f t="shared" si="4"/>
        <v/>
      </c>
      <c r="BX7" s="11" t="str">
        <f t="shared" si="4"/>
        <v/>
      </c>
      <c r="BY7" s="11" t="str">
        <f t="shared" si="4"/>
        <v/>
      </c>
      <c r="BZ7" s="11" t="str">
        <f t="shared" si="4"/>
        <v/>
      </c>
      <c r="CA7" s="11" t="str">
        <f t="shared" si="4"/>
        <v/>
      </c>
      <c r="CB7" s="11" t="str">
        <f t="shared" si="4"/>
        <v/>
      </c>
      <c r="CC7" s="11" t="str">
        <f t="shared" si="4"/>
        <v/>
      </c>
      <c r="CD7" s="11" t="str">
        <f t="shared" si="4"/>
        <v/>
      </c>
      <c r="CE7" s="11" t="str">
        <f t="shared" si="4"/>
        <v/>
      </c>
      <c r="CF7" s="11" t="str">
        <f t="shared" si="4"/>
        <v/>
      </c>
      <c r="CG7" s="11" t="str">
        <f t="shared" si="4"/>
        <v/>
      </c>
      <c r="CH7" s="11" t="str">
        <f t="shared" si="4"/>
        <v/>
      </c>
      <c r="CI7" s="11" t="str">
        <f t="shared" si="4"/>
        <v/>
      </c>
      <c r="CJ7" s="11" t="str">
        <f t="shared" si="4"/>
        <v/>
      </c>
      <c r="CK7" s="11" t="str">
        <f t="shared" si="4"/>
        <v/>
      </c>
      <c r="CL7" s="11" t="str">
        <f t="shared" si="4"/>
        <v/>
      </c>
      <c r="CM7" s="11" t="str">
        <f t="shared" si="4"/>
        <v/>
      </c>
      <c r="CN7" s="11" t="str">
        <f t="shared" si="4"/>
        <v/>
      </c>
      <c r="CO7" s="11" t="str">
        <f t="shared" si="4"/>
        <v/>
      </c>
      <c r="CP7" s="11" t="str">
        <f t="shared" si="4"/>
        <v/>
      </c>
      <c r="CQ7" s="11" t="str">
        <f t="shared" si="4"/>
        <v/>
      </c>
      <c r="CR7" s="11" t="str">
        <f t="shared" si="4"/>
        <v/>
      </c>
      <c r="CS7" s="11" t="str">
        <f t="shared" si="4"/>
        <v/>
      </c>
      <c r="CT7" s="11" t="str">
        <f t="shared" si="4"/>
        <v/>
      </c>
      <c r="CU7" s="11" t="str">
        <f t="shared" si="4"/>
        <v/>
      </c>
      <c r="CV7" s="11" t="str">
        <f t="shared" si="4"/>
        <v/>
      </c>
      <c r="CW7" s="11" t="str">
        <f t="shared" si="4"/>
        <v/>
      </c>
      <c r="CX7" s="11" t="str">
        <f t="shared" si="4"/>
        <v/>
      </c>
      <c r="CY7" s="11" t="str">
        <f t="shared" si="4"/>
        <v/>
      </c>
      <c r="CZ7" s="11" t="str">
        <f t="shared" si="4"/>
        <v/>
      </c>
      <c r="DA7" s="11" t="str">
        <f t="shared" si="4"/>
        <v/>
      </c>
      <c r="DB7" s="11" t="str">
        <f t="shared" si="4"/>
        <v/>
      </c>
      <c r="DC7" s="11" t="str">
        <f t="shared" si="4"/>
        <v/>
      </c>
      <c r="DD7" s="11" t="str">
        <f t="shared" si="4"/>
        <v/>
      </c>
      <c r="DE7" s="11" t="str">
        <f t="shared" si="4"/>
        <v/>
      </c>
      <c r="DF7" s="11" t="str">
        <f t="shared" si="4"/>
        <v/>
      </c>
      <c r="DG7" s="11" t="str">
        <f t="shared" si="4"/>
        <v/>
      </c>
      <c r="DH7" s="11" t="str">
        <f t="shared" si="4"/>
        <v/>
      </c>
      <c r="DI7" s="11" t="str">
        <f t="shared" si="4"/>
        <v/>
      </c>
      <c r="DJ7" s="11" t="str">
        <f t="shared" si="4"/>
        <v/>
      </c>
      <c r="DK7" s="11" t="str">
        <f t="shared" si="4"/>
        <v/>
      </c>
      <c r="DL7" s="11" t="str">
        <f t="shared" si="4"/>
        <v/>
      </c>
      <c r="DM7" s="11" t="str">
        <f t="shared" si="4"/>
        <v/>
      </c>
      <c r="DN7" s="11" t="str">
        <f t="shared" si="4"/>
        <v/>
      </c>
      <c r="DO7" s="11" t="str">
        <f t="shared" si="4"/>
        <v/>
      </c>
      <c r="DP7" s="11" t="str">
        <f t="shared" si="4"/>
        <v/>
      </c>
      <c r="DQ7" s="11" t="str">
        <f t="shared" si="4"/>
        <v/>
      </c>
      <c r="DR7" s="11" t="str">
        <f t="shared" si="4"/>
        <v/>
      </c>
      <c r="DS7" s="11" t="str">
        <f t="shared" si="4"/>
        <v/>
      </c>
      <c r="DT7" s="11" t="str">
        <f t="shared" si="4"/>
        <v/>
      </c>
      <c r="DU7" s="11" t="str">
        <f t="shared" si="4"/>
        <v/>
      </c>
      <c r="DV7" s="11" t="str">
        <f t="shared" si="4"/>
        <v/>
      </c>
      <c r="DW7" s="11" t="str">
        <f t="shared" si="4"/>
        <v/>
      </c>
      <c r="DX7" s="11" t="str">
        <f t="shared" si="4"/>
        <v/>
      </c>
      <c r="DY7" s="11" t="str">
        <f t="shared" si="4"/>
        <v/>
      </c>
      <c r="DZ7" s="11" t="str">
        <f t="shared" si="4"/>
        <v/>
      </c>
      <c r="EA7" s="11" t="str">
        <f t="shared" si="4"/>
        <v/>
      </c>
      <c r="EB7" s="11" t="str">
        <f t="shared" ref="EB7:EV7" si="5">+IF(EB9="","",IF(EB123="","記入","選択▽"))</f>
        <v/>
      </c>
      <c r="EC7" s="11" t="str">
        <f t="shared" si="5"/>
        <v/>
      </c>
      <c r="ED7" s="11" t="str">
        <f t="shared" si="5"/>
        <v/>
      </c>
      <c r="EE7" s="11" t="str">
        <f t="shared" si="5"/>
        <v/>
      </c>
      <c r="EF7" s="11" t="str">
        <f t="shared" si="5"/>
        <v/>
      </c>
      <c r="EG7" s="11" t="str">
        <f t="shared" si="5"/>
        <v/>
      </c>
      <c r="EH7" s="11" t="str">
        <f t="shared" si="5"/>
        <v/>
      </c>
      <c r="EI7" s="11" t="str">
        <f t="shared" si="5"/>
        <v/>
      </c>
      <c r="EJ7" s="11" t="str">
        <f t="shared" si="5"/>
        <v/>
      </c>
      <c r="EK7" s="11" t="str">
        <f t="shared" si="5"/>
        <v/>
      </c>
      <c r="EL7" s="11" t="str">
        <f t="shared" si="5"/>
        <v/>
      </c>
      <c r="EM7" s="11" t="str">
        <f t="shared" si="5"/>
        <v/>
      </c>
      <c r="EN7" s="11" t="str">
        <f t="shared" si="5"/>
        <v/>
      </c>
      <c r="EO7" s="11" t="str">
        <f t="shared" si="5"/>
        <v/>
      </c>
      <c r="EP7" s="11" t="str">
        <f t="shared" si="5"/>
        <v/>
      </c>
      <c r="EQ7" s="11" t="str">
        <f t="shared" si="5"/>
        <v/>
      </c>
      <c r="ER7" s="11" t="str">
        <f t="shared" si="5"/>
        <v/>
      </c>
      <c r="ES7" s="11" t="str">
        <f t="shared" si="5"/>
        <v/>
      </c>
      <c r="ET7" s="11" t="str">
        <f t="shared" si="5"/>
        <v/>
      </c>
      <c r="EU7" s="11" t="str">
        <f t="shared" si="5"/>
        <v/>
      </c>
      <c r="EV7" s="11" t="str">
        <f t="shared" si="5"/>
        <v/>
      </c>
      <c r="EY7" s="12">
        <v>1</v>
      </c>
      <c r="EZ7" s="12">
        <v>2</v>
      </c>
      <c r="FA7" s="12">
        <v>3</v>
      </c>
      <c r="FB7" s="12">
        <v>4</v>
      </c>
      <c r="FC7" s="12">
        <v>5</v>
      </c>
      <c r="FD7" s="12">
        <v>6</v>
      </c>
      <c r="FE7" s="12">
        <v>7</v>
      </c>
      <c r="FF7" s="12">
        <v>8</v>
      </c>
      <c r="FG7" s="12">
        <v>9</v>
      </c>
      <c r="FH7" s="12">
        <v>10</v>
      </c>
      <c r="FI7" s="12">
        <v>11</v>
      </c>
      <c r="FJ7" s="12">
        <v>12</v>
      </c>
      <c r="FK7" s="12">
        <v>13</v>
      </c>
      <c r="FL7" s="12">
        <v>14</v>
      </c>
      <c r="FM7" s="12">
        <v>15</v>
      </c>
      <c r="FN7" s="12">
        <v>16</v>
      </c>
      <c r="FO7" s="12">
        <v>17</v>
      </c>
      <c r="FP7" s="12">
        <v>18</v>
      </c>
      <c r="FQ7" s="12">
        <v>19</v>
      </c>
      <c r="FR7" s="12">
        <v>20</v>
      </c>
      <c r="FS7" s="12">
        <v>21</v>
      </c>
      <c r="FT7" s="12">
        <v>22</v>
      </c>
      <c r="FU7" s="12">
        <v>23</v>
      </c>
      <c r="FV7" s="12">
        <v>24</v>
      </c>
      <c r="FW7" s="12">
        <v>25</v>
      </c>
      <c r="FX7" s="12">
        <v>26</v>
      </c>
      <c r="FY7" s="12">
        <v>27</v>
      </c>
      <c r="FZ7" s="12">
        <v>28</v>
      </c>
      <c r="GA7" s="12">
        <v>29</v>
      </c>
      <c r="GB7" s="12">
        <v>30</v>
      </c>
      <c r="GC7" s="12">
        <v>31</v>
      </c>
      <c r="GD7" s="12">
        <v>32</v>
      </c>
      <c r="GE7" s="12">
        <v>33</v>
      </c>
      <c r="GF7" s="12">
        <v>34</v>
      </c>
      <c r="GG7" s="12">
        <v>35</v>
      </c>
      <c r="GH7" s="12">
        <v>36</v>
      </c>
      <c r="GI7" s="12">
        <v>37</v>
      </c>
      <c r="GJ7" s="12">
        <v>38</v>
      </c>
      <c r="GK7" s="12">
        <v>39</v>
      </c>
      <c r="GL7" s="12">
        <v>40</v>
      </c>
      <c r="GM7" s="12">
        <v>41</v>
      </c>
      <c r="GN7" s="12">
        <v>42</v>
      </c>
      <c r="GO7" s="12">
        <v>43</v>
      </c>
      <c r="GP7" s="12">
        <v>44</v>
      </c>
      <c r="GQ7" s="12">
        <v>45</v>
      </c>
      <c r="GR7" s="12">
        <v>46</v>
      </c>
      <c r="GS7" s="12">
        <v>47</v>
      </c>
      <c r="GT7" s="12">
        <v>48</v>
      </c>
      <c r="GU7" s="12">
        <v>49</v>
      </c>
      <c r="GV7" s="12">
        <v>50</v>
      </c>
      <c r="GW7" s="12">
        <v>51</v>
      </c>
      <c r="GX7" s="12">
        <v>52</v>
      </c>
      <c r="GY7" s="12">
        <v>53</v>
      </c>
      <c r="GZ7" s="12">
        <v>54</v>
      </c>
      <c r="HA7" s="12">
        <v>55</v>
      </c>
      <c r="HB7" s="12">
        <v>56</v>
      </c>
      <c r="HC7" s="12">
        <v>57</v>
      </c>
      <c r="HD7" s="12">
        <v>58</v>
      </c>
      <c r="HE7" s="12">
        <v>59</v>
      </c>
      <c r="HF7" s="12">
        <v>60</v>
      </c>
      <c r="HG7" s="12">
        <v>61</v>
      </c>
      <c r="HH7" s="12">
        <v>62</v>
      </c>
      <c r="HI7" s="12">
        <v>63</v>
      </c>
      <c r="HJ7" s="12">
        <v>64</v>
      </c>
      <c r="HK7" s="12">
        <v>65</v>
      </c>
      <c r="HL7" s="12">
        <v>66</v>
      </c>
      <c r="HM7" s="12">
        <v>67</v>
      </c>
      <c r="HN7" s="12">
        <v>68</v>
      </c>
      <c r="HO7" s="12">
        <v>69</v>
      </c>
      <c r="HP7" s="12">
        <v>70</v>
      </c>
      <c r="HQ7" s="12">
        <v>71</v>
      </c>
      <c r="HR7" s="12">
        <v>72</v>
      </c>
      <c r="HS7" s="12">
        <v>73</v>
      </c>
      <c r="HT7" s="12">
        <v>74</v>
      </c>
      <c r="HU7" s="12">
        <v>75</v>
      </c>
      <c r="HV7" s="12">
        <v>76</v>
      </c>
      <c r="HW7" s="12">
        <v>77</v>
      </c>
      <c r="HX7" s="12">
        <v>78</v>
      </c>
      <c r="HY7" s="12">
        <v>79</v>
      </c>
      <c r="HZ7" s="12">
        <v>80</v>
      </c>
      <c r="IA7" s="12">
        <v>81</v>
      </c>
      <c r="IB7" s="12">
        <v>82</v>
      </c>
      <c r="IC7" s="12">
        <v>83</v>
      </c>
      <c r="ID7" s="12">
        <v>84</v>
      </c>
      <c r="IE7" s="12">
        <v>85</v>
      </c>
      <c r="IF7" s="12">
        <v>86</v>
      </c>
      <c r="IG7" s="12">
        <v>87</v>
      </c>
      <c r="IH7" s="12">
        <v>88</v>
      </c>
      <c r="II7" s="12">
        <v>89</v>
      </c>
      <c r="IJ7" s="12">
        <v>90</v>
      </c>
      <c r="IK7" s="12">
        <v>91</v>
      </c>
      <c r="IL7" s="12">
        <v>92</v>
      </c>
      <c r="IM7" s="12">
        <v>93</v>
      </c>
      <c r="IN7" s="12">
        <v>94</v>
      </c>
      <c r="IO7" s="12">
        <v>95</v>
      </c>
      <c r="IP7" s="12">
        <v>96</v>
      </c>
      <c r="IQ7" s="12">
        <v>97</v>
      </c>
      <c r="IR7" s="12">
        <v>98</v>
      </c>
      <c r="IS7" s="12">
        <v>99</v>
      </c>
    </row>
    <row r="8" spans="1:256" x14ac:dyDescent="0.15">
      <c r="D8" s="13" t="s">
        <v>8</v>
      </c>
      <c r="G8" s="13" t="s">
        <v>8</v>
      </c>
      <c r="H8" s="13" t="s">
        <v>8</v>
      </c>
      <c r="J8" s="13"/>
      <c r="K8" s="13"/>
      <c r="O8" s="13" t="s">
        <v>8</v>
      </c>
      <c r="AB8" s="38" t="s">
        <v>236</v>
      </c>
      <c r="AH8" s="38" t="s">
        <v>236</v>
      </c>
      <c r="AM8" s="13"/>
      <c r="AR8" s="13"/>
      <c r="AT8" s="13"/>
      <c r="BF8" s="13" t="s">
        <v>8</v>
      </c>
      <c r="BG8" s="13" t="s">
        <v>8</v>
      </c>
      <c r="BJ8" s="13" t="s">
        <v>8</v>
      </c>
      <c r="BL8" s="13" t="s">
        <v>8</v>
      </c>
      <c r="BN8" s="13"/>
      <c r="BS8" s="13"/>
      <c r="BX8" s="13" t="s">
        <v>8</v>
      </c>
      <c r="CC8" s="13" t="s">
        <v>8</v>
      </c>
      <c r="CH8" s="13" t="s">
        <v>8</v>
      </c>
      <c r="EX8" s="14" t="s">
        <v>36</v>
      </c>
      <c r="EY8" s="14" t="s">
        <v>36</v>
      </c>
      <c r="EZ8" s="14" t="s">
        <v>36</v>
      </c>
      <c r="FA8" s="14" t="s">
        <v>36</v>
      </c>
      <c r="FB8" s="14" t="s">
        <v>36</v>
      </c>
      <c r="FC8" s="14" t="s">
        <v>36</v>
      </c>
      <c r="FD8" s="14" t="s">
        <v>36</v>
      </c>
      <c r="FE8" s="14" t="s">
        <v>36</v>
      </c>
      <c r="FF8" s="14" t="s">
        <v>36</v>
      </c>
      <c r="FG8" s="14" t="s">
        <v>36</v>
      </c>
      <c r="FH8" s="14" t="s">
        <v>36</v>
      </c>
      <c r="FI8" s="14" t="s">
        <v>36</v>
      </c>
      <c r="FJ8" s="14" t="s">
        <v>36</v>
      </c>
      <c r="FK8" s="14" t="s">
        <v>36</v>
      </c>
      <c r="FL8" s="14" t="s">
        <v>36</v>
      </c>
      <c r="FM8" s="14" t="s">
        <v>36</v>
      </c>
      <c r="FN8" s="14" t="s">
        <v>36</v>
      </c>
      <c r="FO8" s="14" t="s">
        <v>36</v>
      </c>
      <c r="FP8" s="14" t="s">
        <v>36</v>
      </c>
      <c r="FQ8" s="14" t="s">
        <v>36</v>
      </c>
      <c r="FR8" s="14" t="s">
        <v>36</v>
      </c>
      <c r="FS8" s="14" t="s">
        <v>36</v>
      </c>
      <c r="FT8" s="14" t="s">
        <v>36</v>
      </c>
      <c r="FU8" s="14" t="s">
        <v>36</v>
      </c>
      <c r="FV8" s="14" t="s">
        <v>36</v>
      </c>
      <c r="FW8" s="14" t="s">
        <v>36</v>
      </c>
      <c r="FX8" s="14" t="s">
        <v>36</v>
      </c>
      <c r="FY8" s="14" t="s">
        <v>36</v>
      </c>
      <c r="FZ8" s="14" t="s">
        <v>36</v>
      </c>
      <c r="GA8" s="14" t="s">
        <v>36</v>
      </c>
      <c r="GB8" s="14" t="s">
        <v>36</v>
      </c>
      <c r="GC8" s="14" t="s">
        <v>36</v>
      </c>
      <c r="GD8" s="14" t="s">
        <v>36</v>
      </c>
      <c r="GE8" s="14" t="s">
        <v>36</v>
      </c>
      <c r="GF8" s="14" t="s">
        <v>36</v>
      </c>
      <c r="GG8" s="14" t="s">
        <v>36</v>
      </c>
      <c r="GH8" s="14" t="s">
        <v>36</v>
      </c>
      <c r="GI8" s="14" t="s">
        <v>36</v>
      </c>
      <c r="GJ8" s="14" t="s">
        <v>36</v>
      </c>
      <c r="GK8" s="14" t="s">
        <v>36</v>
      </c>
      <c r="GL8" s="14" t="s">
        <v>36</v>
      </c>
      <c r="GM8" s="14" t="s">
        <v>36</v>
      </c>
      <c r="GN8" s="14" t="s">
        <v>36</v>
      </c>
      <c r="GO8" s="14" t="s">
        <v>36</v>
      </c>
      <c r="GP8" s="14" t="s">
        <v>36</v>
      </c>
      <c r="GQ8" s="14" t="s">
        <v>36</v>
      </c>
      <c r="GR8" s="14" t="s">
        <v>36</v>
      </c>
      <c r="GS8" s="14" t="s">
        <v>36</v>
      </c>
      <c r="GT8" s="14" t="s">
        <v>36</v>
      </c>
      <c r="GU8" s="14" t="s">
        <v>36</v>
      </c>
      <c r="GV8" s="14" t="s">
        <v>36</v>
      </c>
      <c r="GW8" s="14" t="s">
        <v>36</v>
      </c>
      <c r="GX8" s="14" t="s">
        <v>36</v>
      </c>
      <c r="GY8" s="14" t="s">
        <v>36</v>
      </c>
      <c r="GZ8" s="14" t="s">
        <v>36</v>
      </c>
      <c r="HA8" s="14" t="s">
        <v>36</v>
      </c>
      <c r="HB8" s="14" t="s">
        <v>36</v>
      </c>
      <c r="HC8" s="14" t="s">
        <v>36</v>
      </c>
      <c r="HD8" s="14" t="s">
        <v>36</v>
      </c>
      <c r="HE8" s="14" t="s">
        <v>36</v>
      </c>
      <c r="HF8" s="14" t="s">
        <v>36</v>
      </c>
      <c r="HG8" s="14" t="s">
        <v>36</v>
      </c>
      <c r="HH8" s="14" t="s">
        <v>36</v>
      </c>
      <c r="HI8" s="14" t="s">
        <v>36</v>
      </c>
      <c r="HJ8" s="14" t="s">
        <v>36</v>
      </c>
      <c r="HK8" s="14" t="s">
        <v>36</v>
      </c>
      <c r="HL8" s="14" t="s">
        <v>36</v>
      </c>
      <c r="HM8" s="14" t="s">
        <v>36</v>
      </c>
      <c r="HN8" s="14" t="s">
        <v>36</v>
      </c>
      <c r="HO8" s="14" t="s">
        <v>36</v>
      </c>
      <c r="HP8" s="14" t="s">
        <v>36</v>
      </c>
      <c r="HQ8" s="14" t="s">
        <v>36</v>
      </c>
      <c r="HR8" s="14" t="s">
        <v>36</v>
      </c>
      <c r="HS8" s="14" t="s">
        <v>36</v>
      </c>
      <c r="HT8" s="14" t="s">
        <v>36</v>
      </c>
      <c r="HU8" s="14" t="s">
        <v>36</v>
      </c>
      <c r="HV8" s="14" t="s">
        <v>36</v>
      </c>
      <c r="HW8" s="14" t="s">
        <v>36</v>
      </c>
      <c r="HX8" s="14" t="s">
        <v>36</v>
      </c>
      <c r="HY8" s="14" t="s">
        <v>36</v>
      </c>
      <c r="HZ8" s="14" t="s">
        <v>36</v>
      </c>
      <c r="IA8" s="14" t="s">
        <v>36</v>
      </c>
      <c r="IB8" s="14" t="s">
        <v>36</v>
      </c>
      <c r="IC8" s="14" t="s">
        <v>36</v>
      </c>
      <c r="ID8" s="14" t="s">
        <v>36</v>
      </c>
      <c r="IE8" s="14" t="s">
        <v>36</v>
      </c>
      <c r="IF8" s="14" t="s">
        <v>36</v>
      </c>
      <c r="IG8" s="14" t="s">
        <v>36</v>
      </c>
      <c r="IH8" s="14" t="s">
        <v>36</v>
      </c>
      <c r="II8" s="14" t="s">
        <v>36</v>
      </c>
      <c r="IJ8" s="14" t="s">
        <v>36</v>
      </c>
      <c r="IK8" s="14" t="s">
        <v>36</v>
      </c>
      <c r="IL8" s="14" t="s">
        <v>36</v>
      </c>
      <c r="IM8" s="14" t="s">
        <v>36</v>
      </c>
      <c r="IN8" s="14" t="s">
        <v>36</v>
      </c>
      <c r="IO8" s="14" t="s">
        <v>36</v>
      </c>
      <c r="IP8" s="14" t="s">
        <v>36</v>
      </c>
      <c r="IQ8" s="14" t="s">
        <v>36</v>
      </c>
      <c r="IR8" s="14" t="s">
        <v>36</v>
      </c>
      <c r="IS8" s="14" t="s">
        <v>36</v>
      </c>
      <c r="IU8" s="14" t="s">
        <v>36</v>
      </c>
      <c r="IV8" s="14" t="s">
        <v>36</v>
      </c>
    </row>
    <row r="9" spans="1:256" s="13" customFormat="1" ht="41.25" thickBot="1" x14ac:dyDescent="0.2">
      <c r="A9" s="15" t="s">
        <v>11</v>
      </c>
      <c r="B9" s="16" t="s">
        <v>12</v>
      </c>
      <c r="C9" s="17" t="str">
        <f>+C121</f>
        <v>補正区分</v>
      </c>
      <c r="D9" s="17" t="str">
        <f t="shared" ref="D9:BI9" si="6">+D121</f>
        <v>年月日</v>
      </c>
      <c r="E9" s="17" t="str">
        <f t="shared" si="6"/>
        <v>固有ID</v>
      </c>
      <c r="F9" s="17" t="str">
        <f t="shared" si="6"/>
        <v>リース機器の有無</v>
      </c>
      <c r="G9" s="17" t="str">
        <f t="shared" si="6"/>
        <v>リース開始年月日</v>
      </c>
      <c r="H9" s="17" t="str">
        <f t="shared" si="6"/>
        <v>リース完了年月日</v>
      </c>
      <c r="I9" s="17" t="str">
        <f t="shared" si="6"/>
        <v>リース会社</v>
      </c>
      <c r="J9" s="17" t="str">
        <f t="shared" si="6"/>
        <v>土木事務所</v>
      </c>
      <c r="K9" s="17" t="str">
        <f t="shared" si="6"/>
        <v>管理番号</v>
      </c>
      <c r="L9" s="17" t="str">
        <f t="shared" si="6"/>
        <v>設置区</v>
      </c>
      <c r="M9" s="17" t="str">
        <f t="shared" si="6"/>
        <v>設置町名</v>
      </c>
      <c r="N9" s="17" t="str">
        <f t="shared" si="6"/>
        <v>設置番地</v>
      </c>
      <c r="O9" s="17" t="str">
        <f t="shared" si="6"/>
        <v>設置年月日</v>
      </c>
      <c r="P9" s="17" t="str">
        <f t="shared" si="6"/>
        <v>車道幅員</v>
      </c>
      <c r="Q9" s="17" t="str">
        <f t="shared" si="6"/>
        <v>歩道幅員</v>
      </c>
      <c r="R9" s="17" t="str">
        <f t="shared" si="6"/>
        <v>全幅員</v>
      </c>
      <c r="S9" s="17" t="str">
        <f t="shared" si="6"/>
        <v>車線数</v>
      </c>
      <c r="T9" s="17" t="str">
        <f t="shared" si="6"/>
        <v>道路種別</v>
      </c>
      <c r="U9" s="17" t="str">
        <f t="shared" si="6"/>
        <v>道路名</v>
      </c>
      <c r="V9" s="17" t="str">
        <f t="shared" si="6"/>
        <v>道路番号</v>
      </c>
      <c r="W9" s="17" t="str">
        <f t="shared" si="6"/>
        <v>緊急輸送道路</v>
      </c>
      <c r="X9" s="17" t="str">
        <f t="shared" si="6"/>
        <v>全体灯数</v>
      </c>
      <c r="Y9" s="17" t="str">
        <f t="shared" si="6"/>
        <v>設置位置</v>
      </c>
      <c r="Z9" s="17" t="str">
        <f t="shared" si="6"/>
        <v>合計ワット数</v>
      </c>
      <c r="AA9" s="17" t="str">
        <f t="shared" si="6"/>
        <v>街路灯種類コード１</v>
      </c>
      <c r="AB9" s="87" t="str">
        <f t="shared" si="6"/>
        <v>街路灯種類１</v>
      </c>
      <c r="AC9" s="17" t="str">
        <f t="shared" si="6"/>
        <v>承認番号１</v>
      </c>
      <c r="AD9" s="17" t="str">
        <f t="shared" si="6"/>
        <v>ワット数１</v>
      </c>
      <c r="AE9" s="17" t="str">
        <f t="shared" si="6"/>
        <v>灯数１</v>
      </c>
      <c r="AF9" s="17" t="str">
        <f t="shared" si="6"/>
        <v>用途１</v>
      </c>
      <c r="AG9" s="17" t="str">
        <f t="shared" si="6"/>
        <v>街路灯種類コード２</v>
      </c>
      <c r="AH9" s="88" t="str">
        <f t="shared" si="6"/>
        <v>街路灯種類２</v>
      </c>
      <c r="AI9" s="17" t="str">
        <f t="shared" si="6"/>
        <v>承認番号２</v>
      </c>
      <c r="AJ9" s="17" t="str">
        <f t="shared" si="6"/>
        <v>ワット数２</v>
      </c>
      <c r="AK9" s="17" t="str">
        <f t="shared" si="6"/>
        <v>灯数２</v>
      </c>
      <c r="AL9" s="17" t="str">
        <f t="shared" si="6"/>
        <v>用途２</v>
      </c>
      <c r="AM9" s="17" t="str">
        <f t="shared" si="6"/>
        <v>アダプタの有無</v>
      </c>
      <c r="AN9" s="17" t="str">
        <f t="shared" si="6"/>
        <v>自動点滅器の位置</v>
      </c>
      <c r="AO9" s="17" t="str">
        <f t="shared" si="6"/>
        <v>ルーバーの有無</v>
      </c>
      <c r="AP9" s="17" t="str">
        <f t="shared" si="6"/>
        <v>交差点</v>
      </c>
      <c r="AQ9" s="17" t="str">
        <f t="shared" si="6"/>
        <v>横断歩道</v>
      </c>
      <c r="AR9" s="17" t="str">
        <f t="shared" si="6"/>
        <v>高さ</v>
      </c>
      <c r="AS9" s="17" t="str">
        <f t="shared" si="6"/>
        <v>構造</v>
      </c>
      <c r="AT9" s="17" t="str">
        <f t="shared" si="6"/>
        <v>受電方法</v>
      </c>
      <c r="AU9" s="17" t="str">
        <f t="shared" si="6"/>
        <v>使用電圧</v>
      </c>
      <c r="AV9" s="17" t="str">
        <f t="shared" si="6"/>
        <v>共架</v>
      </c>
      <c r="AW9" s="17" t="str">
        <f t="shared" si="6"/>
        <v>塗装種別</v>
      </c>
      <c r="AX9" s="17" t="str">
        <f t="shared" si="6"/>
        <v>塗装色</v>
      </c>
      <c r="AY9" s="17" t="str">
        <f t="shared" si="6"/>
        <v>引込電柱番号</v>
      </c>
      <c r="AZ9" s="17" t="str">
        <f t="shared" si="6"/>
        <v>施工者</v>
      </c>
      <c r="BA9" s="17" t="str">
        <f t="shared" si="6"/>
        <v>電気使用申込お客様名</v>
      </c>
      <c r="BB9" s="17" t="str">
        <f t="shared" si="6"/>
        <v>お客様番号</v>
      </c>
      <c r="BC9" s="17" t="str">
        <f t="shared" si="6"/>
        <v>工事費</v>
      </c>
      <c r="BD9" s="17" t="str">
        <f t="shared" si="6"/>
        <v>設置場所</v>
      </c>
      <c r="BE9" s="17" t="str">
        <f t="shared" si="6"/>
        <v>添加物件</v>
      </c>
      <c r="BF9" s="17" t="str">
        <f t="shared" si="6"/>
        <v>緯度</v>
      </c>
      <c r="BG9" s="17" t="str">
        <f t="shared" si="6"/>
        <v>経度</v>
      </c>
      <c r="BH9" s="17" t="str">
        <f t="shared" si="6"/>
        <v>基礎形式</v>
      </c>
      <c r="BI9" s="17" t="str">
        <f t="shared" si="6"/>
        <v>地際部の種類</v>
      </c>
      <c r="BJ9" s="17" t="str">
        <f t="shared" ref="BJ9:DU9" si="7">+BJ121</f>
        <v>修繕年月日</v>
      </c>
      <c r="BK9" s="17" t="str">
        <f t="shared" si="7"/>
        <v>修繕内容</v>
      </c>
      <c r="BL9" s="17" t="str">
        <f>+BL121</f>
        <v>廃止年月日</v>
      </c>
      <c r="BM9" s="17" t="str">
        <f t="shared" si="7"/>
        <v>備考１</v>
      </c>
      <c r="BN9" s="17" t="str">
        <f t="shared" si="7"/>
        <v>備考２</v>
      </c>
      <c r="BO9" s="17" t="str">
        <f t="shared" si="7"/>
        <v>備考３</v>
      </c>
      <c r="BP9" s="17" t="str">
        <f t="shared" si="7"/>
        <v>特記事項</v>
      </c>
      <c r="BQ9" s="17" t="str">
        <f t="shared" si="7"/>
        <v>塗装年度</v>
      </c>
      <c r="BR9" s="17" t="str">
        <f t="shared" si="7"/>
        <v>塗装面積</v>
      </c>
      <c r="BS9" s="17" t="str">
        <f t="shared" si="7"/>
        <v>アセット</v>
      </c>
      <c r="BT9" s="17" t="str">
        <f t="shared" si="7"/>
        <v/>
      </c>
      <c r="BU9" s="17" t="str">
        <f t="shared" si="7"/>
        <v/>
      </c>
      <c r="BV9" s="17" t="str">
        <f t="shared" si="7"/>
        <v/>
      </c>
      <c r="BW9" s="17" t="str">
        <f t="shared" si="7"/>
        <v/>
      </c>
      <c r="BX9" s="17" t="str">
        <f t="shared" si="7"/>
        <v/>
      </c>
      <c r="BY9" s="17" t="str">
        <f t="shared" si="7"/>
        <v/>
      </c>
      <c r="BZ9" s="17" t="str">
        <f t="shared" si="7"/>
        <v/>
      </c>
      <c r="CA9" s="17" t="str">
        <f t="shared" si="7"/>
        <v/>
      </c>
      <c r="CB9" s="17" t="str">
        <f t="shared" si="7"/>
        <v/>
      </c>
      <c r="CC9" s="17" t="str">
        <f t="shared" si="7"/>
        <v/>
      </c>
      <c r="CD9" s="17" t="str">
        <f t="shared" si="7"/>
        <v/>
      </c>
      <c r="CE9" s="17" t="str">
        <f t="shared" si="7"/>
        <v/>
      </c>
      <c r="CF9" s="17" t="str">
        <f t="shared" si="7"/>
        <v/>
      </c>
      <c r="CG9" s="17" t="str">
        <f t="shared" si="7"/>
        <v/>
      </c>
      <c r="CH9" s="17" t="str">
        <f t="shared" si="7"/>
        <v/>
      </c>
      <c r="CI9" s="17" t="str">
        <f t="shared" si="7"/>
        <v/>
      </c>
      <c r="CJ9" s="17" t="str">
        <f t="shared" si="7"/>
        <v/>
      </c>
      <c r="CK9" s="17" t="str">
        <f t="shared" si="7"/>
        <v/>
      </c>
      <c r="CL9" s="17" t="str">
        <f t="shared" si="7"/>
        <v/>
      </c>
      <c r="CM9" s="17" t="str">
        <f t="shared" si="7"/>
        <v/>
      </c>
      <c r="CN9" s="17" t="str">
        <f t="shared" si="7"/>
        <v/>
      </c>
      <c r="CO9" s="17" t="str">
        <f t="shared" si="7"/>
        <v/>
      </c>
      <c r="CP9" s="17" t="str">
        <f t="shared" si="7"/>
        <v/>
      </c>
      <c r="CQ9" s="17" t="str">
        <f t="shared" si="7"/>
        <v/>
      </c>
      <c r="CR9" s="17" t="str">
        <f t="shared" si="7"/>
        <v/>
      </c>
      <c r="CS9" s="17" t="str">
        <f t="shared" si="7"/>
        <v/>
      </c>
      <c r="CT9" s="17" t="str">
        <f t="shared" si="7"/>
        <v/>
      </c>
      <c r="CU9" s="17" t="str">
        <f t="shared" si="7"/>
        <v/>
      </c>
      <c r="CV9" s="17" t="str">
        <f t="shared" si="7"/>
        <v/>
      </c>
      <c r="CW9" s="17" t="str">
        <f t="shared" si="7"/>
        <v/>
      </c>
      <c r="CX9" s="17" t="str">
        <f t="shared" si="7"/>
        <v/>
      </c>
      <c r="CY9" s="17" t="str">
        <f t="shared" si="7"/>
        <v/>
      </c>
      <c r="CZ9" s="17" t="str">
        <f t="shared" si="7"/>
        <v/>
      </c>
      <c r="DA9" s="17" t="str">
        <f t="shared" si="7"/>
        <v/>
      </c>
      <c r="DB9" s="17" t="str">
        <f t="shared" si="7"/>
        <v/>
      </c>
      <c r="DC9" s="17" t="str">
        <f t="shared" si="7"/>
        <v/>
      </c>
      <c r="DD9" s="17" t="str">
        <f t="shared" si="7"/>
        <v/>
      </c>
      <c r="DE9" s="17" t="str">
        <f t="shared" si="7"/>
        <v/>
      </c>
      <c r="DF9" s="17" t="str">
        <f t="shared" si="7"/>
        <v/>
      </c>
      <c r="DG9" s="17" t="str">
        <f t="shared" si="7"/>
        <v/>
      </c>
      <c r="DH9" s="17" t="str">
        <f t="shared" si="7"/>
        <v/>
      </c>
      <c r="DI9" s="17" t="str">
        <f t="shared" si="7"/>
        <v/>
      </c>
      <c r="DJ9" s="17" t="str">
        <f t="shared" si="7"/>
        <v/>
      </c>
      <c r="DK9" s="17" t="str">
        <f t="shared" si="7"/>
        <v/>
      </c>
      <c r="DL9" s="17" t="str">
        <f t="shared" si="7"/>
        <v/>
      </c>
      <c r="DM9" s="17" t="str">
        <f t="shared" si="7"/>
        <v/>
      </c>
      <c r="DN9" s="17" t="str">
        <f t="shared" si="7"/>
        <v/>
      </c>
      <c r="DO9" s="17" t="str">
        <f t="shared" si="7"/>
        <v/>
      </c>
      <c r="DP9" s="17" t="str">
        <f t="shared" si="7"/>
        <v/>
      </c>
      <c r="DQ9" s="17" t="str">
        <f t="shared" si="7"/>
        <v/>
      </c>
      <c r="DR9" s="17" t="str">
        <f t="shared" si="7"/>
        <v/>
      </c>
      <c r="DS9" s="17" t="str">
        <f t="shared" si="7"/>
        <v/>
      </c>
      <c r="DT9" s="17" t="str">
        <f t="shared" si="7"/>
        <v/>
      </c>
      <c r="DU9" s="17" t="str">
        <f t="shared" si="7"/>
        <v/>
      </c>
      <c r="DV9" s="17" t="str">
        <f t="shared" ref="DV9:ET9" si="8">+DV121</f>
        <v/>
      </c>
      <c r="DW9" s="17" t="str">
        <f t="shared" si="8"/>
        <v/>
      </c>
      <c r="DX9" s="17" t="str">
        <f t="shared" si="8"/>
        <v/>
      </c>
      <c r="DY9" s="17" t="str">
        <f t="shared" si="8"/>
        <v/>
      </c>
      <c r="DZ9" s="17" t="str">
        <f t="shared" si="8"/>
        <v/>
      </c>
      <c r="EA9" s="17" t="str">
        <f t="shared" si="8"/>
        <v/>
      </c>
      <c r="EB9" s="17" t="str">
        <f t="shared" si="8"/>
        <v/>
      </c>
      <c r="EC9" s="17" t="str">
        <f t="shared" si="8"/>
        <v/>
      </c>
      <c r="ED9" s="17" t="str">
        <f t="shared" si="8"/>
        <v/>
      </c>
      <c r="EE9" s="17" t="str">
        <f t="shared" si="8"/>
        <v/>
      </c>
      <c r="EF9" s="17" t="str">
        <f t="shared" si="8"/>
        <v/>
      </c>
      <c r="EG9" s="17" t="str">
        <f t="shared" si="8"/>
        <v/>
      </c>
      <c r="EH9" s="17" t="str">
        <f t="shared" si="8"/>
        <v/>
      </c>
      <c r="EI9" s="17" t="str">
        <f t="shared" si="8"/>
        <v/>
      </c>
      <c r="EJ9" s="17" t="str">
        <f t="shared" si="8"/>
        <v/>
      </c>
      <c r="EK9" s="17" t="str">
        <f t="shared" si="8"/>
        <v/>
      </c>
      <c r="EL9" s="17" t="str">
        <f t="shared" si="8"/>
        <v/>
      </c>
      <c r="EM9" s="17" t="str">
        <f t="shared" si="8"/>
        <v/>
      </c>
      <c r="EN9" s="17" t="str">
        <f t="shared" si="8"/>
        <v/>
      </c>
      <c r="EO9" s="17" t="str">
        <f t="shared" si="8"/>
        <v/>
      </c>
      <c r="EP9" s="17" t="str">
        <f t="shared" si="8"/>
        <v/>
      </c>
      <c r="EQ9" s="17" t="str">
        <f t="shared" si="8"/>
        <v/>
      </c>
      <c r="ER9" s="17" t="str">
        <f t="shared" si="8"/>
        <v/>
      </c>
      <c r="ES9" s="17" t="str">
        <f t="shared" si="8"/>
        <v/>
      </c>
      <c r="ET9" s="17" t="str">
        <f t="shared" si="8"/>
        <v/>
      </c>
      <c r="EU9" s="17" t="str">
        <f>+EU121</f>
        <v/>
      </c>
      <c r="EV9" s="17" t="str">
        <f>+EV121</f>
        <v/>
      </c>
      <c r="EX9" s="10" t="str">
        <f>LEFT(ADDRESS(ROW(),COLUMN(),4,1),2)</f>
        <v>EX</v>
      </c>
      <c r="EY9" s="17" t="str">
        <f>+C9</f>
        <v>補正区分</v>
      </c>
      <c r="EZ9" s="17" t="str">
        <f t="shared" ref="EZ9:HE9" si="9">+D9</f>
        <v>年月日</v>
      </c>
      <c r="FA9" s="17" t="str">
        <f t="shared" si="9"/>
        <v>固有ID</v>
      </c>
      <c r="FB9" s="17" t="str">
        <f t="shared" si="9"/>
        <v>リース機器の有無</v>
      </c>
      <c r="FC9" s="17" t="str">
        <f t="shared" si="9"/>
        <v>リース開始年月日</v>
      </c>
      <c r="FD9" s="17" t="str">
        <f t="shared" si="9"/>
        <v>リース完了年月日</v>
      </c>
      <c r="FE9" s="17" t="str">
        <f t="shared" si="9"/>
        <v>リース会社</v>
      </c>
      <c r="FF9" s="17" t="str">
        <f t="shared" si="9"/>
        <v>土木事務所</v>
      </c>
      <c r="FG9" s="17" t="str">
        <f t="shared" si="9"/>
        <v>管理番号</v>
      </c>
      <c r="FH9" s="17" t="str">
        <f t="shared" si="9"/>
        <v>設置区</v>
      </c>
      <c r="FI9" s="17" t="str">
        <f t="shared" si="9"/>
        <v>設置町名</v>
      </c>
      <c r="FJ9" s="17" t="str">
        <f t="shared" si="9"/>
        <v>設置番地</v>
      </c>
      <c r="FK9" s="17" t="str">
        <f t="shared" si="9"/>
        <v>設置年月日</v>
      </c>
      <c r="FL9" s="17" t="str">
        <f t="shared" si="9"/>
        <v>車道幅員</v>
      </c>
      <c r="FM9" s="17" t="str">
        <f t="shared" si="9"/>
        <v>歩道幅員</v>
      </c>
      <c r="FN9" s="17" t="str">
        <f t="shared" si="9"/>
        <v>全幅員</v>
      </c>
      <c r="FO9" s="17" t="str">
        <f t="shared" si="9"/>
        <v>車線数</v>
      </c>
      <c r="FP9" s="17" t="str">
        <f t="shared" si="9"/>
        <v>道路種別</v>
      </c>
      <c r="FQ9" s="17" t="str">
        <f t="shared" si="9"/>
        <v>道路名</v>
      </c>
      <c r="FR9" s="17" t="str">
        <f t="shared" si="9"/>
        <v>道路番号</v>
      </c>
      <c r="FS9" s="17" t="str">
        <f t="shared" si="9"/>
        <v>緊急輸送道路</v>
      </c>
      <c r="FT9" s="17" t="str">
        <f t="shared" si="9"/>
        <v>全体灯数</v>
      </c>
      <c r="FU9" s="17" t="str">
        <f t="shared" si="9"/>
        <v>設置位置</v>
      </c>
      <c r="FV9" s="17" t="str">
        <f t="shared" si="9"/>
        <v>合計ワット数</v>
      </c>
      <c r="FW9" s="17" t="str">
        <f t="shared" si="9"/>
        <v>街路灯種類コード１</v>
      </c>
      <c r="FX9" s="17" t="str">
        <f t="shared" si="9"/>
        <v>街路灯種類１</v>
      </c>
      <c r="FY9" s="17" t="str">
        <f t="shared" si="9"/>
        <v>承認番号１</v>
      </c>
      <c r="FZ9" s="17" t="str">
        <f t="shared" si="9"/>
        <v>ワット数１</v>
      </c>
      <c r="GA9" s="17" t="str">
        <f t="shared" si="9"/>
        <v>灯数１</v>
      </c>
      <c r="GB9" s="17" t="str">
        <f t="shared" si="9"/>
        <v>用途１</v>
      </c>
      <c r="GC9" s="17" t="str">
        <f t="shared" si="9"/>
        <v>街路灯種類コード２</v>
      </c>
      <c r="GD9" s="17" t="str">
        <f t="shared" si="9"/>
        <v>街路灯種類２</v>
      </c>
      <c r="GE9" s="17" t="str">
        <f t="shared" si="9"/>
        <v>承認番号２</v>
      </c>
      <c r="GF9" s="17" t="str">
        <f t="shared" si="9"/>
        <v>ワット数２</v>
      </c>
      <c r="GG9" s="17" t="str">
        <f t="shared" si="9"/>
        <v>灯数２</v>
      </c>
      <c r="GH9" s="17" t="str">
        <f t="shared" si="9"/>
        <v>用途２</v>
      </c>
      <c r="GI9" s="17" t="str">
        <f t="shared" si="9"/>
        <v>アダプタの有無</v>
      </c>
      <c r="GJ9" s="17" t="str">
        <f t="shared" si="9"/>
        <v>自動点滅器の位置</v>
      </c>
      <c r="GK9" s="17" t="str">
        <f t="shared" si="9"/>
        <v>ルーバーの有無</v>
      </c>
      <c r="GL9" s="17" t="str">
        <f t="shared" si="9"/>
        <v>交差点</v>
      </c>
      <c r="GM9" s="17" t="str">
        <f t="shared" si="9"/>
        <v>横断歩道</v>
      </c>
      <c r="GN9" s="17" t="str">
        <f t="shared" si="9"/>
        <v>高さ</v>
      </c>
      <c r="GO9" s="17" t="str">
        <f t="shared" si="9"/>
        <v>構造</v>
      </c>
      <c r="GP9" s="17" t="str">
        <f t="shared" si="9"/>
        <v>受電方法</v>
      </c>
      <c r="GQ9" s="17" t="str">
        <f t="shared" si="9"/>
        <v>使用電圧</v>
      </c>
      <c r="GR9" s="17" t="str">
        <f t="shared" si="9"/>
        <v>共架</v>
      </c>
      <c r="GS9" s="17" t="str">
        <f t="shared" si="9"/>
        <v>塗装種別</v>
      </c>
      <c r="GT9" s="17" t="str">
        <f t="shared" si="9"/>
        <v>塗装色</v>
      </c>
      <c r="GU9" s="17" t="str">
        <f t="shared" si="9"/>
        <v>引込電柱番号</v>
      </c>
      <c r="GV9" s="17" t="str">
        <f t="shared" si="9"/>
        <v>施工者</v>
      </c>
      <c r="GW9" s="17" t="str">
        <f t="shared" si="9"/>
        <v>電気使用申込お客様名</v>
      </c>
      <c r="GX9" s="17" t="str">
        <f t="shared" si="9"/>
        <v>お客様番号</v>
      </c>
      <c r="GY9" s="17" t="str">
        <f t="shared" si="9"/>
        <v>工事費</v>
      </c>
      <c r="GZ9" s="17" t="str">
        <f t="shared" si="9"/>
        <v>設置場所</v>
      </c>
      <c r="HA9" s="17" t="str">
        <f t="shared" si="9"/>
        <v>添加物件</v>
      </c>
      <c r="HB9" s="17" t="str">
        <f t="shared" si="9"/>
        <v>緯度</v>
      </c>
      <c r="HC9" s="17" t="str">
        <f t="shared" si="9"/>
        <v>経度</v>
      </c>
      <c r="HD9" s="17" t="str">
        <f t="shared" si="9"/>
        <v>基礎形式</v>
      </c>
      <c r="HE9" s="17" t="str">
        <f t="shared" si="9"/>
        <v>地際部の種類</v>
      </c>
      <c r="HF9" s="17" t="str">
        <f t="shared" ref="HF9:IS9" si="10">+BJ9</f>
        <v>修繕年月日</v>
      </c>
      <c r="HG9" s="17" t="str">
        <f t="shared" si="10"/>
        <v>修繕内容</v>
      </c>
      <c r="HH9" s="17" t="str">
        <f t="shared" si="10"/>
        <v>廃止年月日</v>
      </c>
      <c r="HI9" s="17" t="str">
        <f t="shared" si="10"/>
        <v>備考１</v>
      </c>
      <c r="HJ9" s="17" t="str">
        <f t="shared" si="10"/>
        <v>備考２</v>
      </c>
      <c r="HK9" s="17" t="str">
        <f t="shared" si="10"/>
        <v>備考３</v>
      </c>
      <c r="HL9" s="17" t="str">
        <f t="shared" si="10"/>
        <v>特記事項</v>
      </c>
      <c r="HM9" s="17" t="str">
        <f t="shared" si="10"/>
        <v>塗装年度</v>
      </c>
      <c r="HN9" s="17" t="str">
        <f t="shared" si="10"/>
        <v>塗装面積</v>
      </c>
      <c r="HO9" s="17" t="str">
        <f t="shared" si="10"/>
        <v>アセット</v>
      </c>
      <c r="HP9" s="17" t="str">
        <f t="shared" si="10"/>
        <v/>
      </c>
      <c r="HQ9" s="17" t="str">
        <f t="shared" si="10"/>
        <v/>
      </c>
      <c r="HR9" s="17" t="str">
        <f t="shared" si="10"/>
        <v/>
      </c>
      <c r="HS9" s="17" t="str">
        <f t="shared" si="10"/>
        <v/>
      </c>
      <c r="HT9" s="17" t="str">
        <f t="shared" si="10"/>
        <v/>
      </c>
      <c r="HU9" s="17" t="str">
        <f t="shared" si="10"/>
        <v/>
      </c>
      <c r="HV9" s="17" t="str">
        <f t="shared" si="10"/>
        <v/>
      </c>
      <c r="HW9" s="17" t="str">
        <f t="shared" si="10"/>
        <v/>
      </c>
      <c r="HX9" s="17" t="str">
        <f t="shared" si="10"/>
        <v/>
      </c>
      <c r="HY9" s="17" t="str">
        <f t="shared" si="10"/>
        <v/>
      </c>
      <c r="HZ9" s="17" t="str">
        <f t="shared" si="10"/>
        <v/>
      </c>
      <c r="IA9" s="17" t="str">
        <f t="shared" si="10"/>
        <v/>
      </c>
      <c r="IB9" s="17" t="str">
        <f t="shared" si="10"/>
        <v/>
      </c>
      <c r="IC9" s="17" t="str">
        <f t="shared" si="10"/>
        <v/>
      </c>
      <c r="ID9" s="17" t="str">
        <f t="shared" si="10"/>
        <v/>
      </c>
      <c r="IE9" s="17" t="str">
        <f t="shared" si="10"/>
        <v/>
      </c>
      <c r="IF9" s="17" t="str">
        <f t="shared" si="10"/>
        <v/>
      </c>
      <c r="IG9" s="17" t="str">
        <f t="shared" si="10"/>
        <v/>
      </c>
      <c r="IH9" s="17" t="str">
        <f t="shared" si="10"/>
        <v/>
      </c>
      <c r="II9" s="17" t="str">
        <f t="shared" si="10"/>
        <v/>
      </c>
      <c r="IJ9" s="17" t="str">
        <f t="shared" si="10"/>
        <v/>
      </c>
      <c r="IK9" s="17" t="str">
        <f t="shared" si="10"/>
        <v/>
      </c>
      <c r="IL9" s="17" t="str">
        <f t="shared" si="10"/>
        <v/>
      </c>
      <c r="IM9" s="17" t="str">
        <f t="shared" si="10"/>
        <v/>
      </c>
      <c r="IN9" s="17" t="str">
        <f t="shared" si="10"/>
        <v/>
      </c>
      <c r="IO9" s="17" t="str">
        <f t="shared" si="10"/>
        <v/>
      </c>
      <c r="IP9" s="17" t="str">
        <f t="shared" si="10"/>
        <v/>
      </c>
      <c r="IQ9" s="17" t="str">
        <f t="shared" si="10"/>
        <v/>
      </c>
      <c r="IR9" s="17" t="str">
        <f t="shared" si="10"/>
        <v/>
      </c>
      <c r="IS9" s="17" t="str">
        <f t="shared" si="10"/>
        <v/>
      </c>
      <c r="IU9" s="16" t="s">
        <v>9</v>
      </c>
      <c r="IV9" s="16" t="s">
        <v>10</v>
      </c>
    </row>
    <row r="10" spans="1:256" x14ac:dyDescent="0.15">
      <c r="A10" s="15">
        <v>1</v>
      </c>
      <c r="B10" s="18" t="str">
        <f ca="1">+IF(IU10="","",HYPERLINK("#"&amp;$EX$9&amp;ROW(),"エラー有"))</f>
        <v>エラー有</v>
      </c>
      <c r="C10" s="92" t="s">
        <v>240</v>
      </c>
      <c r="D10" s="93"/>
      <c r="E10" s="94"/>
      <c r="F10" s="94"/>
      <c r="G10" s="94"/>
      <c r="H10" s="94"/>
      <c r="I10" s="94"/>
      <c r="J10" s="94"/>
      <c r="K10" s="94"/>
      <c r="L10" s="94"/>
      <c r="M10" s="94"/>
      <c r="N10" s="94"/>
      <c r="O10" s="94"/>
      <c r="P10" s="94"/>
      <c r="Q10" s="94"/>
      <c r="R10" s="94"/>
      <c r="S10" s="94"/>
      <c r="T10" s="94"/>
      <c r="U10" s="94"/>
      <c r="V10" s="94"/>
      <c r="W10" s="94"/>
      <c r="X10" s="94"/>
      <c r="Y10" s="94"/>
      <c r="Z10" s="94"/>
      <c r="AA10" s="95"/>
      <c r="AB10" s="89" t="str">
        <f>+IFERROR(VLOOKUP(AA10,AA$122:AB$138,2,FALSE),"")</f>
        <v/>
      </c>
      <c r="AC10" s="96"/>
      <c r="AD10" s="94"/>
      <c r="AE10" s="94"/>
      <c r="AF10" s="94"/>
      <c r="AG10" s="94"/>
      <c r="AH10" s="89" t="str">
        <f>+IFERROR(VLOOKUP(AG10,AG$122:AH$138,2,FALSE),"")</f>
        <v/>
      </c>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X10" s="19" t="str">
        <f ca="1">+IF(B10="","","エラー確認→")</f>
        <v>エラー確認→</v>
      </c>
      <c r="EY10" s="20" t="str">
        <f t="shared" ref="EY10:EY41" si="11">IF($C10="","",IF(AND(VLOOKUP($C10,$B$142:$BI$149,C$150,FALSE)="◎",C10=""),EY$9&amp;"を入力必須",IF(AND(VLOOKUP($C10,$B$142:$BI$149,C$150,FALSE)="－",C10&lt;&gt;""),EY$9&amp;"入力不要","")))</f>
        <v/>
      </c>
      <c r="EZ10" s="20" t="str">
        <f>IF($C10="","",IF(AND(VLOOKUP($C10,$B$142:$BI$149,D$150,FALSE)="◎",D10=""),EZ$9&amp;"を入力必須",IF(AND(VLOOKUP($C10,$B$142:$BI$149,D$150,FALSE)="－",D10&lt;&gt;""),EZ$9&amp;"入力不要","")))</f>
        <v>年月日を入力必須</v>
      </c>
      <c r="FA10" s="20" t="str">
        <f t="shared" ref="FA10:FA41" si="12">IF($C10="","",IF(AND(VLOOKUP($C10,$B$142:$BI$149,E$150,FALSE)="◎",E10=""),FA$9&amp;"を入力必須",IF(AND(VLOOKUP($C10,$B$142:$BI$149,E$150,FALSE)="－",E10&lt;&gt;""),FA$9&amp;"入力不要","")))</f>
        <v/>
      </c>
      <c r="FB10" s="20" t="str">
        <f t="shared" ref="FB10:FB41" si="13">IF($C10="","",IF(AND(VLOOKUP($C10,$B$142:$BI$149,F$150,FALSE)="◎",F10=""),FB$9&amp;"を入力必須",IF(AND(VLOOKUP($C10,$B$142:$BI$149,F$150,FALSE)="－",F10&lt;&gt;""),FB$9&amp;"入力不要","")))</f>
        <v>リース機器の有無を入力必須</v>
      </c>
      <c r="FC10" s="20" t="str">
        <f t="shared" ref="FC10:FC41" si="14">IF($C10="","",IF(AND(VLOOKUP($C10,$B$142:$BI$149,G$150,FALSE)="◎",G10=""),FC$9&amp;"を入力必須",IF(AND(VLOOKUP($C10,$B$142:$BI$149,G$150,FALSE)="－",G10&lt;&gt;""),FC$9&amp;"入力不要","")))</f>
        <v/>
      </c>
      <c r="FD10" s="20" t="str">
        <f t="shared" ref="FD10:FD41" si="15">IF($C10="","",IF(AND(VLOOKUP($C10,$B$142:$BI$149,H$150,FALSE)="◎",H10=""),FD$9&amp;"を入力必須",IF(AND(VLOOKUP($C10,$B$142:$BI$149,H$150,FALSE)="－",H10&lt;&gt;""),FD$9&amp;"入力不要","")))</f>
        <v/>
      </c>
      <c r="FE10" s="20" t="str">
        <f t="shared" ref="FE10:FE41" si="16">IF($C10="","",IF(AND(VLOOKUP($C10,$B$142:$BI$149,I$150,FALSE)="◎",I10=""),FE$9&amp;"を入力必須",IF(AND(VLOOKUP($C10,$B$142:$BI$149,I$150,FALSE)="－",I10&lt;&gt;""),FE$9&amp;"入力不要","")))</f>
        <v/>
      </c>
      <c r="FF10" s="20" t="str">
        <f t="shared" ref="FF10:FF41" si="17">IF($C10="","",IF(AND(VLOOKUP($C10,$B$142:$BI$149,J$150,FALSE)="◎",J10=""),FF$9&amp;"を入力必須",IF(AND(VLOOKUP($C10,$B$142:$BI$149,J$150,FALSE)="－",J10&lt;&gt;""),FF$9&amp;"入力不要","")))</f>
        <v>土木事務所を入力必須</v>
      </c>
      <c r="FG10" s="20" t="str">
        <f t="shared" ref="FG10:FG41" si="18">IF($C10="","",IF(AND(VLOOKUP($C10,$B$142:$BI$149,K$150,FALSE)="◎",K10=""),FG$9&amp;"を入力必須",IF(AND(VLOOKUP($C10,$B$142:$BI$149,K$150,FALSE)="－",K10&lt;&gt;""),FG$9&amp;"入力不要","")))</f>
        <v>管理番号を入力必須</v>
      </c>
      <c r="FH10" s="20" t="str">
        <f t="shared" ref="FH10:FH41" si="19">IF($C10="","",IF(AND(VLOOKUP($C10,$B$142:$BI$149,L$150,FALSE)="◎",L10=""),FH$9&amp;"を入力必須",IF(AND(VLOOKUP($C10,$B$142:$BI$149,L$150,FALSE)="－",L10&lt;&gt;""),FH$9&amp;"入力不要","")))</f>
        <v>設置区を入力必須</v>
      </c>
      <c r="FI10" s="20" t="str">
        <f t="shared" ref="FI10:FI41" si="20">IF($C10="","",IF(AND(VLOOKUP($C10,$B$142:$BI$149,M$150,FALSE)="◎",M10=""),FI$9&amp;"を入力必須",IF(AND(VLOOKUP($C10,$B$142:$BI$149,M$150,FALSE)="－",M10&lt;&gt;""),FI$9&amp;"入力不要","")))</f>
        <v>設置町名を入力必須</v>
      </c>
      <c r="FJ10" s="20" t="str">
        <f t="shared" ref="FJ10:FJ41" si="21">IF($C10="","",IF(AND(VLOOKUP($C10,$B$142:$BI$149,N$150,FALSE)="◎",N10=""),FJ$9&amp;"を入力必須",IF(AND(VLOOKUP($C10,$B$142:$BI$149,N$150,FALSE)="－",N10&lt;&gt;""),FJ$9&amp;"入力不要","")))</f>
        <v>設置番地を入力必須</v>
      </c>
      <c r="FK10" s="20" t="str">
        <f t="shared" ref="FK10:FK41" si="22">IF($C10="","",IF(AND(VLOOKUP($C10,$B$142:$BI$149,O$150,FALSE)="◎",O10=""),FK$9&amp;"を入力必須",IF(AND(VLOOKUP($C10,$B$142:$BI$149,O$150,FALSE)="－",O10&lt;&gt;""),FK$9&amp;"入力不要","")))</f>
        <v>設置年月日を入力必須</v>
      </c>
      <c r="FL10" s="20" t="str">
        <f t="shared" ref="FL10:FL41" si="23">IF($C10="","",IF(AND(VLOOKUP($C10,$B$142:$BI$149,P$150,FALSE)="◎",P10=""),FL$9&amp;"を入力必須",IF(AND(VLOOKUP($C10,$B$142:$BI$149,P$150,FALSE)="－",P10&lt;&gt;""),FL$9&amp;"入力不要","")))</f>
        <v/>
      </c>
      <c r="FM10" s="20" t="str">
        <f t="shared" ref="FM10:FM41" si="24">IF($C10="","",IF(AND(VLOOKUP($C10,$B$142:$BI$149,Q$150,FALSE)="◎",Q10=""),FM$9&amp;"を入力必須",IF(AND(VLOOKUP($C10,$B$142:$BI$149,Q$150,FALSE)="－",Q10&lt;&gt;""),FM$9&amp;"入力不要","")))</f>
        <v/>
      </c>
      <c r="FN10" s="20" t="str">
        <f t="shared" ref="FN10:FN41" si="25">IF($C10="","",IF(AND(VLOOKUP($C10,$B$142:$BI$149,R$150,FALSE)="◎",R10=""),FN$9&amp;"を入力必須",IF(AND(VLOOKUP($C10,$B$142:$BI$149,R$150,FALSE)="－",R10&lt;&gt;""),FN$9&amp;"入力不要","")))</f>
        <v>全幅員を入力必須</v>
      </c>
      <c r="FO10" s="20" t="str">
        <f t="shared" ref="FO10:FO41" si="26">IF($C10="","",IF(AND(VLOOKUP($C10,$B$142:$BI$149,S$150,FALSE)="◎",S10=""),FO$9&amp;"を入力必須",IF(AND(VLOOKUP($C10,$B$142:$BI$149,S$150,FALSE)="－",S10&lt;&gt;""),FO$9&amp;"入力不要","")))</f>
        <v/>
      </c>
      <c r="FP10" s="20" t="str">
        <f t="shared" ref="FP10:FP41" si="27">IF($C10="","",IF(AND(VLOOKUP($C10,$B$142:$BI$149,T$150,FALSE)="◎",T10=""),FP$9&amp;"を入力必須",IF(AND(VLOOKUP($C10,$B$142:$BI$149,T$150,FALSE)="－",T10&lt;&gt;""),FP$9&amp;"入力不要","")))</f>
        <v>道路種別を入力必須</v>
      </c>
      <c r="FQ10" s="20" t="str">
        <f t="shared" ref="FQ10:FQ41" si="28">IF($C10="","",IF(AND(VLOOKUP($C10,$B$142:$BI$149,U$150,FALSE)="◎",U10=""),FQ$9&amp;"を入力必須",IF(AND(VLOOKUP($C10,$B$142:$BI$149,U$150,FALSE)="－",U10&lt;&gt;""),FQ$9&amp;"入力不要","")))</f>
        <v>道路名を入力必須</v>
      </c>
      <c r="FR10" s="20" t="str">
        <f t="shared" ref="FR10:FR41" si="29">IF($C10="","",IF(AND(VLOOKUP($C10,$B$142:$BI$149,V$150,FALSE)="◎",V10=""),FR$9&amp;"を入力必須",IF(AND(VLOOKUP($C10,$B$142:$BI$149,V$150,FALSE)="－",V10&lt;&gt;""),FR$9&amp;"入力不要","")))</f>
        <v>道路番号を入力必須</v>
      </c>
      <c r="FS10" s="20" t="str">
        <f t="shared" ref="FS10:FS41" si="30">IF($C10="","",IF(AND(VLOOKUP($C10,$B$142:$BI$149,W$150,FALSE)="◎",W10=""),FS$9&amp;"を入力必須",IF(AND(VLOOKUP($C10,$B$142:$BI$149,W$150,FALSE)="－",W10&lt;&gt;""),FS$9&amp;"入力不要","")))</f>
        <v>緊急輸送道路を入力必須</v>
      </c>
      <c r="FT10" s="20" t="str">
        <f t="shared" ref="FT10:FT41" si="31">IF($C10="","",IF(AND(VLOOKUP($C10,$B$142:$BI$149,X$150,FALSE)="◎",X10=""),FT$9&amp;"を入力必須",IF(AND(VLOOKUP($C10,$B$142:$BI$149,X$150,FALSE)="－",X10&lt;&gt;""),FT$9&amp;"入力不要","")))</f>
        <v>全体灯数を入力必須</v>
      </c>
      <c r="FU10" s="20" t="str">
        <f t="shared" ref="FU10:FU41" si="32">IF($C10="","",IF(AND(VLOOKUP($C10,$B$142:$BI$149,Y$150,FALSE)="◎",Y10=""),FU$9&amp;"を入力必須",IF(AND(VLOOKUP($C10,$B$142:$BI$149,Y$150,FALSE)="－",Y10&lt;&gt;""),FU$9&amp;"入力不要","")))</f>
        <v>設置位置を入力必須</v>
      </c>
      <c r="FV10" s="20" t="str">
        <f t="shared" ref="FV10:FV41" si="33">IF($C10="","",IF(AND(VLOOKUP($C10,$B$142:$BI$149,Z$150,FALSE)="◎",Z10=""),FV$9&amp;"を入力必須",IF(AND(VLOOKUP($C10,$B$142:$BI$149,Z$150,FALSE)="－",Z10&lt;&gt;""),FV$9&amp;"入力不要","")))</f>
        <v>合計ワット数を入力必須</v>
      </c>
      <c r="FW10" s="20" t="str">
        <f t="shared" ref="FW10:FW41" si="34">IF($C10="","",IF(AND(VLOOKUP($C10,$B$142:$BI$149,AA$150,FALSE)="◎",AA10=""),FW$9&amp;"を入力必須",IF(AND(VLOOKUP($C10,$B$142:$BI$149,AA$150,FALSE)="－",AA10&lt;&gt;""),FW$9&amp;"入力不要","")))</f>
        <v>街路灯種類コード１を入力必須</v>
      </c>
      <c r="FX10" s="20" t="str">
        <f t="shared" ref="FX10:FX41" si="35">IF($C10="","",IF(AND(VLOOKUP($C10,$B$142:$BI$149,AB$150,FALSE)="◎",AB10=""),FX$9&amp;"を入力必須",IF(AND(VLOOKUP($C10,$B$142:$BI$149,AB$150,FALSE)="－",AB10&lt;&gt;""),FX$9&amp;"入力不要","")))</f>
        <v>街路灯種類１を入力必須</v>
      </c>
      <c r="FY10" s="20" t="str">
        <f t="shared" ref="FY10:FY41" si="36">IF($C10="","",IF(AND(VLOOKUP($C10,$B$142:$BI$149,AC$150,FALSE)="◎",AC10=""),FY$9&amp;"を入力必須",IF(AND(VLOOKUP($C10,$B$142:$BI$149,AC$150,FALSE)="－",AC10&lt;&gt;""),FY$9&amp;"入力不要","")))</f>
        <v>承認番号１を入力必須</v>
      </c>
      <c r="FZ10" s="20" t="str">
        <f t="shared" ref="FZ10:FZ41" si="37">IF($C10="","",IF(AND(VLOOKUP($C10,$B$142:$BI$149,AD$150,FALSE)="◎",AD10=""),FZ$9&amp;"を入力必須",IF(AND(VLOOKUP($C10,$B$142:$BI$149,AD$150,FALSE)="－",AD10&lt;&gt;""),FZ$9&amp;"入力不要","")))</f>
        <v>ワット数１を入力必須</v>
      </c>
      <c r="GA10" s="20" t="str">
        <f t="shared" ref="GA10:GA41" si="38">IF($C10="","",IF(AND(VLOOKUP($C10,$B$142:$BI$149,AE$150,FALSE)="◎",AE10=""),GA$9&amp;"を入力必須",IF(AND(VLOOKUP($C10,$B$142:$BI$149,AE$150,FALSE)="－",AE10&lt;&gt;""),GA$9&amp;"入力不要","")))</f>
        <v/>
      </c>
      <c r="GB10" s="20" t="str">
        <f t="shared" ref="GB10:GB41" si="39">IF($C10="","",IF(AND(VLOOKUP($C10,$B$142:$BI$149,AF$150,FALSE)="◎",AF10=""),GB$9&amp;"を入力必須",IF(AND(VLOOKUP($C10,$B$142:$BI$149,AF$150,FALSE)="－",AF10&lt;&gt;""),GB$9&amp;"入力不要","")))</f>
        <v/>
      </c>
      <c r="GC10" s="20" t="str">
        <f t="shared" ref="GC10:GC41" si="40">IF($C10="","",IF(AND(VLOOKUP($C10,$B$142:$BI$149,AG$150,FALSE)="◎",AG10=""),GC$9&amp;"を入力必須",IF(AND(VLOOKUP($C10,$B$142:$BI$149,AG$150,FALSE)="－",AG10&lt;&gt;""),GC$9&amp;"入力不要","")))</f>
        <v/>
      </c>
      <c r="GD10" s="20" t="str">
        <f t="shared" ref="GD10:GD41" si="41">IF($C10="","",IF(AND(VLOOKUP($C10,$B$142:$BI$149,AH$150,FALSE)="◎",AH10=""),GD$9&amp;"を入力必須",IF(AND(VLOOKUP($C10,$B$142:$BI$149,AH$150,FALSE)="－",AH10&lt;&gt;""),GD$9&amp;"入力不要","")))</f>
        <v/>
      </c>
      <c r="GE10" s="20" t="str">
        <f t="shared" ref="GE10:GE41" si="42">IF($C10="","",IF(AND(VLOOKUP($C10,$B$142:$BI$149,AI$150,FALSE)="◎",AI10=""),GE$9&amp;"を入力必須",IF(AND(VLOOKUP($C10,$B$142:$BI$149,AI$150,FALSE)="－",AI10&lt;&gt;""),GE$9&amp;"入力不要","")))</f>
        <v/>
      </c>
      <c r="GF10" s="20" t="str">
        <f t="shared" ref="GF10:GF41" si="43">IF($C10="","",IF(AND(VLOOKUP($C10,$B$142:$BI$149,AJ$150,FALSE)="◎",AJ10=""),GF$9&amp;"を入力必須",IF(AND(VLOOKUP($C10,$B$142:$BI$149,AJ$150,FALSE)="－",AJ10&lt;&gt;""),GF$9&amp;"入力不要","")))</f>
        <v/>
      </c>
      <c r="GG10" s="20" t="str">
        <f t="shared" ref="GG10:GG41" si="44">IF($C10="","",IF(AND(VLOOKUP($C10,$B$142:$BI$149,AK$150,FALSE)="◎",AK10=""),GG$9&amp;"を入力必須",IF(AND(VLOOKUP($C10,$B$142:$BI$149,AK$150,FALSE)="－",AK10&lt;&gt;""),GG$9&amp;"入力不要","")))</f>
        <v/>
      </c>
      <c r="GH10" s="20" t="str">
        <f t="shared" ref="GH10:GH41" si="45">IF($C10="","",IF(AND(VLOOKUP($C10,$B$142:$BI$149,AL$150,FALSE)="◎",AL10=""),GH$9&amp;"を入力必須",IF(AND(VLOOKUP($C10,$B$142:$BI$149,AL$150,FALSE)="－",AL10&lt;&gt;""),GH$9&amp;"入力不要","")))</f>
        <v/>
      </c>
      <c r="GI10" s="20" t="str">
        <f t="shared" ref="GI10:GI41" si="46">IF($C10="","",IF(AND(VLOOKUP($C10,$B$142:$BI$149,AM$150,FALSE)="◎",AM10=""),GI$9&amp;"を入力必須",IF(AND(VLOOKUP($C10,$B$142:$BI$149,AM$150,FALSE)="－",AM10&lt;&gt;""),GI$9&amp;"入力不要","")))</f>
        <v>アダプタの有無を入力必須</v>
      </c>
      <c r="GJ10" s="20" t="str">
        <f t="shared" ref="GJ10:GJ41" si="47">IF($C10="","",IF(AND(VLOOKUP($C10,$B$142:$BI$149,AN$150,FALSE)="◎",AN10=""),GJ$9&amp;"を入力必須",IF(AND(VLOOKUP($C10,$B$142:$BI$149,AN$150,FALSE)="－",AN10&lt;&gt;""),GJ$9&amp;"入力不要","")))</f>
        <v>自動点滅器の位置を入力必須</v>
      </c>
      <c r="GK10" s="20" t="str">
        <f t="shared" ref="GK10:GK41" si="48">IF($C10="","",IF(AND(VLOOKUP($C10,$B$142:$BI$149,AO$150,FALSE)="◎",AO10=""),GK$9&amp;"を入力必須",IF(AND(VLOOKUP($C10,$B$142:$BI$149,AO$150,FALSE)="－",AO10&lt;&gt;""),GK$9&amp;"入力不要","")))</f>
        <v>ルーバーの有無を入力必須</v>
      </c>
      <c r="GL10" s="20" t="str">
        <f t="shared" ref="GL10:GL41" si="49">IF($C10="","",IF(AND(VLOOKUP($C10,$B$142:$BI$149,AP$150,FALSE)="◎",AP10=""),GL$9&amp;"を入力必須",IF(AND(VLOOKUP($C10,$B$142:$BI$149,AP$150,FALSE)="－",AP10&lt;&gt;""),GL$9&amp;"入力不要","")))</f>
        <v>交差点を入力必須</v>
      </c>
      <c r="GM10" s="20" t="str">
        <f t="shared" ref="GM10:GM41" si="50">IF($C10="","",IF(AND(VLOOKUP($C10,$B$142:$BI$149,AQ$150,FALSE)="◎",AQ10=""),GM$9&amp;"を入力必須",IF(AND(VLOOKUP($C10,$B$142:$BI$149,AQ$150,FALSE)="－",AQ10&lt;&gt;""),GM$9&amp;"入力不要","")))</f>
        <v>横断歩道を入力必須</v>
      </c>
      <c r="GN10" s="20" t="str">
        <f t="shared" ref="GN10:GN41" si="51">IF($C10="","",IF(AND(VLOOKUP($C10,$B$142:$BI$149,AR$150,FALSE)="◎",AR10=""),GN$9&amp;"を入力必須",IF(AND(VLOOKUP($C10,$B$142:$BI$149,AR$150,FALSE)="－",AR10&lt;&gt;""),GN$9&amp;"入力不要","")))</f>
        <v>高さを入力必須</v>
      </c>
      <c r="GO10" s="20" t="str">
        <f t="shared" ref="GO10:GO41" si="52">IF($C10="","",IF(AND(VLOOKUP($C10,$B$142:$BI$149,AS$150,FALSE)="◎",AS10=""),GO$9&amp;"を入力必須",IF(AND(VLOOKUP($C10,$B$142:$BI$149,AS$150,FALSE)="－",AS10&lt;&gt;""),GO$9&amp;"入力不要","")))</f>
        <v>構造を入力必須</v>
      </c>
      <c r="GP10" s="20" t="str">
        <f t="shared" ref="GP10:GP41" si="53">IF($C10="","",IF(AND(VLOOKUP($C10,$B$142:$BI$149,AT$150,FALSE)="◎",AT10=""),GP$9&amp;"を入力必須",IF(AND(VLOOKUP($C10,$B$142:$BI$149,AT$150,FALSE)="－",AT10&lt;&gt;""),GP$9&amp;"入力不要","")))</f>
        <v>受電方法を入力必須</v>
      </c>
      <c r="GQ10" s="20" t="str">
        <f t="shared" ref="GQ10:GQ41" si="54">IF($C10="","",IF(AND(VLOOKUP($C10,$B$142:$BI$149,AU$150,FALSE)="◎",AU10=""),GQ$9&amp;"を入力必須",IF(AND(VLOOKUP($C10,$B$142:$BI$149,AU$150,FALSE)="－",AU10&lt;&gt;""),GQ$9&amp;"入力不要","")))</f>
        <v>使用電圧を入力必須</v>
      </c>
      <c r="GR10" s="20" t="str">
        <f t="shared" ref="GR10:GR41" si="55">IF($C10="","",IF(AND(VLOOKUP($C10,$B$142:$BI$149,AV$150,FALSE)="◎",AV10=""),GR$9&amp;"を入力必須",IF(AND(VLOOKUP($C10,$B$142:$BI$149,AV$150,FALSE)="－",AV10&lt;&gt;""),GR$9&amp;"入力不要","")))</f>
        <v/>
      </c>
      <c r="GS10" s="20" t="str">
        <f t="shared" ref="GS10:GS41" si="56">IF($C10="","",IF(AND(VLOOKUP($C10,$B$142:$BI$149,AW$150,FALSE)="◎",AW10=""),GS$9&amp;"を入力必須",IF(AND(VLOOKUP($C10,$B$142:$BI$149,AW$150,FALSE)="－",AW10&lt;&gt;""),GS$9&amp;"入力不要","")))</f>
        <v>塗装種別を入力必須</v>
      </c>
      <c r="GT10" s="20" t="str">
        <f t="shared" ref="GT10:GT41" si="57">IF($C10="","",IF(AND(VLOOKUP($C10,$B$142:$BI$149,AX$150,FALSE)="◎",AX10=""),GT$9&amp;"を入力必須",IF(AND(VLOOKUP($C10,$B$142:$BI$149,AX$150,FALSE)="－",AX10&lt;&gt;""),GT$9&amp;"入力不要","")))</f>
        <v/>
      </c>
      <c r="GU10" s="20" t="str">
        <f t="shared" ref="GU10:GU41" si="58">IF($C10="","",IF(AND(VLOOKUP($C10,$B$142:$BI$149,AY$150,FALSE)="◎",AY10=""),GU$9&amp;"を入力必須",IF(AND(VLOOKUP($C10,$B$142:$BI$149,AY$150,FALSE)="－",AY10&lt;&gt;""),GU$9&amp;"入力不要","")))</f>
        <v>引込電柱番号を入力必須</v>
      </c>
      <c r="GV10" s="20" t="str">
        <f t="shared" ref="GV10:GV41" si="59">IF($C10="","",IF(AND(VLOOKUP($C10,$B$142:$BI$149,AZ$150,FALSE)="◎",AZ10=""),GV$9&amp;"を入力必須",IF(AND(VLOOKUP($C10,$B$142:$BI$149,AZ$150,FALSE)="－",AZ10&lt;&gt;""),GV$9&amp;"入力不要","")))</f>
        <v>施工者を入力必須</v>
      </c>
      <c r="GW10" s="20" t="str">
        <f t="shared" ref="GW10:GW41" si="60">IF($C10="","",IF(AND(VLOOKUP($C10,$B$142:$BI$149,BA$150,FALSE)="◎",BA10=""),GW$9&amp;"を入力必須",IF(AND(VLOOKUP($C10,$B$142:$BI$149,BA$150,FALSE)="－",BA10&lt;&gt;""),GW$9&amp;"入力不要","")))</f>
        <v>電気使用申込お客様名を入力必須</v>
      </c>
      <c r="GX10" s="20" t="str">
        <f t="shared" ref="GX10:GX41" si="61">IF($C10="","",IF(AND(VLOOKUP($C10,$B$142:$BI$149,BB$150,FALSE)="◎",BB10=""),GX$9&amp;"を入力必須",IF(AND(VLOOKUP($C10,$B$142:$BI$149,BB$150,FALSE)="－",BB10&lt;&gt;""),GX$9&amp;"入力不要","")))</f>
        <v>お客様番号を入力必須</v>
      </c>
      <c r="GY10" s="20" t="str">
        <f t="shared" ref="GY10:GY41" si="62">IF($C10="","",IF(AND(VLOOKUP($C10,$B$142:$BI$149,BC$150,FALSE)="◎",BC10=""),GY$9&amp;"を入力必須",IF(AND(VLOOKUP($C10,$B$142:$BI$149,BC$150,FALSE)="－",BC10&lt;&gt;""),GY$9&amp;"入力不要","")))</f>
        <v>工事費を入力必須</v>
      </c>
      <c r="GZ10" s="20" t="str">
        <f t="shared" ref="GZ10:GZ41" si="63">IF($C10="","",IF(AND(VLOOKUP($C10,$B$142:$BI$149,BD$150,FALSE)="◎",BD10=""),GZ$9&amp;"を入力必須",IF(AND(VLOOKUP($C10,$B$142:$BI$149,BD$150,FALSE)="－",BD10&lt;&gt;""),GZ$9&amp;"入力不要","")))</f>
        <v>設置場所を入力必須</v>
      </c>
      <c r="HA10" s="20" t="str">
        <f t="shared" ref="HA10:HA41" si="64">IF($C10="","",IF(AND(VLOOKUP($C10,$B$142:$BI$149,BE$150,FALSE)="◎",BE10=""),HA$9&amp;"を入力必須",IF(AND(VLOOKUP($C10,$B$142:$BI$149,BE$150,FALSE)="－",BE10&lt;&gt;""),HA$9&amp;"入力不要","")))</f>
        <v/>
      </c>
      <c r="HB10" s="20" t="str">
        <f t="shared" ref="HB10:HB41" si="65">IF($C10="","",IF(AND(VLOOKUP($C10,$B$142:$BI$149,BF$150,FALSE)="◎",BF10=""),HB$9&amp;"を入力必須",IF(AND(VLOOKUP($C10,$B$142:$BI$149,BF$150,FALSE)="－",BF10&lt;&gt;""),HB$9&amp;"入力不要","")))</f>
        <v>緯度を入力必須</v>
      </c>
      <c r="HC10" s="20" t="str">
        <f t="shared" ref="HC10:HC41" si="66">IF($C10="","",IF(AND(VLOOKUP($C10,$B$142:$BI$149,BG$150,FALSE)="◎",BG10=""),HC$9&amp;"を入力必須",IF(AND(VLOOKUP($C10,$B$142:$BI$149,BG$150,FALSE)="－",BG10&lt;&gt;""),HC$9&amp;"入力不要","")))</f>
        <v>経度を入力必須</v>
      </c>
      <c r="HD10" s="20" t="str">
        <f t="shared" ref="HD10:HD41" si="67">IF($C10="","",IF(AND(VLOOKUP($C10,$B$142:$BI$149,BH$150,FALSE)="◎",BH10=""),HD$9&amp;"を入力必須",IF(AND(VLOOKUP($C10,$B$142:$BI$149,BH$150,FALSE)="－",BH10&lt;&gt;""),HD$9&amp;"入力不要","")))</f>
        <v>基礎形式を入力必須</v>
      </c>
      <c r="HE10" s="20" t="str">
        <f t="shared" ref="HE10:HE41" si="68">IF($C10="","",IF(AND(VLOOKUP($C10,$B$142:$BI$149,BI$150,FALSE)="◎",BI10=""),HE$9&amp;"を入力必須",IF(AND(VLOOKUP($C10,$B$142:$BI$149,BI$150,FALSE)="－",BI10&lt;&gt;""),HE$9&amp;"入力不要","")))</f>
        <v>地際部の種類を入力必須</v>
      </c>
      <c r="HF10" s="20" t="str">
        <f t="shared" ref="HF10:IS10" si="69">IF($C10="","",IF(AND(VLOOKUP($C10,$B$142:$EV$149,BJ$150,FALSE)="◎",BJ10=""),HF$9&amp;"を入力必須",IF(AND(VLOOKUP($C10,$B$142:$EV$149,BJ$150,FALSE)="－",BJ10&lt;&gt;""),HF$9&amp;"入力不要","")))</f>
        <v/>
      </c>
      <c r="HG10" s="20" t="str">
        <f t="shared" si="69"/>
        <v/>
      </c>
      <c r="HH10" s="20" t="str">
        <f t="shared" si="69"/>
        <v/>
      </c>
      <c r="HI10" s="20" t="str">
        <f t="shared" si="69"/>
        <v/>
      </c>
      <c r="HJ10" s="20" t="str">
        <f t="shared" si="69"/>
        <v/>
      </c>
      <c r="HK10" s="20" t="str">
        <f t="shared" si="69"/>
        <v/>
      </c>
      <c r="HL10" s="20" t="str">
        <f t="shared" si="69"/>
        <v/>
      </c>
      <c r="HM10" s="20" t="str">
        <f t="shared" si="69"/>
        <v/>
      </c>
      <c r="HN10" s="20" t="str">
        <f t="shared" si="69"/>
        <v/>
      </c>
      <c r="HO10" s="20" t="str">
        <f t="shared" si="69"/>
        <v/>
      </c>
      <c r="HP10" s="20" t="str">
        <f t="shared" si="69"/>
        <v/>
      </c>
      <c r="HQ10" s="20" t="str">
        <f t="shared" si="69"/>
        <v/>
      </c>
      <c r="HR10" s="20" t="str">
        <f t="shared" si="69"/>
        <v/>
      </c>
      <c r="HS10" s="20" t="str">
        <f t="shared" si="69"/>
        <v/>
      </c>
      <c r="HT10" s="20" t="str">
        <f t="shared" si="69"/>
        <v/>
      </c>
      <c r="HU10" s="20" t="str">
        <f t="shared" si="69"/>
        <v/>
      </c>
      <c r="HV10" s="20" t="str">
        <f t="shared" si="69"/>
        <v/>
      </c>
      <c r="HW10" s="20" t="str">
        <f t="shared" si="69"/>
        <v/>
      </c>
      <c r="HX10" s="20" t="str">
        <f t="shared" si="69"/>
        <v/>
      </c>
      <c r="HY10" s="20" t="str">
        <f t="shared" si="69"/>
        <v/>
      </c>
      <c r="HZ10" s="20" t="str">
        <f t="shared" si="69"/>
        <v/>
      </c>
      <c r="IA10" s="20" t="str">
        <f t="shared" si="69"/>
        <v/>
      </c>
      <c r="IB10" s="20" t="str">
        <f t="shared" si="69"/>
        <v/>
      </c>
      <c r="IC10" s="20" t="str">
        <f t="shared" si="69"/>
        <v/>
      </c>
      <c r="ID10" s="20" t="str">
        <f t="shared" si="69"/>
        <v/>
      </c>
      <c r="IE10" s="20" t="str">
        <f t="shared" si="69"/>
        <v/>
      </c>
      <c r="IF10" s="20" t="str">
        <f t="shared" si="69"/>
        <v/>
      </c>
      <c r="IG10" s="20" t="str">
        <f t="shared" si="69"/>
        <v/>
      </c>
      <c r="IH10" s="20" t="str">
        <f t="shared" si="69"/>
        <v/>
      </c>
      <c r="II10" s="20" t="str">
        <f t="shared" si="69"/>
        <v/>
      </c>
      <c r="IJ10" s="20" t="str">
        <f t="shared" si="69"/>
        <v/>
      </c>
      <c r="IK10" s="20" t="str">
        <f t="shared" si="69"/>
        <v/>
      </c>
      <c r="IL10" s="20" t="str">
        <f t="shared" si="69"/>
        <v/>
      </c>
      <c r="IM10" s="20" t="str">
        <f t="shared" si="69"/>
        <v/>
      </c>
      <c r="IN10" s="20" t="str">
        <f t="shared" si="69"/>
        <v/>
      </c>
      <c r="IO10" s="20" t="str">
        <f t="shared" si="69"/>
        <v/>
      </c>
      <c r="IP10" s="20" t="str">
        <f t="shared" si="69"/>
        <v/>
      </c>
      <c r="IQ10" s="20" t="str">
        <f t="shared" si="69"/>
        <v/>
      </c>
      <c r="IR10" s="20" t="str">
        <f t="shared" si="69"/>
        <v/>
      </c>
      <c r="IS10" s="20" t="str">
        <f t="shared" si="69"/>
        <v/>
      </c>
      <c r="IT10" s="18" t="str">
        <f ca="1">+IF(EX10="","",HYPERLINK("#"&amp;$EX$9&amp;ROW()+106,"Go! ↙"))</f>
        <v>Go! ↙</v>
      </c>
      <c r="IU10" s="21" t="str">
        <f ca="1">IF(AND(COUNTA(C10:EV10)=0,C10=""),"",CONCATENATE(EY10,EZ10,FA10,FB10,FC10,FD10,FE10,FF10,FG10,FH10,FI10,FJ10,FK10,FL10,FM10,FN10,FO10,FP10,FQ10,FR10,FS10,FT10,FU10,FV10,FW10,FX10,FY10,FZ10,GA10,GB10)&amp;CONCATENATE(GC10,GD10,GE10,GF10,GG10,GH10,GI10,GJ10,GK10,GL10,GM10,GN10,GO10,GP10,GQ10,GR10,GS10,GT10,GU10,GV10,GW10,GX10,GY10,GZ10,HA10,HB10,HC10,HD10,HE10)&amp;CONCATENATE(HF10,HG10,HH10,HI10,HJ10,HK10,HL10,HM10,HN10,HO10,HP10,HQ10,HR10,HS10,HT10,HU10,HV10,HW10,HX10,HY10,HZ10,IA10,IB10,IC10,ID10,IE10,IF10,IG10,IH10,II10)&amp;CONCATENATE(IJ10,IK10,IL10,IM10,IN10,IO10,IP10,IQ10,IR10,IS10)&amp;GY116)&amp;IF(AND(OFFSET(EY10,0,IV$3)&lt;&gt;"",OFFSET(EY10,0,IV$5)&lt;&gt;"",IV10&lt;&gt;6),"緯度経度エラー","")</f>
        <v>年月日を入力必須リース機器の有無を入力必須土木事務所を入力必須管理番号を入力必須設置区を入力必須設置町名を入力必須設置番地を入力必須設置年月日を入力必須全幅員を入力必須道路種別を入力必須道路名を入力必須道路番号を入力必須緊急輸送道路を入力必須全体灯数を入力必須設置位置を入力必須合計ワット数を入力必須街路灯種類コード１を入力必須街路灯種類１を入力必須承認番号１を入力必須ワット数１を入力必須アダプタの有無を入力必須自動点滅器の位置を入力必須ルーバーの有無を入力必須交差点を入力必須横断歩道を入力必須高さを入力必須構造を入力必須受電方法を入力必須使用電圧を入力必須塗装種別を入力必須引込電柱番号を入力必須施工者を入力必須電気使用申込お客様名を入力必須お客様番号を入力必須工事費を入力必須設置場所を入力必須緯度を入力必須経度を入力必須基礎形式を入力必須地際部の種類を入力必須緯度経度エラー</v>
      </c>
      <c r="IV10" s="18">
        <f ca="1">+IF(OR(C10="新設",C10="引継",C10="移設",C10="更新"),COUNTIF(OFFSET(A10,0,IV$3),"*°*")+COUNTIF(OFFSET(A10,0,IV$3),"*′*")+COUNTIF(OFFSET(A10,0,IV$3),"*″*")+COUNTIF(OFFSET(A10,0,IV$5),"*°*")+COUNTIF(OFFSET(A10,0,IV$5),"*′*")+COUNTIF(OFFSET(A10,0,IV$5),"*″*"),"")</f>
        <v>0</v>
      </c>
    </row>
    <row r="11" spans="1:256" x14ac:dyDescent="0.15">
      <c r="A11" s="15">
        <v>2</v>
      </c>
      <c r="B11" s="18" t="str">
        <f t="shared" ref="B11:B74" ca="1" si="70">+IF(IU11="","",HYPERLINK("#"&amp;$EX$9&amp;ROW(),"エラー有"))</f>
        <v>エラー有</v>
      </c>
      <c r="C11" s="92" t="s">
        <v>241</v>
      </c>
      <c r="D11" s="93"/>
      <c r="E11" s="94"/>
      <c r="F11" s="94"/>
      <c r="G11" s="94"/>
      <c r="H11" s="94"/>
      <c r="I11" s="94"/>
      <c r="J11" s="94"/>
      <c r="K11" s="94"/>
      <c r="L11" s="94"/>
      <c r="M11" s="94"/>
      <c r="N11" s="94"/>
      <c r="O11" s="94"/>
      <c r="P11" s="94"/>
      <c r="Q11" s="94"/>
      <c r="R11" s="94"/>
      <c r="S11" s="94"/>
      <c r="T11" s="94"/>
      <c r="U11" s="94"/>
      <c r="V11" s="94"/>
      <c r="W11" s="94"/>
      <c r="X11" s="94"/>
      <c r="Y11" s="94"/>
      <c r="Z11" s="94"/>
      <c r="AA11" s="95"/>
      <c r="AB11" s="90" t="str">
        <f t="shared" ref="AB11:AB74" si="71">+IFERROR(VLOOKUP(AA11,AA$122:AB$138,2,FALSE),"")</f>
        <v/>
      </c>
      <c r="AC11" s="96"/>
      <c r="AD11" s="94"/>
      <c r="AE11" s="94"/>
      <c r="AF11" s="94"/>
      <c r="AG11" s="94"/>
      <c r="AH11" s="90" t="str">
        <f t="shared" ref="AH11:AH74" si="72">+IFERROR(VLOOKUP(AG11,AG$122:AH$138,2,FALSE),"")</f>
        <v/>
      </c>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X11" s="19" t="str">
        <f t="shared" ref="EX11:EX74" ca="1" si="73">+IF(B11="","","エラー確認→")</f>
        <v>エラー確認→</v>
      </c>
      <c r="EY11" s="20" t="str">
        <f t="shared" si="11"/>
        <v/>
      </c>
      <c r="EZ11" s="20" t="str">
        <f>IF($C11="","",IF(AND(VLOOKUP($C11,$B$142:$BI$149,D$150,FALSE)="◎",D11=""),EZ$9&amp;"を入力必須",IF(AND(VLOOKUP($C11,$B$142:$BI$149,D$150,FALSE)="－",D11&lt;&gt;""),EZ$9&amp;"入力不要","")))</f>
        <v>年月日を入力必須</v>
      </c>
      <c r="FA11" s="20" t="str">
        <f t="shared" si="12"/>
        <v/>
      </c>
      <c r="FB11" s="20" t="str">
        <f t="shared" si="13"/>
        <v>リース機器の有無を入力必須</v>
      </c>
      <c r="FC11" s="20" t="str">
        <f t="shared" si="14"/>
        <v/>
      </c>
      <c r="FD11" s="20" t="str">
        <f t="shared" si="15"/>
        <v/>
      </c>
      <c r="FE11" s="20" t="str">
        <f t="shared" si="16"/>
        <v/>
      </c>
      <c r="FF11" s="20" t="str">
        <f t="shared" si="17"/>
        <v>土木事務所を入力必須</v>
      </c>
      <c r="FG11" s="20" t="str">
        <f t="shared" si="18"/>
        <v>管理番号を入力必須</v>
      </c>
      <c r="FH11" s="20" t="str">
        <f t="shared" si="19"/>
        <v>設置区を入力必須</v>
      </c>
      <c r="FI11" s="20" t="str">
        <f t="shared" si="20"/>
        <v>設置町名を入力必須</v>
      </c>
      <c r="FJ11" s="20" t="str">
        <f t="shared" si="21"/>
        <v>設置番地を入力必須</v>
      </c>
      <c r="FK11" s="20" t="str">
        <f t="shared" si="22"/>
        <v>設置年月日を入力必須</v>
      </c>
      <c r="FL11" s="20" t="str">
        <f t="shared" si="23"/>
        <v/>
      </c>
      <c r="FM11" s="20" t="str">
        <f t="shared" si="24"/>
        <v/>
      </c>
      <c r="FN11" s="20" t="str">
        <f t="shared" si="25"/>
        <v>全幅員を入力必須</v>
      </c>
      <c r="FO11" s="20" t="str">
        <f t="shared" si="26"/>
        <v/>
      </c>
      <c r="FP11" s="20" t="str">
        <f t="shared" si="27"/>
        <v>道路種別を入力必須</v>
      </c>
      <c r="FQ11" s="20" t="str">
        <f t="shared" si="28"/>
        <v>道路名を入力必須</v>
      </c>
      <c r="FR11" s="20" t="str">
        <f t="shared" si="29"/>
        <v>道路番号を入力必須</v>
      </c>
      <c r="FS11" s="20" t="str">
        <f t="shared" si="30"/>
        <v>緊急輸送道路を入力必須</v>
      </c>
      <c r="FT11" s="20" t="str">
        <f t="shared" si="31"/>
        <v>全体灯数を入力必須</v>
      </c>
      <c r="FU11" s="20" t="str">
        <f t="shared" si="32"/>
        <v>設置位置を入力必須</v>
      </c>
      <c r="FV11" s="20" t="str">
        <f t="shared" si="33"/>
        <v>合計ワット数を入力必須</v>
      </c>
      <c r="FW11" s="20" t="str">
        <f t="shared" si="34"/>
        <v>街路灯種類コード１を入力必須</v>
      </c>
      <c r="FX11" s="20" t="str">
        <f t="shared" si="35"/>
        <v>街路灯種類１を入力必須</v>
      </c>
      <c r="FY11" s="20" t="str">
        <f t="shared" si="36"/>
        <v>承認番号１を入力必須</v>
      </c>
      <c r="FZ11" s="20" t="str">
        <f t="shared" si="37"/>
        <v>ワット数１を入力必須</v>
      </c>
      <c r="GA11" s="20" t="str">
        <f t="shared" si="38"/>
        <v/>
      </c>
      <c r="GB11" s="20" t="str">
        <f t="shared" si="39"/>
        <v/>
      </c>
      <c r="GC11" s="20" t="str">
        <f t="shared" si="40"/>
        <v/>
      </c>
      <c r="GD11" s="20" t="str">
        <f t="shared" si="41"/>
        <v/>
      </c>
      <c r="GE11" s="20" t="str">
        <f t="shared" si="42"/>
        <v/>
      </c>
      <c r="GF11" s="20" t="str">
        <f t="shared" si="43"/>
        <v/>
      </c>
      <c r="GG11" s="20" t="str">
        <f t="shared" si="44"/>
        <v/>
      </c>
      <c r="GH11" s="20" t="str">
        <f t="shared" si="45"/>
        <v/>
      </c>
      <c r="GI11" s="20" t="str">
        <f t="shared" si="46"/>
        <v>アダプタの有無を入力必須</v>
      </c>
      <c r="GJ11" s="20" t="str">
        <f t="shared" si="47"/>
        <v>自動点滅器の位置を入力必須</v>
      </c>
      <c r="GK11" s="20" t="str">
        <f t="shared" si="48"/>
        <v>ルーバーの有無を入力必須</v>
      </c>
      <c r="GL11" s="20" t="str">
        <f t="shared" si="49"/>
        <v>交差点を入力必須</v>
      </c>
      <c r="GM11" s="20" t="str">
        <f t="shared" si="50"/>
        <v>横断歩道を入力必須</v>
      </c>
      <c r="GN11" s="20" t="str">
        <f t="shared" si="51"/>
        <v>高さを入力必須</v>
      </c>
      <c r="GO11" s="20" t="str">
        <f t="shared" si="52"/>
        <v>構造を入力必須</v>
      </c>
      <c r="GP11" s="20" t="str">
        <f t="shared" si="53"/>
        <v>受電方法を入力必須</v>
      </c>
      <c r="GQ11" s="20" t="str">
        <f t="shared" si="54"/>
        <v>使用電圧を入力必須</v>
      </c>
      <c r="GR11" s="20" t="str">
        <f t="shared" si="55"/>
        <v/>
      </c>
      <c r="GS11" s="20" t="str">
        <f t="shared" si="56"/>
        <v>塗装種別を入力必須</v>
      </c>
      <c r="GT11" s="20" t="str">
        <f t="shared" si="57"/>
        <v/>
      </c>
      <c r="GU11" s="20" t="str">
        <f t="shared" si="58"/>
        <v>引込電柱番号を入力必須</v>
      </c>
      <c r="GV11" s="20" t="str">
        <f t="shared" si="59"/>
        <v>施工者を入力必須</v>
      </c>
      <c r="GW11" s="20" t="str">
        <f t="shared" si="60"/>
        <v>電気使用申込お客様名を入力必須</v>
      </c>
      <c r="GX11" s="20" t="str">
        <f t="shared" si="61"/>
        <v>お客様番号を入力必須</v>
      </c>
      <c r="GY11" s="20" t="str">
        <f t="shared" si="62"/>
        <v>工事費を入力必須</v>
      </c>
      <c r="GZ11" s="20" t="str">
        <f t="shared" si="63"/>
        <v>設置場所を入力必須</v>
      </c>
      <c r="HA11" s="20" t="str">
        <f t="shared" si="64"/>
        <v/>
      </c>
      <c r="HB11" s="20" t="str">
        <f t="shared" si="65"/>
        <v>緯度を入力必須</v>
      </c>
      <c r="HC11" s="20" t="str">
        <f t="shared" si="66"/>
        <v>経度を入力必須</v>
      </c>
      <c r="HD11" s="20" t="str">
        <f t="shared" si="67"/>
        <v>基礎形式を入力必須</v>
      </c>
      <c r="HE11" s="20" t="str">
        <f t="shared" si="68"/>
        <v>地際部の種類を入力必須</v>
      </c>
      <c r="HF11" s="20" t="str">
        <f t="shared" ref="HF11:HF74" si="74">IF($C11="","",IF(AND(VLOOKUP($C11,$B$142:$EV$149,BJ$150,FALSE)="◎",BJ11=""),HF$9&amp;"を入力必須",IF(AND(VLOOKUP($C11,$B$142:$EV$149,BJ$150,FALSE)="－",BJ11&lt;&gt;""),HF$9&amp;"入力不要","")))</f>
        <v/>
      </c>
      <c r="HG11" s="20" t="str">
        <f t="shared" ref="HG11:HP15" si="75">IF($C11="","",IF(AND(VLOOKUP($C11,$B$142:$EV$149,BK$150,FALSE)="◎",BK11=""),HG$9&amp;"を入力必須",IF(AND(VLOOKUP($C11,$B$142:$EV$149,BK$150,FALSE)="－",BK11&lt;&gt;""),HG$9&amp;"入力不要","")))</f>
        <v/>
      </c>
      <c r="HH11" s="20" t="str">
        <f t="shared" si="75"/>
        <v/>
      </c>
      <c r="HI11" s="20" t="str">
        <f t="shared" si="75"/>
        <v/>
      </c>
      <c r="HJ11" s="20" t="str">
        <f t="shared" si="75"/>
        <v/>
      </c>
      <c r="HK11" s="20" t="str">
        <f t="shared" si="75"/>
        <v/>
      </c>
      <c r="HL11" s="20" t="str">
        <f t="shared" si="75"/>
        <v/>
      </c>
      <c r="HM11" s="20" t="str">
        <f t="shared" si="75"/>
        <v/>
      </c>
      <c r="HN11" s="20" t="str">
        <f t="shared" si="75"/>
        <v/>
      </c>
      <c r="HO11" s="20" t="str">
        <f t="shared" si="75"/>
        <v/>
      </c>
      <c r="HP11" s="20" t="str">
        <f t="shared" si="75"/>
        <v/>
      </c>
      <c r="HQ11" s="20" t="str">
        <f t="shared" ref="HQ11:HZ15" si="76">IF($C11="","",IF(AND(VLOOKUP($C11,$B$142:$EV$149,BU$150,FALSE)="◎",BU11=""),HQ$9&amp;"を入力必須",IF(AND(VLOOKUP($C11,$B$142:$EV$149,BU$150,FALSE)="－",BU11&lt;&gt;""),HQ$9&amp;"入力不要","")))</f>
        <v/>
      </c>
      <c r="HR11" s="20" t="str">
        <f t="shared" si="76"/>
        <v/>
      </c>
      <c r="HS11" s="20" t="str">
        <f t="shared" si="76"/>
        <v/>
      </c>
      <c r="HT11" s="20" t="str">
        <f t="shared" si="76"/>
        <v/>
      </c>
      <c r="HU11" s="20" t="str">
        <f t="shared" si="76"/>
        <v/>
      </c>
      <c r="HV11" s="20" t="str">
        <f t="shared" si="76"/>
        <v/>
      </c>
      <c r="HW11" s="20" t="str">
        <f t="shared" si="76"/>
        <v/>
      </c>
      <c r="HX11" s="20" t="str">
        <f t="shared" si="76"/>
        <v/>
      </c>
      <c r="HY11" s="20" t="str">
        <f t="shared" si="76"/>
        <v/>
      </c>
      <c r="HZ11" s="20" t="str">
        <f t="shared" si="76"/>
        <v/>
      </c>
      <c r="IA11" s="20" t="str">
        <f t="shared" ref="IA11:IJ15" si="77">IF($C11="","",IF(AND(VLOOKUP($C11,$B$142:$EV$149,CE$150,FALSE)="◎",CE11=""),IA$9&amp;"を入力必須",IF(AND(VLOOKUP($C11,$B$142:$EV$149,CE$150,FALSE)="－",CE11&lt;&gt;""),IA$9&amp;"入力不要","")))</f>
        <v/>
      </c>
      <c r="IB11" s="20" t="str">
        <f t="shared" si="77"/>
        <v/>
      </c>
      <c r="IC11" s="20" t="str">
        <f t="shared" si="77"/>
        <v/>
      </c>
      <c r="ID11" s="20" t="str">
        <f t="shared" si="77"/>
        <v/>
      </c>
      <c r="IE11" s="20" t="str">
        <f t="shared" si="77"/>
        <v/>
      </c>
      <c r="IF11" s="20" t="str">
        <f t="shared" si="77"/>
        <v/>
      </c>
      <c r="IG11" s="20" t="str">
        <f t="shared" si="77"/>
        <v/>
      </c>
      <c r="IH11" s="20" t="str">
        <f t="shared" si="77"/>
        <v/>
      </c>
      <c r="II11" s="20" t="str">
        <f t="shared" si="77"/>
        <v/>
      </c>
      <c r="IJ11" s="20" t="str">
        <f t="shared" si="77"/>
        <v/>
      </c>
      <c r="IK11" s="20" t="str">
        <f t="shared" ref="IK11:IS15" si="78">IF($C11="","",IF(AND(VLOOKUP($C11,$B$142:$EV$149,CO$150,FALSE)="◎",CO11=""),IK$9&amp;"を入力必須",IF(AND(VLOOKUP($C11,$B$142:$EV$149,CO$150,FALSE)="－",CO11&lt;&gt;""),IK$9&amp;"入力不要","")))</f>
        <v/>
      </c>
      <c r="IL11" s="20" t="str">
        <f t="shared" si="78"/>
        <v/>
      </c>
      <c r="IM11" s="20" t="str">
        <f t="shared" si="78"/>
        <v/>
      </c>
      <c r="IN11" s="20" t="str">
        <f t="shared" si="78"/>
        <v/>
      </c>
      <c r="IO11" s="20" t="str">
        <f t="shared" si="78"/>
        <v/>
      </c>
      <c r="IP11" s="20" t="str">
        <f t="shared" si="78"/>
        <v/>
      </c>
      <c r="IQ11" s="20" t="str">
        <f t="shared" si="78"/>
        <v/>
      </c>
      <c r="IR11" s="20" t="str">
        <f t="shared" si="78"/>
        <v/>
      </c>
      <c r="IS11" s="20" t="str">
        <f t="shared" si="78"/>
        <v/>
      </c>
      <c r="IT11" s="18" t="str">
        <f t="shared" ref="IT11:IT74" ca="1" si="79">+IF(EX11="","",HYPERLINK("#"&amp;$EX$9&amp;ROW()+106,"Go! ↙"))</f>
        <v>Go! ↙</v>
      </c>
      <c r="IU11" s="21" t="str">
        <f t="shared" ref="IU11:IU74" ca="1" si="80">IF(AND(COUNTA(C11:EV11)=0,C11=""),"",CONCATENATE(EY11,EZ11,FA11,FB11,FC11,FD11,FE11,FF11,FG11,FH11,FI11,FJ11,FK11,FL11,FM11,FN11,FO11,FP11,FQ11,FR11,FS11,FT11,FU11,FV11,FW11,FX11,FY11,FZ11,GA11,GB11)&amp;CONCATENATE(GC11,GD11,GE11,GF11,GG11,GH11,GI11,GJ11,GK11,GL11,GM11,GN11,GO11,GP11,GQ11,GR11,GS11,GT11,GU11,GV11,GW11,GX11,GY11,GZ11,HA11,HB11,HC11,HD11,HE11)&amp;CONCATENATE(HF11,HG11,HH11,HI11,HJ11,HK11,HL11,HM11,HN11,HO11,HP11,HQ11,HR11,HS11,HT11,HU11,HV11,HW11,HX11,HY11,HZ11,IA11,IB11,IC11,ID11,IE11,IF11,IG11,IH11,II11)&amp;CONCATENATE(IJ11,IK11,IL11,IM11,IN11,IO11,IP11,IQ11,IR11,IS11)&amp;GY117)&amp;IF(AND(OFFSET(EY11,0,IV$3)&lt;&gt;"",OFFSET(EY11,0,IV$5)&lt;&gt;"",IV11&lt;&gt;6),"緯度経度エラー","")</f>
        <v>年月日を入力必須リース機器の有無を入力必須土木事務所を入力必須管理番号を入力必須設置区を入力必須設置町名を入力必須設置番地を入力必須設置年月日を入力必須全幅員を入力必須道路種別を入力必須道路名を入力必須道路番号を入力必須緊急輸送道路を入力必須全体灯数を入力必須設置位置を入力必須合計ワット数を入力必須街路灯種類コード１を入力必須街路灯種類１を入力必須承認番号１を入力必須ワット数１を入力必須アダプタの有無を入力必須自動点滅器の位置を入力必須ルーバーの有無を入力必須交差点を入力必須横断歩道を入力必須高さを入力必須構造を入力必須受電方法を入力必須使用電圧を入力必須塗装種別を入力必須引込電柱番号を入力必須施工者を入力必須電気使用申込お客様名を入力必須お客様番号を入力必須工事費を入力必須設置場所を入力必須緯度を入力必須経度を入力必須基礎形式を入力必須地際部の種類を入力必須緯度経度エラー</v>
      </c>
      <c r="IV11" s="18">
        <f t="shared" ref="IV11:IV74" ca="1" si="81">+IF(OR(C11="新設",C11="引継",C11="移設",C11="更新"),COUNTIF(OFFSET(A11,0,IV$3),"*°*")+COUNTIF(OFFSET(A11,0,IV$3),"*′*")+COUNTIF(OFFSET(A11,0,IV$3),"*″*")+COUNTIF(OFFSET(A11,0,IV$5),"*°*")+COUNTIF(OFFSET(A11,0,IV$5),"*′*")+COUNTIF(OFFSET(A11,0,IV$5),"*″*"),"")</f>
        <v>0</v>
      </c>
    </row>
    <row r="12" spans="1:256" x14ac:dyDescent="0.15">
      <c r="A12" s="15">
        <v>3</v>
      </c>
      <c r="B12" s="18" t="str">
        <f t="shared" ca="1" si="70"/>
        <v>エラー有</v>
      </c>
      <c r="C12" s="92" t="s">
        <v>242</v>
      </c>
      <c r="D12" s="93"/>
      <c r="E12" s="94"/>
      <c r="F12" s="94"/>
      <c r="G12" s="94"/>
      <c r="H12" s="94"/>
      <c r="I12" s="94"/>
      <c r="J12" s="94"/>
      <c r="K12" s="94"/>
      <c r="L12" s="94"/>
      <c r="M12" s="94"/>
      <c r="N12" s="94"/>
      <c r="O12" s="94"/>
      <c r="P12" s="94"/>
      <c r="Q12" s="94"/>
      <c r="R12" s="94"/>
      <c r="S12" s="94"/>
      <c r="T12" s="94"/>
      <c r="U12" s="94"/>
      <c r="V12" s="94"/>
      <c r="W12" s="94"/>
      <c r="X12" s="94"/>
      <c r="Y12" s="94"/>
      <c r="Z12" s="94"/>
      <c r="AA12" s="95"/>
      <c r="AB12" s="90" t="str">
        <f t="shared" si="71"/>
        <v/>
      </c>
      <c r="AC12" s="96"/>
      <c r="AD12" s="94"/>
      <c r="AE12" s="94"/>
      <c r="AF12" s="94"/>
      <c r="AG12" s="94"/>
      <c r="AH12" s="90" t="str">
        <f t="shared" si="72"/>
        <v/>
      </c>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X12" s="19" t="str">
        <f t="shared" ca="1" si="73"/>
        <v>エラー確認→</v>
      </c>
      <c r="EY12" s="20" t="str">
        <f t="shared" si="11"/>
        <v/>
      </c>
      <c r="EZ12" s="20" t="str">
        <f t="shared" ref="EZ12:EZ41" si="82">IF($C12="","",IF(AND(VLOOKUP($C12,$B$142:$BI$149,D$150,FALSE)="◎",D12=""),EZ$9&amp;"を入力必須",IF(AND(VLOOKUP($C12,$B$142:$BI$149,D$150,FALSE)="－",D12&lt;&gt;""),EZ$9&amp;"入力不要","")))</f>
        <v>年月日を入力必須</v>
      </c>
      <c r="FA12" s="20" t="str">
        <f t="shared" si="12"/>
        <v/>
      </c>
      <c r="FB12" s="20" t="str">
        <f t="shared" si="13"/>
        <v>リース機器の有無を入力必須</v>
      </c>
      <c r="FC12" s="20" t="str">
        <f t="shared" si="14"/>
        <v/>
      </c>
      <c r="FD12" s="20" t="str">
        <f t="shared" si="15"/>
        <v/>
      </c>
      <c r="FE12" s="20" t="str">
        <f t="shared" si="16"/>
        <v/>
      </c>
      <c r="FF12" s="20" t="str">
        <f t="shared" si="17"/>
        <v>土木事務所を入力必須</v>
      </c>
      <c r="FG12" s="20" t="str">
        <f t="shared" si="18"/>
        <v>管理番号を入力必須</v>
      </c>
      <c r="FH12" s="20" t="str">
        <f t="shared" si="19"/>
        <v>設置区を入力必須</v>
      </c>
      <c r="FI12" s="20" t="str">
        <f t="shared" si="20"/>
        <v>設置町名を入力必須</v>
      </c>
      <c r="FJ12" s="20" t="str">
        <f t="shared" si="21"/>
        <v>設置番地を入力必須</v>
      </c>
      <c r="FK12" s="20" t="str">
        <f t="shared" si="22"/>
        <v>設置年月日を入力必須</v>
      </c>
      <c r="FL12" s="20" t="str">
        <f t="shared" si="23"/>
        <v/>
      </c>
      <c r="FM12" s="20" t="str">
        <f t="shared" si="24"/>
        <v/>
      </c>
      <c r="FN12" s="20" t="str">
        <f t="shared" si="25"/>
        <v>全幅員を入力必須</v>
      </c>
      <c r="FO12" s="20" t="str">
        <f t="shared" si="26"/>
        <v/>
      </c>
      <c r="FP12" s="20" t="str">
        <f t="shared" si="27"/>
        <v>道路種別を入力必須</v>
      </c>
      <c r="FQ12" s="20" t="str">
        <f t="shared" si="28"/>
        <v>道路名を入力必須</v>
      </c>
      <c r="FR12" s="20" t="str">
        <f t="shared" si="29"/>
        <v>道路番号を入力必須</v>
      </c>
      <c r="FS12" s="20" t="str">
        <f t="shared" si="30"/>
        <v>緊急輸送道路を入力必須</v>
      </c>
      <c r="FT12" s="20" t="str">
        <f t="shared" si="31"/>
        <v>全体灯数を入力必須</v>
      </c>
      <c r="FU12" s="20" t="str">
        <f t="shared" si="32"/>
        <v>設置位置を入力必須</v>
      </c>
      <c r="FV12" s="20" t="str">
        <f t="shared" si="33"/>
        <v>合計ワット数を入力必須</v>
      </c>
      <c r="FW12" s="20" t="str">
        <f t="shared" si="34"/>
        <v>街路灯種類コード１を入力必須</v>
      </c>
      <c r="FX12" s="20" t="str">
        <f t="shared" si="35"/>
        <v>街路灯種類１を入力必須</v>
      </c>
      <c r="FY12" s="20" t="str">
        <f t="shared" si="36"/>
        <v>承認番号１を入力必須</v>
      </c>
      <c r="FZ12" s="20" t="str">
        <f t="shared" si="37"/>
        <v>ワット数１を入力必須</v>
      </c>
      <c r="GA12" s="20" t="str">
        <f t="shared" si="38"/>
        <v/>
      </c>
      <c r="GB12" s="20" t="str">
        <f t="shared" si="39"/>
        <v/>
      </c>
      <c r="GC12" s="20" t="str">
        <f t="shared" si="40"/>
        <v/>
      </c>
      <c r="GD12" s="20" t="str">
        <f t="shared" si="41"/>
        <v/>
      </c>
      <c r="GE12" s="20" t="str">
        <f t="shared" si="42"/>
        <v/>
      </c>
      <c r="GF12" s="20" t="str">
        <f t="shared" si="43"/>
        <v/>
      </c>
      <c r="GG12" s="20" t="str">
        <f t="shared" si="44"/>
        <v/>
      </c>
      <c r="GH12" s="20" t="str">
        <f t="shared" si="45"/>
        <v/>
      </c>
      <c r="GI12" s="20" t="str">
        <f t="shared" si="46"/>
        <v>アダプタの有無を入力必須</v>
      </c>
      <c r="GJ12" s="20" t="str">
        <f t="shared" si="47"/>
        <v>自動点滅器の位置を入力必須</v>
      </c>
      <c r="GK12" s="20" t="str">
        <f t="shared" si="48"/>
        <v>ルーバーの有無を入力必須</v>
      </c>
      <c r="GL12" s="20" t="str">
        <f t="shared" si="49"/>
        <v>交差点を入力必須</v>
      </c>
      <c r="GM12" s="20" t="str">
        <f t="shared" si="50"/>
        <v>横断歩道を入力必須</v>
      </c>
      <c r="GN12" s="20" t="str">
        <f t="shared" si="51"/>
        <v>高さを入力必須</v>
      </c>
      <c r="GO12" s="20" t="str">
        <f t="shared" si="52"/>
        <v>構造を入力必須</v>
      </c>
      <c r="GP12" s="20" t="str">
        <f t="shared" si="53"/>
        <v>受電方法を入力必須</v>
      </c>
      <c r="GQ12" s="20" t="str">
        <f t="shared" si="54"/>
        <v>使用電圧を入力必須</v>
      </c>
      <c r="GR12" s="20" t="str">
        <f t="shared" si="55"/>
        <v/>
      </c>
      <c r="GS12" s="20" t="str">
        <f t="shared" si="56"/>
        <v>塗装種別を入力必須</v>
      </c>
      <c r="GT12" s="20" t="str">
        <f t="shared" si="57"/>
        <v/>
      </c>
      <c r="GU12" s="20" t="str">
        <f t="shared" si="58"/>
        <v>引込電柱番号を入力必須</v>
      </c>
      <c r="GV12" s="20" t="str">
        <f t="shared" si="59"/>
        <v>施工者を入力必須</v>
      </c>
      <c r="GW12" s="20" t="str">
        <f t="shared" si="60"/>
        <v>電気使用申込お客様名を入力必須</v>
      </c>
      <c r="GX12" s="20" t="str">
        <f t="shared" si="61"/>
        <v>お客様番号を入力必須</v>
      </c>
      <c r="GY12" s="20" t="str">
        <f t="shared" si="62"/>
        <v>工事費を入力必須</v>
      </c>
      <c r="GZ12" s="20" t="str">
        <f t="shared" si="63"/>
        <v>設置場所を入力必須</v>
      </c>
      <c r="HA12" s="20" t="str">
        <f t="shared" si="64"/>
        <v/>
      </c>
      <c r="HB12" s="20" t="str">
        <f t="shared" si="65"/>
        <v>緯度を入力必須</v>
      </c>
      <c r="HC12" s="20" t="str">
        <f t="shared" si="66"/>
        <v>経度を入力必須</v>
      </c>
      <c r="HD12" s="20" t="str">
        <f t="shared" si="67"/>
        <v>基礎形式を入力必須</v>
      </c>
      <c r="HE12" s="20" t="str">
        <f t="shared" si="68"/>
        <v>地際部の種類を入力必須</v>
      </c>
      <c r="HF12" s="20" t="str">
        <f t="shared" si="74"/>
        <v/>
      </c>
      <c r="HG12" s="20" t="str">
        <f t="shared" si="75"/>
        <v/>
      </c>
      <c r="HH12" s="20" t="str">
        <f t="shared" si="75"/>
        <v/>
      </c>
      <c r="HI12" s="20" t="str">
        <f t="shared" si="75"/>
        <v/>
      </c>
      <c r="HJ12" s="20" t="str">
        <f t="shared" si="75"/>
        <v/>
      </c>
      <c r="HK12" s="20" t="str">
        <f t="shared" si="75"/>
        <v/>
      </c>
      <c r="HL12" s="20" t="str">
        <f t="shared" si="75"/>
        <v/>
      </c>
      <c r="HM12" s="20" t="str">
        <f t="shared" si="75"/>
        <v/>
      </c>
      <c r="HN12" s="20" t="str">
        <f t="shared" si="75"/>
        <v/>
      </c>
      <c r="HO12" s="20" t="str">
        <f t="shared" si="75"/>
        <v/>
      </c>
      <c r="HP12" s="20" t="str">
        <f t="shared" si="75"/>
        <v/>
      </c>
      <c r="HQ12" s="20" t="str">
        <f t="shared" si="76"/>
        <v/>
      </c>
      <c r="HR12" s="20" t="str">
        <f t="shared" si="76"/>
        <v/>
      </c>
      <c r="HS12" s="20" t="str">
        <f t="shared" si="76"/>
        <v/>
      </c>
      <c r="HT12" s="20" t="str">
        <f t="shared" si="76"/>
        <v/>
      </c>
      <c r="HU12" s="20" t="str">
        <f t="shared" si="76"/>
        <v/>
      </c>
      <c r="HV12" s="20" t="str">
        <f t="shared" si="76"/>
        <v/>
      </c>
      <c r="HW12" s="20" t="str">
        <f t="shared" si="76"/>
        <v/>
      </c>
      <c r="HX12" s="20" t="str">
        <f t="shared" si="76"/>
        <v/>
      </c>
      <c r="HY12" s="20" t="str">
        <f t="shared" si="76"/>
        <v/>
      </c>
      <c r="HZ12" s="20" t="str">
        <f t="shared" si="76"/>
        <v/>
      </c>
      <c r="IA12" s="20" t="str">
        <f t="shared" si="77"/>
        <v/>
      </c>
      <c r="IB12" s="20" t="str">
        <f t="shared" si="77"/>
        <v/>
      </c>
      <c r="IC12" s="20" t="str">
        <f t="shared" si="77"/>
        <v/>
      </c>
      <c r="ID12" s="20" t="str">
        <f t="shared" si="77"/>
        <v/>
      </c>
      <c r="IE12" s="20" t="str">
        <f t="shared" si="77"/>
        <v/>
      </c>
      <c r="IF12" s="20" t="str">
        <f t="shared" si="77"/>
        <v/>
      </c>
      <c r="IG12" s="20" t="str">
        <f t="shared" si="77"/>
        <v/>
      </c>
      <c r="IH12" s="20" t="str">
        <f t="shared" si="77"/>
        <v/>
      </c>
      <c r="II12" s="20" t="str">
        <f t="shared" si="77"/>
        <v/>
      </c>
      <c r="IJ12" s="20" t="str">
        <f t="shared" si="77"/>
        <v/>
      </c>
      <c r="IK12" s="20" t="str">
        <f t="shared" si="78"/>
        <v/>
      </c>
      <c r="IL12" s="20" t="str">
        <f t="shared" si="78"/>
        <v/>
      </c>
      <c r="IM12" s="20" t="str">
        <f t="shared" si="78"/>
        <v/>
      </c>
      <c r="IN12" s="20" t="str">
        <f t="shared" si="78"/>
        <v/>
      </c>
      <c r="IO12" s="20" t="str">
        <f t="shared" si="78"/>
        <v/>
      </c>
      <c r="IP12" s="20" t="str">
        <f t="shared" si="78"/>
        <v/>
      </c>
      <c r="IQ12" s="20" t="str">
        <f t="shared" si="78"/>
        <v/>
      </c>
      <c r="IR12" s="20" t="str">
        <f t="shared" si="78"/>
        <v/>
      </c>
      <c r="IS12" s="20" t="str">
        <f t="shared" si="78"/>
        <v/>
      </c>
      <c r="IT12" s="18" t="str">
        <f t="shared" ca="1" si="79"/>
        <v>Go! ↙</v>
      </c>
      <c r="IU12" s="21" t="str">
        <f t="shared" ca="1" si="80"/>
        <v>年月日を入力必須リース機器の有無を入力必須土木事務所を入力必須管理番号を入力必須設置区を入力必須設置町名を入力必須設置番地を入力必須設置年月日を入力必須全幅員を入力必須道路種別を入力必須道路名を入力必須道路番号を入力必須緊急輸送道路を入力必須全体灯数を入力必須設置位置を入力必須合計ワット数を入力必須街路灯種類コード１を入力必須街路灯種類１を入力必須承認番号１を入力必須ワット数１を入力必須アダプタの有無を入力必須自動点滅器の位置を入力必須ルーバーの有無を入力必須交差点を入力必須横断歩道を入力必須高さを入力必須構造を入力必須受電方法を入力必須使用電圧を入力必須塗装種別を入力必須引込電柱番号を入力必須施工者を入力必須電気使用申込お客様名を入力必須お客様番号を入力必須工事費を入力必須設置場所を入力必須緯度を入力必須経度を入力必須基礎形式を入力必須地際部の種類を入力必須緯度経度エラー</v>
      </c>
      <c r="IV12" s="18">
        <f t="shared" ca="1" si="81"/>
        <v>0</v>
      </c>
    </row>
    <row r="13" spans="1:256" x14ac:dyDescent="0.15">
      <c r="A13" s="15">
        <v>4</v>
      </c>
      <c r="B13" s="18" t="str">
        <f t="shared" ca="1" si="70"/>
        <v>エラー有</v>
      </c>
      <c r="C13" s="92" t="s">
        <v>243</v>
      </c>
      <c r="D13" s="93"/>
      <c r="E13" s="94"/>
      <c r="F13" s="94"/>
      <c r="G13" s="94"/>
      <c r="H13" s="94"/>
      <c r="I13" s="94"/>
      <c r="J13" s="94"/>
      <c r="K13" s="94"/>
      <c r="L13" s="94"/>
      <c r="M13" s="94"/>
      <c r="N13" s="94"/>
      <c r="O13" s="94"/>
      <c r="P13" s="94"/>
      <c r="Q13" s="94"/>
      <c r="R13" s="94"/>
      <c r="S13" s="94"/>
      <c r="T13" s="94"/>
      <c r="U13" s="94"/>
      <c r="V13" s="94"/>
      <c r="W13" s="94"/>
      <c r="X13" s="94"/>
      <c r="Y13" s="94"/>
      <c r="Z13" s="94"/>
      <c r="AA13" s="95"/>
      <c r="AB13" s="90" t="str">
        <f t="shared" si="71"/>
        <v/>
      </c>
      <c r="AC13" s="96"/>
      <c r="AD13" s="94"/>
      <c r="AE13" s="94"/>
      <c r="AF13" s="94"/>
      <c r="AG13" s="94"/>
      <c r="AH13" s="90" t="str">
        <f t="shared" si="72"/>
        <v/>
      </c>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X13" s="19" t="str">
        <f t="shared" ca="1" si="73"/>
        <v>エラー確認→</v>
      </c>
      <c r="EY13" s="20" t="str">
        <f t="shared" si="11"/>
        <v/>
      </c>
      <c r="EZ13" s="20" t="str">
        <f t="shared" si="82"/>
        <v>年月日を入力必須</v>
      </c>
      <c r="FA13" s="20" t="str">
        <f t="shared" si="12"/>
        <v>固有IDを入力必須</v>
      </c>
      <c r="FB13" s="20" t="str">
        <f t="shared" si="13"/>
        <v>リース機器の有無を入力必須</v>
      </c>
      <c r="FC13" s="20" t="str">
        <f t="shared" si="14"/>
        <v/>
      </c>
      <c r="FD13" s="20" t="str">
        <f t="shared" si="15"/>
        <v/>
      </c>
      <c r="FE13" s="20" t="str">
        <f t="shared" si="16"/>
        <v/>
      </c>
      <c r="FF13" s="20" t="str">
        <f t="shared" si="17"/>
        <v>土木事務所を入力必須</v>
      </c>
      <c r="FG13" s="20" t="str">
        <f t="shared" si="18"/>
        <v>管理番号を入力必須</v>
      </c>
      <c r="FH13" s="20" t="str">
        <f t="shared" si="19"/>
        <v>設置区を入力必須</v>
      </c>
      <c r="FI13" s="20" t="str">
        <f t="shared" si="20"/>
        <v/>
      </c>
      <c r="FJ13" s="20" t="str">
        <f t="shared" si="21"/>
        <v/>
      </c>
      <c r="FK13" s="20" t="str">
        <f t="shared" si="22"/>
        <v/>
      </c>
      <c r="FL13" s="20" t="str">
        <f t="shared" si="23"/>
        <v/>
      </c>
      <c r="FM13" s="20" t="str">
        <f t="shared" si="24"/>
        <v/>
      </c>
      <c r="FN13" s="20" t="str">
        <f t="shared" si="25"/>
        <v/>
      </c>
      <c r="FO13" s="20" t="str">
        <f t="shared" si="26"/>
        <v/>
      </c>
      <c r="FP13" s="20" t="str">
        <f t="shared" si="27"/>
        <v/>
      </c>
      <c r="FQ13" s="20" t="str">
        <f t="shared" si="28"/>
        <v/>
      </c>
      <c r="FR13" s="20" t="str">
        <f t="shared" si="29"/>
        <v/>
      </c>
      <c r="FS13" s="20" t="str">
        <f t="shared" si="30"/>
        <v/>
      </c>
      <c r="FT13" s="20" t="str">
        <f t="shared" si="31"/>
        <v/>
      </c>
      <c r="FU13" s="20" t="str">
        <f t="shared" si="32"/>
        <v/>
      </c>
      <c r="FV13" s="20" t="str">
        <f t="shared" si="33"/>
        <v/>
      </c>
      <c r="FW13" s="20" t="str">
        <f t="shared" si="34"/>
        <v/>
      </c>
      <c r="FX13" s="20" t="str">
        <f t="shared" si="35"/>
        <v/>
      </c>
      <c r="FY13" s="20" t="str">
        <f t="shared" si="36"/>
        <v/>
      </c>
      <c r="FZ13" s="20" t="str">
        <f t="shared" si="37"/>
        <v/>
      </c>
      <c r="GA13" s="20" t="str">
        <f t="shared" si="38"/>
        <v/>
      </c>
      <c r="GB13" s="20" t="str">
        <f t="shared" si="39"/>
        <v/>
      </c>
      <c r="GC13" s="20" t="str">
        <f t="shared" si="40"/>
        <v/>
      </c>
      <c r="GD13" s="20" t="str">
        <f t="shared" si="41"/>
        <v/>
      </c>
      <c r="GE13" s="20" t="str">
        <f t="shared" si="42"/>
        <v/>
      </c>
      <c r="GF13" s="20" t="str">
        <f t="shared" si="43"/>
        <v/>
      </c>
      <c r="GG13" s="20" t="str">
        <f t="shared" si="44"/>
        <v/>
      </c>
      <c r="GH13" s="20" t="str">
        <f t="shared" si="45"/>
        <v/>
      </c>
      <c r="GI13" s="20" t="str">
        <f t="shared" si="46"/>
        <v/>
      </c>
      <c r="GJ13" s="20" t="str">
        <f t="shared" si="47"/>
        <v/>
      </c>
      <c r="GK13" s="20" t="str">
        <f t="shared" si="48"/>
        <v/>
      </c>
      <c r="GL13" s="20" t="str">
        <f t="shared" si="49"/>
        <v/>
      </c>
      <c r="GM13" s="20" t="str">
        <f t="shared" si="50"/>
        <v/>
      </c>
      <c r="GN13" s="20" t="str">
        <f t="shared" si="51"/>
        <v/>
      </c>
      <c r="GO13" s="20" t="str">
        <f t="shared" si="52"/>
        <v/>
      </c>
      <c r="GP13" s="20" t="str">
        <f t="shared" si="53"/>
        <v/>
      </c>
      <c r="GQ13" s="20" t="str">
        <f t="shared" si="54"/>
        <v/>
      </c>
      <c r="GR13" s="20" t="str">
        <f t="shared" si="55"/>
        <v/>
      </c>
      <c r="GS13" s="20" t="str">
        <f t="shared" si="56"/>
        <v/>
      </c>
      <c r="GT13" s="20" t="str">
        <f t="shared" si="57"/>
        <v/>
      </c>
      <c r="GU13" s="20" t="str">
        <f t="shared" si="58"/>
        <v/>
      </c>
      <c r="GV13" s="20" t="str">
        <f t="shared" si="59"/>
        <v/>
      </c>
      <c r="GW13" s="20" t="str">
        <f t="shared" si="60"/>
        <v/>
      </c>
      <c r="GX13" s="20" t="str">
        <f t="shared" si="61"/>
        <v/>
      </c>
      <c r="GY13" s="20" t="str">
        <f t="shared" si="62"/>
        <v/>
      </c>
      <c r="GZ13" s="20" t="str">
        <f t="shared" si="63"/>
        <v/>
      </c>
      <c r="HA13" s="20" t="str">
        <f t="shared" si="64"/>
        <v/>
      </c>
      <c r="HB13" s="20" t="str">
        <f t="shared" si="65"/>
        <v/>
      </c>
      <c r="HC13" s="20" t="str">
        <f t="shared" si="66"/>
        <v/>
      </c>
      <c r="HD13" s="20" t="str">
        <f t="shared" si="67"/>
        <v/>
      </c>
      <c r="HE13" s="20" t="str">
        <f t="shared" si="68"/>
        <v/>
      </c>
      <c r="HF13" s="20" t="str">
        <f t="shared" si="74"/>
        <v/>
      </c>
      <c r="HG13" s="20" t="str">
        <f t="shared" si="75"/>
        <v/>
      </c>
      <c r="HH13" s="20" t="str">
        <f t="shared" si="75"/>
        <v>廃止年月日を入力必須</v>
      </c>
      <c r="HI13" s="20" t="str">
        <f t="shared" si="75"/>
        <v/>
      </c>
      <c r="HJ13" s="20" t="str">
        <f t="shared" si="75"/>
        <v/>
      </c>
      <c r="HK13" s="20" t="str">
        <f t="shared" si="75"/>
        <v/>
      </c>
      <c r="HL13" s="20" t="str">
        <f t="shared" si="75"/>
        <v/>
      </c>
      <c r="HM13" s="20" t="str">
        <f t="shared" si="75"/>
        <v/>
      </c>
      <c r="HN13" s="20" t="str">
        <f t="shared" si="75"/>
        <v/>
      </c>
      <c r="HO13" s="20" t="str">
        <f t="shared" si="75"/>
        <v/>
      </c>
      <c r="HP13" s="20" t="str">
        <f t="shared" si="75"/>
        <v/>
      </c>
      <c r="HQ13" s="20" t="str">
        <f t="shared" si="76"/>
        <v/>
      </c>
      <c r="HR13" s="20" t="str">
        <f t="shared" si="76"/>
        <v/>
      </c>
      <c r="HS13" s="20" t="str">
        <f t="shared" si="76"/>
        <v/>
      </c>
      <c r="HT13" s="20" t="str">
        <f t="shared" si="76"/>
        <v/>
      </c>
      <c r="HU13" s="20" t="str">
        <f t="shared" si="76"/>
        <v/>
      </c>
      <c r="HV13" s="20" t="str">
        <f t="shared" si="76"/>
        <v/>
      </c>
      <c r="HW13" s="20" t="str">
        <f t="shared" si="76"/>
        <v/>
      </c>
      <c r="HX13" s="20" t="str">
        <f t="shared" si="76"/>
        <v/>
      </c>
      <c r="HY13" s="20" t="str">
        <f t="shared" si="76"/>
        <v/>
      </c>
      <c r="HZ13" s="20" t="str">
        <f t="shared" si="76"/>
        <v/>
      </c>
      <c r="IA13" s="20" t="str">
        <f t="shared" si="77"/>
        <v/>
      </c>
      <c r="IB13" s="20" t="str">
        <f t="shared" si="77"/>
        <v/>
      </c>
      <c r="IC13" s="20" t="str">
        <f t="shared" si="77"/>
        <v/>
      </c>
      <c r="ID13" s="20" t="str">
        <f t="shared" si="77"/>
        <v/>
      </c>
      <c r="IE13" s="20" t="str">
        <f t="shared" si="77"/>
        <v/>
      </c>
      <c r="IF13" s="20" t="str">
        <f t="shared" si="77"/>
        <v/>
      </c>
      <c r="IG13" s="20" t="str">
        <f t="shared" si="77"/>
        <v/>
      </c>
      <c r="IH13" s="20" t="str">
        <f t="shared" si="77"/>
        <v/>
      </c>
      <c r="II13" s="20" t="str">
        <f t="shared" si="77"/>
        <v/>
      </c>
      <c r="IJ13" s="20" t="str">
        <f t="shared" si="77"/>
        <v/>
      </c>
      <c r="IK13" s="20" t="str">
        <f t="shared" si="78"/>
        <v/>
      </c>
      <c r="IL13" s="20" t="str">
        <f t="shared" si="78"/>
        <v/>
      </c>
      <c r="IM13" s="20" t="str">
        <f t="shared" si="78"/>
        <v/>
      </c>
      <c r="IN13" s="20" t="str">
        <f t="shared" si="78"/>
        <v/>
      </c>
      <c r="IO13" s="20" t="str">
        <f t="shared" si="78"/>
        <v/>
      </c>
      <c r="IP13" s="20" t="str">
        <f t="shared" si="78"/>
        <v/>
      </c>
      <c r="IQ13" s="20" t="str">
        <f t="shared" si="78"/>
        <v/>
      </c>
      <c r="IR13" s="20" t="str">
        <f t="shared" si="78"/>
        <v/>
      </c>
      <c r="IS13" s="20" t="str">
        <f t="shared" si="78"/>
        <v/>
      </c>
      <c r="IT13" s="18" t="str">
        <f t="shared" ca="1" si="79"/>
        <v>Go! ↙</v>
      </c>
      <c r="IU13" s="21" t="str">
        <f t="shared" ca="1" si="80"/>
        <v>年月日を入力必須固有IDを入力必須リース機器の有無を入力必須土木事務所を入力必須管理番号を入力必須設置区を入力必須廃止年月日を入力必須</v>
      </c>
      <c r="IV13" s="18" t="str">
        <f t="shared" ca="1" si="81"/>
        <v/>
      </c>
    </row>
    <row r="14" spans="1:256" x14ac:dyDescent="0.15">
      <c r="A14" s="15">
        <v>5</v>
      </c>
      <c r="B14" s="18" t="str">
        <f t="shared" ca="1" si="70"/>
        <v>エラー有</v>
      </c>
      <c r="C14" s="92" t="s">
        <v>244</v>
      </c>
      <c r="D14" s="93"/>
      <c r="E14" s="94"/>
      <c r="F14" s="94"/>
      <c r="G14" s="94"/>
      <c r="H14" s="94"/>
      <c r="I14" s="94"/>
      <c r="J14" s="94"/>
      <c r="K14" s="94"/>
      <c r="L14" s="94"/>
      <c r="M14" s="94"/>
      <c r="N14" s="94"/>
      <c r="O14" s="94"/>
      <c r="P14" s="94"/>
      <c r="Q14" s="94"/>
      <c r="R14" s="94"/>
      <c r="S14" s="94"/>
      <c r="T14" s="94"/>
      <c r="U14" s="94"/>
      <c r="V14" s="94"/>
      <c r="W14" s="94"/>
      <c r="X14" s="94"/>
      <c r="Y14" s="94"/>
      <c r="Z14" s="94"/>
      <c r="AA14" s="95"/>
      <c r="AB14" s="90" t="str">
        <f t="shared" si="71"/>
        <v/>
      </c>
      <c r="AC14" s="96"/>
      <c r="AD14" s="94"/>
      <c r="AE14" s="94"/>
      <c r="AF14" s="94"/>
      <c r="AG14" s="94"/>
      <c r="AH14" s="90" t="str">
        <f t="shared" si="72"/>
        <v/>
      </c>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X14" s="19" t="str">
        <f t="shared" ca="1" si="73"/>
        <v>エラー確認→</v>
      </c>
      <c r="EY14" s="20" t="str">
        <f t="shared" si="11"/>
        <v/>
      </c>
      <c r="EZ14" s="20" t="str">
        <f t="shared" si="82"/>
        <v>年月日を入力必須</v>
      </c>
      <c r="FA14" s="20" t="str">
        <f t="shared" si="12"/>
        <v>固有IDを入力必須</v>
      </c>
      <c r="FB14" s="20" t="str">
        <f t="shared" si="13"/>
        <v>リース機器の有無を入力必須</v>
      </c>
      <c r="FC14" s="20" t="str">
        <f t="shared" si="14"/>
        <v/>
      </c>
      <c r="FD14" s="20" t="str">
        <f t="shared" si="15"/>
        <v/>
      </c>
      <c r="FE14" s="20" t="str">
        <f t="shared" si="16"/>
        <v/>
      </c>
      <c r="FF14" s="20" t="str">
        <f t="shared" si="17"/>
        <v>土木事務所を入力必須</v>
      </c>
      <c r="FG14" s="20" t="str">
        <f t="shared" si="18"/>
        <v>管理番号を入力必須</v>
      </c>
      <c r="FH14" s="20" t="str">
        <f t="shared" si="19"/>
        <v>設置区を入力必須</v>
      </c>
      <c r="FI14" s="20" t="str">
        <f t="shared" si="20"/>
        <v/>
      </c>
      <c r="FJ14" s="20" t="str">
        <f t="shared" si="21"/>
        <v/>
      </c>
      <c r="FK14" s="20" t="str">
        <f t="shared" si="22"/>
        <v/>
      </c>
      <c r="FL14" s="20" t="str">
        <f t="shared" si="23"/>
        <v/>
      </c>
      <c r="FM14" s="20" t="str">
        <f t="shared" si="24"/>
        <v/>
      </c>
      <c r="FN14" s="20" t="str">
        <f t="shared" si="25"/>
        <v/>
      </c>
      <c r="FO14" s="20" t="str">
        <f t="shared" si="26"/>
        <v/>
      </c>
      <c r="FP14" s="20" t="str">
        <f t="shared" si="27"/>
        <v/>
      </c>
      <c r="FQ14" s="20" t="str">
        <f t="shared" si="28"/>
        <v/>
      </c>
      <c r="FR14" s="20" t="str">
        <f t="shared" si="29"/>
        <v/>
      </c>
      <c r="FS14" s="20" t="str">
        <f t="shared" si="30"/>
        <v/>
      </c>
      <c r="FT14" s="20" t="str">
        <f t="shared" si="31"/>
        <v/>
      </c>
      <c r="FU14" s="20" t="str">
        <f t="shared" si="32"/>
        <v/>
      </c>
      <c r="FV14" s="20" t="str">
        <f t="shared" si="33"/>
        <v/>
      </c>
      <c r="FW14" s="20" t="str">
        <f t="shared" si="34"/>
        <v/>
      </c>
      <c r="FX14" s="20" t="str">
        <f t="shared" si="35"/>
        <v/>
      </c>
      <c r="FY14" s="20" t="str">
        <f t="shared" si="36"/>
        <v/>
      </c>
      <c r="FZ14" s="20" t="str">
        <f t="shared" si="37"/>
        <v/>
      </c>
      <c r="GA14" s="20" t="str">
        <f t="shared" si="38"/>
        <v/>
      </c>
      <c r="GB14" s="20" t="str">
        <f t="shared" si="39"/>
        <v/>
      </c>
      <c r="GC14" s="20" t="str">
        <f t="shared" si="40"/>
        <v/>
      </c>
      <c r="GD14" s="20" t="str">
        <f t="shared" si="41"/>
        <v/>
      </c>
      <c r="GE14" s="20" t="str">
        <f t="shared" si="42"/>
        <v/>
      </c>
      <c r="GF14" s="20" t="str">
        <f t="shared" si="43"/>
        <v/>
      </c>
      <c r="GG14" s="20" t="str">
        <f t="shared" si="44"/>
        <v/>
      </c>
      <c r="GH14" s="20" t="str">
        <f t="shared" si="45"/>
        <v/>
      </c>
      <c r="GI14" s="20" t="str">
        <f t="shared" si="46"/>
        <v/>
      </c>
      <c r="GJ14" s="20" t="str">
        <f t="shared" si="47"/>
        <v/>
      </c>
      <c r="GK14" s="20" t="str">
        <f t="shared" si="48"/>
        <v/>
      </c>
      <c r="GL14" s="20" t="str">
        <f t="shared" si="49"/>
        <v/>
      </c>
      <c r="GM14" s="20" t="str">
        <f t="shared" si="50"/>
        <v/>
      </c>
      <c r="GN14" s="20" t="str">
        <f t="shared" si="51"/>
        <v/>
      </c>
      <c r="GO14" s="20" t="str">
        <f t="shared" si="52"/>
        <v/>
      </c>
      <c r="GP14" s="20" t="str">
        <f t="shared" si="53"/>
        <v/>
      </c>
      <c r="GQ14" s="20" t="str">
        <f t="shared" si="54"/>
        <v/>
      </c>
      <c r="GR14" s="20" t="str">
        <f t="shared" si="55"/>
        <v/>
      </c>
      <c r="GS14" s="20" t="str">
        <f t="shared" si="56"/>
        <v/>
      </c>
      <c r="GT14" s="20" t="str">
        <f t="shared" si="57"/>
        <v/>
      </c>
      <c r="GU14" s="20" t="str">
        <f t="shared" si="58"/>
        <v/>
      </c>
      <c r="GV14" s="20" t="str">
        <f t="shared" si="59"/>
        <v/>
      </c>
      <c r="GW14" s="20" t="str">
        <f t="shared" si="60"/>
        <v/>
      </c>
      <c r="GX14" s="20" t="str">
        <f t="shared" si="61"/>
        <v/>
      </c>
      <c r="GY14" s="20" t="str">
        <f t="shared" si="62"/>
        <v/>
      </c>
      <c r="GZ14" s="20" t="str">
        <f t="shared" si="63"/>
        <v/>
      </c>
      <c r="HA14" s="20" t="str">
        <f t="shared" si="64"/>
        <v/>
      </c>
      <c r="HB14" s="20" t="str">
        <f t="shared" si="65"/>
        <v>緯度を入力必須</v>
      </c>
      <c r="HC14" s="20" t="str">
        <f t="shared" si="66"/>
        <v>経度を入力必須</v>
      </c>
      <c r="HD14" s="20" t="str">
        <f t="shared" si="67"/>
        <v/>
      </c>
      <c r="HE14" s="20" t="str">
        <f t="shared" si="68"/>
        <v/>
      </c>
      <c r="HF14" s="20" t="str">
        <f t="shared" si="74"/>
        <v>修繕年月日を入力必須</v>
      </c>
      <c r="HG14" s="20" t="str">
        <f t="shared" si="75"/>
        <v>修繕内容を入力必須</v>
      </c>
      <c r="HH14" s="20" t="str">
        <f t="shared" si="75"/>
        <v/>
      </c>
      <c r="HI14" s="20" t="str">
        <f t="shared" si="75"/>
        <v/>
      </c>
      <c r="HJ14" s="20" t="str">
        <f t="shared" si="75"/>
        <v/>
      </c>
      <c r="HK14" s="20" t="str">
        <f t="shared" si="75"/>
        <v/>
      </c>
      <c r="HL14" s="20" t="str">
        <f t="shared" si="75"/>
        <v/>
      </c>
      <c r="HM14" s="20" t="str">
        <f t="shared" si="75"/>
        <v/>
      </c>
      <c r="HN14" s="20" t="str">
        <f t="shared" si="75"/>
        <v/>
      </c>
      <c r="HO14" s="20" t="str">
        <f t="shared" si="75"/>
        <v/>
      </c>
      <c r="HP14" s="20" t="str">
        <f t="shared" si="75"/>
        <v/>
      </c>
      <c r="HQ14" s="20" t="str">
        <f t="shared" si="76"/>
        <v/>
      </c>
      <c r="HR14" s="20" t="str">
        <f t="shared" si="76"/>
        <v/>
      </c>
      <c r="HS14" s="20" t="str">
        <f t="shared" si="76"/>
        <v/>
      </c>
      <c r="HT14" s="20" t="str">
        <f t="shared" si="76"/>
        <v/>
      </c>
      <c r="HU14" s="20" t="str">
        <f t="shared" si="76"/>
        <v/>
      </c>
      <c r="HV14" s="20" t="str">
        <f t="shared" si="76"/>
        <v/>
      </c>
      <c r="HW14" s="20" t="str">
        <f t="shared" si="76"/>
        <v/>
      </c>
      <c r="HX14" s="20" t="str">
        <f t="shared" si="76"/>
        <v/>
      </c>
      <c r="HY14" s="20" t="str">
        <f t="shared" si="76"/>
        <v/>
      </c>
      <c r="HZ14" s="20" t="str">
        <f t="shared" si="76"/>
        <v/>
      </c>
      <c r="IA14" s="20" t="str">
        <f t="shared" si="77"/>
        <v/>
      </c>
      <c r="IB14" s="20" t="str">
        <f t="shared" si="77"/>
        <v/>
      </c>
      <c r="IC14" s="20" t="str">
        <f t="shared" si="77"/>
        <v/>
      </c>
      <c r="ID14" s="20" t="str">
        <f t="shared" si="77"/>
        <v/>
      </c>
      <c r="IE14" s="20" t="str">
        <f t="shared" si="77"/>
        <v/>
      </c>
      <c r="IF14" s="20" t="str">
        <f t="shared" si="77"/>
        <v/>
      </c>
      <c r="IG14" s="20" t="str">
        <f t="shared" si="77"/>
        <v/>
      </c>
      <c r="IH14" s="20" t="str">
        <f t="shared" si="77"/>
        <v/>
      </c>
      <c r="II14" s="20" t="str">
        <f t="shared" si="77"/>
        <v/>
      </c>
      <c r="IJ14" s="20" t="str">
        <f t="shared" si="77"/>
        <v/>
      </c>
      <c r="IK14" s="20" t="str">
        <f t="shared" si="78"/>
        <v/>
      </c>
      <c r="IL14" s="20" t="str">
        <f t="shared" si="78"/>
        <v/>
      </c>
      <c r="IM14" s="20" t="str">
        <f t="shared" si="78"/>
        <v/>
      </c>
      <c r="IN14" s="20" t="str">
        <f t="shared" si="78"/>
        <v/>
      </c>
      <c r="IO14" s="20" t="str">
        <f t="shared" si="78"/>
        <v/>
      </c>
      <c r="IP14" s="20" t="str">
        <f t="shared" si="78"/>
        <v/>
      </c>
      <c r="IQ14" s="20" t="str">
        <f t="shared" si="78"/>
        <v/>
      </c>
      <c r="IR14" s="20" t="str">
        <f t="shared" si="78"/>
        <v/>
      </c>
      <c r="IS14" s="20" t="str">
        <f t="shared" si="78"/>
        <v/>
      </c>
      <c r="IT14" s="18" t="str">
        <f t="shared" ca="1" si="79"/>
        <v>Go! ↙</v>
      </c>
      <c r="IU14" s="21" t="str">
        <f t="shared" ca="1" si="80"/>
        <v>年月日を入力必須固有IDを入力必須リース機器の有無を入力必須土木事務所を入力必須管理番号を入力必須設置区を入力必須緯度を入力必須経度を入力必須修繕年月日を入力必須修繕内容を入力必須</v>
      </c>
      <c r="IV14" s="18">
        <f t="shared" ca="1" si="81"/>
        <v>0</v>
      </c>
    </row>
    <row r="15" spans="1:256" x14ac:dyDescent="0.15">
      <c r="A15" s="15">
        <v>6</v>
      </c>
      <c r="B15" s="18" t="str">
        <f t="shared" ca="1" si="70"/>
        <v>エラー有</v>
      </c>
      <c r="C15" s="92" t="s">
        <v>245</v>
      </c>
      <c r="D15" s="93"/>
      <c r="E15" s="94"/>
      <c r="F15" s="94"/>
      <c r="G15" s="94"/>
      <c r="H15" s="94"/>
      <c r="I15" s="94"/>
      <c r="J15" s="94"/>
      <c r="K15" s="94"/>
      <c r="L15" s="94"/>
      <c r="M15" s="94"/>
      <c r="N15" s="94"/>
      <c r="O15" s="94"/>
      <c r="P15" s="94"/>
      <c r="Q15" s="94"/>
      <c r="R15" s="94"/>
      <c r="S15" s="94"/>
      <c r="T15" s="94"/>
      <c r="U15" s="94"/>
      <c r="V15" s="94"/>
      <c r="W15" s="94"/>
      <c r="X15" s="94"/>
      <c r="Y15" s="94"/>
      <c r="Z15" s="94"/>
      <c r="AA15" s="95"/>
      <c r="AB15" s="90" t="str">
        <f t="shared" si="71"/>
        <v/>
      </c>
      <c r="AC15" s="96"/>
      <c r="AD15" s="94"/>
      <c r="AE15" s="94"/>
      <c r="AF15" s="94"/>
      <c r="AG15" s="94"/>
      <c r="AH15" s="90" t="str">
        <f t="shared" si="72"/>
        <v/>
      </c>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X15" s="19" t="str">
        <f t="shared" ca="1" si="73"/>
        <v>エラー確認→</v>
      </c>
      <c r="EY15" s="20" t="str">
        <f t="shared" si="11"/>
        <v/>
      </c>
      <c r="EZ15" s="20" t="str">
        <f t="shared" si="82"/>
        <v>年月日を入力必須</v>
      </c>
      <c r="FA15" s="20" t="str">
        <f t="shared" si="12"/>
        <v>固有IDを入力必須</v>
      </c>
      <c r="FB15" s="20" t="str">
        <f t="shared" si="13"/>
        <v>リース機器の有無を入力必須</v>
      </c>
      <c r="FC15" s="20" t="str">
        <f t="shared" si="14"/>
        <v/>
      </c>
      <c r="FD15" s="20" t="str">
        <f t="shared" si="15"/>
        <v/>
      </c>
      <c r="FE15" s="20" t="str">
        <f t="shared" si="16"/>
        <v/>
      </c>
      <c r="FF15" s="20" t="str">
        <f t="shared" si="17"/>
        <v>土木事務所を入力必須</v>
      </c>
      <c r="FG15" s="20" t="str">
        <f t="shared" si="18"/>
        <v>管理番号を入力必須</v>
      </c>
      <c r="FH15" s="20" t="str">
        <f t="shared" si="19"/>
        <v>設置区を入力必須</v>
      </c>
      <c r="FI15" s="20" t="str">
        <f t="shared" si="20"/>
        <v/>
      </c>
      <c r="FJ15" s="20" t="str">
        <f t="shared" si="21"/>
        <v/>
      </c>
      <c r="FK15" s="20" t="str">
        <f t="shared" si="22"/>
        <v/>
      </c>
      <c r="FL15" s="20" t="str">
        <f t="shared" si="23"/>
        <v/>
      </c>
      <c r="FM15" s="20" t="str">
        <f t="shared" si="24"/>
        <v/>
      </c>
      <c r="FN15" s="20" t="str">
        <f t="shared" si="25"/>
        <v/>
      </c>
      <c r="FO15" s="20" t="str">
        <f t="shared" si="26"/>
        <v/>
      </c>
      <c r="FP15" s="20" t="str">
        <f t="shared" si="27"/>
        <v/>
      </c>
      <c r="FQ15" s="20" t="str">
        <f t="shared" si="28"/>
        <v/>
      </c>
      <c r="FR15" s="20" t="str">
        <f t="shared" si="29"/>
        <v/>
      </c>
      <c r="FS15" s="20" t="str">
        <f t="shared" si="30"/>
        <v/>
      </c>
      <c r="FT15" s="20" t="str">
        <f t="shared" si="31"/>
        <v/>
      </c>
      <c r="FU15" s="20" t="str">
        <f t="shared" si="32"/>
        <v/>
      </c>
      <c r="FV15" s="20" t="str">
        <f t="shared" si="33"/>
        <v/>
      </c>
      <c r="FW15" s="20" t="str">
        <f t="shared" si="34"/>
        <v/>
      </c>
      <c r="FX15" s="20" t="str">
        <f t="shared" si="35"/>
        <v/>
      </c>
      <c r="FY15" s="20" t="str">
        <f t="shared" si="36"/>
        <v/>
      </c>
      <c r="FZ15" s="20" t="str">
        <f t="shared" si="37"/>
        <v/>
      </c>
      <c r="GA15" s="20" t="str">
        <f t="shared" si="38"/>
        <v/>
      </c>
      <c r="GB15" s="20" t="str">
        <f t="shared" si="39"/>
        <v/>
      </c>
      <c r="GC15" s="20" t="str">
        <f t="shared" si="40"/>
        <v/>
      </c>
      <c r="GD15" s="20" t="str">
        <f t="shared" si="41"/>
        <v/>
      </c>
      <c r="GE15" s="20" t="str">
        <f t="shared" si="42"/>
        <v/>
      </c>
      <c r="GF15" s="20" t="str">
        <f t="shared" si="43"/>
        <v/>
      </c>
      <c r="GG15" s="20" t="str">
        <f t="shared" si="44"/>
        <v/>
      </c>
      <c r="GH15" s="20" t="str">
        <f t="shared" si="45"/>
        <v/>
      </c>
      <c r="GI15" s="20" t="str">
        <f t="shared" si="46"/>
        <v/>
      </c>
      <c r="GJ15" s="20" t="str">
        <f t="shared" si="47"/>
        <v/>
      </c>
      <c r="GK15" s="20" t="str">
        <f t="shared" si="48"/>
        <v/>
      </c>
      <c r="GL15" s="20" t="str">
        <f t="shared" si="49"/>
        <v/>
      </c>
      <c r="GM15" s="20" t="str">
        <f t="shared" si="50"/>
        <v/>
      </c>
      <c r="GN15" s="20" t="str">
        <f t="shared" si="51"/>
        <v/>
      </c>
      <c r="GO15" s="20" t="str">
        <f t="shared" si="52"/>
        <v/>
      </c>
      <c r="GP15" s="20" t="str">
        <f t="shared" si="53"/>
        <v/>
      </c>
      <c r="GQ15" s="20" t="str">
        <f t="shared" si="54"/>
        <v/>
      </c>
      <c r="GR15" s="20" t="str">
        <f t="shared" si="55"/>
        <v/>
      </c>
      <c r="GS15" s="20" t="str">
        <f t="shared" si="56"/>
        <v/>
      </c>
      <c r="GT15" s="20" t="str">
        <f t="shared" si="57"/>
        <v/>
      </c>
      <c r="GU15" s="20" t="str">
        <f t="shared" si="58"/>
        <v/>
      </c>
      <c r="GV15" s="20" t="str">
        <f t="shared" si="59"/>
        <v/>
      </c>
      <c r="GW15" s="20" t="str">
        <f t="shared" si="60"/>
        <v/>
      </c>
      <c r="GX15" s="20" t="str">
        <f t="shared" si="61"/>
        <v/>
      </c>
      <c r="GY15" s="20" t="str">
        <f t="shared" si="62"/>
        <v/>
      </c>
      <c r="GZ15" s="20" t="str">
        <f t="shared" si="63"/>
        <v/>
      </c>
      <c r="HA15" s="20" t="str">
        <f t="shared" si="64"/>
        <v/>
      </c>
      <c r="HB15" s="20" t="str">
        <f t="shared" si="65"/>
        <v/>
      </c>
      <c r="HC15" s="20" t="str">
        <f t="shared" si="66"/>
        <v/>
      </c>
      <c r="HD15" s="20" t="str">
        <f t="shared" si="67"/>
        <v/>
      </c>
      <c r="HE15" s="20" t="str">
        <f t="shared" si="68"/>
        <v/>
      </c>
      <c r="HF15" s="20" t="str">
        <f t="shared" si="74"/>
        <v>修繕年月日を入力必須</v>
      </c>
      <c r="HG15" s="20" t="str">
        <f t="shared" si="75"/>
        <v>修繕内容を入力必須</v>
      </c>
      <c r="HH15" s="20" t="str">
        <f t="shared" si="75"/>
        <v/>
      </c>
      <c r="HI15" s="20" t="str">
        <f t="shared" si="75"/>
        <v/>
      </c>
      <c r="HJ15" s="20" t="str">
        <f t="shared" si="75"/>
        <v/>
      </c>
      <c r="HK15" s="20" t="str">
        <f t="shared" si="75"/>
        <v/>
      </c>
      <c r="HL15" s="20" t="str">
        <f t="shared" si="75"/>
        <v/>
      </c>
      <c r="HM15" s="20" t="str">
        <f t="shared" si="75"/>
        <v/>
      </c>
      <c r="HN15" s="20" t="str">
        <f t="shared" si="75"/>
        <v/>
      </c>
      <c r="HO15" s="20" t="str">
        <f t="shared" si="75"/>
        <v/>
      </c>
      <c r="HP15" s="20" t="str">
        <f t="shared" si="75"/>
        <v/>
      </c>
      <c r="HQ15" s="20" t="str">
        <f t="shared" si="76"/>
        <v/>
      </c>
      <c r="HR15" s="20" t="str">
        <f t="shared" si="76"/>
        <v/>
      </c>
      <c r="HS15" s="20" t="str">
        <f t="shared" si="76"/>
        <v/>
      </c>
      <c r="HT15" s="20" t="str">
        <f t="shared" si="76"/>
        <v/>
      </c>
      <c r="HU15" s="20" t="str">
        <f t="shared" si="76"/>
        <v/>
      </c>
      <c r="HV15" s="20" t="str">
        <f t="shared" si="76"/>
        <v/>
      </c>
      <c r="HW15" s="20" t="str">
        <f t="shared" si="76"/>
        <v/>
      </c>
      <c r="HX15" s="20" t="str">
        <f t="shared" si="76"/>
        <v/>
      </c>
      <c r="HY15" s="20" t="str">
        <f t="shared" si="76"/>
        <v/>
      </c>
      <c r="HZ15" s="20" t="str">
        <f t="shared" si="76"/>
        <v/>
      </c>
      <c r="IA15" s="20" t="str">
        <f t="shared" si="77"/>
        <v/>
      </c>
      <c r="IB15" s="20" t="str">
        <f t="shared" si="77"/>
        <v/>
      </c>
      <c r="IC15" s="20" t="str">
        <f t="shared" si="77"/>
        <v/>
      </c>
      <c r="ID15" s="20" t="str">
        <f t="shared" si="77"/>
        <v/>
      </c>
      <c r="IE15" s="20" t="str">
        <f t="shared" si="77"/>
        <v/>
      </c>
      <c r="IF15" s="20" t="str">
        <f t="shared" si="77"/>
        <v/>
      </c>
      <c r="IG15" s="20" t="str">
        <f t="shared" si="77"/>
        <v/>
      </c>
      <c r="IH15" s="20" t="str">
        <f t="shared" si="77"/>
        <v/>
      </c>
      <c r="II15" s="20" t="str">
        <f t="shared" si="77"/>
        <v/>
      </c>
      <c r="IJ15" s="20" t="str">
        <f t="shared" si="77"/>
        <v/>
      </c>
      <c r="IK15" s="20" t="str">
        <f t="shared" si="78"/>
        <v/>
      </c>
      <c r="IL15" s="20" t="str">
        <f t="shared" si="78"/>
        <v/>
      </c>
      <c r="IM15" s="20" t="str">
        <f t="shared" si="78"/>
        <v/>
      </c>
      <c r="IN15" s="20" t="str">
        <f t="shared" si="78"/>
        <v/>
      </c>
      <c r="IO15" s="20" t="str">
        <f t="shared" si="78"/>
        <v/>
      </c>
      <c r="IP15" s="20" t="str">
        <f t="shared" si="78"/>
        <v/>
      </c>
      <c r="IQ15" s="20" t="str">
        <f t="shared" si="78"/>
        <v/>
      </c>
      <c r="IR15" s="20" t="str">
        <f t="shared" si="78"/>
        <v/>
      </c>
      <c r="IS15" s="20" t="str">
        <f t="shared" si="78"/>
        <v/>
      </c>
      <c r="IT15" s="18" t="str">
        <f t="shared" ca="1" si="79"/>
        <v>Go! ↙</v>
      </c>
      <c r="IU15" s="21" t="str">
        <f t="shared" ca="1" si="80"/>
        <v>年月日を入力必須固有IDを入力必須リース機器の有無を入力必須土木事務所を入力必須管理番号を入力必須設置区を入力必須修繕年月日を入力必須修繕内容を入力必須</v>
      </c>
      <c r="IV15" s="18" t="str">
        <f t="shared" ca="1" si="81"/>
        <v/>
      </c>
    </row>
    <row r="16" spans="1:256" x14ac:dyDescent="0.15">
      <c r="A16" s="15">
        <v>7</v>
      </c>
      <c r="B16" s="18" t="str">
        <f t="shared" ca="1" si="70"/>
        <v>エラー有</v>
      </c>
      <c r="C16" s="92" t="s">
        <v>246</v>
      </c>
      <c r="D16" s="93"/>
      <c r="E16" s="94"/>
      <c r="F16" s="94"/>
      <c r="G16" s="94"/>
      <c r="H16" s="94"/>
      <c r="I16" s="94"/>
      <c r="J16" s="94"/>
      <c r="K16" s="94"/>
      <c r="L16" s="94"/>
      <c r="M16" s="94"/>
      <c r="N16" s="94"/>
      <c r="O16" s="94"/>
      <c r="P16" s="94"/>
      <c r="Q16" s="94"/>
      <c r="R16" s="94"/>
      <c r="S16" s="94"/>
      <c r="T16" s="94"/>
      <c r="U16" s="94"/>
      <c r="V16" s="94"/>
      <c r="W16" s="94"/>
      <c r="X16" s="94"/>
      <c r="Y16" s="94"/>
      <c r="Z16" s="94"/>
      <c r="AA16" s="95"/>
      <c r="AB16" s="90" t="str">
        <f t="shared" si="71"/>
        <v/>
      </c>
      <c r="AC16" s="96"/>
      <c r="AD16" s="94"/>
      <c r="AE16" s="94"/>
      <c r="AF16" s="94"/>
      <c r="AG16" s="94"/>
      <c r="AH16" s="90" t="str">
        <f t="shared" si="72"/>
        <v/>
      </c>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X16" s="19" t="str">
        <f t="shared" ca="1" si="73"/>
        <v>エラー確認→</v>
      </c>
      <c r="EY16" s="20" t="str">
        <f t="shared" si="11"/>
        <v/>
      </c>
      <c r="EZ16" s="20" t="str">
        <f t="shared" si="82"/>
        <v>年月日を入力必須</v>
      </c>
      <c r="FA16" s="20" t="str">
        <f t="shared" si="12"/>
        <v>固有IDを入力必須</v>
      </c>
      <c r="FB16" s="20" t="str">
        <f t="shared" si="13"/>
        <v>リース機器の有無を入力必須</v>
      </c>
      <c r="FC16" s="20" t="str">
        <f t="shared" si="14"/>
        <v/>
      </c>
      <c r="FD16" s="20" t="str">
        <f t="shared" si="15"/>
        <v/>
      </c>
      <c r="FE16" s="20" t="str">
        <f t="shared" si="16"/>
        <v/>
      </c>
      <c r="FF16" s="20" t="str">
        <f t="shared" si="17"/>
        <v/>
      </c>
      <c r="FG16" s="20" t="str">
        <f t="shared" si="18"/>
        <v/>
      </c>
      <c r="FH16" s="20" t="str">
        <f t="shared" si="19"/>
        <v/>
      </c>
      <c r="FI16" s="20" t="str">
        <f t="shared" si="20"/>
        <v/>
      </c>
      <c r="FJ16" s="20" t="str">
        <f t="shared" si="21"/>
        <v/>
      </c>
      <c r="FK16" s="20" t="str">
        <f t="shared" si="22"/>
        <v/>
      </c>
      <c r="FL16" s="20" t="str">
        <f t="shared" si="23"/>
        <v/>
      </c>
      <c r="FM16" s="20" t="str">
        <f t="shared" si="24"/>
        <v/>
      </c>
      <c r="FN16" s="20" t="str">
        <f t="shared" si="25"/>
        <v/>
      </c>
      <c r="FO16" s="20" t="str">
        <f t="shared" si="26"/>
        <v/>
      </c>
      <c r="FP16" s="20" t="str">
        <f t="shared" si="27"/>
        <v/>
      </c>
      <c r="FQ16" s="20" t="str">
        <f t="shared" si="28"/>
        <v/>
      </c>
      <c r="FR16" s="20" t="str">
        <f t="shared" si="29"/>
        <v/>
      </c>
      <c r="FS16" s="20" t="str">
        <f t="shared" si="30"/>
        <v/>
      </c>
      <c r="FT16" s="20" t="str">
        <f t="shared" si="31"/>
        <v/>
      </c>
      <c r="FU16" s="20" t="str">
        <f t="shared" si="32"/>
        <v/>
      </c>
      <c r="FV16" s="20" t="str">
        <f t="shared" si="33"/>
        <v/>
      </c>
      <c r="FW16" s="20" t="str">
        <f t="shared" si="34"/>
        <v/>
      </c>
      <c r="FX16" s="20" t="str">
        <f t="shared" si="35"/>
        <v/>
      </c>
      <c r="FY16" s="20" t="str">
        <f t="shared" si="36"/>
        <v/>
      </c>
      <c r="FZ16" s="20" t="str">
        <f t="shared" si="37"/>
        <v/>
      </c>
      <c r="GA16" s="20" t="str">
        <f t="shared" si="38"/>
        <v/>
      </c>
      <c r="GB16" s="20" t="str">
        <f t="shared" si="39"/>
        <v/>
      </c>
      <c r="GC16" s="20" t="str">
        <f t="shared" si="40"/>
        <v/>
      </c>
      <c r="GD16" s="20" t="str">
        <f t="shared" si="41"/>
        <v/>
      </c>
      <c r="GE16" s="20" t="str">
        <f t="shared" si="42"/>
        <v/>
      </c>
      <c r="GF16" s="20" t="str">
        <f t="shared" si="43"/>
        <v/>
      </c>
      <c r="GG16" s="20" t="str">
        <f t="shared" si="44"/>
        <v/>
      </c>
      <c r="GH16" s="20" t="str">
        <f t="shared" si="45"/>
        <v/>
      </c>
      <c r="GI16" s="20" t="str">
        <f t="shared" si="46"/>
        <v/>
      </c>
      <c r="GJ16" s="20" t="str">
        <f t="shared" si="47"/>
        <v/>
      </c>
      <c r="GK16" s="20" t="str">
        <f t="shared" si="48"/>
        <v/>
      </c>
      <c r="GL16" s="20" t="str">
        <f t="shared" si="49"/>
        <v/>
      </c>
      <c r="GM16" s="20" t="str">
        <f t="shared" si="50"/>
        <v/>
      </c>
      <c r="GN16" s="20" t="str">
        <f t="shared" si="51"/>
        <v/>
      </c>
      <c r="GO16" s="20" t="str">
        <f t="shared" si="52"/>
        <v/>
      </c>
      <c r="GP16" s="20" t="str">
        <f t="shared" si="53"/>
        <v/>
      </c>
      <c r="GQ16" s="20" t="str">
        <f t="shared" si="54"/>
        <v/>
      </c>
      <c r="GR16" s="20" t="str">
        <f t="shared" si="55"/>
        <v/>
      </c>
      <c r="GS16" s="20" t="str">
        <f t="shared" si="56"/>
        <v/>
      </c>
      <c r="GT16" s="20" t="str">
        <f t="shared" si="57"/>
        <v/>
      </c>
      <c r="GU16" s="20" t="str">
        <f t="shared" si="58"/>
        <v/>
      </c>
      <c r="GV16" s="20" t="str">
        <f t="shared" si="59"/>
        <v/>
      </c>
      <c r="GW16" s="20" t="str">
        <f t="shared" si="60"/>
        <v/>
      </c>
      <c r="GX16" s="20" t="str">
        <f t="shared" si="61"/>
        <v/>
      </c>
      <c r="GY16" s="20" t="str">
        <f t="shared" si="62"/>
        <v/>
      </c>
      <c r="GZ16" s="20" t="str">
        <f t="shared" si="63"/>
        <v/>
      </c>
      <c r="HA16" s="20" t="str">
        <f t="shared" si="64"/>
        <v/>
      </c>
      <c r="HB16" s="20" t="str">
        <f t="shared" si="65"/>
        <v/>
      </c>
      <c r="HC16" s="20" t="str">
        <f t="shared" si="66"/>
        <v/>
      </c>
      <c r="HD16" s="20" t="str">
        <f t="shared" si="67"/>
        <v/>
      </c>
      <c r="HE16" s="20" t="str">
        <f t="shared" si="68"/>
        <v/>
      </c>
      <c r="HF16" s="20" t="str">
        <f t="shared" si="74"/>
        <v/>
      </c>
      <c r="HG16" s="20" t="str">
        <f t="shared" ref="HG16:HU16" si="83">IF($C16="","",IF(AND(VLOOKUP($C16,$B$142:$EV$149,BK$150,FALSE)="◎",BK16=""),HG$9&amp;"を入力必須",IF(AND(VLOOKUP($C16,$B$142:$EV$149,BK$150,FALSE)="－",BK16&lt;&gt;""),HG$9&amp;"入力不要","")))</f>
        <v/>
      </c>
      <c r="HH16" s="20" t="str">
        <f t="shared" si="83"/>
        <v/>
      </c>
      <c r="HI16" s="20" t="str">
        <f t="shared" si="83"/>
        <v/>
      </c>
      <c r="HJ16" s="20" t="str">
        <f t="shared" si="83"/>
        <v/>
      </c>
      <c r="HK16" s="20" t="str">
        <f t="shared" si="83"/>
        <v/>
      </c>
      <c r="HL16" s="20" t="str">
        <f t="shared" si="83"/>
        <v/>
      </c>
      <c r="HM16" s="20" t="str">
        <f t="shared" si="83"/>
        <v/>
      </c>
      <c r="HN16" s="20" t="str">
        <f t="shared" si="83"/>
        <v/>
      </c>
      <c r="HO16" s="20" t="str">
        <f t="shared" si="83"/>
        <v/>
      </c>
      <c r="HP16" s="20" t="str">
        <f t="shared" si="83"/>
        <v/>
      </c>
      <c r="HQ16" s="20" t="str">
        <f t="shared" si="83"/>
        <v/>
      </c>
      <c r="HR16" s="20" t="str">
        <f t="shared" si="83"/>
        <v/>
      </c>
      <c r="HS16" s="20" t="str">
        <f t="shared" si="83"/>
        <v/>
      </c>
      <c r="HT16" s="20" t="str">
        <f t="shared" si="83"/>
        <v/>
      </c>
      <c r="HU16" s="20" t="str">
        <f t="shared" si="83"/>
        <v/>
      </c>
      <c r="HV16" s="20" t="str">
        <f t="shared" ref="HV16:HV79" si="84">IF($C16="","",IF(AND(VLOOKUP($C16,$B$142:$EV$149,BZ$150,FALSE)="◎",BZ16=""),HV$9&amp;"を入力必須",IF(AND(VLOOKUP($C16,$B$142:$EV$149,BZ$150,FALSE)="－",BZ16&lt;&gt;""),HV$9&amp;"入力不要","")))</f>
        <v/>
      </c>
      <c r="HW16" s="20" t="str">
        <f t="shared" ref="HW16:HW79" si="85">IF($C16="","",IF(AND(VLOOKUP($C16,$B$142:$EV$149,CA$150,FALSE)="◎",CA16=""),HW$9&amp;"を入力必須",IF(AND(VLOOKUP($C16,$B$142:$EV$149,CA$150,FALSE)="－",CA16&lt;&gt;""),HW$9&amp;"入力不要","")))</f>
        <v/>
      </c>
      <c r="HX16" s="20" t="str">
        <f t="shared" ref="HX16:HX79" si="86">IF($C16="","",IF(AND(VLOOKUP($C16,$B$142:$EV$149,CB$150,FALSE)="◎",CB16=""),HX$9&amp;"を入力必須",IF(AND(VLOOKUP($C16,$B$142:$EV$149,CB$150,FALSE)="－",CB16&lt;&gt;""),HX$9&amp;"入力不要","")))</f>
        <v/>
      </c>
      <c r="HY16" s="20" t="str">
        <f t="shared" ref="HY16:HY79" si="87">IF($C16="","",IF(AND(VLOOKUP($C16,$B$142:$EV$149,CC$150,FALSE)="◎",CC16=""),HY$9&amp;"を入力必須",IF(AND(VLOOKUP($C16,$B$142:$EV$149,CC$150,FALSE)="－",CC16&lt;&gt;""),HY$9&amp;"入力不要","")))</f>
        <v/>
      </c>
      <c r="HZ16" s="20" t="str">
        <f t="shared" ref="HZ16:HZ79" si="88">IF($C16="","",IF(AND(VLOOKUP($C16,$B$142:$EV$149,CD$150,FALSE)="◎",CD16=""),HZ$9&amp;"を入力必須",IF(AND(VLOOKUP($C16,$B$142:$EV$149,CD$150,FALSE)="－",CD16&lt;&gt;""),HZ$9&amp;"入力不要","")))</f>
        <v/>
      </c>
      <c r="IA16" s="20" t="str">
        <f t="shared" ref="IA16:IA79" si="89">IF($C16="","",IF(AND(VLOOKUP($C16,$B$142:$EV$149,CE$150,FALSE)="◎",CE16=""),IA$9&amp;"を入力必須",IF(AND(VLOOKUP($C16,$B$142:$EV$149,CE$150,FALSE)="－",CE16&lt;&gt;""),IA$9&amp;"入力不要","")))</f>
        <v/>
      </c>
      <c r="IB16" s="20" t="str">
        <f t="shared" ref="IB16:IB79" si="90">IF($C16="","",IF(AND(VLOOKUP($C16,$B$142:$EV$149,CF$150,FALSE)="◎",CF16=""),IB$9&amp;"を入力必須",IF(AND(VLOOKUP($C16,$B$142:$EV$149,CF$150,FALSE)="－",CF16&lt;&gt;""),IB$9&amp;"入力不要","")))</f>
        <v/>
      </c>
      <c r="IC16" s="20" t="str">
        <f t="shared" ref="IC16:IC79" si="91">IF($C16="","",IF(AND(VLOOKUP($C16,$B$142:$EV$149,CG$150,FALSE)="◎",CG16=""),IC$9&amp;"を入力必須",IF(AND(VLOOKUP($C16,$B$142:$EV$149,CG$150,FALSE)="－",CG16&lt;&gt;""),IC$9&amp;"入力不要","")))</f>
        <v/>
      </c>
      <c r="ID16" s="20" t="str">
        <f t="shared" ref="ID16:ID79" si="92">IF($C16="","",IF(AND(VLOOKUP($C16,$B$142:$EV$149,CH$150,FALSE)="◎",CH16=""),ID$9&amp;"を入力必須",IF(AND(VLOOKUP($C16,$B$142:$EV$149,CH$150,FALSE)="－",CH16&lt;&gt;""),ID$9&amp;"入力不要","")))</f>
        <v/>
      </c>
      <c r="IE16" s="20" t="str">
        <f t="shared" ref="IE16:IE79" si="93">IF($C16="","",IF(AND(VLOOKUP($C16,$B$142:$EV$149,CI$150,FALSE)="◎",CI16=""),IE$9&amp;"を入力必須",IF(AND(VLOOKUP($C16,$B$142:$EV$149,CI$150,FALSE)="－",CI16&lt;&gt;""),IE$9&amp;"入力不要","")))</f>
        <v/>
      </c>
      <c r="IF16" s="20" t="str">
        <f t="shared" ref="IF16:IF79" si="94">IF($C16="","",IF(AND(VLOOKUP($C16,$B$142:$EV$149,CJ$150,FALSE)="◎",CJ16=""),IF$9&amp;"を入力必須",IF(AND(VLOOKUP($C16,$B$142:$EV$149,CJ$150,FALSE)="－",CJ16&lt;&gt;""),IF$9&amp;"入力不要","")))</f>
        <v/>
      </c>
      <c r="IG16" s="20" t="str">
        <f t="shared" ref="IG16:IG79" si="95">IF($C16="","",IF(AND(VLOOKUP($C16,$B$142:$EV$149,CK$150,FALSE)="◎",CK16=""),IG$9&amp;"を入力必須",IF(AND(VLOOKUP($C16,$B$142:$EV$149,CK$150,FALSE)="－",CK16&lt;&gt;""),IG$9&amp;"入力不要","")))</f>
        <v/>
      </c>
      <c r="IH16" s="20" t="str">
        <f t="shared" ref="IH16:IH79" si="96">IF($C16="","",IF(AND(VLOOKUP($C16,$B$142:$EV$149,CL$150,FALSE)="◎",CL16=""),IH$9&amp;"を入力必須",IF(AND(VLOOKUP($C16,$B$142:$EV$149,CL$150,FALSE)="－",CL16&lt;&gt;""),IH$9&amp;"入力不要","")))</f>
        <v/>
      </c>
      <c r="II16" s="20" t="str">
        <f t="shared" ref="II16:II79" si="97">IF($C16="","",IF(AND(VLOOKUP($C16,$B$142:$EV$149,CM$150,FALSE)="◎",CM16=""),II$9&amp;"を入力必須",IF(AND(VLOOKUP($C16,$B$142:$EV$149,CM$150,FALSE)="－",CM16&lt;&gt;""),II$9&amp;"入力不要","")))</f>
        <v/>
      </c>
      <c r="IJ16" s="20" t="str">
        <f t="shared" ref="IJ16:IJ79" si="98">IF($C16="","",IF(AND(VLOOKUP($C16,$B$142:$EV$149,CN$150,FALSE)="◎",CN16=""),IJ$9&amp;"を入力必須",IF(AND(VLOOKUP($C16,$B$142:$EV$149,CN$150,FALSE)="－",CN16&lt;&gt;""),IJ$9&amp;"入力不要","")))</f>
        <v/>
      </c>
      <c r="IK16" s="20" t="str">
        <f t="shared" ref="IK16:IK79" si="99">IF($C16="","",IF(AND(VLOOKUP($C16,$B$142:$EV$149,CO$150,FALSE)="◎",CO16=""),IK$9&amp;"を入力必須",IF(AND(VLOOKUP($C16,$B$142:$EV$149,CO$150,FALSE)="－",CO16&lt;&gt;""),IK$9&amp;"入力不要","")))</f>
        <v/>
      </c>
      <c r="IL16" s="20" t="str">
        <f t="shared" ref="IL16:IL79" si="100">IF($C16="","",IF(AND(VLOOKUP($C16,$B$142:$EV$149,CP$150,FALSE)="◎",CP16=""),IL$9&amp;"を入力必須",IF(AND(VLOOKUP($C16,$B$142:$EV$149,CP$150,FALSE)="－",CP16&lt;&gt;""),IL$9&amp;"入力不要","")))</f>
        <v/>
      </c>
      <c r="IM16" s="20" t="str">
        <f t="shared" ref="IM16:IM79" si="101">IF($C16="","",IF(AND(VLOOKUP($C16,$B$142:$EV$149,CQ$150,FALSE)="◎",CQ16=""),IM$9&amp;"を入力必須",IF(AND(VLOOKUP($C16,$B$142:$EV$149,CQ$150,FALSE)="－",CQ16&lt;&gt;""),IM$9&amp;"入力不要","")))</f>
        <v/>
      </c>
      <c r="IN16" s="20" t="str">
        <f t="shared" ref="IN16:IN79" si="102">IF($C16="","",IF(AND(VLOOKUP($C16,$B$142:$EV$149,CR$150,FALSE)="◎",CR16=""),IN$9&amp;"を入力必須",IF(AND(VLOOKUP($C16,$B$142:$EV$149,CR$150,FALSE)="－",CR16&lt;&gt;""),IN$9&amp;"入力不要","")))</f>
        <v/>
      </c>
      <c r="IO16" s="20" t="str">
        <f t="shared" ref="IO16:IO79" si="103">IF($C16="","",IF(AND(VLOOKUP($C16,$B$142:$EV$149,CS$150,FALSE)="◎",CS16=""),IO$9&amp;"を入力必須",IF(AND(VLOOKUP($C16,$B$142:$EV$149,CS$150,FALSE)="－",CS16&lt;&gt;""),IO$9&amp;"入力不要","")))</f>
        <v/>
      </c>
      <c r="IP16" s="20" t="str">
        <f t="shared" ref="IP16:IP79" si="104">IF($C16="","",IF(AND(VLOOKUP($C16,$B$142:$EV$149,CT$150,FALSE)="◎",CT16=""),IP$9&amp;"を入力必須",IF(AND(VLOOKUP($C16,$B$142:$EV$149,CT$150,FALSE)="－",CT16&lt;&gt;""),IP$9&amp;"入力不要","")))</f>
        <v/>
      </c>
      <c r="IQ16" s="20" t="str">
        <f t="shared" ref="IQ16:IQ79" si="105">IF($C16="","",IF(AND(VLOOKUP($C16,$B$142:$EV$149,CU$150,FALSE)="◎",CU16=""),IQ$9&amp;"を入力必須",IF(AND(VLOOKUP($C16,$B$142:$EV$149,CU$150,FALSE)="－",CU16&lt;&gt;""),IQ$9&amp;"入力不要","")))</f>
        <v/>
      </c>
      <c r="IR16" s="20" t="str">
        <f t="shared" ref="IR16:IR79" si="106">IF($C16="","",IF(AND(VLOOKUP($C16,$B$142:$EV$149,CV$150,FALSE)="◎",CV16=""),IR$9&amp;"を入力必須",IF(AND(VLOOKUP($C16,$B$142:$EV$149,CV$150,FALSE)="－",CV16&lt;&gt;""),IR$9&amp;"入力不要","")))</f>
        <v/>
      </c>
      <c r="IS16" s="20" t="str">
        <f t="shared" ref="IS16:IS79" si="107">IF($C16="","",IF(AND(VLOOKUP($C16,$B$142:$EV$149,CW$150,FALSE)="◎",CW16=""),IS$9&amp;"を入力必須",IF(AND(VLOOKUP($C16,$B$142:$EV$149,CW$150,FALSE)="－",CW16&lt;&gt;""),IS$9&amp;"入力不要","")))</f>
        <v/>
      </c>
      <c r="IT16" s="18" t="str">
        <f t="shared" ca="1" si="79"/>
        <v>Go! ↙</v>
      </c>
      <c r="IU16" s="21" t="str">
        <f t="shared" ca="1" si="80"/>
        <v>年月日を入力必須固有IDを入力必須リース機器の有無を入力必須</v>
      </c>
      <c r="IV16" s="18" t="str">
        <f t="shared" ca="1" si="81"/>
        <v/>
      </c>
    </row>
    <row r="17" spans="1:256" x14ac:dyDescent="0.15">
      <c r="A17" s="15">
        <v>8</v>
      </c>
      <c r="B17" s="18" t="str">
        <f t="shared" ca="1" si="70"/>
        <v>エラー有</v>
      </c>
      <c r="C17" s="92" t="s">
        <v>247</v>
      </c>
      <c r="D17" s="93"/>
      <c r="E17" s="94"/>
      <c r="F17" s="94"/>
      <c r="G17" s="94"/>
      <c r="H17" s="94"/>
      <c r="I17" s="94"/>
      <c r="J17" s="94"/>
      <c r="K17" s="94"/>
      <c r="L17" s="94"/>
      <c r="M17" s="94"/>
      <c r="N17" s="94"/>
      <c r="O17" s="94"/>
      <c r="P17" s="94"/>
      <c r="Q17" s="94"/>
      <c r="R17" s="94"/>
      <c r="S17" s="94"/>
      <c r="T17" s="94"/>
      <c r="U17" s="94"/>
      <c r="V17" s="94"/>
      <c r="W17" s="94"/>
      <c r="X17" s="94"/>
      <c r="Y17" s="94"/>
      <c r="Z17" s="94"/>
      <c r="AA17" s="95"/>
      <c r="AB17" s="90" t="str">
        <f t="shared" si="71"/>
        <v/>
      </c>
      <c r="AC17" s="96"/>
      <c r="AD17" s="94"/>
      <c r="AE17" s="94"/>
      <c r="AF17" s="94"/>
      <c r="AG17" s="94"/>
      <c r="AH17" s="90" t="str">
        <f t="shared" si="72"/>
        <v/>
      </c>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X17" s="19" t="str">
        <f t="shared" ca="1" si="73"/>
        <v>エラー確認→</v>
      </c>
      <c r="EY17" s="20" t="str">
        <f t="shared" si="11"/>
        <v/>
      </c>
      <c r="EZ17" s="20" t="str">
        <f t="shared" si="82"/>
        <v>年月日を入力必須</v>
      </c>
      <c r="FA17" s="20" t="str">
        <f t="shared" si="12"/>
        <v>固有IDを入力必須</v>
      </c>
      <c r="FB17" s="20" t="str">
        <f t="shared" si="13"/>
        <v>リース機器の有無を入力必須</v>
      </c>
      <c r="FC17" s="20" t="str">
        <f t="shared" si="14"/>
        <v>リース開始年月日を入力必須</v>
      </c>
      <c r="FD17" s="20" t="str">
        <f t="shared" si="15"/>
        <v>リース完了年月日を入力必須</v>
      </c>
      <c r="FE17" s="20" t="str">
        <f t="shared" si="16"/>
        <v/>
      </c>
      <c r="FF17" s="20" t="str">
        <f t="shared" si="17"/>
        <v/>
      </c>
      <c r="FG17" s="20" t="str">
        <f t="shared" si="18"/>
        <v/>
      </c>
      <c r="FH17" s="20" t="str">
        <f t="shared" si="19"/>
        <v/>
      </c>
      <c r="FI17" s="20" t="str">
        <f t="shared" si="20"/>
        <v/>
      </c>
      <c r="FJ17" s="20" t="str">
        <f t="shared" si="21"/>
        <v/>
      </c>
      <c r="FK17" s="20" t="str">
        <f t="shared" si="22"/>
        <v/>
      </c>
      <c r="FL17" s="20" t="str">
        <f t="shared" si="23"/>
        <v/>
      </c>
      <c r="FM17" s="20" t="str">
        <f t="shared" si="24"/>
        <v/>
      </c>
      <c r="FN17" s="20" t="str">
        <f t="shared" si="25"/>
        <v/>
      </c>
      <c r="FO17" s="20" t="str">
        <f t="shared" si="26"/>
        <v/>
      </c>
      <c r="FP17" s="20" t="str">
        <f t="shared" si="27"/>
        <v/>
      </c>
      <c r="FQ17" s="20" t="str">
        <f t="shared" si="28"/>
        <v/>
      </c>
      <c r="FR17" s="20" t="str">
        <f t="shared" si="29"/>
        <v/>
      </c>
      <c r="FS17" s="20" t="str">
        <f t="shared" si="30"/>
        <v/>
      </c>
      <c r="FT17" s="20" t="str">
        <f t="shared" si="31"/>
        <v/>
      </c>
      <c r="FU17" s="20" t="str">
        <f t="shared" si="32"/>
        <v/>
      </c>
      <c r="FV17" s="20" t="str">
        <f t="shared" si="33"/>
        <v/>
      </c>
      <c r="FW17" s="20" t="str">
        <f t="shared" si="34"/>
        <v/>
      </c>
      <c r="FX17" s="20" t="str">
        <f t="shared" si="35"/>
        <v/>
      </c>
      <c r="FY17" s="20" t="str">
        <f t="shared" si="36"/>
        <v/>
      </c>
      <c r="FZ17" s="20" t="str">
        <f t="shared" si="37"/>
        <v/>
      </c>
      <c r="GA17" s="20" t="str">
        <f t="shared" si="38"/>
        <v/>
      </c>
      <c r="GB17" s="20" t="str">
        <f t="shared" si="39"/>
        <v/>
      </c>
      <c r="GC17" s="20" t="str">
        <f t="shared" si="40"/>
        <v/>
      </c>
      <c r="GD17" s="20" t="str">
        <f t="shared" si="41"/>
        <v/>
      </c>
      <c r="GE17" s="20" t="str">
        <f t="shared" si="42"/>
        <v/>
      </c>
      <c r="GF17" s="20" t="str">
        <f t="shared" si="43"/>
        <v/>
      </c>
      <c r="GG17" s="20" t="str">
        <f t="shared" si="44"/>
        <v/>
      </c>
      <c r="GH17" s="20" t="str">
        <f t="shared" si="45"/>
        <v/>
      </c>
      <c r="GI17" s="20" t="str">
        <f t="shared" si="46"/>
        <v/>
      </c>
      <c r="GJ17" s="20" t="str">
        <f t="shared" si="47"/>
        <v/>
      </c>
      <c r="GK17" s="20" t="str">
        <f t="shared" si="48"/>
        <v/>
      </c>
      <c r="GL17" s="20" t="str">
        <f t="shared" si="49"/>
        <v/>
      </c>
      <c r="GM17" s="20" t="str">
        <f t="shared" si="50"/>
        <v/>
      </c>
      <c r="GN17" s="20" t="str">
        <f t="shared" si="51"/>
        <v/>
      </c>
      <c r="GO17" s="20" t="str">
        <f t="shared" si="52"/>
        <v/>
      </c>
      <c r="GP17" s="20" t="str">
        <f t="shared" si="53"/>
        <v/>
      </c>
      <c r="GQ17" s="20" t="str">
        <f t="shared" si="54"/>
        <v/>
      </c>
      <c r="GR17" s="20" t="str">
        <f t="shared" si="55"/>
        <v/>
      </c>
      <c r="GS17" s="20" t="str">
        <f t="shared" si="56"/>
        <v/>
      </c>
      <c r="GT17" s="20" t="str">
        <f t="shared" si="57"/>
        <v/>
      </c>
      <c r="GU17" s="20" t="str">
        <f t="shared" si="58"/>
        <v/>
      </c>
      <c r="GV17" s="20" t="str">
        <f t="shared" si="59"/>
        <v/>
      </c>
      <c r="GW17" s="20" t="str">
        <f t="shared" si="60"/>
        <v/>
      </c>
      <c r="GX17" s="20" t="str">
        <f t="shared" si="61"/>
        <v/>
      </c>
      <c r="GY17" s="20" t="str">
        <f t="shared" si="62"/>
        <v/>
      </c>
      <c r="GZ17" s="20" t="str">
        <f t="shared" si="63"/>
        <v/>
      </c>
      <c r="HA17" s="20" t="str">
        <f t="shared" si="64"/>
        <v/>
      </c>
      <c r="HB17" s="20" t="str">
        <f t="shared" si="65"/>
        <v/>
      </c>
      <c r="HC17" s="20" t="str">
        <f t="shared" si="66"/>
        <v/>
      </c>
      <c r="HD17" s="20" t="str">
        <f t="shared" si="67"/>
        <v/>
      </c>
      <c r="HE17" s="20" t="str">
        <f t="shared" si="68"/>
        <v/>
      </c>
      <c r="HF17" s="20" t="str">
        <f t="shared" si="74"/>
        <v/>
      </c>
      <c r="HG17" s="20" t="str">
        <f t="shared" ref="HG17:HG80" si="108">IF($C17="","",IF(AND(VLOOKUP($C17,$B$142:$EV$149,BK$150,FALSE)="◎",BK17=""),HG$9&amp;"を入力必須",IF(AND(VLOOKUP($C17,$B$142:$EV$149,BK$150,FALSE)="－",BK17&lt;&gt;""),HG$9&amp;"入力不要","")))</f>
        <v/>
      </c>
      <c r="HH17" s="20" t="str">
        <f t="shared" ref="HH17:HH80" si="109">IF($C17="","",IF(AND(VLOOKUP($C17,$B$142:$EV$149,BL$150,FALSE)="◎",BL17=""),HH$9&amp;"を入力必須",IF(AND(VLOOKUP($C17,$B$142:$EV$149,BL$150,FALSE)="－",BL17&lt;&gt;""),HH$9&amp;"入力不要","")))</f>
        <v/>
      </c>
      <c r="HI17" s="20" t="str">
        <f t="shared" ref="HI17:HI80" si="110">IF($C17="","",IF(AND(VLOOKUP($C17,$B$142:$EV$149,BM$150,FALSE)="◎",BM17=""),HI$9&amp;"を入力必須",IF(AND(VLOOKUP($C17,$B$142:$EV$149,BM$150,FALSE)="－",BM17&lt;&gt;""),HI$9&amp;"入力不要","")))</f>
        <v/>
      </c>
      <c r="HJ17" s="20" t="str">
        <f t="shared" ref="HJ17:HJ80" si="111">IF($C17="","",IF(AND(VLOOKUP($C17,$B$142:$EV$149,BN$150,FALSE)="◎",BN17=""),HJ$9&amp;"を入力必須",IF(AND(VLOOKUP($C17,$B$142:$EV$149,BN$150,FALSE)="－",BN17&lt;&gt;""),HJ$9&amp;"入力不要","")))</f>
        <v/>
      </c>
      <c r="HK17" s="20" t="str">
        <f t="shared" ref="HK17:HK80" si="112">IF($C17="","",IF(AND(VLOOKUP($C17,$B$142:$EV$149,BO$150,FALSE)="◎",BO17=""),HK$9&amp;"を入力必須",IF(AND(VLOOKUP($C17,$B$142:$EV$149,BO$150,FALSE)="－",BO17&lt;&gt;""),HK$9&amp;"入力不要","")))</f>
        <v/>
      </c>
      <c r="HL17" s="20" t="str">
        <f t="shared" ref="HL17:HL80" si="113">IF($C17="","",IF(AND(VLOOKUP($C17,$B$142:$EV$149,BP$150,FALSE)="◎",BP17=""),HL$9&amp;"を入力必須",IF(AND(VLOOKUP($C17,$B$142:$EV$149,BP$150,FALSE)="－",BP17&lt;&gt;""),HL$9&amp;"入力不要","")))</f>
        <v/>
      </c>
      <c r="HM17" s="20" t="str">
        <f t="shared" ref="HM17:HM80" si="114">IF($C17="","",IF(AND(VLOOKUP($C17,$B$142:$EV$149,BQ$150,FALSE)="◎",BQ17=""),HM$9&amp;"を入力必須",IF(AND(VLOOKUP($C17,$B$142:$EV$149,BQ$150,FALSE)="－",BQ17&lt;&gt;""),HM$9&amp;"入力不要","")))</f>
        <v/>
      </c>
      <c r="HN17" s="20" t="str">
        <f t="shared" ref="HN17:HN80" si="115">IF($C17="","",IF(AND(VLOOKUP($C17,$B$142:$EV$149,BR$150,FALSE)="◎",BR17=""),HN$9&amp;"を入力必須",IF(AND(VLOOKUP($C17,$B$142:$EV$149,BR$150,FALSE)="－",BR17&lt;&gt;""),HN$9&amp;"入力不要","")))</f>
        <v/>
      </c>
      <c r="HO17" s="20" t="str">
        <f t="shared" ref="HO17:HO80" si="116">IF($C17="","",IF(AND(VLOOKUP($C17,$B$142:$EV$149,BS$150,FALSE)="◎",BS17=""),HO$9&amp;"を入力必須",IF(AND(VLOOKUP($C17,$B$142:$EV$149,BS$150,FALSE)="－",BS17&lt;&gt;""),HO$9&amp;"入力不要","")))</f>
        <v/>
      </c>
      <c r="HP17" s="20" t="str">
        <f t="shared" ref="HP17:HP80" si="117">IF($C17="","",IF(AND(VLOOKUP($C17,$B$142:$EV$149,BT$150,FALSE)="◎",BT17=""),HP$9&amp;"を入力必須",IF(AND(VLOOKUP($C17,$B$142:$EV$149,BT$150,FALSE)="－",BT17&lt;&gt;""),HP$9&amp;"入力不要","")))</f>
        <v/>
      </c>
      <c r="HQ17" s="20" t="str">
        <f t="shared" ref="HQ17:HQ80" si="118">IF($C17="","",IF(AND(VLOOKUP($C17,$B$142:$EV$149,BU$150,FALSE)="◎",BU17=""),HQ$9&amp;"を入力必須",IF(AND(VLOOKUP($C17,$B$142:$EV$149,BU$150,FALSE)="－",BU17&lt;&gt;""),HQ$9&amp;"入力不要","")))</f>
        <v/>
      </c>
      <c r="HR17" s="20" t="str">
        <f t="shared" ref="HR17:HR80" si="119">IF($C17="","",IF(AND(VLOOKUP($C17,$B$142:$EV$149,BV$150,FALSE)="◎",BV17=""),HR$9&amp;"を入力必須",IF(AND(VLOOKUP($C17,$B$142:$EV$149,BV$150,FALSE)="－",BV17&lt;&gt;""),HR$9&amp;"入力不要","")))</f>
        <v/>
      </c>
      <c r="HS17" s="20" t="str">
        <f t="shared" ref="HS17:HS80" si="120">IF($C17="","",IF(AND(VLOOKUP($C17,$B$142:$EV$149,BW$150,FALSE)="◎",BW17=""),HS$9&amp;"を入力必須",IF(AND(VLOOKUP($C17,$B$142:$EV$149,BW$150,FALSE)="－",BW17&lt;&gt;""),HS$9&amp;"入力不要","")))</f>
        <v/>
      </c>
      <c r="HT17" s="20" t="str">
        <f t="shared" ref="HT17:HT80" si="121">IF($C17="","",IF(AND(VLOOKUP($C17,$B$142:$EV$149,BX$150,FALSE)="◎",BX17=""),HT$9&amp;"を入力必須",IF(AND(VLOOKUP($C17,$B$142:$EV$149,BX$150,FALSE)="－",BX17&lt;&gt;""),HT$9&amp;"入力不要","")))</f>
        <v/>
      </c>
      <c r="HU17" s="20" t="str">
        <f t="shared" ref="HU17:HU80" si="122">IF($C17="","",IF(AND(VLOOKUP($C17,$B$142:$EV$149,BY$150,FALSE)="◎",BY17=""),HU$9&amp;"を入力必須",IF(AND(VLOOKUP($C17,$B$142:$EV$149,BY$150,FALSE)="－",BY17&lt;&gt;""),HU$9&amp;"入力不要","")))</f>
        <v/>
      </c>
      <c r="HV17" s="20" t="str">
        <f t="shared" si="84"/>
        <v/>
      </c>
      <c r="HW17" s="20" t="str">
        <f t="shared" si="85"/>
        <v/>
      </c>
      <c r="HX17" s="20" t="str">
        <f t="shared" si="86"/>
        <v/>
      </c>
      <c r="HY17" s="20" t="str">
        <f t="shared" si="87"/>
        <v/>
      </c>
      <c r="HZ17" s="20" t="str">
        <f t="shared" si="88"/>
        <v/>
      </c>
      <c r="IA17" s="20" t="str">
        <f t="shared" si="89"/>
        <v/>
      </c>
      <c r="IB17" s="20" t="str">
        <f t="shared" si="90"/>
        <v/>
      </c>
      <c r="IC17" s="20" t="str">
        <f t="shared" si="91"/>
        <v/>
      </c>
      <c r="ID17" s="20" t="str">
        <f t="shared" si="92"/>
        <v/>
      </c>
      <c r="IE17" s="20" t="str">
        <f t="shared" si="93"/>
        <v/>
      </c>
      <c r="IF17" s="20" t="str">
        <f t="shared" si="94"/>
        <v/>
      </c>
      <c r="IG17" s="20" t="str">
        <f t="shared" si="95"/>
        <v/>
      </c>
      <c r="IH17" s="20" t="str">
        <f t="shared" si="96"/>
        <v/>
      </c>
      <c r="II17" s="20" t="str">
        <f t="shared" si="97"/>
        <v/>
      </c>
      <c r="IJ17" s="20" t="str">
        <f t="shared" si="98"/>
        <v/>
      </c>
      <c r="IK17" s="20" t="str">
        <f t="shared" si="99"/>
        <v/>
      </c>
      <c r="IL17" s="20" t="str">
        <f t="shared" si="100"/>
        <v/>
      </c>
      <c r="IM17" s="20" t="str">
        <f t="shared" si="101"/>
        <v/>
      </c>
      <c r="IN17" s="20" t="str">
        <f t="shared" si="102"/>
        <v/>
      </c>
      <c r="IO17" s="20" t="str">
        <f t="shared" si="103"/>
        <v/>
      </c>
      <c r="IP17" s="20" t="str">
        <f t="shared" si="104"/>
        <v/>
      </c>
      <c r="IQ17" s="20" t="str">
        <f t="shared" si="105"/>
        <v/>
      </c>
      <c r="IR17" s="20" t="str">
        <f t="shared" si="106"/>
        <v/>
      </c>
      <c r="IS17" s="20" t="str">
        <f t="shared" si="107"/>
        <v/>
      </c>
      <c r="IT17" s="18" t="str">
        <f t="shared" ca="1" si="79"/>
        <v>Go! ↙</v>
      </c>
      <c r="IU17" s="21" t="str">
        <f t="shared" ca="1" si="80"/>
        <v>年月日を入力必須固有IDを入力必須リース機器の有無を入力必須リース開始年月日を入力必須リース完了年月日を入力必須</v>
      </c>
      <c r="IV17" s="18" t="str">
        <f t="shared" ca="1" si="81"/>
        <v/>
      </c>
    </row>
    <row r="18" spans="1:256" x14ac:dyDescent="0.15">
      <c r="A18" s="15">
        <v>9</v>
      </c>
      <c r="B18" s="18" t="str">
        <f t="shared" ca="1" si="70"/>
        <v/>
      </c>
      <c r="C18" s="92"/>
      <c r="D18" s="93"/>
      <c r="E18" s="94"/>
      <c r="F18" s="94"/>
      <c r="G18" s="94"/>
      <c r="H18" s="94"/>
      <c r="I18" s="94"/>
      <c r="J18" s="94"/>
      <c r="K18" s="94"/>
      <c r="L18" s="94"/>
      <c r="M18" s="94"/>
      <c r="N18" s="94"/>
      <c r="O18" s="94"/>
      <c r="P18" s="94"/>
      <c r="Q18" s="94"/>
      <c r="R18" s="94"/>
      <c r="S18" s="94"/>
      <c r="T18" s="94"/>
      <c r="U18" s="94"/>
      <c r="V18" s="94"/>
      <c r="W18" s="94"/>
      <c r="X18" s="94"/>
      <c r="Y18" s="94"/>
      <c r="Z18" s="94"/>
      <c r="AA18" s="95"/>
      <c r="AB18" s="90" t="str">
        <f t="shared" si="71"/>
        <v/>
      </c>
      <c r="AC18" s="96"/>
      <c r="AD18" s="94"/>
      <c r="AE18" s="94"/>
      <c r="AF18" s="94"/>
      <c r="AG18" s="94"/>
      <c r="AH18" s="90" t="str">
        <f t="shared" si="72"/>
        <v/>
      </c>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X18" s="19" t="str">
        <f t="shared" ca="1" si="73"/>
        <v/>
      </c>
      <c r="EY18" s="20" t="str">
        <f t="shared" si="11"/>
        <v/>
      </c>
      <c r="EZ18" s="20" t="str">
        <f t="shared" si="82"/>
        <v/>
      </c>
      <c r="FA18" s="20" t="str">
        <f t="shared" si="12"/>
        <v/>
      </c>
      <c r="FB18" s="20" t="str">
        <f t="shared" si="13"/>
        <v/>
      </c>
      <c r="FC18" s="20" t="str">
        <f t="shared" si="14"/>
        <v/>
      </c>
      <c r="FD18" s="20" t="str">
        <f t="shared" si="15"/>
        <v/>
      </c>
      <c r="FE18" s="20" t="str">
        <f t="shared" si="16"/>
        <v/>
      </c>
      <c r="FF18" s="20" t="str">
        <f t="shared" si="17"/>
        <v/>
      </c>
      <c r="FG18" s="20" t="str">
        <f t="shared" si="18"/>
        <v/>
      </c>
      <c r="FH18" s="20" t="str">
        <f t="shared" si="19"/>
        <v/>
      </c>
      <c r="FI18" s="20" t="str">
        <f t="shared" si="20"/>
        <v/>
      </c>
      <c r="FJ18" s="20" t="str">
        <f t="shared" si="21"/>
        <v/>
      </c>
      <c r="FK18" s="20" t="str">
        <f t="shared" si="22"/>
        <v/>
      </c>
      <c r="FL18" s="20" t="str">
        <f t="shared" si="23"/>
        <v/>
      </c>
      <c r="FM18" s="20" t="str">
        <f t="shared" si="24"/>
        <v/>
      </c>
      <c r="FN18" s="20" t="str">
        <f t="shared" si="25"/>
        <v/>
      </c>
      <c r="FO18" s="20" t="str">
        <f t="shared" si="26"/>
        <v/>
      </c>
      <c r="FP18" s="20" t="str">
        <f t="shared" si="27"/>
        <v/>
      </c>
      <c r="FQ18" s="20" t="str">
        <f t="shared" si="28"/>
        <v/>
      </c>
      <c r="FR18" s="20" t="str">
        <f t="shared" si="29"/>
        <v/>
      </c>
      <c r="FS18" s="20" t="str">
        <f t="shared" si="30"/>
        <v/>
      </c>
      <c r="FT18" s="20" t="str">
        <f t="shared" si="31"/>
        <v/>
      </c>
      <c r="FU18" s="20" t="str">
        <f t="shared" si="32"/>
        <v/>
      </c>
      <c r="FV18" s="20" t="str">
        <f t="shared" si="33"/>
        <v/>
      </c>
      <c r="FW18" s="20" t="str">
        <f t="shared" si="34"/>
        <v/>
      </c>
      <c r="FX18" s="20" t="str">
        <f t="shared" si="35"/>
        <v/>
      </c>
      <c r="FY18" s="20" t="str">
        <f t="shared" si="36"/>
        <v/>
      </c>
      <c r="FZ18" s="20" t="str">
        <f t="shared" si="37"/>
        <v/>
      </c>
      <c r="GA18" s="20" t="str">
        <f t="shared" si="38"/>
        <v/>
      </c>
      <c r="GB18" s="20" t="str">
        <f t="shared" si="39"/>
        <v/>
      </c>
      <c r="GC18" s="20" t="str">
        <f t="shared" si="40"/>
        <v/>
      </c>
      <c r="GD18" s="20" t="str">
        <f t="shared" si="41"/>
        <v/>
      </c>
      <c r="GE18" s="20" t="str">
        <f t="shared" si="42"/>
        <v/>
      </c>
      <c r="GF18" s="20" t="str">
        <f t="shared" si="43"/>
        <v/>
      </c>
      <c r="GG18" s="20" t="str">
        <f t="shared" si="44"/>
        <v/>
      </c>
      <c r="GH18" s="20" t="str">
        <f t="shared" si="45"/>
        <v/>
      </c>
      <c r="GI18" s="20" t="str">
        <f t="shared" si="46"/>
        <v/>
      </c>
      <c r="GJ18" s="20" t="str">
        <f t="shared" si="47"/>
        <v/>
      </c>
      <c r="GK18" s="20" t="str">
        <f t="shared" si="48"/>
        <v/>
      </c>
      <c r="GL18" s="20" t="str">
        <f t="shared" si="49"/>
        <v/>
      </c>
      <c r="GM18" s="20" t="str">
        <f t="shared" si="50"/>
        <v/>
      </c>
      <c r="GN18" s="20" t="str">
        <f t="shared" si="51"/>
        <v/>
      </c>
      <c r="GO18" s="20" t="str">
        <f t="shared" si="52"/>
        <v/>
      </c>
      <c r="GP18" s="20" t="str">
        <f t="shared" si="53"/>
        <v/>
      </c>
      <c r="GQ18" s="20" t="str">
        <f t="shared" si="54"/>
        <v/>
      </c>
      <c r="GR18" s="20" t="str">
        <f t="shared" si="55"/>
        <v/>
      </c>
      <c r="GS18" s="20" t="str">
        <f t="shared" si="56"/>
        <v/>
      </c>
      <c r="GT18" s="20" t="str">
        <f t="shared" si="57"/>
        <v/>
      </c>
      <c r="GU18" s="20" t="str">
        <f t="shared" si="58"/>
        <v/>
      </c>
      <c r="GV18" s="20" t="str">
        <f t="shared" si="59"/>
        <v/>
      </c>
      <c r="GW18" s="20" t="str">
        <f t="shared" si="60"/>
        <v/>
      </c>
      <c r="GX18" s="20" t="str">
        <f t="shared" si="61"/>
        <v/>
      </c>
      <c r="GY18" s="20" t="str">
        <f t="shared" si="62"/>
        <v/>
      </c>
      <c r="GZ18" s="20" t="str">
        <f t="shared" si="63"/>
        <v/>
      </c>
      <c r="HA18" s="20" t="str">
        <f t="shared" si="64"/>
        <v/>
      </c>
      <c r="HB18" s="20" t="str">
        <f t="shared" si="65"/>
        <v/>
      </c>
      <c r="HC18" s="20" t="str">
        <f t="shared" si="66"/>
        <v/>
      </c>
      <c r="HD18" s="20" t="str">
        <f t="shared" si="67"/>
        <v/>
      </c>
      <c r="HE18" s="20" t="str">
        <f t="shared" si="68"/>
        <v/>
      </c>
      <c r="HF18" s="20" t="str">
        <f t="shared" si="74"/>
        <v/>
      </c>
      <c r="HG18" s="20" t="str">
        <f t="shared" si="108"/>
        <v/>
      </c>
      <c r="HH18" s="20" t="str">
        <f t="shared" si="109"/>
        <v/>
      </c>
      <c r="HI18" s="20" t="str">
        <f t="shared" si="110"/>
        <v/>
      </c>
      <c r="HJ18" s="20" t="str">
        <f t="shared" si="111"/>
        <v/>
      </c>
      <c r="HK18" s="20" t="str">
        <f t="shared" si="112"/>
        <v/>
      </c>
      <c r="HL18" s="20" t="str">
        <f t="shared" si="113"/>
        <v/>
      </c>
      <c r="HM18" s="20" t="str">
        <f t="shared" si="114"/>
        <v/>
      </c>
      <c r="HN18" s="20" t="str">
        <f t="shared" si="115"/>
        <v/>
      </c>
      <c r="HO18" s="20" t="str">
        <f t="shared" si="116"/>
        <v/>
      </c>
      <c r="HP18" s="20" t="str">
        <f t="shared" si="117"/>
        <v/>
      </c>
      <c r="HQ18" s="20" t="str">
        <f t="shared" si="118"/>
        <v/>
      </c>
      <c r="HR18" s="20" t="str">
        <f t="shared" si="119"/>
        <v/>
      </c>
      <c r="HS18" s="20" t="str">
        <f t="shared" si="120"/>
        <v/>
      </c>
      <c r="HT18" s="20" t="str">
        <f t="shared" si="121"/>
        <v/>
      </c>
      <c r="HU18" s="20" t="str">
        <f t="shared" si="122"/>
        <v/>
      </c>
      <c r="HV18" s="20" t="str">
        <f t="shared" si="84"/>
        <v/>
      </c>
      <c r="HW18" s="20" t="str">
        <f t="shared" si="85"/>
        <v/>
      </c>
      <c r="HX18" s="20" t="str">
        <f t="shared" si="86"/>
        <v/>
      </c>
      <c r="HY18" s="20" t="str">
        <f t="shared" si="87"/>
        <v/>
      </c>
      <c r="HZ18" s="20" t="str">
        <f t="shared" si="88"/>
        <v/>
      </c>
      <c r="IA18" s="20" t="str">
        <f t="shared" si="89"/>
        <v/>
      </c>
      <c r="IB18" s="20" t="str">
        <f t="shared" si="90"/>
        <v/>
      </c>
      <c r="IC18" s="20" t="str">
        <f t="shared" si="91"/>
        <v/>
      </c>
      <c r="ID18" s="20" t="str">
        <f t="shared" si="92"/>
        <v/>
      </c>
      <c r="IE18" s="20" t="str">
        <f t="shared" si="93"/>
        <v/>
      </c>
      <c r="IF18" s="20" t="str">
        <f t="shared" si="94"/>
        <v/>
      </c>
      <c r="IG18" s="20" t="str">
        <f t="shared" si="95"/>
        <v/>
      </c>
      <c r="IH18" s="20" t="str">
        <f t="shared" si="96"/>
        <v/>
      </c>
      <c r="II18" s="20" t="str">
        <f t="shared" si="97"/>
        <v/>
      </c>
      <c r="IJ18" s="20" t="str">
        <f t="shared" si="98"/>
        <v/>
      </c>
      <c r="IK18" s="20" t="str">
        <f t="shared" si="99"/>
        <v/>
      </c>
      <c r="IL18" s="20" t="str">
        <f t="shared" si="100"/>
        <v/>
      </c>
      <c r="IM18" s="20" t="str">
        <f t="shared" si="101"/>
        <v/>
      </c>
      <c r="IN18" s="20" t="str">
        <f t="shared" si="102"/>
        <v/>
      </c>
      <c r="IO18" s="20" t="str">
        <f t="shared" si="103"/>
        <v/>
      </c>
      <c r="IP18" s="20" t="str">
        <f t="shared" si="104"/>
        <v/>
      </c>
      <c r="IQ18" s="20" t="str">
        <f t="shared" si="105"/>
        <v/>
      </c>
      <c r="IR18" s="20" t="str">
        <f t="shared" si="106"/>
        <v/>
      </c>
      <c r="IS18" s="20" t="str">
        <f t="shared" si="107"/>
        <v/>
      </c>
      <c r="IT18" s="18" t="str">
        <f t="shared" ca="1" si="79"/>
        <v/>
      </c>
      <c r="IU18" s="21" t="str">
        <f t="shared" ca="1" si="80"/>
        <v/>
      </c>
      <c r="IV18" s="18" t="str">
        <f t="shared" ca="1" si="81"/>
        <v/>
      </c>
    </row>
    <row r="19" spans="1:256" x14ac:dyDescent="0.15">
      <c r="A19" s="15">
        <v>10</v>
      </c>
      <c r="B19" s="18" t="str">
        <f t="shared" ca="1" si="70"/>
        <v/>
      </c>
      <c r="C19" s="92"/>
      <c r="D19" s="93"/>
      <c r="E19" s="94"/>
      <c r="F19" s="94"/>
      <c r="G19" s="94"/>
      <c r="H19" s="94"/>
      <c r="I19" s="94"/>
      <c r="J19" s="94"/>
      <c r="K19" s="94"/>
      <c r="L19" s="94"/>
      <c r="M19" s="94"/>
      <c r="N19" s="94"/>
      <c r="O19" s="94"/>
      <c r="P19" s="94"/>
      <c r="Q19" s="94"/>
      <c r="R19" s="94"/>
      <c r="S19" s="94"/>
      <c r="T19" s="94"/>
      <c r="U19" s="94"/>
      <c r="V19" s="94"/>
      <c r="W19" s="94"/>
      <c r="X19" s="94"/>
      <c r="Y19" s="94"/>
      <c r="Z19" s="94"/>
      <c r="AA19" s="95"/>
      <c r="AB19" s="90" t="str">
        <f t="shared" si="71"/>
        <v/>
      </c>
      <c r="AC19" s="96"/>
      <c r="AD19" s="94"/>
      <c r="AE19" s="94"/>
      <c r="AF19" s="94"/>
      <c r="AG19" s="94"/>
      <c r="AH19" s="90" t="str">
        <f t="shared" si="72"/>
        <v/>
      </c>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X19" s="19" t="str">
        <f t="shared" ca="1" si="73"/>
        <v/>
      </c>
      <c r="EY19" s="20" t="str">
        <f t="shared" si="11"/>
        <v/>
      </c>
      <c r="EZ19" s="20" t="str">
        <f t="shared" si="82"/>
        <v/>
      </c>
      <c r="FA19" s="20" t="str">
        <f t="shared" si="12"/>
        <v/>
      </c>
      <c r="FB19" s="20" t="str">
        <f t="shared" si="13"/>
        <v/>
      </c>
      <c r="FC19" s="20" t="str">
        <f t="shared" si="14"/>
        <v/>
      </c>
      <c r="FD19" s="20" t="str">
        <f t="shared" si="15"/>
        <v/>
      </c>
      <c r="FE19" s="20" t="str">
        <f t="shared" si="16"/>
        <v/>
      </c>
      <c r="FF19" s="20" t="str">
        <f t="shared" si="17"/>
        <v/>
      </c>
      <c r="FG19" s="20" t="str">
        <f t="shared" si="18"/>
        <v/>
      </c>
      <c r="FH19" s="20" t="str">
        <f t="shared" si="19"/>
        <v/>
      </c>
      <c r="FI19" s="20" t="str">
        <f t="shared" si="20"/>
        <v/>
      </c>
      <c r="FJ19" s="20" t="str">
        <f t="shared" si="21"/>
        <v/>
      </c>
      <c r="FK19" s="20" t="str">
        <f t="shared" si="22"/>
        <v/>
      </c>
      <c r="FL19" s="20" t="str">
        <f t="shared" si="23"/>
        <v/>
      </c>
      <c r="FM19" s="20" t="str">
        <f t="shared" si="24"/>
        <v/>
      </c>
      <c r="FN19" s="20" t="str">
        <f t="shared" si="25"/>
        <v/>
      </c>
      <c r="FO19" s="20" t="str">
        <f t="shared" si="26"/>
        <v/>
      </c>
      <c r="FP19" s="20" t="str">
        <f t="shared" si="27"/>
        <v/>
      </c>
      <c r="FQ19" s="20" t="str">
        <f t="shared" si="28"/>
        <v/>
      </c>
      <c r="FR19" s="20" t="str">
        <f t="shared" si="29"/>
        <v/>
      </c>
      <c r="FS19" s="20" t="str">
        <f t="shared" si="30"/>
        <v/>
      </c>
      <c r="FT19" s="20" t="str">
        <f t="shared" si="31"/>
        <v/>
      </c>
      <c r="FU19" s="20" t="str">
        <f t="shared" si="32"/>
        <v/>
      </c>
      <c r="FV19" s="20" t="str">
        <f t="shared" si="33"/>
        <v/>
      </c>
      <c r="FW19" s="20" t="str">
        <f t="shared" si="34"/>
        <v/>
      </c>
      <c r="FX19" s="20" t="str">
        <f t="shared" si="35"/>
        <v/>
      </c>
      <c r="FY19" s="20" t="str">
        <f t="shared" si="36"/>
        <v/>
      </c>
      <c r="FZ19" s="20" t="str">
        <f t="shared" si="37"/>
        <v/>
      </c>
      <c r="GA19" s="20" t="str">
        <f t="shared" si="38"/>
        <v/>
      </c>
      <c r="GB19" s="20" t="str">
        <f t="shared" si="39"/>
        <v/>
      </c>
      <c r="GC19" s="20" t="str">
        <f t="shared" si="40"/>
        <v/>
      </c>
      <c r="GD19" s="20" t="str">
        <f t="shared" si="41"/>
        <v/>
      </c>
      <c r="GE19" s="20" t="str">
        <f t="shared" si="42"/>
        <v/>
      </c>
      <c r="GF19" s="20" t="str">
        <f t="shared" si="43"/>
        <v/>
      </c>
      <c r="GG19" s="20" t="str">
        <f t="shared" si="44"/>
        <v/>
      </c>
      <c r="GH19" s="20" t="str">
        <f t="shared" si="45"/>
        <v/>
      </c>
      <c r="GI19" s="20" t="str">
        <f t="shared" si="46"/>
        <v/>
      </c>
      <c r="GJ19" s="20" t="str">
        <f t="shared" si="47"/>
        <v/>
      </c>
      <c r="GK19" s="20" t="str">
        <f t="shared" si="48"/>
        <v/>
      </c>
      <c r="GL19" s="20" t="str">
        <f t="shared" si="49"/>
        <v/>
      </c>
      <c r="GM19" s="20" t="str">
        <f t="shared" si="50"/>
        <v/>
      </c>
      <c r="GN19" s="20" t="str">
        <f t="shared" si="51"/>
        <v/>
      </c>
      <c r="GO19" s="20" t="str">
        <f t="shared" si="52"/>
        <v/>
      </c>
      <c r="GP19" s="20" t="str">
        <f t="shared" si="53"/>
        <v/>
      </c>
      <c r="GQ19" s="20" t="str">
        <f t="shared" si="54"/>
        <v/>
      </c>
      <c r="GR19" s="20" t="str">
        <f t="shared" si="55"/>
        <v/>
      </c>
      <c r="GS19" s="20" t="str">
        <f t="shared" si="56"/>
        <v/>
      </c>
      <c r="GT19" s="20" t="str">
        <f t="shared" si="57"/>
        <v/>
      </c>
      <c r="GU19" s="20" t="str">
        <f t="shared" si="58"/>
        <v/>
      </c>
      <c r="GV19" s="20" t="str">
        <f t="shared" si="59"/>
        <v/>
      </c>
      <c r="GW19" s="20" t="str">
        <f t="shared" si="60"/>
        <v/>
      </c>
      <c r="GX19" s="20" t="str">
        <f t="shared" si="61"/>
        <v/>
      </c>
      <c r="GY19" s="20" t="str">
        <f t="shared" si="62"/>
        <v/>
      </c>
      <c r="GZ19" s="20" t="str">
        <f t="shared" si="63"/>
        <v/>
      </c>
      <c r="HA19" s="20" t="str">
        <f t="shared" si="64"/>
        <v/>
      </c>
      <c r="HB19" s="20" t="str">
        <f t="shared" si="65"/>
        <v/>
      </c>
      <c r="HC19" s="20" t="str">
        <f t="shared" si="66"/>
        <v/>
      </c>
      <c r="HD19" s="20" t="str">
        <f t="shared" si="67"/>
        <v/>
      </c>
      <c r="HE19" s="20" t="str">
        <f t="shared" si="68"/>
        <v/>
      </c>
      <c r="HF19" s="20" t="str">
        <f t="shared" si="74"/>
        <v/>
      </c>
      <c r="HG19" s="20" t="str">
        <f t="shared" si="108"/>
        <v/>
      </c>
      <c r="HH19" s="20" t="str">
        <f t="shared" si="109"/>
        <v/>
      </c>
      <c r="HI19" s="20" t="str">
        <f t="shared" si="110"/>
        <v/>
      </c>
      <c r="HJ19" s="20" t="str">
        <f t="shared" si="111"/>
        <v/>
      </c>
      <c r="HK19" s="20" t="str">
        <f t="shared" si="112"/>
        <v/>
      </c>
      <c r="HL19" s="20" t="str">
        <f t="shared" si="113"/>
        <v/>
      </c>
      <c r="HM19" s="20" t="str">
        <f t="shared" si="114"/>
        <v/>
      </c>
      <c r="HN19" s="20" t="str">
        <f t="shared" si="115"/>
        <v/>
      </c>
      <c r="HO19" s="20" t="str">
        <f t="shared" si="116"/>
        <v/>
      </c>
      <c r="HP19" s="20" t="str">
        <f t="shared" si="117"/>
        <v/>
      </c>
      <c r="HQ19" s="20" t="str">
        <f t="shared" si="118"/>
        <v/>
      </c>
      <c r="HR19" s="20" t="str">
        <f t="shared" si="119"/>
        <v/>
      </c>
      <c r="HS19" s="20" t="str">
        <f t="shared" si="120"/>
        <v/>
      </c>
      <c r="HT19" s="20" t="str">
        <f t="shared" si="121"/>
        <v/>
      </c>
      <c r="HU19" s="20" t="str">
        <f t="shared" si="122"/>
        <v/>
      </c>
      <c r="HV19" s="20" t="str">
        <f t="shared" si="84"/>
        <v/>
      </c>
      <c r="HW19" s="20" t="str">
        <f t="shared" si="85"/>
        <v/>
      </c>
      <c r="HX19" s="20" t="str">
        <f t="shared" si="86"/>
        <v/>
      </c>
      <c r="HY19" s="20" t="str">
        <f t="shared" si="87"/>
        <v/>
      </c>
      <c r="HZ19" s="20" t="str">
        <f t="shared" si="88"/>
        <v/>
      </c>
      <c r="IA19" s="20" t="str">
        <f t="shared" si="89"/>
        <v/>
      </c>
      <c r="IB19" s="20" t="str">
        <f t="shared" si="90"/>
        <v/>
      </c>
      <c r="IC19" s="20" t="str">
        <f t="shared" si="91"/>
        <v/>
      </c>
      <c r="ID19" s="20" t="str">
        <f t="shared" si="92"/>
        <v/>
      </c>
      <c r="IE19" s="20" t="str">
        <f t="shared" si="93"/>
        <v/>
      </c>
      <c r="IF19" s="20" t="str">
        <f t="shared" si="94"/>
        <v/>
      </c>
      <c r="IG19" s="20" t="str">
        <f t="shared" si="95"/>
        <v/>
      </c>
      <c r="IH19" s="20" t="str">
        <f t="shared" si="96"/>
        <v/>
      </c>
      <c r="II19" s="20" t="str">
        <f t="shared" si="97"/>
        <v/>
      </c>
      <c r="IJ19" s="20" t="str">
        <f t="shared" si="98"/>
        <v/>
      </c>
      <c r="IK19" s="20" t="str">
        <f t="shared" si="99"/>
        <v/>
      </c>
      <c r="IL19" s="20" t="str">
        <f t="shared" si="100"/>
        <v/>
      </c>
      <c r="IM19" s="20" t="str">
        <f t="shared" si="101"/>
        <v/>
      </c>
      <c r="IN19" s="20" t="str">
        <f t="shared" si="102"/>
        <v/>
      </c>
      <c r="IO19" s="20" t="str">
        <f t="shared" si="103"/>
        <v/>
      </c>
      <c r="IP19" s="20" t="str">
        <f t="shared" si="104"/>
        <v/>
      </c>
      <c r="IQ19" s="20" t="str">
        <f t="shared" si="105"/>
        <v/>
      </c>
      <c r="IR19" s="20" t="str">
        <f t="shared" si="106"/>
        <v/>
      </c>
      <c r="IS19" s="20" t="str">
        <f t="shared" si="107"/>
        <v/>
      </c>
      <c r="IT19" s="18" t="str">
        <f t="shared" ca="1" si="79"/>
        <v/>
      </c>
      <c r="IU19" s="21" t="str">
        <f t="shared" ca="1" si="80"/>
        <v/>
      </c>
      <c r="IV19" s="18" t="str">
        <f t="shared" ca="1" si="81"/>
        <v/>
      </c>
    </row>
    <row r="20" spans="1:256" x14ac:dyDescent="0.15">
      <c r="A20" s="15">
        <v>11</v>
      </c>
      <c r="B20" s="18" t="str">
        <f t="shared" ca="1" si="70"/>
        <v/>
      </c>
      <c r="C20" s="92"/>
      <c r="D20" s="93"/>
      <c r="E20" s="94"/>
      <c r="F20" s="94"/>
      <c r="G20" s="94"/>
      <c r="H20" s="94"/>
      <c r="I20" s="94"/>
      <c r="J20" s="94"/>
      <c r="K20" s="94"/>
      <c r="L20" s="94"/>
      <c r="M20" s="94"/>
      <c r="N20" s="94"/>
      <c r="O20" s="94"/>
      <c r="P20" s="94"/>
      <c r="Q20" s="94"/>
      <c r="R20" s="94"/>
      <c r="S20" s="94"/>
      <c r="T20" s="94"/>
      <c r="U20" s="94"/>
      <c r="V20" s="94"/>
      <c r="W20" s="94"/>
      <c r="X20" s="94"/>
      <c r="Y20" s="94"/>
      <c r="Z20" s="94"/>
      <c r="AA20" s="95"/>
      <c r="AB20" s="90" t="str">
        <f t="shared" si="71"/>
        <v/>
      </c>
      <c r="AC20" s="96"/>
      <c r="AD20" s="94"/>
      <c r="AE20" s="94"/>
      <c r="AF20" s="94"/>
      <c r="AG20" s="94"/>
      <c r="AH20" s="90" t="str">
        <f t="shared" si="72"/>
        <v/>
      </c>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X20" s="19" t="str">
        <f t="shared" ca="1" si="73"/>
        <v/>
      </c>
      <c r="EY20" s="20" t="str">
        <f t="shared" si="11"/>
        <v/>
      </c>
      <c r="EZ20" s="20" t="str">
        <f t="shared" si="82"/>
        <v/>
      </c>
      <c r="FA20" s="20" t="str">
        <f t="shared" si="12"/>
        <v/>
      </c>
      <c r="FB20" s="20" t="str">
        <f t="shared" si="13"/>
        <v/>
      </c>
      <c r="FC20" s="20" t="str">
        <f t="shared" si="14"/>
        <v/>
      </c>
      <c r="FD20" s="20" t="str">
        <f t="shared" si="15"/>
        <v/>
      </c>
      <c r="FE20" s="20" t="str">
        <f t="shared" si="16"/>
        <v/>
      </c>
      <c r="FF20" s="20" t="str">
        <f t="shared" si="17"/>
        <v/>
      </c>
      <c r="FG20" s="20" t="str">
        <f t="shared" si="18"/>
        <v/>
      </c>
      <c r="FH20" s="20" t="str">
        <f t="shared" si="19"/>
        <v/>
      </c>
      <c r="FI20" s="20" t="str">
        <f t="shared" si="20"/>
        <v/>
      </c>
      <c r="FJ20" s="20" t="str">
        <f t="shared" si="21"/>
        <v/>
      </c>
      <c r="FK20" s="20" t="str">
        <f t="shared" si="22"/>
        <v/>
      </c>
      <c r="FL20" s="20" t="str">
        <f t="shared" si="23"/>
        <v/>
      </c>
      <c r="FM20" s="20" t="str">
        <f t="shared" si="24"/>
        <v/>
      </c>
      <c r="FN20" s="20" t="str">
        <f t="shared" si="25"/>
        <v/>
      </c>
      <c r="FO20" s="20" t="str">
        <f t="shared" si="26"/>
        <v/>
      </c>
      <c r="FP20" s="20" t="str">
        <f t="shared" si="27"/>
        <v/>
      </c>
      <c r="FQ20" s="20" t="str">
        <f t="shared" si="28"/>
        <v/>
      </c>
      <c r="FR20" s="20" t="str">
        <f t="shared" si="29"/>
        <v/>
      </c>
      <c r="FS20" s="20" t="str">
        <f t="shared" si="30"/>
        <v/>
      </c>
      <c r="FT20" s="20" t="str">
        <f t="shared" si="31"/>
        <v/>
      </c>
      <c r="FU20" s="20" t="str">
        <f t="shared" si="32"/>
        <v/>
      </c>
      <c r="FV20" s="20" t="str">
        <f t="shared" si="33"/>
        <v/>
      </c>
      <c r="FW20" s="20" t="str">
        <f t="shared" si="34"/>
        <v/>
      </c>
      <c r="FX20" s="20" t="str">
        <f t="shared" si="35"/>
        <v/>
      </c>
      <c r="FY20" s="20" t="str">
        <f t="shared" si="36"/>
        <v/>
      </c>
      <c r="FZ20" s="20" t="str">
        <f t="shared" si="37"/>
        <v/>
      </c>
      <c r="GA20" s="20" t="str">
        <f t="shared" si="38"/>
        <v/>
      </c>
      <c r="GB20" s="20" t="str">
        <f t="shared" si="39"/>
        <v/>
      </c>
      <c r="GC20" s="20" t="str">
        <f t="shared" si="40"/>
        <v/>
      </c>
      <c r="GD20" s="20" t="str">
        <f t="shared" si="41"/>
        <v/>
      </c>
      <c r="GE20" s="20" t="str">
        <f t="shared" si="42"/>
        <v/>
      </c>
      <c r="GF20" s="20" t="str">
        <f t="shared" si="43"/>
        <v/>
      </c>
      <c r="GG20" s="20" t="str">
        <f t="shared" si="44"/>
        <v/>
      </c>
      <c r="GH20" s="20" t="str">
        <f t="shared" si="45"/>
        <v/>
      </c>
      <c r="GI20" s="20" t="str">
        <f t="shared" si="46"/>
        <v/>
      </c>
      <c r="GJ20" s="20" t="str">
        <f t="shared" si="47"/>
        <v/>
      </c>
      <c r="GK20" s="20" t="str">
        <f t="shared" si="48"/>
        <v/>
      </c>
      <c r="GL20" s="20" t="str">
        <f t="shared" si="49"/>
        <v/>
      </c>
      <c r="GM20" s="20" t="str">
        <f t="shared" si="50"/>
        <v/>
      </c>
      <c r="GN20" s="20" t="str">
        <f t="shared" si="51"/>
        <v/>
      </c>
      <c r="GO20" s="20" t="str">
        <f t="shared" si="52"/>
        <v/>
      </c>
      <c r="GP20" s="20" t="str">
        <f t="shared" si="53"/>
        <v/>
      </c>
      <c r="GQ20" s="20" t="str">
        <f t="shared" si="54"/>
        <v/>
      </c>
      <c r="GR20" s="20" t="str">
        <f t="shared" si="55"/>
        <v/>
      </c>
      <c r="GS20" s="20" t="str">
        <f t="shared" si="56"/>
        <v/>
      </c>
      <c r="GT20" s="20" t="str">
        <f t="shared" si="57"/>
        <v/>
      </c>
      <c r="GU20" s="20" t="str">
        <f t="shared" si="58"/>
        <v/>
      </c>
      <c r="GV20" s="20" t="str">
        <f t="shared" si="59"/>
        <v/>
      </c>
      <c r="GW20" s="20" t="str">
        <f t="shared" si="60"/>
        <v/>
      </c>
      <c r="GX20" s="20" t="str">
        <f t="shared" si="61"/>
        <v/>
      </c>
      <c r="GY20" s="20" t="str">
        <f t="shared" si="62"/>
        <v/>
      </c>
      <c r="GZ20" s="20" t="str">
        <f t="shared" si="63"/>
        <v/>
      </c>
      <c r="HA20" s="20" t="str">
        <f t="shared" si="64"/>
        <v/>
      </c>
      <c r="HB20" s="20" t="str">
        <f t="shared" si="65"/>
        <v/>
      </c>
      <c r="HC20" s="20" t="str">
        <f t="shared" si="66"/>
        <v/>
      </c>
      <c r="HD20" s="20" t="str">
        <f t="shared" si="67"/>
        <v/>
      </c>
      <c r="HE20" s="20" t="str">
        <f t="shared" si="68"/>
        <v/>
      </c>
      <c r="HF20" s="20" t="str">
        <f t="shared" si="74"/>
        <v/>
      </c>
      <c r="HG20" s="20" t="str">
        <f t="shared" si="108"/>
        <v/>
      </c>
      <c r="HH20" s="20" t="str">
        <f t="shared" si="109"/>
        <v/>
      </c>
      <c r="HI20" s="20" t="str">
        <f t="shared" si="110"/>
        <v/>
      </c>
      <c r="HJ20" s="20" t="str">
        <f t="shared" si="111"/>
        <v/>
      </c>
      <c r="HK20" s="20" t="str">
        <f t="shared" si="112"/>
        <v/>
      </c>
      <c r="HL20" s="20" t="str">
        <f t="shared" si="113"/>
        <v/>
      </c>
      <c r="HM20" s="20" t="str">
        <f t="shared" si="114"/>
        <v/>
      </c>
      <c r="HN20" s="20" t="str">
        <f t="shared" si="115"/>
        <v/>
      </c>
      <c r="HO20" s="20" t="str">
        <f t="shared" si="116"/>
        <v/>
      </c>
      <c r="HP20" s="20" t="str">
        <f t="shared" si="117"/>
        <v/>
      </c>
      <c r="HQ20" s="20" t="str">
        <f t="shared" si="118"/>
        <v/>
      </c>
      <c r="HR20" s="20" t="str">
        <f t="shared" si="119"/>
        <v/>
      </c>
      <c r="HS20" s="20" t="str">
        <f t="shared" si="120"/>
        <v/>
      </c>
      <c r="HT20" s="20" t="str">
        <f t="shared" si="121"/>
        <v/>
      </c>
      <c r="HU20" s="20" t="str">
        <f t="shared" si="122"/>
        <v/>
      </c>
      <c r="HV20" s="20" t="str">
        <f t="shared" si="84"/>
        <v/>
      </c>
      <c r="HW20" s="20" t="str">
        <f t="shared" si="85"/>
        <v/>
      </c>
      <c r="HX20" s="20" t="str">
        <f t="shared" si="86"/>
        <v/>
      </c>
      <c r="HY20" s="20" t="str">
        <f t="shared" si="87"/>
        <v/>
      </c>
      <c r="HZ20" s="20" t="str">
        <f t="shared" si="88"/>
        <v/>
      </c>
      <c r="IA20" s="20" t="str">
        <f t="shared" si="89"/>
        <v/>
      </c>
      <c r="IB20" s="20" t="str">
        <f t="shared" si="90"/>
        <v/>
      </c>
      <c r="IC20" s="20" t="str">
        <f t="shared" si="91"/>
        <v/>
      </c>
      <c r="ID20" s="20" t="str">
        <f t="shared" si="92"/>
        <v/>
      </c>
      <c r="IE20" s="20" t="str">
        <f t="shared" si="93"/>
        <v/>
      </c>
      <c r="IF20" s="20" t="str">
        <f t="shared" si="94"/>
        <v/>
      </c>
      <c r="IG20" s="20" t="str">
        <f t="shared" si="95"/>
        <v/>
      </c>
      <c r="IH20" s="20" t="str">
        <f t="shared" si="96"/>
        <v/>
      </c>
      <c r="II20" s="20" t="str">
        <f t="shared" si="97"/>
        <v/>
      </c>
      <c r="IJ20" s="20" t="str">
        <f t="shared" si="98"/>
        <v/>
      </c>
      <c r="IK20" s="20" t="str">
        <f t="shared" si="99"/>
        <v/>
      </c>
      <c r="IL20" s="20" t="str">
        <f t="shared" si="100"/>
        <v/>
      </c>
      <c r="IM20" s="20" t="str">
        <f t="shared" si="101"/>
        <v/>
      </c>
      <c r="IN20" s="20" t="str">
        <f t="shared" si="102"/>
        <v/>
      </c>
      <c r="IO20" s="20" t="str">
        <f t="shared" si="103"/>
        <v/>
      </c>
      <c r="IP20" s="20" t="str">
        <f t="shared" si="104"/>
        <v/>
      </c>
      <c r="IQ20" s="20" t="str">
        <f t="shared" si="105"/>
        <v/>
      </c>
      <c r="IR20" s="20" t="str">
        <f t="shared" si="106"/>
        <v/>
      </c>
      <c r="IS20" s="20" t="str">
        <f t="shared" si="107"/>
        <v/>
      </c>
      <c r="IT20" s="18" t="str">
        <f t="shared" ca="1" si="79"/>
        <v/>
      </c>
      <c r="IU20" s="21" t="str">
        <f t="shared" ca="1" si="80"/>
        <v/>
      </c>
      <c r="IV20" s="18" t="str">
        <f t="shared" ca="1" si="81"/>
        <v/>
      </c>
    </row>
    <row r="21" spans="1:256" x14ac:dyDescent="0.15">
      <c r="A21" s="15">
        <v>12</v>
      </c>
      <c r="B21" s="18" t="str">
        <f t="shared" ca="1" si="70"/>
        <v/>
      </c>
      <c r="C21" s="92"/>
      <c r="D21" s="93"/>
      <c r="E21" s="94"/>
      <c r="F21" s="94"/>
      <c r="G21" s="94"/>
      <c r="H21" s="94"/>
      <c r="I21" s="94"/>
      <c r="J21" s="94"/>
      <c r="K21" s="94"/>
      <c r="L21" s="94"/>
      <c r="M21" s="94"/>
      <c r="N21" s="94"/>
      <c r="O21" s="94"/>
      <c r="P21" s="94"/>
      <c r="Q21" s="94"/>
      <c r="R21" s="94"/>
      <c r="S21" s="94"/>
      <c r="T21" s="94"/>
      <c r="U21" s="94"/>
      <c r="V21" s="94"/>
      <c r="W21" s="94"/>
      <c r="X21" s="94"/>
      <c r="Y21" s="94"/>
      <c r="Z21" s="94"/>
      <c r="AA21" s="95"/>
      <c r="AB21" s="90" t="str">
        <f t="shared" si="71"/>
        <v/>
      </c>
      <c r="AC21" s="96"/>
      <c r="AD21" s="94"/>
      <c r="AE21" s="94"/>
      <c r="AF21" s="94"/>
      <c r="AG21" s="94"/>
      <c r="AH21" s="90" t="str">
        <f t="shared" si="72"/>
        <v/>
      </c>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X21" s="19" t="str">
        <f t="shared" ca="1" si="73"/>
        <v/>
      </c>
      <c r="EY21" s="20" t="str">
        <f t="shared" si="11"/>
        <v/>
      </c>
      <c r="EZ21" s="20" t="str">
        <f t="shared" si="82"/>
        <v/>
      </c>
      <c r="FA21" s="20" t="str">
        <f t="shared" si="12"/>
        <v/>
      </c>
      <c r="FB21" s="20" t="str">
        <f t="shared" si="13"/>
        <v/>
      </c>
      <c r="FC21" s="20" t="str">
        <f t="shared" si="14"/>
        <v/>
      </c>
      <c r="FD21" s="20" t="str">
        <f t="shared" si="15"/>
        <v/>
      </c>
      <c r="FE21" s="20" t="str">
        <f t="shared" si="16"/>
        <v/>
      </c>
      <c r="FF21" s="20" t="str">
        <f t="shared" si="17"/>
        <v/>
      </c>
      <c r="FG21" s="20" t="str">
        <f t="shared" si="18"/>
        <v/>
      </c>
      <c r="FH21" s="20" t="str">
        <f t="shared" si="19"/>
        <v/>
      </c>
      <c r="FI21" s="20" t="str">
        <f t="shared" si="20"/>
        <v/>
      </c>
      <c r="FJ21" s="20" t="str">
        <f t="shared" si="21"/>
        <v/>
      </c>
      <c r="FK21" s="20" t="str">
        <f t="shared" si="22"/>
        <v/>
      </c>
      <c r="FL21" s="20" t="str">
        <f t="shared" si="23"/>
        <v/>
      </c>
      <c r="FM21" s="20" t="str">
        <f t="shared" si="24"/>
        <v/>
      </c>
      <c r="FN21" s="20" t="str">
        <f t="shared" si="25"/>
        <v/>
      </c>
      <c r="FO21" s="20" t="str">
        <f t="shared" si="26"/>
        <v/>
      </c>
      <c r="FP21" s="20" t="str">
        <f t="shared" si="27"/>
        <v/>
      </c>
      <c r="FQ21" s="20" t="str">
        <f t="shared" si="28"/>
        <v/>
      </c>
      <c r="FR21" s="20" t="str">
        <f t="shared" si="29"/>
        <v/>
      </c>
      <c r="FS21" s="20" t="str">
        <f t="shared" si="30"/>
        <v/>
      </c>
      <c r="FT21" s="20" t="str">
        <f t="shared" si="31"/>
        <v/>
      </c>
      <c r="FU21" s="20" t="str">
        <f t="shared" si="32"/>
        <v/>
      </c>
      <c r="FV21" s="20" t="str">
        <f t="shared" si="33"/>
        <v/>
      </c>
      <c r="FW21" s="20" t="str">
        <f t="shared" si="34"/>
        <v/>
      </c>
      <c r="FX21" s="20" t="str">
        <f t="shared" si="35"/>
        <v/>
      </c>
      <c r="FY21" s="20" t="str">
        <f t="shared" si="36"/>
        <v/>
      </c>
      <c r="FZ21" s="20" t="str">
        <f t="shared" si="37"/>
        <v/>
      </c>
      <c r="GA21" s="20" t="str">
        <f t="shared" si="38"/>
        <v/>
      </c>
      <c r="GB21" s="20" t="str">
        <f t="shared" si="39"/>
        <v/>
      </c>
      <c r="GC21" s="20" t="str">
        <f t="shared" si="40"/>
        <v/>
      </c>
      <c r="GD21" s="20" t="str">
        <f t="shared" si="41"/>
        <v/>
      </c>
      <c r="GE21" s="20" t="str">
        <f t="shared" si="42"/>
        <v/>
      </c>
      <c r="GF21" s="20" t="str">
        <f t="shared" si="43"/>
        <v/>
      </c>
      <c r="GG21" s="20" t="str">
        <f t="shared" si="44"/>
        <v/>
      </c>
      <c r="GH21" s="20" t="str">
        <f t="shared" si="45"/>
        <v/>
      </c>
      <c r="GI21" s="20" t="str">
        <f t="shared" si="46"/>
        <v/>
      </c>
      <c r="GJ21" s="20" t="str">
        <f t="shared" si="47"/>
        <v/>
      </c>
      <c r="GK21" s="20" t="str">
        <f t="shared" si="48"/>
        <v/>
      </c>
      <c r="GL21" s="20" t="str">
        <f t="shared" si="49"/>
        <v/>
      </c>
      <c r="GM21" s="20" t="str">
        <f t="shared" si="50"/>
        <v/>
      </c>
      <c r="GN21" s="20" t="str">
        <f t="shared" si="51"/>
        <v/>
      </c>
      <c r="GO21" s="20" t="str">
        <f t="shared" si="52"/>
        <v/>
      </c>
      <c r="GP21" s="20" t="str">
        <f t="shared" si="53"/>
        <v/>
      </c>
      <c r="GQ21" s="20" t="str">
        <f t="shared" si="54"/>
        <v/>
      </c>
      <c r="GR21" s="20" t="str">
        <f t="shared" si="55"/>
        <v/>
      </c>
      <c r="GS21" s="20" t="str">
        <f t="shared" si="56"/>
        <v/>
      </c>
      <c r="GT21" s="20" t="str">
        <f t="shared" si="57"/>
        <v/>
      </c>
      <c r="GU21" s="20" t="str">
        <f t="shared" si="58"/>
        <v/>
      </c>
      <c r="GV21" s="20" t="str">
        <f t="shared" si="59"/>
        <v/>
      </c>
      <c r="GW21" s="20" t="str">
        <f t="shared" si="60"/>
        <v/>
      </c>
      <c r="GX21" s="20" t="str">
        <f t="shared" si="61"/>
        <v/>
      </c>
      <c r="GY21" s="20" t="str">
        <f t="shared" si="62"/>
        <v/>
      </c>
      <c r="GZ21" s="20" t="str">
        <f t="shared" si="63"/>
        <v/>
      </c>
      <c r="HA21" s="20" t="str">
        <f t="shared" si="64"/>
        <v/>
      </c>
      <c r="HB21" s="20" t="str">
        <f t="shared" si="65"/>
        <v/>
      </c>
      <c r="HC21" s="20" t="str">
        <f t="shared" si="66"/>
        <v/>
      </c>
      <c r="HD21" s="20" t="str">
        <f t="shared" si="67"/>
        <v/>
      </c>
      <c r="HE21" s="20" t="str">
        <f t="shared" si="68"/>
        <v/>
      </c>
      <c r="HF21" s="20" t="str">
        <f t="shared" si="74"/>
        <v/>
      </c>
      <c r="HG21" s="20" t="str">
        <f t="shared" si="108"/>
        <v/>
      </c>
      <c r="HH21" s="20" t="str">
        <f t="shared" si="109"/>
        <v/>
      </c>
      <c r="HI21" s="20" t="str">
        <f t="shared" si="110"/>
        <v/>
      </c>
      <c r="HJ21" s="20" t="str">
        <f t="shared" si="111"/>
        <v/>
      </c>
      <c r="HK21" s="20" t="str">
        <f t="shared" si="112"/>
        <v/>
      </c>
      <c r="HL21" s="20" t="str">
        <f t="shared" si="113"/>
        <v/>
      </c>
      <c r="HM21" s="20" t="str">
        <f t="shared" si="114"/>
        <v/>
      </c>
      <c r="HN21" s="20" t="str">
        <f t="shared" si="115"/>
        <v/>
      </c>
      <c r="HO21" s="20" t="str">
        <f t="shared" si="116"/>
        <v/>
      </c>
      <c r="HP21" s="20" t="str">
        <f t="shared" si="117"/>
        <v/>
      </c>
      <c r="HQ21" s="20" t="str">
        <f t="shared" si="118"/>
        <v/>
      </c>
      <c r="HR21" s="20" t="str">
        <f t="shared" si="119"/>
        <v/>
      </c>
      <c r="HS21" s="20" t="str">
        <f t="shared" si="120"/>
        <v/>
      </c>
      <c r="HT21" s="20" t="str">
        <f t="shared" si="121"/>
        <v/>
      </c>
      <c r="HU21" s="20" t="str">
        <f t="shared" si="122"/>
        <v/>
      </c>
      <c r="HV21" s="20" t="str">
        <f t="shared" si="84"/>
        <v/>
      </c>
      <c r="HW21" s="20" t="str">
        <f t="shared" si="85"/>
        <v/>
      </c>
      <c r="HX21" s="20" t="str">
        <f t="shared" si="86"/>
        <v/>
      </c>
      <c r="HY21" s="20" t="str">
        <f t="shared" si="87"/>
        <v/>
      </c>
      <c r="HZ21" s="20" t="str">
        <f t="shared" si="88"/>
        <v/>
      </c>
      <c r="IA21" s="20" t="str">
        <f t="shared" si="89"/>
        <v/>
      </c>
      <c r="IB21" s="20" t="str">
        <f t="shared" si="90"/>
        <v/>
      </c>
      <c r="IC21" s="20" t="str">
        <f t="shared" si="91"/>
        <v/>
      </c>
      <c r="ID21" s="20" t="str">
        <f t="shared" si="92"/>
        <v/>
      </c>
      <c r="IE21" s="20" t="str">
        <f t="shared" si="93"/>
        <v/>
      </c>
      <c r="IF21" s="20" t="str">
        <f t="shared" si="94"/>
        <v/>
      </c>
      <c r="IG21" s="20" t="str">
        <f t="shared" si="95"/>
        <v/>
      </c>
      <c r="IH21" s="20" t="str">
        <f t="shared" si="96"/>
        <v/>
      </c>
      <c r="II21" s="20" t="str">
        <f t="shared" si="97"/>
        <v/>
      </c>
      <c r="IJ21" s="20" t="str">
        <f t="shared" si="98"/>
        <v/>
      </c>
      <c r="IK21" s="20" t="str">
        <f t="shared" si="99"/>
        <v/>
      </c>
      <c r="IL21" s="20" t="str">
        <f t="shared" si="100"/>
        <v/>
      </c>
      <c r="IM21" s="20" t="str">
        <f t="shared" si="101"/>
        <v/>
      </c>
      <c r="IN21" s="20" t="str">
        <f t="shared" si="102"/>
        <v/>
      </c>
      <c r="IO21" s="20" t="str">
        <f t="shared" si="103"/>
        <v/>
      </c>
      <c r="IP21" s="20" t="str">
        <f t="shared" si="104"/>
        <v/>
      </c>
      <c r="IQ21" s="20" t="str">
        <f t="shared" si="105"/>
        <v/>
      </c>
      <c r="IR21" s="20" t="str">
        <f t="shared" si="106"/>
        <v/>
      </c>
      <c r="IS21" s="20" t="str">
        <f t="shared" si="107"/>
        <v/>
      </c>
      <c r="IT21" s="18" t="str">
        <f t="shared" ca="1" si="79"/>
        <v/>
      </c>
      <c r="IU21" s="21" t="str">
        <f t="shared" ca="1" si="80"/>
        <v/>
      </c>
      <c r="IV21" s="18" t="str">
        <f t="shared" ca="1" si="81"/>
        <v/>
      </c>
    </row>
    <row r="22" spans="1:256" x14ac:dyDescent="0.15">
      <c r="A22" s="15">
        <v>13</v>
      </c>
      <c r="B22" s="18" t="str">
        <f t="shared" ca="1" si="70"/>
        <v/>
      </c>
      <c r="C22" s="92"/>
      <c r="D22" s="93"/>
      <c r="E22" s="94"/>
      <c r="F22" s="94"/>
      <c r="G22" s="94"/>
      <c r="H22" s="94"/>
      <c r="I22" s="94"/>
      <c r="J22" s="94"/>
      <c r="K22" s="94"/>
      <c r="L22" s="94"/>
      <c r="M22" s="94"/>
      <c r="N22" s="94"/>
      <c r="O22" s="94"/>
      <c r="P22" s="94"/>
      <c r="Q22" s="94"/>
      <c r="R22" s="94"/>
      <c r="S22" s="94"/>
      <c r="T22" s="94"/>
      <c r="U22" s="94"/>
      <c r="V22" s="94"/>
      <c r="W22" s="94"/>
      <c r="X22" s="94"/>
      <c r="Y22" s="94"/>
      <c r="Z22" s="94"/>
      <c r="AA22" s="95"/>
      <c r="AB22" s="90" t="str">
        <f t="shared" si="71"/>
        <v/>
      </c>
      <c r="AC22" s="96"/>
      <c r="AD22" s="94"/>
      <c r="AE22" s="94"/>
      <c r="AF22" s="94"/>
      <c r="AG22" s="94"/>
      <c r="AH22" s="90" t="str">
        <f t="shared" si="72"/>
        <v/>
      </c>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X22" s="19" t="str">
        <f t="shared" ca="1" si="73"/>
        <v/>
      </c>
      <c r="EY22" s="20" t="str">
        <f t="shared" si="11"/>
        <v/>
      </c>
      <c r="EZ22" s="20" t="str">
        <f t="shared" si="82"/>
        <v/>
      </c>
      <c r="FA22" s="20" t="str">
        <f t="shared" si="12"/>
        <v/>
      </c>
      <c r="FB22" s="20" t="str">
        <f t="shared" si="13"/>
        <v/>
      </c>
      <c r="FC22" s="20" t="str">
        <f t="shared" si="14"/>
        <v/>
      </c>
      <c r="FD22" s="20" t="str">
        <f t="shared" si="15"/>
        <v/>
      </c>
      <c r="FE22" s="20" t="str">
        <f t="shared" si="16"/>
        <v/>
      </c>
      <c r="FF22" s="20" t="str">
        <f t="shared" si="17"/>
        <v/>
      </c>
      <c r="FG22" s="20" t="str">
        <f t="shared" si="18"/>
        <v/>
      </c>
      <c r="FH22" s="20" t="str">
        <f t="shared" si="19"/>
        <v/>
      </c>
      <c r="FI22" s="20" t="str">
        <f t="shared" si="20"/>
        <v/>
      </c>
      <c r="FJ22" s="20" t="str">
        <f t="shared" si="21"/>
        <v/>
      </c>
      <c r="FK22" s="20" t="str">
        <f t="shared" si="22"/>
        <v/>
      </c>
      <c r="FL22" s="20" t="str">
        <f t="shared" si="23"/>
        <v/>
      </c>
      <c r="FM22" s="20" t="str">
        <f t="shared" si="24"/>
        <v/>
      </c>
      <c r="FN22" s="20" t="str">
        <f t="shared" si="25"/>
        <v/>
      </c>
      <c r="FO22" s="20" t="str">
        <f t="shared" si="26"/>
        <v/>
      </c>
      <c r="FP22" s="20" t="str">
        <f t="shared" si="27"/>
        <v/>
      </c>
      <c r="FQ22" s="20" t="str">
        <f t="shared" si="28"/>
        <v/>
      </c>
      <c r="FR22" s="20" t="str">
        <f t="shared" si="29"/>
        <v/>
      </c>
      <c r="FS22" s="20" t="str">
        <f t="shared" si="30"/>
        <v/>
      </c>
      <c r="FT22" s="20" t="str">
        <f t="shared" si="31"/>
        <v/>
      </c>
      <c r="FU22" s="20" t="str">
        <f t="shared" si="32"/>
        <v/>
      </c>
      <c r="FV22" s="20" t="str">
        <f t="shared" si="33"/>
        <v/>
      </c>
      <c r="FW22" s="20" t="str">
        <f t="shared" si="34"/>
        <v/>
      </c>
      <c r="FX22" s="20" t="str">
        <f t="shared" si="35"/>
        <v/>
      </c>
      <c r="FY22" s="20" t="str">
        <f t="shared" si="36"/>
        <v/>
      </c>
      <c r="FZ22" s="20" t="str">
        <f t="shared" si="37"/>
        <v/>
      </c>
      <c r="GA22" s="20" t="str">
        <f t="shared" si="38"/>
        <v/>
      </c>
      <c r="GB22" s="20" t="str">
        <f t="shared" si="39"/>
        <v/>
      </c>
      <c r="GC22" s="20" t="str">
        <f t="shared" si="40"/>
        <v/>
      </c>
      <c r="GD22" s="20" t="str">
        <f t="shared" si="41"/>
        <v/>
      </c>
      <c r="GE22" s="20" t="str">
        <f t="shared" si="42"/>
        <v/>
      </c>
      <c r="GF22" s="20" t="str">
        <f t="shared" si="43"/>
        <v/>
      </c>
      <c r="GG22" s="20" t="str">
        <f t="shared" si="44"/>
        <v/>
      </c>
      <c r="GH22" s="20" t="str">
        <f t="shared" si="45"/>
        <v/>
      </c>
      <c r="GI22" s="20" t="str">
        <f t="shared" si="46"/>
        <v/>
      </c>
      <c r="GJ22" s="20" t="str">
        <f t="shared" si="47"/>
        <v/>
      </c>
      <c r="GK22" s="20" t="str">
        <f t="shared" si="48"/>
        <v/>
      </c>
      <c r="GL22" s="20" t="str">
        <f t="shared" si="49"/>
        <v/>
      </c>
      <c r="GM22" s="20" t="str">
        <f t="shared" si="50"/>
        <v/>
      </c>
      <c r="GN22" s="20" t="str">
        <f t="shared" si="51"/>
        <v/>
      </c>
      <c r="GO22" s="20" t="str">
        <f t="shared" si="52"/>
        <v/>
      </c>
      <c r="GP22" s="20" t="str">
        <f t="shared" si="53"/>
        <v/>
      </c>
      <c r="GQ22" s="20" t="str">
        <f t="shared" si="54"/>
        <v/>
      </c>
      <c r="GR22" s="20" t="str">
        <f t="shared" si="55"/>
        <v/>
      </c>
      <c r="GS22" s="20" t="str">
        <f t="shared" si="56"/>
        <v/>
      </c>
      <c r="GT22" s="20" t="str">
        <f t="shared" si="57"/>
        <v/>
      </c>
      <c r="GU22" s="20" t="str">
        <f t="shared" si="58"/>
        <v/>
      </c>
      <c r="GV22" s="20" t="str">
        <f t="shared" si="59"/>
        <v/>
      </c>
      <c r="GW22" s="20" t="str">
        <f t="shared" si="60"/>
        <v/>
      </c>
      <c r="GX22" s="20" t="str">
        <f t="shared" si="61"/>
        <v/>
      </c>
      <c r="GY22" s="20" t="str">
        <f t="shared" si="62"/>
        <v/>
      </c>
      <c r="GZ22" s="20" t="str">
        <f t="shared" si="63"/>
        <v/>
      </c>
      <c r="HA22" s="20" t="str">
        <f t="shared" si="64"/>
        <v/>
      </c>
      <c r="HB22" s="20" t="str">
        <f t="shared" si="65"/>
        <v/>
      </c>
      <c r="HC22" s="20" t="str">
        <f t="shared" si="66"/>
        <v/>
      </c>
      <c r="HD22" s="20" t="str">
        <f t="shared" si="67"/>
        <v/>
      </c>
      <c r="HE22" s="20" t="str">
        <f t="shared" si="68"/>
        <v/>
      </c>
      <c r="HF22" s="20" t="str">
        <f t="shared" si="74"/>
        <v/>
      </c>
      <c r="HG22" s="20" t="str">
        <f t="shared" si="108"/>
        <v/>
      </c>
      <c r="HH22" s="20" t="str">
        <f t="shared" si="109"/>
        <v/>
      </c>
      <c r="HI22" s="20" t="str">
        <f t="shared" si="110"/>
        <v/>
      </c>
      <c r="HJ22" s="20" t="str">
        <f t="shared" si="111"/>
        <v/>
      </c>
      <c r="HK22" s="20" t="str">
        <f t="shared" si="112"/>
        <v/>
      </c>
      <c r="HL22" s="20" t="str">
        <f t="shared" si="113"/>
        <v/>
      </c>
      <c r="HM22" s="20" t="str">
        <f t="shared" si="114"/>
        <v/>
      </c>
      <c r="HN22" s="20" t="str">
        <f t="shared" si="115"/>
        <v/>
      </c>
      <c r="HO22" s="20" t="str">
        <f t="shared" si="116"/>
        <v/>
      </c>
      <c r="HP22" s="20" t="str">
        <f t="shared" si="117"/>
        <v/>
      </c>
      <c r="HQ22" s="20" t="str">
        <f t="shared" si="118"/>
        <v/>
      </c>
      <c r="HR22" s="20" t="str">
        <f t="shared" si="119"/>
        <v/>
      </c>
      <c r="HS22" s="20" t="str">
        <f t="shared" si="120"/>
        <v/>
      </c>
      <c r="HT22" s="20" t="str">
        <f t="shared" si="121"/>
        <v/>
      </c>
      <c r="HU22" s="20" t="str">
        <f t="shared" si="122"/>
        <v/>
      </c>
      <c r="HV22" s="20" t="str">
        <f t="shared" si="84"/>
        <v/>
      </c>
      <c r="HW22" s="20" t="str">
        <f t="shared" si="85"/>
        <v/>
      </c>
      <c r="HX22" s="20" t="str">
        <f t="shared" si="86"/>
        <v/>
      </c>
      <c r="HY22" s="20" t="str">
        <f t="shared" si="87"/>
        <v/>
      </c>
      <c r="HZ22" s="20" t="str">
        <f t="shared" si="88"/>
        <v/>
      </c>
      <c r="IA22" s="20" t="str">
        <f t="shared" si="89"/>
        <v/>
      </c>
      <c r="IB22" s="20" t="str">
        <f t="shared" si="90"/>
        <v/>
      </c>
      <c r="IC22" s="20" t="str">
        <f t="shared" si="91"/>
        <v/>
      </c>
      <c r="ID22" s="20" t="str">
        <f t="shared" si="92"/>
        <v/>
      </c>
      <c r="IE22" s="20" t="str">
        <f t="shared" si="93"/>
        <v/>
      </c>
      <c r="IF22" s="20" t="str">
        <f t="shared" si="94"/>
        <v/>
      </c>
      <c r="IG22" s="20" t="str">
        <f t="shared" si="95"/>
        <v/>
      </c>
      <c r="IH22" s="20" t="str">
        <f t="shared" si="96"/>
        <v/>
      </c>
      <c r="II22" s="20" t="str">
        <f t="shared" si="97"/>
        <v/>
      </c>
      <c r="IJ22" s="20" t="str">
        <f t="shared" si="98"/>
        <v/>
      </c>
      <c r="IK22" s="20" t="str">
        <f t="shared" si="99"/>
        <v/>
      </c>
      <c r="IL22" s="20" t="str">
        <f t="shared" si="100"/>
        <v/>
      </c>
      <c r="IM22" s="20" t="str">
        <f t="shared" si="101"/>
        <v/>
      </c>
      <c r="IN22" s="20" t="str">
        <f t="shared" si="102"/>
        <v/>
      </c>
      <c r="IO22" s="20" t="str">
        <f t="shared" si="103"/>
        <v/>
      </c>
      <c r="IP22" s="20" t="str">
        <f t="shared" si="104"/>
        <v/>
      </c>
      <c r="IQ22" s="20" t="str">
        <f t="shared" si="105"/>
        <v/>
      </c>
      <c r="IR22" s="20" t="str">
        <f t="shared" si="106"/>
        <v/>
      </c>
      <c r="IS22" s="20" t="str">
        <f t="shared" si="107"/>
        <v/>
      </c>
      <c r="IT22" s="18" t="str">
        <f t="shared" ca="1" si="79"/>
        <v/>
      </c>
      <c r="IU22" s="21" t="str">
        <f t="shared" ca="1" si="80"/>
        <v/>
      </c>
      <c r="IV22" s="18" t="str">
        <f t="shared" ca="1" si="81"/>
        <v/>
      </c>
    </row>
    <row r="23" spans="1:256" x14ac:dyDescent="0.15">
      <c r="A23" s="15">
        <v>14</v>
      </c>
      <c r="B23" s="18" t="str">
        <f t="shared" ca="1" si="70"/>
        <v/>
      </c>
      <c r="C23" s="92"/>
      <c r="D23" s="93"/>
      <c r="E23" s="94"/>
      <c r="F23" s="94"/>
      <c r="G23" s="94"/>
      <c r="H23" s="94"/>
      <c r="I23" s="94"/>
      <c r="J23" s="94"/>
      <c r="K23" s="94"/>
      <c r="L23" s="94"/>
      <c r="M23" s="94"/>
      <c r="N23" s="94"/>
      <c r="O23" s="94"/>
      <c r="P23" s="94"/>
      <c r="Q23" s="94"/>
      <c r="R23" s="94"/>
      <c r="S23" s="94"/>
      <c r="T23" s="94"/>
      <c r="U23" s="94"/>
      <c r="V23" s="94"/>
      <c r="W23" s="94"/>
      <c r="X23" s="94"/>
      <c r="Y23" s="94"/>
      <c r="Z23" s="94"/>
      <c r="AA23" s="95"/>
      <c r="AB23" s="90" t="str">
        <f t="shared" si="71"/>
        <v/>
      </c>
      <c r="AC23" s="96"/>
      <c r="AD23" s="94"/>
      <c r="AE23" s="94"/>
      <c r="AF23" s="94"/>
      <c r="AG23" s="94"/>
      <c r="AH23" s="90" t="str">
        <f t="shared" si="72"/>
        <v/>
      </c>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X23" s="19" t="str">
        <f t="shared" ca="1" si="73"/>
        <v/>
      </c>
      <c r="EY23" s="20" t="str">
        <f t="shared" si="11"/>
        <v/>
      </c>
      <c r="EZ23" s="20" t="str">
        <f t="shared" si="82"/>
        <v/>
      </c>
      <c r="FA23" s="20" t="str">
        <f t="shared" si="12"/>
        <v/>
      </c>
      <c r="FB23" s="20" t="str">
        <f t="shared" si="13"/>
        <v/>
      </c>
      <c r="FC23" s="20" t="str">
        <f t="shared" si="14"/>
        <v/>
      </c>
      <c r="FD23" s="20" t="str">
        <f t="shared" si="15"/>
        <v/>
      </c>
      <c r="FE23" s="20" t="str">
        <f t="shared" si="16"/>
        <v/>
      </c>
      <c r="FF23" s="20" t="str">
        <f t="shared" si="17"/>
        <v/>
      </c>
      <c r="FG23" s="20" t="str">
        <f t="shared" si="18"/>
        <v/>
      </c>
      <c r="FH23" s="20" t="str">
        <f t="shared" si="19"/>
        <v/>
      </c>
      <c r="FI23" s="20" t="str">
        <f t="shared" si="20"/>
        <v/>
      </c>
      <c r="FJ23" s="20" t="str">
        <f t="shared" si="21"/>
        <v/>
      </c>
      <c r="FK23" s="20" t="str">
        <f t="shared" si="22"/>
        <v/>
      </c>
      <c r="FL23" s="20" t="str">
        <f t="shared" si="23"/>
        <v/>
      </c>
      <c r="FM23" s="20" t="str">
        <f t="shared" si="24"/>
        <v/>
      </c>
      <c r="FN23" s="20" t="str">
        <f t="shared" si="25"/>
        <v/>
      </c>
      <c r="FO23" s="20" t="str">
        <f t="shared" si="26"/>
        <v/>
      </c>
      <c r="FP23" s="20" t="str">
        <f t="shared" si="27"/>
        <v/>
      </c>
      <c r="FQ23" s="20" t="str">
        <f t="shared" si="28"/>
        <v/>
      </c>
      <c r="FR23" s="20" t="str">
        <f t="shared" si="29"/>
        <v/>
      </c>
      <c r="FS23" s="20" t="str">
        <f t="shared" si="30"/>
        <v/>
      </c>
      <c r="FT23" s="20" t="str">
        <f t="shared" si="31"/>
        <v/>
      </c>
      <c r="FU23" s="20" t="str">
        <f t="shared" si="32"/>
        <v/>
      </c>
      <c r="FV23" s="20" t="str">
        <f t="shared" si="33"/>
        <v/>
      </c>
      <c r="FW23" s="20" t="str">
        <f t="shared" si="34"/>
        <v/>
      </c>
      <c r="FX23" s="20" t="str">
        <f t="shared" si="35"/>
        <v/>
      </c>
      <c r="FY23" s="20" t="str">
        <f t="shared" si="36"/>
        <v/>
      </c>
      <c r="FZ23" s="20" t="str">
        <f t="shared" si="37"/>
        <v/>
      </c>
      <c r="GA23" s="20" t="str">
        <f t="shared" si="38"/>
        <v/>
      </c>
      <c r="GB23" s="20" t="str">
        <f t="shared" si="39"/>
        <v/>
      </c>
      <c r="GC23" s="20" t="str">
        <f t="shared" si="40"/>
        <v/>
      </c>
      <c r="GD23" s="20" t="str">
        <f t="shared" si="41"/>
        <v/>
      </c>
      <c r="GE23" s="20" t="str">
        <f t="shared" si="42"/>
        <v/>
      </c>
      <c r="GF23" s="20" t="str">
        <f t="shared" si="43"/>
        <v/>
      </c>
      <c r="GG23" s="20" t="str">
        <f t="shared" si="44"/>
        <v/>
      </c>
      <c r="GH23" s="20" t="str">
        <f t="shared" si="45"/>
        <v/>
      </c>
      <c r="GI23" s="20" t="str">
        <f t="shared" si="46"/>
        <v/>
      </c>
      <c r="GJ23" s="20" t="str">
        <f t="shared" si="47"/>
        <v/>
      </c>
      <c r="GK23" s="20" t="str">
        <f t="shared" si="48"/>
        <v/>
      </c>
      <c r="GL23" s="20" t="str">
        <f t="shared" si="49"/>
        <v/>
      </c>
      <c r="GM23" s="20" t="str">
        <f t="shared" si="50"/>
        <v/>
      </c>
      <c r="GN23" s="20" t="str">
        <f t="shared" si="51"/>
        <v/>
      </c>
      <c r="GO23" s="20" t="str">
        <f t="shared" si="52"/>
        <v/>
      </c>
      <c r="GP23" s="20" t="str">
        <f t="shared" si="53"/>
        <v/>
      </c>
      <c r="GQ23" s="20" t="str">
        <f t="shared" si="54"/>
        <v/>
      </c>
      <c r="GR23" s="20" t="str">
        <f t="shared" si="55"/>
        <v/>
      </c>
      <c r="GS23" s="20" t="str">
        <f t="shared" si="56"/>
        <v/>
      </c>
      <c r="GT23" s="20" t="str">
        <f t="shared" si="57"/>
        <v/>
      </c>
      <c r="GU23" s="20" t="str">
        <f t="shared" si="58"/>
        <v/>
      </c>
      <c r="GV23" s="20" t="str">
        <f t="shared" si="59"/>
        <v/>
      </c>
      <c r="GW23" s="20" t="str">
        <f t="shared" si="60"/>
        <v/>
      </c>
      <c r="GX23" s="20" t="str">
        <f t="shared" si="61"/>
        <v/>
      </c>
      <c r="GY23" s="20" t="str">
        <f t="shared" si="62"/>
        <v/>
      </c>
      <c r="GZ23" s="20" t="str">
        <f t="shared" si="63"/>
        <v/>
      </c>
      <c r="HA23" s="20" t="str">
        <f t="shared" si="64"/>
        <v/>
      </c>
      <c r="HB23" s="20" t="str">
        <f t="shared" si="65"/>
        <v/>
      </c>
      <c r="HC23" s="20" t="str">
        <f t="shared" si="66"/>
        <v/>
      </c>
      <c r="HD23" s="20" t="str">
        <f t="shared" si="67"/>
        <v/>
      </c>
      <c r="HE23" s="20" t="str">
        <f t="shared" si="68"/>
        <v/>
      </c>
      <c r="HF23" s="20" t="str">
        <f t="shared" si="74"/>
        <v/>
      </c>
      <c r="HG23" s="20" t="str">
        <f t="shared" si="108"/>
        <v/>
      </c>
      <c r="HH23" s="20" t="str">
        <f t="shared" si="109"/>
        <v/>
      </c>
      <c r="HI23" s="20" t="str">
        <f t="shared" si="110"/>
        <v/>
      </c>
      <c r="HJ23" s="20" t="str">
        <f t="shared" si="111"/>
        <v/>
      </c>
      <c r="HK23" s="20" t="str">
        <f t="shared" si="112"/>
        <v/>
      </c>
      <c r="HL23" s="20" t="str">
        <f t="shared" si="113"/>
        <v/>
      </c>
      <c r="HM23" s="20" t="str">
        <f t="shared" si="114"/>
        <v/>
      </c>
      <c r="HN23" s="20" t="str">
        <f t="shared" si="115"/>
        <v/>
      </c>
      <c r="HO23" s="20" t="str">
        <f t="shared" si="116"/>
        <v/>
      </c>
      <c r="HP23" s="20" t="str">
        <f t="shared" si="117"/>
        <v/>
      </c>
      <c r="HQ23" s="20" t="str">
        <f t="shared" si="118"/>
        <v/>
      </c>
      <c r="HR23" s="20" t="str">
        <f t="shared" si="119"/>
        <v/>
      </c>
      <c r="HS23" s="20" t="str">
        <f t="shared" si="120"/>
        <v/>
      </c>
      <c r="HT23" s="20" t="str">
        <f t="shared" si="121"/>
        <v/>
      </c>
      <c r="HU23" s="20" t="str">
        <f t="shared" si="122"/>
        <v/>
      </c>
      <c r="HV23" s="20" t="str">
        <f t="shared" si="84"/>
        <v/>
      </c>
      <c r="HW23" s="20" t="str">
        <f t="shared" si="85"/>
        <v/>
      </c>
      <c r="HX23" s="20" t="str">
        <f t="shared" si="86"/>
        <v/>
      </c>
      <c r="HY23" s="20" t="str">
        <f t="shared" si="87"/>
        <v/>
      </c>
      <c r="HZ23" s="20" t="str">
        <f t="shared" si="88"/>
        <v/>
      </c>
      <c r="IA23" s="20" t="str">
        <f t="shared" si="89"/>
        <v/>
      </c>
      <c r="IB23" s="20" t="str">
        <f t="shared" si="90"/>
        <v/>
      </c>
      <c r="IC23" s="20" t="str">
        <f t="shared" si="91"/>
        <v/>
      </c>
      <c r="ID23" s="20" t="str">
        <f t="shared" si="92"/>
        <v/>
      </c>
      <c r="IE23" s="20" t="str">
        <f t="shared" si="93"/>
        <v/>
      </c>
      <c r="IF23" s="20" t="str">
        <f t="shared" si="94"/>
        <v/>
      </c>
      <c r="IG23" s="20" t="str">
        <f t="shared" si="95"/>
        <v/>
      </c>
      <c r="IH23" s="20" t="str">
        <f t="shared" si="96"/>
        <v/>
      </c>
      <c r="II23" s="20" t="str">
        <f t="shared" si="97"/>
        <v/>
      </c>
      <c r="IJ23" s="20" t="str">
        <f t="shared" si="98"/>
        <v/>
      </c>
      <c r="IK23" s="20" t="str">
        <f t="shared" si="99"/>
        <v/>
      </c>
      <c r="IL23" s="20" t="str">
        <f t="shared" si="100"/>
        <v/>
      </c>
      <c r="IM23" s="20" t="str">
        <f t="shared" si="101"/>
        <v/>
      </c>
      <c r="IN23" s="20" t="str">
        <f t="shared" si="102"/>
        <v/>
      </c>
      <c r="IO23" s="20" t="str">
        <f t="shared" si="103"/>
        <v/>
      </c>
      <c r="IP23" s="20" t="str">
        <f t="shared" si="104"/>
        <v/>
      </c>
      <c r="IQ23" s="20" t="str">
        <f t="shared" si="105"/>
        <v/>
      </c>
      <c r="IR23" s="20" t="str">
        <f t="shared" si="106"/>
        <v/>
      </c>
      <c r="IS23" s="20" t="str">
        <f t="shared" si="107"/>
        <v/>
      </c>
      <c r="IT23" s="18" t="str">
        <f t="shared" ca="1" si="79"/>
        <v/>
      </c>
      <c r="IU23" s="21" t="str">
        <f t="shared" ca="1" si="80"/>
        <v/>
      </c>
      <c r="IV23" s="18" t="str">
        <f t="shared" ca="1" si="81"/>
        <v/>
      </c>
    </row>
    <row r="24" spans="1:256" x14ac:dyDescent="0.15">
      <c r="A24" s="15">
        <v>15</v>
      </c>
      <c r="B24" s="18" t="str">
        <f t="shared" ca="1" si="70"/>
        <v/>
      </c>
      <c r="C24" s="92"/>
      <c r="D24" s="93"/>
      <c r="E24" s="94"/>
      <c r="F24" s="94"/>
      <c r="G24" s="94"/>
      <c r="H24" s="94"/>
      <c r="I24" s="94"/>
      <c r="J24" s="94"/>
      <c r="K24" s="94"/>
      <c r="L24" s="94"/>
      <c r="M24" s="94"/>
      <c r="N24" s="94"/>
      <c r="O24" s="94"/>
      <c r="P24" s="94"/>
      <c r="Q24" s="94"/>
      <c r="R24" s="94"/>
      <c r="S24" s="94"/>
      <c r="T24" s="94"/>
      <c r="U24" s="94"/>
      <c r="V24" s="94"/>
      <c r="W24" s="94"/>
      <c r="X24" s="94"/>
      <c r="Y24" s="94"/>
      <c r="Z24" s="94"/>
      <c r="AA24" s="95"/>
      <c r="AB24" s="90" t="str">
        <f t="shared" si="71"/>
        <v/>
      </c>
      <c r="AC24" s="96"/>
      <c r="AD24" s="94"/>
      <c r="AE24" s="94"/>
      <c r="AF24" s="94"/>
      <c r="AG24" s="94"/>
      <c r="AH24" s="90" t="str">
        <f t="shared" si="72"/>
        <v/>
      </c>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X24" s="19" t="str">
        <f t="shared" ca="1" si="73"/>
        <v/>
      </c>
      <c r="EY24" s="20" t="str">
        <f t="shared" si="11"/>
        <v/>
      </c>
      <c r="EZ24" s="20" t="str">
        <f t="shared" si="82"/>
        <v/>
      </c>
      <c r="FA24" s="20" t="str">
        <f t="shared" si="12"/>
        <v/>
      </c>
      <c r="FB24" s="20" t="str">
        <f t="shared" si="13"/>
        <v/>
      </c>
      <c r="FC24" s="20" t="str">
        <f t="shared" si="14"/>
        <v/>
      </c>
      <c r="FD24" s="20" t="str">
        <f t="shared" si="15"/>
        <v/>
      </c>
      <c r="FE24" s="20" t="str">
        <f t="shared" si="16"/>
        <v/>
      </c>
      <c r="FF24" s="20" t="str">
        <f t="shared" si="17"/>
        <v/>
      </c>
      <c r="FG24" s="20" t="str">
        <f t="shared" si="18"/>
        <v/>
      </c>
      <c r="FH24" s="20" t="str">
        <f t="shared" si="19"/>
        <v/>
      </c>
      <c r="FI24" s="20" t="str">
        <f t="shared" si="20"/>
        <v/>
      </c>
      <c r="FJ24" s="20" t="str">
        <f t="shared" si="21"/>
        <v/>
      </c>
      <c r="FK24" s="20" t="str">
        <f t="shared" si="22"/>
        <v/>
      </c>
      <c r="FL24" s="20" t="str">
        <f t="shared" si="23"/>
        <v/>
      </c>
      <c r="FM24" s="20" t="str">
        <f t="shared" si="24"/>
        <v/>
      </c>
      <c r="FN24" s="20" t="str">
        <f t="shared" si="25"/>
        <v/>
      </c>
      <c r="FO24" s="20" t="str">
        <f t="shared" si="26"/>
        <v/>
      </c>
      <c r="FP24" s="20" t="str">
        <f t="shared" si="27"/>
        <v/>
      </c>
      <c r="FQ24" s="20" t="str">
        <f t="shared" si="28"/>
        <v/>
      </c>
      <c r="FR24" s="20" t="str">
        <f t="shared" si="29"/>
        <v/>
      </c>
      <c r="FS24" s="20" t="str">
        <f t="shared" si="30"/>
        <v/>
      </c>
      <c r="FT24" s="20" t="str">
        <f t="shared" si="31"/>
        <v/>
      </c>
      <c r="FU24" s="20" t="str">
        <f t="shared" si="32"/>
        <v/>
      </c>
      <c r="FV24" s="20" t="str">
        <f t="shared" si="33"/>
        <v/>
      </c>
      <c r="FW24" s="20" t="str">
        <f t="shared" si="34"/>
        <v/>
      </c>
      <c r="FX24" s="20" t="str">
        <f t="shared" si="35"/>
        <v/>
      </c>
      <c r="FY24" s="20" t="str">
        <f t="shared" si="36"/>
        <v/>
      </c>
      <c r="FZ24" s="20" t="str">
        <f t="shared" si="37"/>
        <v/>
      </c>
      <c r="GA24" s="20" t="str">
        <f t="shared" si="38"/>
        <v/>
      </c>
      <c r="GB24" s="20" t="str">
        <f t="shared" si="39"/>
        <v/>
      </c>
      <c r="GC24" s="20" t="str">
        <f t="shared" si="40"/>
        <v/>
      </c>
      <c r="GD24" s="20" t="str">
        <f t="shared" si="41"/>
        <v/>
      </c>
      <c r="GE24" s="20" t="str">
        <f t="shared" si="42"/>
        <v/>
      </c>
      <c r="GF24" s="20" t="str">
        <f t="shared" si="43"/>
        <v/>
      </c>
      <c r="GG24" s="20" t="str">
        <f t="shared" si="44"/>
        <v/>
      </c>
      <c r="GH24" s="20" t="str">
        <f t="shared" si="45"/>
        <v/>
      </c>
      <c r="GI24" s="20" t="str">
        <f t="shared" si="46"/>
        <v/>
      </c>
      <c r="GJ24" s="20" t="str">
        <f t="shared" si="47"/>
        <v/>
      </c>
      <c r="GK24" s="20" t="str">
        <f t="shared" si="48"/>
        <v/>
      </c>
      <c r="GL24" s="20" t="str">
        <f t="shared" si="49"/>
        <v/>
      </c>
      <c r="GM24" s="20" t="str">
        <f t="shared" si="50"/>
        <v/>
      </c>
      <c r="GN24" s="20" t="str">
        <f t="shared" si="51"/>
        <v/>
      </c>
      <c r="GO24" s="20" t="str">
        <f t="shared" si="52"/>
        <v/>
      </c>
      <c r="GP24" s="20" t="str">
        <f t="shared" si="53"/>
        <v/>
      </c>
      <c r="GQ24" s="20" t="str">
        <f t="shared" si="54"/>
        <v/>
      </c>
      <c r="GR24" s="20" t="str">
        <f t="shared" si="55"/>
        <v/>
      </c>
      <c r="GS24" s="20" t="str">
        <f t="shared" si="56"/>
        <v/>
      </c>
      <c r="GT24" s="20" t="str">
        <f t="shared" si="57"/>
        <v/>
      </c>
      <c r="GU24" s="20" t="str">
        <f t="shared" si="58"/>
        <v/>
      </c>
      <c r="GV24" s="20" t="str">
        <f t="shared" si="59"/>
        <v/>
      </c>
      <c r="GW24" s="20" t="str">
        <f t="shared" si="60"/>
        <v/>
      </c>
      <c r="GX24" s="20" t="str">
        <f t="shared" si="61"/>
        <v/>
      </c>
      <c r="GY24" s="20" t="str">
        <f t="shared" si="62"/>
        <v/>
      </c>
      <c r="GZ24" s="20" t="str">
        <f t="shared" si="63"/>
        <v/>
      </c>
      <c r="HA24" s="20" t="str">
        <f t="shared" si="64"/>
        <v/>
      </c>
      <c r="HB24" s="20" t="str">
        <f t="shared" si="65"/>
        <v/>
      </c>
      <c r="HC24" s="20" t="str">
        <f t="shared" si="66"/>
        <v/>
      </c>
      <c r="HD24" s="20" t="str">
        <f t="shared" si="67"/>
        <v/>
      </c>
      <c r="HE24" s="20" t="str">
        <f t="shared" si="68"/>
        <v/>
      </c>
      <c r="HF24" s="20" t="str">
        <f t="shared" si="74"/>
        <v/>
      </c>
      <c r="HG24" s="20" t="str">
        <f t="shared" si="108"/>
        <v/>
      </c>
      <c r="HH24" s="20" t="str">
        <f t="shared" si="109"/>
        <v/>
      </c>
      <c r="HI24" s="20" t="str">
        <f t="shared" si="110"/>
        <v/>
      </c>
      <c r="HJ24" s="20" t="str">
        <f t="shared" si="111"/>
        <v/>
      </c>
      <c r="HK24" s="20" t="str">
        <f t="shared" si="112"/>
        <v/>
      </c>
      <c r="HL24" s="20" t="str">
        <f t="shared" si="113"/>
        <v/>
      </c>
      <c r="HM24" s="20" t="str">
        <f t="shared" si="114"/>
        <v/>
      </c>
      <c r="HN24" s="20" t="str">
        <f t="shared" si="115"/>
        <v/>
      </c>
      <c r="HO24" s="20" t="str">
        <f t="shared" si="116"/>
        <v/>
      </c>
      <c r="HP24" s="20" t="str">
        <f t="shared" si="117"/>
        <v/>
      </c>
      <c r="HQ24" s="20" t="str">
        <f t="shared" si="118"/>
        <v/>
      </c>
      <c r="HR24" s="20" t="str">
        <f t="shared" si="119"/>
        <v/>
      </c>
      <c r="HS24" s="20" t="str">
        <f t="shared" si="120"/>
        <v/>
      </c>
      <c r="HT24" s="20" t="str">
        <f t="shared" si="121"/>
        <v/>
      </c>
      <c r="HU24" s="20" t="str">
        <f t="shared" si="122"/>
        <v/>
      </c>
      <c r="HV24" s="20" t="str">
        <f t="shared" si="84"/>
        <v/>
      </c>
      <c r="HW24" s="20" t="str">
        <f t="shared" si="85"/>
        <v/>
      </c>
      <c r="HX24" s="20" t="str">
        <f t="shared" si="86"/>
        <v/>
      </c>
      <c r="HY24" s="20" t="str">
        <f t="shared" si="87"/>
        <v/>
      </c>
      <c r="HZ24" s="20" t="str">
        <f t="shared" si="88"/>
        <v/>
      </c>
      <c r="IA24" s="20" t="str">
        <f t="shared" si="89"/>
        <v/>
      </c>
      <c r="IB24" s="20" t="str">
        <f t="shared" si="90"/>
        <v/>
      </c>
      <c r="IC24" s="20" t="str">
        <f t="shared" si="91"/>
        <v/>
      </c>
      <c r="ID24" s="20" t="str">
        <f t="shared" si="92"/>
        <v/>
      </c>
      <c r="IE24" s="20" t="str">
        <f t="shared" si="93"/>
        <v/>
      </c>
      <c r="IF24" s="20" t="str">
        <f t="shared" si="94"/>
        <v/>
      </c>
      <c r="IG24" s="20" t="str">
        <f t="shared" si="95"/>
        <v/>
      </c>
      <c r="IH24" s="20" t="str">
        <f t="shared" si="96"/>
        <v/>
      </c>
      <c r="II24" s="20" t="str">
        <f t="shared" si="97"/>
        <v/>
      </c>
      <c r="IJ24" s="20" t="str">
        <f t="shared" si="98"/>
        <v/>
      </c>
      <c r="IK24" s="20" t="str">
        <f t="shared" si="99"/>
        <v/>
      </c>
      <c r="IL24" s="20" t="str">
        <f t="shared" si="100"/>
        <v/>
      </c>
      <c r="IM24" s="20" t="str">
        <f t="shared" si="101"/>
        <v/>
      </c>
      <c r="IN24" s="20" t="str">
        <f t="shared" si="102"/>
        <v/>
      </c>
      <c r="IO24" s="20" t="str">
        <f t="shared" si="103"/>
        <v/>
      </c>
      <c r="IP24" s="20" t="str">
        <f t="shared" si="104"/>
        <v/>
      </c>
      <c r="IQ24" s="20" t="str">
        <f t="shared" si="105"/>
        <v/>
      </c>
      <c r="IR24" s="20" t="str">
        <f t="shared" si="106"/>
        <v/>
      </c>
      <c r="IS24" s="20" t="str">
        <f t="shared" si="107"/>
        <v/>
      </c>
      <c r="IT24" s="18" t="str">
        <f t="shared" ca="1" si="79"/>
        <v/>
      </c>
      <c r="IU24" s="21" t="str">
        <f t="shared" ca="1" si="80"/>
        <v/>
      </c>
      <c r="IV24" s="18" t="str">
        <f t="shared" ca="1" si="81"/>
        <v/>
      </c>
    </row>
    <row r="25" spans="1:256" x14ac:dyDescent="0.15">
      <c r="A25" s="15">
        <v>16</v>
      </c>
      <c r="B25" s="18" t="str">
        <f t="shared" ca="1" si="70"/>
        <v/>
      </c>
      <c r="C25" s="92"/>
      <c r="D25" s="93"/>
      <c r="E25" s="94"/>
      <c r="F25" s="94"/>
      <c r="G25" s="94"/>
      <c r="H25" s="94"/>
      <c r="I25" s="94"/>
      <c r="J25" s="94"/>
      <c r="K25" s="94"/>
      <c r="L25" s="94"/>
      <c r="M25" s="94"/>
      <c r="N25" s="94"/>
      <c r="O25" s="94"/>
      <c r="P25" s="94"/>
      <c r="Q25" s="94"/>
      <c r="R25" s="94"/>
      <c r="S25" s="94"/>
      <c r="T25" s="94"/>
      <c r="U25" s="94"/>
      <c r="V25" s="94"/>
      <c r="W25" s="94"/>
      <c r="X25" s="94"/>
      <c r="Y25" s="94"/>
      <c r="Z25" s="94"/>
      <c r="AA25" s="95"/>
      <c r="AB25" s="90" t="str">
        <f t="shared" si="71"/>
        <v/>
      </c>
      <c r="AC25" s="96"/>
      <c r="AD25" s="94"/>
      <c r="AE25" s="94"/>
      <c r="AF25" s="94"/>
      <c r="AG25" s="94"/>
      <c r="AH25" s="90" t="str">
        <f t="shared" si="72"/>
        <v/>
      </c>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X25" s="19" t="str">
        <f t="shared" ca="1" si="73"/>
        <v/>
      </c>
      <c r="EY25" s="20" t="str">
        <f t="shared" si="11"/>
        <v/>
      </c>
      <c r="EZ25" s="20" t="str">
        <f t="shared" si="82"/>
        <v/>
      </c>
      <c r="FA25" s="20" t="str">
        <f t="shared" si="12"/>
        <v/>
      </c>
      <c r="FB25" s="20" t="str">
        <f t="shared" si="13"/>
        <v/>
      </c>
      <c r="FC25" s="20" t="str">
        <f t="shared" si="14"/>
        <v/>
      </c>
      <c r="FD25" s="20" t="str">
        <f t="shared" si="15"/>
        <v/>
      </c>
      <c r="FE25" s="20" t="str">
        <f t="shared" si="16"/>
        <v/>
      </c>
      <c r="FF25" s="20" t="str">
        <f t="shared" si="17"/>
        <v/>
      </c>
      <c r="FG25" s="20" t="str">
        <f t="shared" si="18"/>
        <v/>
      </c>
      <c r="FH25" s="20" t="str">
        <f t="shared" si="19"/>
        <v/>
      </c>
      <c r="FI25" s="20" t="str">
        <f t="shared" si="20"/>
        <v/>
      </c>
      <c r="FJ25" s="20" t="str">
        <f t="shared" si="21"/>
        <v/>
      </c>
      <c r="FK25" s="20" t="str">
        <f t="shared" si="22"/>
        <v/>
      </c>
      <c r="FL25" s="20" t="str">
        <f t="shared" si="23"/>
        <v/>
      </c>
      <c r="FM25" s="20" t="str">
        <f t="shared" si="24"/>
        <v/>
      </c>
      <c r="FN25" s="20" t="str">
        <f t="shared" si="25"/>
        <v/>
      </c>
      <c r="FO25" s="20" t="str">
        <f t="shared" si="26"/>
        <v/>
      </c>
      <c r="FP25" s="20" t="str">
        <f t="shared" si="27"/>
        <v/>
      </c>
      <c r="FQ25" s="20" t="str">
        <f t="shared" si="28"/>
        <v/>
      </c>
      <c r="FR25" s="20" t="str">
        <f t="shared" si="29"/>
        <v/>
      </c>
      <c r="FS25" s="20" t="str">
        <f t="shared" si="30"/>
        <v/>
      </c>
      <c r="FT25" s="20" t="str">
        <f t="shared" si="31"/>
        <v/>
      </c>
      <c r="FU25" s="20" t="str">
        <f t="shared" si="32"/>
        <v/>
      </c>
      <c r="FV25" s="20" t="str">
        <f t="shared" si="33"/>
        <v/>
      </c>
      <c r="FW25" s="20" t="str">
        <f t="shared" si="34"/>
        <v/>
      </c>
      <c r="FX25" s="20" t="str">
        <f t="shared" si="35"/>
        <v/>
      </c>
      <c r="FY25" s="20" t="str">
        <f t="shared" si="36"/>
        <v/>
      </c>
      <c r="FZ25" s="20" t="str">
        <f t="shared" si="37"/>
        <v/>
      </c>
      <c r="GA25" s="20" t="str">
        <f t="shared" si="38"/>
        <v/>
      </c>
      <c r="GB25" s="20" t="str">
        <f t="shared" si="39"/>
        <v/>
      </c>
      <c r="GC25" s="20" t="str">
        <f t="shared" si="40"/>
        <v/>
      </c>
      <c r="GD25" s="20" t="str">
        <f t="shared" si="41"/>
        <v/>
      </c>
      <c r="GE25" s="20" t="str">
        <f t="shared" si="42"/>
        <v/>
      </c>
      <c r="GF25" s="20" t="str">
        <f t="shared" si="43"/>
        <v/>
      </c>
      <c r="GG25" s="20" t="str">
        <f t="shared" si="44"/>
        <v/>
      </c>
      <c r="GH25" s="20" t="str">
        <f t="shared" si="45"/>
        <v/>
      </c>
      <c r="GI25" s="20" t="str">
        <f t="shared" si="46"/>
        <v/>
      </c>
      <c r="GJ25" s="20" t="str">
        <f t="shared" si="47"/>
        <v/>
      </c>
      <c r="GK25" s="20" t="str">
        <f t="shared" si="48"/>
        <v/>
      </c>
      <c r="GL25" s="20" t="str">
        <f t="shared" si="49"/>
        <v/>
      </c>
      <c r="GM25" s="20" t="str">
        <f t="shared" si="50"/>
        <v/>
      </c>
      <c r="GN25" s="20" t="str">
        <f t="shared" si="51"/>
        <v/>
      </c>
      <c r="GO25" s="20" t="str">
        <f t="shared" si="52"/>
        <v/>
      </c>
      <c r="GP25" s="20" t="str">
        <f t="shared" si="53"/>
        <v/>
      </c>
      <c r="GQ25" s="20" t="str">
        <f t="shared" si="54"/>
        <v/>
      </c>
      <c r="GR25" s="20" t="str">
        <f t="shared" si="55"/>
        <v/>
      </c>
      <c r="GS25" s="20" t="str">
        <f t="shared" si="56"/>
        <v/>
      </c>
      <c r="GT25" s="20" t="str">
        <f t="shared" si="57"/>
        <v/>
      </c>
      <c r="GU25" s="20" t="str">
        <f t="shared" si="58"/>
        <v/>
      </c>
      <c r="GV25" s="20" t="str">
        <f t="shared" si="59"/>
        <v/>
      </c>
      <c r="GW25" s="20" t="str">
        <f t="shared" si="60"/>
        <v/>
      </c>
      <c r="GX25" s="20" t="str">
        <f t="shared" si="61"/>
        <v/>
      </c>
      <c r="GY25" s="20" t="str">
        <f t="shared" si="62"/>
        <v/>
      </c>
      <c r="GZ25" s="20" t="str">
        <f t="shared" si="63"/>
        <v/>
      </c>
      <c r="HA25" s="20" t="str">
        <f t="shared" si="64"/>
        <v/>
      </c>
      <c r="HB25" s="20" t="str">
        <f t="shared" si="65"/>
        <v/>
      </c>
      <c r="HC25" s="20" t="str">
        <f t="shared" si="66"/>
        <v/>
      </c>
      <c r="HD25" s="20" t="str">
        <f t="shared" si="67"/>
        <v/>
      </c>
      <c r="HE25" s="20" t="str">
        <f t="shared" si="68"/>
        <v/>
      </c>
      <c r="HF25" s="20" t="str">
        <f t="shared" si="74"/>
        <v/>
      </c>
      <c r="HG25" s="20" t="str">
        <f t="shared" si="108"/>
        <v/>
      </c>
      <c r="HH25" s="20" t="str">
        <f t="shared" si="109"/>
        <v/>
      </c>
      <c r="HI25" s="20" t="str">
        <f t="shared" si="110"/>
        <v/>
      </c>
      <c r="HJ25" s="20" t="str">
        <f t="shared" si="111"/>
        <v/>
      </c>
      <c r="HK25" s="20" t="str">
        <f t="shared" si="112"/>
        <v/>
      </c>
      <c r="HL25" s="20" t="str">
        <f t="shared" si="113"/>
        <v/>
      </c>
      <c r="HM25" s="20" t="str">
        <f t="shared" si="114"/>
        <v/>
      </c>
      <c r="HN25" s="20" t="str">
        <f t="shared" si="115"/>
        <v/>
      </c>
      <c r="HO25" s="20" t="str">
        <f t="shared" si="116"/>
        <v/>
      </c>
      <c r="HP25" s="20" t="str">
        <f t="shared" si="117"/>
        <v/>
      </c>
      <c r="HQ25" s="20" t="str">
        <f t="shared" si="118"/>
        <v/>
      </c>
      <c r="HR25" s="20" t="str">
        <f t="shared" si="119"/>
        <v/>
      </c>
      <c r="HS25" s="20" t="str">
        <f t="shared" si="120"/>
        <v/>
      </c>
      <c r="HT25" s="20" t="str">
        <f t="shared" si="121"/>
        <v/>
      </c>
      <c r="HU25" s="20" t="str">
        <f t="shared" si="122"/>
        <v/>
      </c>
      <c r="HV25" s="20" t="str">
        <f t="shared" si="84"/>
        <v/>
      </c>
      <c r="HW25" s="20" t="str">
        <f t="shared" si="85"/>
        <v/>
      </c>
      <c r="HX25" s="20" t="str">
        <f t="shared" si="86"/>
        <v/>
      </c>
      <c r="HY25" s="20" t="str">
        <f t="shared" si="87"/>
        <v/>
      </c>
      <c r="HZ25" s="20" t="str">
        <f t="shared" si="88"/>
        <v/>
      </c>
      <c r="IA25" s="20" t="str">
        <f t="shared" si="89"/>
        <v/>
      </c>
      <c r="IB25" s="20" t="str">
        <f t="shared" si="90"/>
        <v/>
      </c>
      <c r="IC25" s="20" t="str">
        <f t="shared" si="91"/>
        <v/>
      </c>
      <c r="ID25" s="20" t="str">
        <f t="shared" si="92"/>
        <v/>
      </c>
      <c r="IE25" s="20" t="str">
        <f t="shared" si="93"/>
        <v/>
      </c>
      <c r="IF25" s="20" t="str">
        <f t="shared" si="94"/>
        <v/>
      </c>
      <c r="IG25" s="20" t="str">
        <f t="shared" si="95"/>
        <v/>
      </c>
      <c r="IH25" s="20" t="str">
        <f t="shared" si="96"/>
        <v/>
      </c>
      <c r="II25" s="20" t="str">
        <f t="shared" si="97"/>
        <v/>
      </c>
      <c r="IJ25" s="20" t="str">
        <f t="shared" si="98"/>
        <v/>
      </c>
      <c r="IK25" s="20" t="str">
        <f t="shared" si="99"/>
        <v/>
      </c>
      <c r="IL25" s="20" t="str">
        <f t="shared" si="100"/>
        <v/>
      </c>
      <c r="IM25" s="20" t="str">
        <f t="shared" si="101"/>
        <v/>
      </c>
      <c r="IN25" s="20" t="str">
        <f t="shared" si="102"/>
        <v/>
      </c>
      <c r="IO25" s="20" t="str">
        <f t="shared" si="103"/>
        <v/>
      </c>
      <c r="IP25" s="20" t="str">
        <f t="shared" si="104"/>
        <v/>
      </c>
      <c r="IQ25" s="20" t="str">
        <f t="shared" si="105"/>
        <v/>
      </c>
      <c r="IR25" s="20" t="str">
        <f t="shared" si="106"/>
        <v/>
      </c>
      <c r="IS25" s="20" t="str">
        <f t="shared" si="107"/>
        <v/>
      </c>
      <c r="IT25" s="18" t="str">
        <f t="shared" ca="1" si="79"/>
        <v/>
      </c>
      <c r="IU25" s="21" t="str">
        <f t="shared" ca="1" si="80"/>
        <v/>
      </c>
      <c r="IV25" s="18" t="str">
        <f t="shared" ca="1" si="81"/>
        <v/>
      </c>
    </row>
    <row r="26" spans="1:256" x14ac:dyDescent="0.15">
      <c r="A26" s="15">
        <v>17</v>
      </c>
      <c r="B26" s="18" t="str">
        <f t="shared" ca="1" si="70"/>
        <v/>
      </c>
      <c r="C26" s="92"/>
      <c r="D26" s="93"/>
      <c r="E26" s="94"/>
      <c r="F26" s="94"/>
      <c r="G26" s="94"/>
      <c r="H26" s="94"/>
      <c r="I26" s="94"/>
      <c r="J26" s="94"/>
      <c r="K26" s="94"/>
      <c r="L26" s="94"/>
      <c r="M26" s="94"/>
      <c r="N26" s="94"/>
      <c r="O26" s="94"/>
      <c r="P26" s="94"/>
      <c r="Q26" s="94"/>
      <c r="R26" s="94"/>
      <c r="S26" s="94"/>
      <c r="T26" s="94"/>
      <c r="U26" s="94"/>
      <c r="V26" s="94"/>
      <c r="W26" s="94"/>
      <c r="X26" s="94"/>
      <c r="Y26" s="94"/>
      <c r="Z26" s="94"/>
      <c r="AA26" s="95"/>
      <c r="AB26" s="90" t="str">
        <f t="shared" si="71"/>
        <v/>
      </c>
      <c r="AC26" s="96"/>
      <c r="AD26" s="94"/>
      <c r="AE26" s="94"/>
      <c r="AF26" s="94"/>
      <c r="AG26" s="94"/>
      <c r="AH26" s="90" t="str">
        <f t="shared" si="72"/>
        <v/>
      </c>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X26" s="19" t="str">
        <f t="shared" ca="1" si="73"/>
        <v/>
      </c>
      <c r="EY26" s="20" t="str">
        <f t="shared" si="11"/>
        <v/>
      </c>
      <c r="EZ26" s="20" t="str">
        <f t="shared" si="82"/>
        <v/>
      </c>
      <c r="FA26" s="20" t="str">
        <f t="shared" si="12"/>
        <v/>
      </c>
      <c r="FB26" s="20" t="str">
        <f t="shared" si="13"/>
        <v/>
      </c>
      <c r="FC26" s="20" t="str">
        <f t="shared" si="14"/>
        <v/>
      </c>
      <c r="FD26" s="20" t="str">
        <f t="shared" si="15"/>
        <v/>
      </c>
      <c r="FE26" s="20" t="str">
        <f t="shared" si="16"/>
        <v/>
      </c>
      <c r="FF26" s="20" t="str">
        <f t="shared" si="17"/>
        <v/>
      </c>
      <c r="FG26" s="20" t="str">
        <f t="shared" si="18"/>
        <v/>
      </c>
      <c r="FH26" s="20" t="str">
        <f t="shared" si="19"/>
        <v/>
      </c>
      <c r="FI26" s="20" t="str">
        <f t="shared" si="20"/>
        <v/>
      </c>
      <c r="FJ26" s="20" t="str">
        <f t="shared" si="21"/>
        <v/>
      </c>
      <c r="FK26" s="20" t="str">
        <f t="shared" si="22"/>
        <v/>
      </c>
      <c r="FL26" s="20" t="str">
        <f t="shared" si="23"/>
        <v/>
      </c>
      <c r="FM26" s="20" t="str">
        <f t="shared" si="24"/>
        <v/>
      </c>
      <c r="FN26" s="20" t="str">
        <f t="shared" si="25"/>
        <v/>
      </c>
      <c r="FO26" s="20" t="str">
        <f t="shared" si="26"/>
        <v/>
      </c>
      <c r="FP26" s="20" t="str">
        <f t="shared" si="27"/>
        <v/>
      </c>
      <c r="FQ26" s="20" t="str">
        <f t="shared" si="28"/>
        <v/>
      </c>
      <c r="FR26" s="20" t="str">
        <f t="shared" si="29"/>
        <v/>
      </c>
      <c r="FS26" s="20" t="str">
        <f t="shared" si="30"/>
        <v/>
      </c>
      <c r="FT26" s="20" t="str">
        <f t="shared" si="31"/>
        <v/>
      </c>
      <c r="FU26" s="20" t="str">
        <f t="shared" si="32"/>
        <v/>
      </c>
      <c r="FV26" s="20" t="str">
        <f t="shared" si="33"/>
        <v/>
      </c>
      <c r="FW26" s="20" t="str">
        <f t="shared" si="34"/>
        <v/>
      </c>
      <c r="FX26" s="20" t="str">
        <f t="shared" si="35"/>
        <v/>
      </c>
      <c r="FY26" s="20" t="str">
        <f t="shared" si="36"/>
        <v/>
      </c>
      <c r="FZ26" s="20" t="str">
        <f t="shared" si="37"/>
        <v/>
      </c>
      <c r="GA26" s="20" t="str">
        <f t="shared" si="38"/>
        <v/>
      </c>
      <c r="GB26" s="20" t="str">
        <f t="shared" si="39"/>
        <v/>
      </c>
      <c r="GC26" s="20" t="str">
        <f t="shared" si="40"/>
        <v/>
      </c>
      <c r="GD26" s="20" t="str">
        <f t="shared" si="41"/>
        <v/>
      </c>
      <c r="GE26" s="20" t="str">
        <f t="shared" si="42"/>
        <v/>
      </c>
      <c r="GF26" s="20" t="str">
        <f t="shared" si="43"/>
        <v/>
      </c>
      <c r="GG26" s="20" t="str">
        <f t="shared" si="44"/>
        <v/>
      </c>
      <c r="GH26" s="20" t="str">
        <f t="shared" si="45"/>
        <v/>
      </c>
      <c r="GI26" s="20" t="str">
        <f t="shared" si="46"/>
        <v/>
      </c>
      <c r="GJ26" s="20" t="str">
        <f t="shared" si="47"/>
        <v/>
      </c>
      <c r="GK26" s="20" t="str">
        <f t="shared" si="48"/>
        <v/>
      </c>
      <c r="GL26" s="20" t="str">
        <f t="shared" si="49"/>
        <v/>
      </c>
      <c r="GM26" s="20" t="str">
        <f t="shared" si="50"/>
        <v/>
      </c>
      <c r="GN26" s="20" t="str">
        <f t="shared" si="51"/>
        <v/>
      </c>
      <c r="GO26" s="20" t="str">
        <f t="shared" si="52"/>
        <v/>
      </c>
      <c r="GP26" s="20" t="str">
        <f t="shared" si="53"/>
        <v/>
      </c>
      <c r="GQ26" s="20" t="str">
        <f t="shared" si="54"/>
        <v/>
      </c>
      <c r="GR26" s="20" t="str">
        <f t="shared" si="55"/>
        <v/>
      </c>
      <c r="GS26" s="20" t="str">
        <f t="shared" si="56"/>
        <v/>
      </c>
      <c r="GT26" s="20" t="str">
        <f t="shared" si="57"/>
        <v/>
      </c>
      <c r="GU26" s="20" t="str">
        <f t="shared" si="58"/>
        <v/>
      </c>
      <c r="GV26" s="20" t="str">
        <f t="shared" si="59"/>
        <v/>
      </c>
      <c r="GW26" s="20" t="str">
        <f t="shared" si="60"/>
        <v/>
      </c>
      <c r="GX26" s="20" t="str">
        <f t="shared" si="61"/>
        <v/>
      </c>
      <c r="GY26" s="20" t="str">
        <f t="shared" si="62"/>
        <v/>
      </c>
      <c r="GZ26" s="20" t="str">
        <f t="shared" si="63"/>
        <v/>
      </c>
      <c r="HA26" s="20" t="str">
        <f t="shared" si="64"/>
        <v/>
      </c>
      <c r="HB26" s="20" t="str">
        <f t="shared" si="65"/>
        <v/>
      </c>
      <c r="HC26" s="20" t="str">
        <f t="shared" si="66"/>
        <v/>
      </c>
      <c r="HD26" s="20" t="str">
        <f t="shared" si="67"/>
        <v/>
      </c>
      <c r="HE26" s="20" t="str">
        <f t="shared" si="68"/>
        <v/>
      </c>
      <c r="HF26" s="20" t="str">
        <f t="shared" si="74"/>
        <v/>
      </c>
      <c r="HG26" s="20" t="str">
        <f t="shared" si="108"/>
        <v/>
      </c>
      <c r="HH26" s="20" t="str">
        <f t="shared" si="109"/>
        <v/>
      </c>
      <c r="HI26" s="20" t="str">
        <f t="shared" si="110"/>
        <v/>
      </c>
      <c r="HJ26" s="20" t="str">
        <f t="shared" si="111"/>
        <v/>
      </c>
      <c r="HK26" s="20" t="str">
        <f t="shared" si="112"/>
        <v/>
      </c>
      <c r="HL26" s="20" t="str">
        <f t="shared" si="113"/>
        <v/>
      </c>
      <c r="HM26" s="20" t="str">
        <f t="shared" si="114"/>
        <v/>
      </c>
      <c r="HN26" s="20" t="str">
        <f t="shared" si="115"/>
        <v/>
      </c>
      <c r="HO26" s="20" t="str">
        <f t="shared" si="116"/>
        <v/>
      </c>
      <c r="HP26" s="20" t="str">
        <f t="shared" si="117"/>
        <v/>
      </c>
      <c r="HQ26" s="20" t="str">
        <f t="shared" si="118"/>
        <v/>
      </c>
      <c r="HR26" s="20" t="str">
        <f t="shared" si="119"/>
        <v/>
      </c>
      <c r="HS26" s="20" t="str">
        <f t="shared" si="120"/>
        <v/>
      </c>
      <c r="HT26" s="20" t="str">
        <f t="shared" si="121"/>
        <v/>
      </c>
      <c r="HU26" s="20" t="str">
        <f t="shared" si="122"/>
        <v/>
      </c>
      <c r="HV26" s="20" t="str">
        <f t="shared" si="84"/>
        <v/>
      </c>
      <c r="HW26" s="20" t="str">
        <f t="shared" si="85"/>
        <v/>
      </c>
      <c r="HX26" s="20" t="str">
        <f t="shared" si="86"/>
        <v/>
      </c>
      <c r="HY26" s="20" t="str">
        <f t="shared" si="87"/>
        <v/>
      </c>
      <c r="HZ26" s="20" t="str">
        <f t="shared" si="88"/>
        <v/>
      </c>
      <c r="IA26" s="20" t="str">
        <f t="shared" si="89"/>
        <v/>
      </c>
      <c r="IB26" s="20" t="str">
        <f t="shared" si="90"/>
        <v/>
      </c>
      <c r="IC26" s="20" t="str">
        <f t="shared" si="91"/>
        <v/>
      </c>
      <c r="ID26" s="20" t="str">
        <f t="shared" si="92"/>
        <v/>
      </c>
      <c r="IE26" s="20" t="str">
        <f t="shared" si="93"/>
        <v/>
      </c>
      <c r="IF26" s="20" t="str">
        <f t="shared" si="94"/>
        <v/>
      </c>
      <c r="IG26" s="20" t="str">
        <f t="shared" si="95"/>
        <v/>
      </c>
      <c r="IH26" s="20" t="str">
        <f t="shared" si="96"/>
        <v/>
      </c>
      <c r="II26" s="20" t="str">
        <f t="shared" si="97"/>
        <v/>
      </c>
      <c r="IJ26" s="20" t="str">
        <f t="shared" si="98"/>
        <v/>
      </c>
      <c r="IK26" s="20" t="str">
        <f t="shared" si="99"/>
        <v/>
      </c>
      <c r="IL26" s="20" t="str">
        <f t="shared" si="100"/>
        <v/>
      </c>
      <c r="IM26" s="20" t="str">
        <f t="shared" si="101"/>
        <v/>
      </c>
      <c r="IN26" s="20" t="str">
        <f t="shared" si="102"/>
        <v/>
      </c>
      <c r="IO26" s="20" t="str">
        <f t="shared" si="103"/>
        <v/>
      </c>
      <c r="IP26" s="20" t="str">
        <f t="shared" si="104"/>
        <v/>
      </c>
      <c r="IQ26" s="20" t="str">
        <f t="shared" si="105"/>
        <v/>
      </c>
      <c r="IR26" s="20" t="str">
        <f t="shared" si="106"/>
        <v/>
      </c>
      <c r="IS26" s="20" t="str">
        <f t="shared" si="107"/>
        <v/>
      </c>
      <c r="IT26" s="18" t="str">
        <f t="shared" ca="1" si="79"/>
        <v/>
      </c>
      <c r="IU26" s="21" t="str">
        <f t="shared" ca="1" si="80"/>
        <v/>
      </c>
      <c r="IV26" s="18" t="str">
        <f t="shared" ca="1" si="81"/>
        <v/>
      </c>
    </row>
    <row r="27" spans="1:256" x14ac:dyDescent="0.15">
      <c r="A27" s="15">
        <v>18</v>
      </c>
      <c r="B27" s="18" t="str">
        <f t="shared" ca="1" si="70"/>
        <v/>
      </c>
      <c r="C27" s="92"/>
      <c r="D27" s="93"/>
      <c r="E27" s="94"/>
      <c r="F27" s="94"/>
      <c r="G27" s="94"/>
      <c r="H27" s="94"/>
      <c r="I27" s="94"/>
      <c r="J27" s="94"/>
      <c r="K27" s="94"/>
      <c r="L27" s="94"/>
      <c r="M27" s="94"/>
      <c r="N27" s="94"/>
      <c r="O27" s="94"/>
      <c r="P27" s="94"/>
      <c r="Q27" s="94"/>
      <c r="R27" s="94"/>
      <c r="S27" s="94"/>
      <c r="T27" s="94"/>
      <c r="U27" s="94"/>
      <c r="V27" s="94"/>
      <c r="W27" s="94"/>
      <c r="X27" s="94"/>
      <c r="Y27" s="94"/>
      <c r="Z27" s="94"/>
      <c r="AA27" s="95"/>
      <c r="AB27" s="90" t="str">
        <f t="shared" si="71"/>
        <v/>
      </c>
      <c r="AC27" s="96"/>
      <c r="AD27" s="94"/>
      <c r="AE27" s="94"/>
      <c r="AF27" s="94"/>
      <c r="AG27" s="94"/>
      <c r="AH27" s="90" t="str">
        <f t="shared" si="72"/>
        <v/>
      </c>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X27" s="19" t="str">
        <f t="shared" ca="1" si="73"/>
        <v/>
      </c>
      <c r="EY27" s="20" t="str">
        <f t="shared" si="11"/>
        <v/>
      </c>
      <c r="EZ27" s="20" t="str">
        <f t="shared" si="82"/>
        <v/>
      </c>
      <c r="FA27" s="20" t="str">
        <f t="shared" si="12"/>
        <v/>
      </c>
      <c r="FB27" s="20" t="str">
        <f t="shared" si="13"/>
        <v/>
      </c>
      <c r="FC27" s="20" t="str">
        <f t="shared" si="14"/>
        <v/>
      </c>
      <c r="FD27" s="20" t="str">
        <f t="shared" si="15"/>
        <v/>
      </c>
      <c r="FE27" s="20" t="str">
        <f t="shared" si="16"/>
        <v/>
      </c>
      <c r="FF27" s="20" t="str">
        <f t="shared" si="17"/>
        <v/>
      </c>
      <c r="FG27" s="20" t="str">
        <f t="shared" si="18"/>
        <v/>
      </c>
      <c r="FH27" s="20" t="str">
        <f t="shared" si="19"/>
        <v/>
      </c>
      <c r="FI27" s="20" t="str">
        <f t="shared" si="20"/>
        <v/>
      </c>
      <c r="FJ27" s="20" t="str">
        <f t="shared" si="21"/>
        <v/>
      </c>
      <c r="FK27" s="20" t="str">
        <f t="shared" si="22"/>
        <v/>
      </c>
      <c r="FL27" s="20" t="str">
        <f t="shared" si="23"/>
        <v/>
      </c>
      <c r="FM27" s="20" t="str">
        <f t="shared" si="24"/>
        <v/>
      </c>
      <c r="FN27" s="20" t="str">
        <f t="shared" si="25"/>
        <v/>
      </c>
      <c r="FO27" s="20" t="str">
        <f t="shared" si="26"/>
        <v/>
      </c>
      <c r="FP27" s="20" t="str">
        <f t="shared" si="27"/>
        <v/>
      </c>
      <c r="FQ27" s="20" t="str">
        <f t="shared" si="28"/>
        <v/>
      </c>
      <c r="FR27" s="20" t="str">
        <f t="shared" si="29"/>
        <v/>
      </c>
      <c r="FS27" s="20" t="str">
        <f t="shared" si="30"/>
        <v/>
      </c>
      <c r="FT27" s="20" t="str">
        <f t="shared" si="31"/>
        <v/>
      </c>
      <c r="FU27" s="20" t="str">
        <f t="shared" si="32"/>
        <v/>
      </c>
      <c r="FV27" s="20" t="str">
        <f t="shared" si="33"/>
        <v/>
      </c>
      <c r="FW27" s="20" t="str">
        <f t="shared" si="34"/>
        <v/>
      </c>
      <c r="FX27" s="20" t="str">
        <f t="shared" si="35"/>
        <v/>
      </c>
      <c r="FY27" s="20" t="str">
        <f t="shared" si="36"/>
        <v/>
      </c>
      <c r="FZ27" s="20" t="str">
        <f t="shared" si="37"/>
        <v/>
      </c>
      <c r="GA27" s="20" t="str">
        <f t="shared" si="38"/>
        <v/>
      </c>
      <c r="GB27" s="20" t="str">
        <f t="shared" si="39"/>
        <v/>
      </c>
      <c r="GC27" s="20" t="str">
        <f t="shared" si="40"/>
        <v/>
      </c>
      <c r="GD27" s="20" t="str">
        <f t="shared" si="41"/>
        <v/>
      </c>
      <c r="GE27" s="20" t="str">
        <f t="shared" si="42"/>
        <v/>
      </c>
      <c r="GF27" s="20" t="str">
        <f t="shared" si="43"/>
        <v/>
      </c>
      <c r="GG27" s="20" t="str">
        <f t="shared" si="44"/>
        <v/>
      </c>
      <c r="GH27" s="20" t="str">
        <f t="shared" si="45"/>
        <v/>
      </c>
      <c r="GI27" s="20" t="str">
        <f t="shared" si="46"/>
        <v/>
      </c>
      <c r="GJ27" s="20" t="str">
        <f t="shared" si="47"/>
        <v/>
      </c>
      <c r="GK27" s="20" t="str">
        <f t="shared" si="48"/>
        <v/>
      </c>
      <c r="GL27" s="20" t="str">
        <f t="shared" si="49"/>
        <v/>
      </c>
      <c r="GM27" s="20" t="str">
        <f t="shared" si="50"/>
        <v/>
      </c>
      <c r="GN27" s="20" t="str">
        <f t="shared" si="51"/>
        <v/>
      </c>
      <c r="GO27" s="20" t="str">
        <f t="shared" si="52"/>
        <v/>
      </c>
      <c r="GP27" s="20" t="str">
        <f t="shared" si="53"/>
        <v/>
      </c>
      <c r="GQ27" s="20" t="str">
        <f t="shared" si="54"/>
        <v/>
      </c>
      <c r="GR27" s="20" t="str">
        <f t="shared" si="55"/>
        <v/>
      </c>
      <c r="GS27" s="20" t="str">
        <f t="shared" si="56"/>
        <v/>
      </c>
      <c r="GT27" s="20" t="str">
        <f t="shared" si="57"/>
        <v/>
      </c>
      <c r="GU27" s="20" t="str">
        <f t="shared" si="58"/>
        <v/>
      </c>
      <c r="GV27" s="20" t="str">
        <f t="shared" si="59"/>
        <v/>
      </c>
      <c r="GW27" s="20" t="str">
        <f t="shared" si="60"/>
        <v/>
      </c>
      <c r="GX27" s="20" t="str">
        <f t="shared" si="61"/>
        <v/>
      </c>
      <c r="GY27" s="20" t="str">
        <f t="shared" si="62"/>
        <v/>
      </c>
      <c r="GZ27" s="20" t="str">
        <f t="shared" si="63"/>
        <v/>
      </c>
      <c r="HA27" s="20" t="str">
        <f t="shared" si="64"/>
        <v/>
      </c>
      <c r="HB27" s="20" t="str">
        <f t="shared" si="65"/>
        <v/>
      </c>
      <c r="HC27" s="20" t="str">
        <f t="shared" si="66"/>
        <v/>
      </c>
      <c r="HD27" s="20" t="str">
        <f t="shared" si="67"/>
        <v/>
      </c>
      <c r="HE27" s="20" t="str">
        <f t="shared" si="68"/>
        <v/>
      </c>
      <c r="HF27" s="20" t="str">
        <f t="shared" si="74"/>
        <v/>
      </c>
      <c r="HG27" s="20" t="str">
        <f t="shared" si="108"/>
        <v/>
      </c>
      <c r="HH27" s="20" t="str">
        <f t="shared" si="109"/>
        <v/>
      </c>
      <c r="HI27" s="20" t="str">
        <f t="shared" si="110"/>
        <v/>
      </c>
      <c r="HJ27" s="20" t="str">
        <f t="shared" si="111"/>
        <v/>
      </c>
      <c r="HK27" s="20" t="str">
        <f t="shared" si="112"/>
        <v/>
      </c>
      <c r="HL27" s="20" t="str">
        <f t="shared" si="113"/>
        <v/>
      </c>
      <c r="HM27" s="20" t="str">
        <f t="shared" si="114"/>
        <v/>
      </c>
      <c r="HN27" s="20" t="str">
        <f t="shared" si="115"/>
        <v/>
      </c>
      <c r="HO27" s="20" t="str">
        <f t="shared" si="116"/>
        <v/>
      </c>
      <c r="HP27" s="20" t="str">
        <f t="shared" si="117"/>
        <v/>
      </c>
      <c r="HQ27" s="20" t="str">
        <f t="shared" si="118"/>
        <v/>
      </c>
      <c r="HR27" s="20" t="str">
        <f t="shared" si="119"/>
        <v/>
      </c>
      <c r="HS27" s="20" t="str">
        <f t="shared" si="120"/>
        <v/>
      </c>
      <c r="HT27" s="20" t="str">
        <f t="shared" si="121"/>
        <v/>
      </c>
      <c r="HU27" s="20" t="str">
        <f t="shared" si="122"/>
        <v/>
      </c>
      <c r="HV27" s="20" t="str">
        <f t="shared" si="84"/>
        <v/>
      </c>
      <c r="HW27" s="20" t="str">
        <f t="shared" si="85"/>
        <v/>
      </c>
      <c r="HX27" s="20" t="str">
        <f t="shared" si="86"/>
        <v/>
      </c>
      <c r="HY27" s="20" t="str">
        <f t="shared" si="87"/>
        <v/>
      </c>
      <c r="HZ27" s="20" t="str">
        <f t="shared" si="88"/>
        <v/>
      </c>
      <c r="IA27" s="20" t="str">
        <f t="shared" si="89"/>
        <v/>
      </c>
      <c r="IB27" s="20" t="str">
        <f t="shared" si="90"/>
        <v/>
      </c>
      <c r="IC27" s="20" t="str">
        <f t="shared" si="91"/>
        <v/>
      </c>
      <c r="ID27" s="20" t="str">
        <f t="shared" si="92"/>
        <v/>
      </c>
      <c r="IE27" s="20" t="str">
        <f t="shared" si="93"/>
        <v/>
      </c>
      <c r="IF27" s="20" t="str">
        <f t="shared" si="94"/>
        <v/>
      </c>
      <c r="IG27" s="20" t="str">
        <f t="shared" si="95"/>
        <v/>
      </c>
      <c r="IH27" s="20" t="str">
        <f t="shared" si="96"/>
        <v/>
      </c>
      <c r="II27" s="20" t="str">
        <f t="shared" si="97"/>
        <v/>
      </c>
      <c r="IJ27" s="20" t="str">
        <f t="shared" si="98"/>
        <v/>
      </c>
      <c r="IK27" s="20" t="str">
        <f t="shared" si="99"/>
        <v/>
      </c>
      <c r="IL27" s="20" t="str">
        <f t="shared" si="100"/>
        <v/>
      </c>
      <c r="IM27" s="20" t="str">
        <f t="shared" si="101"/>
        <v/>
      </c>
      <c r="IN27" s="20" t="str">
        <f t="shared" si="102"/>
        <v/>
      </c>
      <c r="IO27" s="20" t="str">
        <f t="shared" si="103"/>
        <v/>
      </c>
      <c r="IP27" s="20" t="str">
        <f t="shared" si="104"/>
        <v/>
      </c>
      <c r="IQ27" s="20" t="str">
        <f t="shared" si="105"/>
        <v/>
      </c>
      <c r="IR27" s="20" t="str">
        <f t="shared" si="106"/>
        <v/>
      </c>
      <c r="IS27" s="20" t="str">
        <f t="shared" si="107"/>
        <v/>
      </c>
      <c r="IT27" s="18" t="str">
        <f t="shared" ca="1" si="79"/>
        <v/>
      </c>
      <c r="IU27" s="21" t="str">
        <f t="shared" ca="1" si="80"/>
        <v/>
      </c>
      <c r="IV27" s="18" t="str">
        <f t="shared" ca="1" si="81"/>
        <v/>
      </c>
    </row>
    <row r="28" spans="1:256" x14ac:dyDescent="0.15">
      <c r="A28" s="15">
        <v>19</v>
      </c>
      <c r="B28" s="18" t="str">
        <f t="shared" ca="1" si="70"/>
        <v/>
      </c>
      <c r="C28" s="92"/>
      <c r="D28" s="93"/>
      <c r="E28" s="94"/>
      <c r="F28" s="94"/>
      <c r="G28" s="94"/>
      <c r="H28" s="94"/>
      <c r="I28" s="94"/>
      <c r="J28" s="94"/>
      <c r="K28" s="94"/>
      <c r="L28" s="94"/>
      <c r="M28" s="94"/>
      <c r="N28" s="94"/>
      <c r="O28" s="94"/>
      <c r="P28" s="94"/>
      <c r="Q28" s="94"/>
      <c r="R28" s="94"/>
      <c r="S28" s="94"/>
      <c r="T28" s="94"/>
      <c r="U28" s="94"/>
      <c r="V28" s="94"/>
      <c r="W28" s="94"/>
      <c r="X28" s="94"/>
      <c r="Y28" s="94"/>
      <c r="Z28" s="94"/>
      <c r="AA28" s="95"/>
      <c r="AB28" s="90" t="str">
        <f t="shared" si="71"/>
        <v/>
      </c>
      <c r="AC28" s="96"/>
      <c r="AD28" s="94"/>
      <c r="AE28" s="94"/>
      <c r="AF28" s="94"/>
      <c r="AG28" s="94"/>
      <c r="AH28" s="90" t="str">
        <f t="shared" si="72"/>
        <v/>
      </c>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X28" s="19" t="str">
        <f t="shared" ca="1" si="73"/>
        <v/>
      </c>
      <c r="EY28" s="20" t="str">
        <f t="shared" si="11"/>
        <v/>
      </c>
      <c r="EZ28" s="20" t="str">
        <f t="shared" si="82"/>
        <v/>
      </c>
      <c r="FA28" s="20" t="str">
        <f t="shared" si="12"/>
        <v/>
      </c>
      <c r="FB28" s="20" t="str">
        <f t="shared" si="13"/>
        <v/>
      </c>
      <c r="FC28" s="20" t="str">
        <f t="shared" si="14"/>
        <v/>
      </c>
      <c r="FD28" s="20" t="str">
        <f t="shared" si="15"/>
        <v/>
      </c>
      <c r="FE28" s="20" t="str">
        <f t="shared" si="16"/>
        <v/>
      </c>
      <c r="FF28" s="20" t="str">
        <f t="shared" si="17"/>
        <v/>
      </c>
      <c r="FG28" s="20" t="str">
        <f t="shared" si="18"/>
        <v/>
      </c>
      <c r="FH28" s="20" t="str">
        <f t="shared" si="19"/>
        <v/>
      </c>
      <c r="FI28" s="20" t="str">
        <f t="shared" si="20"/>
        <v/>
      </c>
      <c r="FJ28" s="20" t="str">
        <f t="shared" si="21"/>
        <v/>
      </c>
      <c r="FK28" s="20" t="str">
        <f t="shared" si="22"/>
        <v/>
      </c>
      <c r="FL28" s="20" t="str">
        <f t="shared" si="23"/>
        <v/>
      </c>
      <c r="FM28" s="20" t="str">
        <f t="shared" si="24"/>
        <v/>
      </c>
      <c r="FN28" s="20" t="str">
        <f t="shared" si="25"/>
        <v/>
      </c>
      <c r="FO28" s="20" t="str">
        <f t="shared" si="26"/>
        <v/>
      </c>
      <c r="FP28" s="20" t="str">
        <f t="shared" si="27"/>
        <v/>
      </c>
      <c r="FQ28" s="20" t="str">
        <f t="shared" si="28"/>
        <v/>
      </c>
      <c r="FR28" s="20" t="str">
        <f t="shared" si="29"/>
        <v/>
      </c>
      <c r="FS28" s="20" t="str">
        <f t="shared" si="30"/>
        <v/>
      </c>
      <c r="FT28" s="20" t="str">
        <f t="shared" si="31"/>
        <v/>
      </c>
      <c r="FU28" s="20" t="str">
        <f t="shared" si="32"/>
        <v/>
      </c>
      <c r="FV28" s="20" t="str">
        <f t="shared" si="33"/>
        <v/>
      </c>
      <c r="FW28" s="20" t="str">
        <f t="shared" si="34"/>
        <v/>
      </c>
      <c r="FX28" s="20" t="str">
        <f t="shared" si="35"/>
        <v/>
      </c>
      <c r="FY28" s="20" t="str">
        <f t="shared" si="36"/>
        <v/>
      </c>
      <c r="FZ28" s="20" t="str">
        <f t="shared" si="37"/>
        <v/>
      </c>
      <c r="GA28" s="20" t="str">
        <f t="shared" si="38"/>
        <v/>
      </c>
      <c r="GB28" s="20" t="str">
        <f t="shared" si="39"/>
        <v/>
      </c>
      <c r="GC28" s="20" t="str">
        <f t="shared" si="40"/>
        <v/>
      </c>
      <c r="GD28" s="20" t="str">
        <f t="shared" si="41"/>
        <v/>
      </c>
      <c r="GE28" s="20" t="str">
        <f t="shared" si="42"/>
        <v/>
      </c>
      <c r="GF28" s="20" t="str">
        <f t="shared" si="43"/>
        <v/>
      </c>
      <c r="GG28" s="20" t="str">
        <f t="shared" si="44"/>
        <v/>
      </c>
      <c r="GH28" s="20" t="str">
        <f t="shared" si="45"/>
        <v/>
      </c>
      <c r="GI28" s="20" t="str">
        <f t="shared" si="46"/>
        <v/>
      </c>
      <c r="GJ28" s="20" t="str">
        <f t="shared" si="47"/>
        <v/>
      </c>
      <c r="GK28" s="20" t="str">
        <f t="shared" si="48"/>
        <v/>
      </c>
      <c r="GL28" s="20" t="str">
        <f t="shared" si="49"/>
        <v/>
      </c>
      <c r="GM28" s="20" t="str">
        <f t="shared" si="50"/>
        <v/>
      </c>
      <c r="GN28" s="20" t="str">
        <f t="shared" si="51"/>
        <v/>
      </c>
      <c r="GO28" s="20" t="str">
        <f t="shared" si="52"/>
        <v/>
      </c>
      <c r="GP28" s="20" t="str">
        <f t="shared" si="53"/>
        <v/>
      </c>
      <c r="GQ28" s="20" t="str">
        <f t="shared" si="54"/>
        <v/>
      </c>
      <c r="GR28" s="20" t="str">
        <f t="shared" si="55"/>
        <v/>
      </c>
      <c r="GS28" s="20" t="str">
        <f t="shared" si="56"/>
        <v/>
      </c>
      <c r="GT28" s="20" t="str">
        <f t="shared" si="57"/>
        <v/>
      </c>
      <c r="GU28" s="20" t="str">
        <f t="shared" si="58"/>
        <v/>
      </c>
      <c r="GV28" s="20" t="str">
        <f t="shared" si="59"/>
        <v/>
      </c>
      <c r="GW28" s="20" t="str">
        <f t="shared" si="60"/>
        <v/>
      </c>
      <c r="GX28" s="20" t="str">
        <f t="shared" si="61"/>
        <v/>
      </c>
      <c r="GY28" s="20" t="str">
        <f t="shared" si="62"/>
        <v/>
      </c>
      <c r="GZ28" s="20" t="str">
        <f t="shared" si="63"/>
        <v/>
      </c>
      <c r="HA28" s="20" t="str">
        <f t="shared" si="64"/>
        <v/>
      </c>
      <c r="HB28" s="20" t="str">
        <f t="shared" si="65"/>
        <v/>
      </c>
      <c r="HC28" s="20" t="str">
        <f t="shared" si="66"/>
        <v/>
      </c>
      <c r="HD28" s="20" t="str">
        <f t="shared" si="67"/>
        <v/>
      </c>
      <c r="HE28" s="20" t="str">
        <f t="shared" si="68"/>
        <v/>
      </c>
      <c r="HF28" s="20" t="str">
        <f t="shared" si="74"/>
        <v/>
      </c>
      <c r="HG28" s="20" t="str">
        <f t="shared" si="108"/>
        <v/>
      </c>
      <c r="HH28" s="20" t="str">
        <f t="shared" si="109"/>
        <v/>
      </c>
      <c r="HI28" s="20" t="str">
        <f t="shared" si="110"/>
        <v/>
      </c>
      <c r="HJ28" s="20" t="str">
        <f t="shared" si="111"/>
        <v/>
      </c>
      <c r="HK28" s="20" t="str">
        <f t="shared" si="112"/>
        <v/>
      </c>
      <c r="HL28" s="20" t="str">
        <f t="shared" si="113"/>
        <v/>
      </c>
      <c r="HM28" s="20" t="str">
        <f t="shared" si="114"/>
        <v/>
      </c>
      <c r="HN28" s="20" t="str">
        <f t="shared" si="115"/>
        <v/>
      </c>
      <c r="HO28" s="20" t="str">
        <f t="shared" si="116"/>
        <v/>
      </c>
      <c r="HP28" s="20" t="str">
        <f t="shared" si="117"/>
        <v/>
      </c>
      <c r="HQ28" s="20" t="str">
        <f t="shared" si="118"/>
        <v/>
      </c>
      <c r="HR28" s="20" t="str">
        <f t="shared" si="119"/>
        <v/>
      </c>
      <c r="HS28" s="20" t="str">
        <f t="shared" si="120"/>
        <v/>
      </c>
      <c r="HT28" s="20" t="str">
        <f t="shared" si="121"/>
        <v/>
      </c>
      <c r="HU28" s="20" t="str">
        <f t="shared" si="122"/>
        <v/>
      </c>
      <c r="HV28" s="20" t="str">
        <f t="shared" si="84"/>
        <v/>
      </c>
      <c r="HW28" s="20" t="str">
        <f t="shared" si="85"/>
        <v/>
      </c>
      <c r="HX28" s="20" t="str">
        <f t="shared" si="86"/>
        <v/>
      </c>
      <c r="HY28" s="20" t="str">
        <f t="shared" si="87"/>
        <v/>
      </c>
      <c r="HZ28" s="20" t="str">
        <f t="shared" si="88"/>
        <v/>
      </c>
      <c r="IA28" s="20" t="str">
        <f t="shared" si="89"/>
        <v/>
      </c>
      <c r="IB28" s="20" t="str">
        <f t="shared" si="90"/>
        <v/>
      </c>
      <c r="IC28" s="20" t="str">
        <f t="shared" si="91"/>
        <v/>
      </c>
      <c r="ID28" s="20" t="str">
        <f t="shared" si="92"/>
        <v/>
      </c>
      <c r="IE28" s="20" t="str">
        <f t="shared" si="93"/>
        <v/>
      </c>
      <c r="IF28" s="20" t="str">
        <f t="shared" si="94"/>
        <v/>
      </c>
      <c r="IG28" s="20" t="str">
        <f t="shared" si="95"/>
        <v/>
      </c>
      <c r="IH28" s="20" t="str">
        <f t="shared" si="96"/>
        <v/>
      </c>
      <c r="II28" s="20" t="str">
        <f t="shared" si="97"/>
        <v/>
      </c>
      <c r="IJ28" s="20" t="str">
        <f t="shared" si="98"/>
        <v/>
      </c>
      <c r="IK28" s="20" t="str">
        <f t="shared" si="99"/>
        <v/>
      </c>
      <c r="IL28" s="20" t="str">
        <f t="shared" si="100"/>
        <v/>
      </c>
      <c r="IM28" s="20" t="str">
        <f t="shared" si="101"/>
        <v/>
      </c>
      <c r="IN28" s="20" t="str">
        <f t="shared" si="102"/>
        <v/>
      </c>
      <c r="IO28" s="20" t="str">
        <f t="shared" si="103"/>
        <v/>
      </c>
      <c r="IP28" s="20" t="str">
        <f t="shared" si="104"/>
        <v/>
      </c>
      <c r="IQ28" s="20" t="str">
        <f t="shared" si="105"/>
        <v/>
      </c>
      <c r="IR28" s="20" t="str">
        <f t="shared" si="106"/>
        <v/>
      </c>
      <c r="IS28" s="20" t="str">
        <f t="shared" si="107"/>
        <v/>
      </c>
      <c r="IT28" s="18" t="str">
        <f t="shared" ca="1" si="79"/>
        <v/>
      </c>
      <c r="IU28" s="21" t="str">
        <f t="shared" ca="1" si="80"/>
        <v/>
      </c>
      <c r="IV28" s="18" t="str">
        <f t="shared" ca="1" si="81"/>
        <v/>
      </c>
    </row>
    <row r="29" spans="1:256" x14ac:dyDescent="0.15">
      <c r="A29" s="15">
        <v>20</v>
      </c>
      <c r="B29" s="18" t="str">
        <f t="shared" ca="1" si="70"/>
        <v/>
      </c>
      <c r="C29" s="92"/>
      <c r="D29" s="93"/>
      <c r="E29" s="94"/>
      <c r="F29" s="94"/>
      <c r="G29" s="94"/>
      <c r="H29" s="94"/>
      <c r="I29" s="94"/>
      <c r="J29" s="94"/>
      <c r="K29" s="94"/>
      <c r="L29" s="94"/>
      <c r="M29" s="94"/>
      <c r="N29" s="94"/>
      <c r="O29" s="94"/>
      <c r="P29" s="94"/>
      <c r="Q29" s="94"/>
      <c r="R29" s="94"/>
      <c r="S29" s="94"/>
      <c r="T29" s="94"/>
      <c r="U29" s="94"/>
      <c r="V29" s="94"/>
      <c r="W29" s="94"/>
      <c r="X29" s="94"/>
      <c r="Y29" s="94"/>
      <c r="Z29" s="94"/>
      <c r="AA29" s="95"/>
      <c r="AB29" s="90" t="str">
        <f t="shared" si="71"/>
        <v/>
      </c>
      <c r="AC29" s="96"/>
      <c r="AD29" s="94"/>
      <c r="AE29" s="94"/>
      <c r="AF29" s="94"/>
      <c r="AG29" s="94"/>
      <c r="AH29" s="90" t="str">
        <f t="shared" si="72"/>
        <v/>
      </c>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X29" s="19" t="str">
        <f t="shared" ca="1" si="73"/>
        <v/>
      </c>
      <c r="EY29" s="20" t="str">
        <f t="shared" si="11"/>
        <v/>
      </c>
      <c r="EZ29" s="20" t="str">
        <f t="shared" si="82"/>
        <v/>
      </c>
      <c r="FA29" s="20" t="str">
        <f t="shared" si="12"/>
        <v/>
      </c>
      <c r="FB29" s="20" t="str">
        <f t="shared" si="13"/>
        <v/>
      </c>
      <c r="FC29" s="20" t="str">
        <f t="shared" si="14"/>
        <v/>
      </c>
      <c r="FD29" s="20" t="str">
        <f t="shared" si="15"/>
        <v/>
      </c>
      <c r="FE29" s="20" t="str">
        <f t="shared" si="16"/>
        <v/>
      </c>
      <c r="FF29" s="20" t="str">
        <f t="shared" si="17"/>
        <v/>
      </c>
      <c r="FG29" s="20" t="str">
        <f t="shared" si="18"/>
        <v/>
      </c>
      <c r="FH29" s="20" t="str">
        <f t="shared" si="19"/>
        <v/>
      </c>
      <c r="FI29" s="20" t="str">
        <f t="shared" si="20"/>
        <v/>
      </c>
      <c r="FJ29" s="20" t="str">
        <f t="shared" si="21"/>
        <v/>
      </c>
      <c r="FK29" s="20" t="str">
        <f t="shared" si="22"/>
        <v/>
      </c>
      <c r="FL29" s="20" t="str">
        <f t="shared" si="23"/>
        <v/>
      </c>
      <c r="FM29" s="20" t="str">
        <f t="shared" si="24"/>
        <v/>
      </c>
      <c r="FN29" s="20" t="str">
        <f t="shared" si="25"/>
        <v/>
      </c>
      <c r="FO29" s="20" t="str">
        <f t="shared" si="26"/>
        <v/>
      </c>
      <c r="FP29" s="20" t="str">
        <f t="shared" si="27"/>
        <v/>
      </c>
      <c r="FQ29" s="20" t="str">
        <f t="shared" si="28"/>
        <v/>
      </c>
      <c r="FR29" s="20" t="str">
        <f t="shared" si="29"/>
        <v/>
      </c>
      <c r="FS29" s="20" t="str">
        <f t="shared" si="30"/>
        <v/>
      </c>
      <c r="FT29" s="20" t="str">
        <f t="shared" si="31"/>
        <v/>
      </c>
      <c r="FU29" s="20" t="str">
        <f t="shared" si="32"/>
        <v/>
      </c>
      <c r="FV29" s="20" t="str">
        <f t="shared" si="33"/>
        <v/>
      </c>
      <c r="FW29" s="20" t="str">
        <f t="shared" si="34"/>
        <v/>
      </c>
      <c r="FX29" s="20" t="str">
        <f t="shared" si="35"/>
        <v/>
      </c>
      <c r="FY29" s="20" t="str">
        <f t="shared" si="36"/>
        <v/>
      </c>
      <c r="FZ29" s="20" t="str">
        <f t="shared" si="37"/>
        <v/>
      </c>
      <c r="GA29" s="20" t="str">
        <f t="shared" si="38"/>
        <v/>
      </c>
      <c r="GB29" s="20" t="str">
        <f t="shared" si="39"/>
        <v/>
      </c>
      <c r="GC29" s="20" t="str">
        <f t="shared" si="40"/>
        <v/>
      </c>
      <c r="GD29" s="20" t="str">
        <f t="shared" si="41"/>
        <v/>
      </c>
      <c r="GE29" s="20" t="str">
        <f t="shared" si="42"/>
        <v/>
      </c>
      <c r="GF29" s="20" t="str">
        <f t="shared" si="43"/>
        <v/>
      </c>
      <c r="GG29" s="20" t="str">
        <f t="shared" si="44"/>
        <v/>
      </c>
      <c r="GH29" s="20" t="str">
        <f t="shared" si="45"/>
        <v/>
      </c>
      <c r="GI29" s="20" t="str">
        <f t="shared" si="46"/>
        <v/>
      </c>
      <c r="GJ29" s="20" t="str">
        <f t="shared" si="47"/>
        <v/>
      </c>
      <c r="GK29" s="20" t="str">
        <f t="shared" si="48"/>
        <v/>
      </c>
      <c r="GL29" s="20" t="str">
        <f t="shared" si="49"/>
        <v/>
      </c>
      <c r="GM29" s="20" t="str">
        <f t="shared" si="50"/>
        <v/>
      </c>
      <c r="GN29" s="20" t="str">
        <f t="shared" si="51"/>
        <v/>
      </c>
      <c r="GO29" s="20" t="str">
        <f t="shared" si="52"/>
        <v/>
      </c>
      <c r="GP29" s="20" t="str">
        <f t="shared" si="53"/>
        <v/>
      </c>
      <c r="GQ29" s="20" t="str">
        <f t="shared" si="54"/>
        <v/>
      </c>
      <c r="GR29" s="20" t="str">
        <f t="shared" si="55"/>
        <v/>
      </c>
      <c r="GS29" s="20" t="str">
        <f t="shared" si="56"/>
        <v/>
      </c>
      <c r="GT29" s="20" t="str">
        <f t="shared" si="57"/>
        <v/>
      </c>
      <c r="GU29" s="20" t="str">
        <f t="shared" si="58"/>
        <v/>
      </c>
      <c r="GV29" s="20" t="str">
        <f t="shared" si="59"/>
        <v/>
      </c>
      <c r="GW29" s="20" t="str">
        <f t="shared" si="60"/>
        <v/>
      </c>
      <c r="GX29" s="20" t="str">
        <f t="shared" si="61"/>
        <v/>
      </c>
      <c r="GY29" s="20" t="str">
        <f t="shared" si="62"/>
        <v/>
      </c>
      <c r="GZ29" s="20" t="str">
        <f t="shared" si="63"/>
        <v/>
      </c>
      <c r="HA29" s="20" t="str">
        <f t="shared" si="64"/>
        <v/>
      </c>
      <c r="HB29" s="20" t="str">
        <f t="shared" si="65"/>
        <v/>
      </c>
      <c r="HC29" s="20" t="str">
        <f t="shared" si="66"/>
        <v/>
      </c>
      <c r="HD29" s="20" t="str">
        <f t="shared" si="67"/>
        <v/>
      </c>
      <c r="HE29" s="20" t="str">
        <f t="shared" si="68"/>
        <v/>
      </c>
      <c r="HF29" s="20" t="str">
        <f t="shared" si="74"/>
        <v/>
      </c>
      <c r="HG29" s="20" t="str">
        <f t="shared" si="108"/>
        <v/>
      </c>
      <c r="HH29" s="20" t="str">
        <f t="shared" si="109"/>
        <v/>
      </c>
      <c r="HI29" s="20" t="str">
        <f t="shared" si="110"/>
        <v/>
      </c>
      <c r="HJ29" s="20" t="str">
        <f t="shared" si="111"/>
        <v/>
      </c>
      <c r="HK29" s="20" t="str">
        <f t="shared" si="112"/>
        <v/>
      </c>
      <c r="HL29" s="20" t="str">
        <f t="shared" si="113"/>
        <v/>
      </c>
      <c r="HM29" s="20" t="str">
        <f t="shared" si="114"/>
        <v/>
      </c>
      <c r="HN29" s="20" t="str">
        <f t="shared" si="115"/>
        <v/>
      </c>
      <c r="HO29" s="20" t="str">
        <f t="shared" si="116"/>
        <v/>
      </c>
      <c r="HP29" s="20" t="str">
        <f t="shared" si="117"/>
        <v/>
      </c>
      <c r="HQ29" s="20" t="str">
        <f t="shared" si="118"/>
        <v/>
      </c>
      <c r="HR29" s="20" t="str">
        <f t="shared" si="119"/>
        <v/>
      </c>
      <c r="HS29" s="20" t="str">
        <f t="shared" si="120"/>
        <v/>
      </c>
      <c r="HT29" s="20" t="str">
        <f t="shared" si="121"/>
        <v/>
      </c>
      <c r="HU29" s="20" t="str">
        <f t="shared" si="122"/>
        <v/>
      </c>
      <c r="HV29" s="20" t="str">
        <f t="shared" si="84"/>
        <v/>
      </c>
      <c r="HW29" s="20" t="str">
        <f t="shared" si="85"/>
        <v/>
      </c>
      <c r="HX29" s="20" t="str">
        <f t="shared" si="86"/>
        <v/>
      </c>
      <c r="HY29" s="20" t="str">
        <f t="shared" si="87"/>
        <v/>
      </c>
      <c r="HZ29" s="20" t="str">
        <f t="shared" si="88"/>
        <v/>
      </c>
      <c r="IA29" s="20" t="str">
        <f t="shared" si="89"/>
        <v/>
      </c>
      <c r="IB29" s="20" t="str">
        <f t="shared" si="90"/>
        <v/>
      </c>
      <c r="IC29" s="20" t="str">
        <f t="shared" si="91"/>
        <v/>
      </c>
      <c r="ID29" s="20" t="str">
        <f t="shared" si="92"/>
        <v/>
      </c>
      <c r="IE29" s="20" t="str">
        <f t="shared" si="93"/>
        <v/>
      </c>
      <c r="IF29" s="20" t="str">
        <f t="shared" si="94"/>
        <v/>
      </c>
      <c r="IG29" s="20" t="str">
        <f t="shared" si="95"/>
        <v/>
      </c>
      <c r="IH29" s="20" t="str">
        <f t="shared" si="96"/>
        <v/>
      </c>
      <c r="II29" s="20" t="str">
        <f t="shared" si="97"/>
        <v/>
      </c>
      <c r="IJ29" s="20" t="str">
        <f t="shared" si="98"/>
        <v/>
      </c>
      <c r="IK29" s="20" t="str">
        <f t="shared" si="99"/>
        <v/>
      </c>
      <c r="IL29" s="20" t="str">
        <f t="shared" si="100"/>
        <v/>
      </c>
      <c r="IM29" s="20" t="str">
        <f t="shared" si="101"/>
        <v/>
      </c>
      <c r="IN29" s="20" t="str">
        <f t="shared" si="102"/>
        <v/>
      </c>
      <c r="IO29" s="20" t="str">
        <f t="shared" si="103"/>
        <v/>
      </c>
      <c r="IP29" s="20" t="str">
        <f t="shared" si="104"/>
        <v/>
      </c>
      <c r="IQ29" s="20" t="str">
        <f t="shared" si="105"/>
        <v/>
      </c>
      <c r="IR29" s="20" t="str">
        <f t="shared" si="106"/>
        <v/>
      </c>
      <c r="IS29" s="20" t="str">
        <f t="shared" si="107"/>
        <v/>
      </c>
      <c r="IT29" s="18" t="str">
        <f t="shared" ca="1" si="79"/>
        <v/>
      </c>
      <c r="IU29" s="21" t="str">
        <f t="shared" ca="1" si="80"/>
        <v/>
      </c>
      <c r="IV29" s="18" t="str">
        <f t="shared" ca="1" si="81"/>
        <v/>
      </c>
    </row>
    <row r="30" spans="1:256" x14ac:dyDescent="0.15">
      <c r="A30" s="15">
        <v>21</v>
      </c>
      <c r="B30" s="18" t="str">
        <f t="shared" ca="1" si="70"/>
        <v/>
      </c>
      <c r="C30" s="92"/>
      <c r="D30" s="93"/>
      <c r="E30" s="94"/>
      <c r="F30" s="94"/>
      <c r="G30" s="94"/>
      <c r="H30" s="94"/>
      <c r="I30" s="94"/>
      <c r="J30" s="94"/>
      <c r="K30" s="94"/>
      <c r="L30" s="94"/>
      <c r="M30" s="94"/>
      <c r="N30" s="94"/>
      <c r="O30" s="94"/>
      <c r="P30" s="94"/>
      <c r="Q30" s="94"/>
      <c r="R30" s="94"/>
      <c r="S30" s="94"/>
      <c r="T30" s="94"/>
      <c r="U30" s="94"/>
      <c r="V30" s="94"/>
      <c r="W30" s="94"/>
      <c r="X30" s="94"/>
      <c r="Y30" s="94"/>
      <c r="Z30" s="94"/>
      <c r="AA30" s="95"/>
      <c r="AB30" s="90" t="str">
        <f t="shared" si="71"/>
        <v/>
      </c>
      <c r="AC30" s="96"/>
      <c r="AD30" s="94"/>
      <c r="AE30" s="94"/>
      <c r="AF30" s="94"/>
      <c r="AG30" s="94"/>
      <c r="AH30" s="90" t="str">
        <f t="shared" si="72"/>
        <v/>
      </c>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X30" s="19" t="str">
        <f t="shared" ca="1" si="73"/>
        <v/>
      </c>
      <c r="EY30" s="20" t="str">
        <f t="shared" si="11"/>
        <v/>
      </c>
      <c r="EZ30" s="20" t="str">
        <f t="shared" si="82"/>
        <v/>
      </c>
      <c r="FA30" s="20" t="str">
        <f t="shared" si="12"/>
        <v/>
      </c>
      <c r="FB30" s="20" t="str">
        <f t="shared" si="13"/>
        <v/>
      </c>
      <c r="FC30" s="20" t="str">
        <f t="shared" si="14"/>
        <v/>
      </c>
      <c r="FD30" s="20" t="str">
        <f t="shared" si="15"/>
        <v/>
      </c>
      <c r="FE30" s="20" t="str">
        <f t="shared" si="16"/>
        <v/>
      </c>
      <c r="FF30" s="20" t="str">
        <f t="shared" si="17"/>
        <v/>
      </c>
      <c r="FG30" s="20" t="str">
        <f t="shared" si="18"/>
        <v/>
      </c>
      <c r="FH30" s="20" t="str">
        <f t="shared" si="19"/>
        <v/>
      </c>
      <c r="FI30" s="20" t="str">
        <f t="shared" si="20"/>
        <v/>
      </c>
      <c r="FJ30" s="20" t="str">
        <f t="shared" si="21"/>
        <v/>
      </c>
      <c r="FK30" s="20" t="str">
        <f t="shared" si="22"/>
        <v/>
      </c>
      <c r="FL30" s="20" t="str">
        <f t="shared" si="23"/>
        <v/>
      </c>
      <c r="FM30" s="20" t="str">
        <f t="shared" si="24"/>
        <v/>
      </c>
      <c r="FN30" s="20" t="str">
        <f t="shared" si="25"/>
        <v/>
      </c>
      <c r="FO30" s="20" t="str">
        <f t="shared" si="26"/>
        <v/>
      </c>
      <c r="FP30" s="20" t="str">
        <f t="shared" si="27"/>
        <v/>
      </c>
      <c r="FQ30" s="20" t="str">
        <f t="shared" si="28"/>
        <v/>
      </c>
      <c r="FR30" s="20" t="str">
        <f t="shared" si="29"/>
        <v/>
      </c>
      <c r="FS30" s="20" t="str">
        <f t="shared" si="30"/>
        <v/>
      </c>
      <c r="FT30" s="20" t="str">
        <f t="shared" si="31"/>
        <v/>
      </c>
      <c r="FU30" s="20" t="str">
        <f t="shared" si="32"/>
        <v/>
      </c>
      <c r="FV30" s="20" t="str">
        <f t="shared" si="33"/>
        <v/>
      </c>
      <c r="FW30" s="20" t="str">
        <f t="shared" si="34"/>
        <v/>
      </c>
      <c r="FX30" s="20" t="str">
        <f t="shared" si="35"/>
        <v/>
      </c>
      <c r="FY30" s="20" t="str">
        <f t="shared" si="36"/>
        <v/>
      </c>
      <c r="FZ30" s="20" t="str">
        <f t="shared" si="37"/>
        <v/>
      </c>
      <c r="GA30" s="20" t="str">
        <f t="shared" si="38"/>
        <v/>
      </c>
      <c r="GB30" s="20" t="str">
        <f t="shared" si="39"/>
        <v/>
      </c>
      <c r="GC30" s="20" t="str">
        <f t="shared" si="40"/>
        <v/>
      </c>
      <c r="GD30" s="20" t="str">
        <f t="shared" si="41"/>
        <v/>
      </c>
      <c r="GE30" s="20" t="str">
        <f t="shared" si="42"/>
        <v/>
      </c>
      <c r="GF30" s="20" t="str">
        <f t="shared" si="43"/>
        <v/>
      </c>
      <c r="GG30" s="20" t="str">
        <f t="shared" si="44"/>
        <v/>
      </c>
      <c r="GH30" s="20" t="str">
        <f t="shared" si="45"/>
        <v/>
      </c>
      <c r="GI30" s="20" t="str">
        <f t="shared" si="46"/>
        <v/>
      </c>
      <c r="GJ30" s="20" t="str">
        <f t="shared" si="47"/>
        <v/>
      </c>
      <c r="GK30" s="20" t="str">
        <f t="shared" si="48"/>
        <v/>
      </c>
      <c r="GL30" s="20" t="str">
        <f t="shared" si="49"/>
        <v/>
      </c>
      <c r="GM30" s="20" t="str">
        <f t="shared" si="50"/>
        <v/>
      </c>
      <c r="GN30" s="20" t="str">
        <f t="shared" si="51"/>
        <v/>
      </c>
      <c r="GO30" s="20" t="str">
        <f t="shared" si="52"/>
        <v/>
      </c>
      <c r="GP30" s="20" t="str">
        <f t="shared" si="53"/>
        <v/>
      </c>
      <c r="GQ30" s="20" t="str">
        <f t="shared" si="54"/>
        <v/>
      </c>
      <c r="GR30" s="20" t="str">
        <f t="shared" si="55"/>
        <v/>
      </c>
      <c r="GS30" s="20" t="str">
        <f t="shared" si="56"/>
        <v/>
      </c>
      <c r="GT30" s="20" t="str">
        <f t="shared" si="57"/>
        <v/>
      </c>
      <c r="GU30" s="20" t="str">
        <f t="shared" si="58"/>
        <v/>
      </c>
      <c r="GV30" s="20" t="str">
        <f t="shared" si="59"/>
        <v/>
      </c>
      <c r="GW30" s="20" t="str">
        <f t="shared" si="60"/>
        <v/>
      </c>
      <c r="GX30" s="20" t="str">
        <f t="shared" si="61"/>
        <v/>
      </c>
      <c r="GY30" s="20" t="str">
        <f t="shared" si="62"/>
        <v/>
      </c>
      <c r="GZ30" s="20" t="str">
        <f t="shared" si="63"/>
        <v/>
      </c>
      <c r="HA30" s="20" t="str">
        <f t="shared" si="64"/>
        <v/>
      </c>
      <c r="HB30" s="20" t="str">
        <f t="shared" si="65"/>
        <v/>
      </c>
      <c r="HC30" s="20" t="str">
        <f t="shared" si="66"/>
        <v/>
      </c>
      <c r="HD30" s="20" t="str">
        <f t="shared" si="67"/>
        <v/>
      </c>
      <c r="HE30" s="20" t="str">
        <f t="shared" si="68"/>
        <v/>
      </c>
      <c r="HF30" s="20" t="str">
        <f t="shared" si="74"/>
        <v/>
      </c>
      <c r="HG30" s="20" t="str">
        <f t="shared" si="108"/>
        <v/>
      </c>
      <c r="HH30" s="20" t="str">
        <f t="shared" si="109"/>
        <v/>
      </c>
      <c r="HI30" s="20" t="str">
        <f t="shared" si="110"/>
        <v/>
      </c>
      <c r="HJ30" s="20" t="str">
        <f t="shared" si="111"/>
        <v/>
      </c>
      <c r="HK30" s="20" t="str">
        <f t="shared" si="112"/>
        <v/>
      </c>
      <c r="HL30" s="20" t="str">
        <f t="shared" si="113"/>
        <v/>
      </c>
      <c r="HM30" s="20" t="str">
        <f t="shared" si="114"/>
        <v/>
      </c>
      <c r="HN30" s="20" t="str">
        <f t="shared" si="115"/>
        <v/>
      </c>
      <c r="HO30" s="20" t="str">
        <f t="shared" si="116"/>
        <v/>
      </c>
      <c r="HP30" s="20" t="str">
        <f t="shared" si="117"/>
        <v/>
      </c>
      <c r="HQ30" s="20" t="str">
        <f t="shared" si="118"/>
        <v/>
      </c>
      <c r="HR30" s="20" t="str">
        <f t="shared" si="119"/>
        <v/>
      </c>
      <c r="HS30" s="20" t="str">
        <f t="shared" si="120"/>
        <v/>
      </c>
      <c r="HT30" s="20" t="str">
        <f t="shared" si="121"/>
        <v/>
      </c>
      <c r="HU30" s="20" t="str">
        <f t="shared" si="122"/>
        <v/>
      </c>
      <c r="HV30" s="20" t="str">
        <f t="shared" si="84"/>
        <v/>
      </c>
      <c r="HW30" s="20" t="str">
        <f t="shared" si="85"/>
        <v/>
      </c>
      <c r="HX30" s="20" t="str">
        <f t="shared" si="86"/>
        <v/>
      </c>
      <c r="HY30" s="20" t="str">
        <f t="shared" si="87"/>
        <v/>
      </c>
      <c r="HZ30" s="20" t="str">
        <f t="shared" si="88"/>
        <v/>
      </c>
      <c r="IA30" s="20" t="str">
        <f t="shared" si="89"/>
        <v/>
      </c>
      <c r="IB30" s="20" t="str">
        <f t="shared" si="90"/>
        <v/>
      </c>
      <c r="IC30" s="20" t="str">
        <f t="shared" si="91"/>
        <v/>
      </c>
      <c r="ID30" s="20" t="str">
        <f t="shared" si="92"/>
        <v/>
      </c>
      <c r="IE30" s="20" t="str">
        <f t="shared" si="93"/>
        <v/>
      </c>
      <c r="IF30" s="20" t="str">
        <f t="shared" si="94"/>
        <v/>
      </c>
      <c r="IG30" s="20" t="str">
        <f t="shared" si="95"/>
        <v/>
      </c>
      <c r="IH30" s="20" t="str">
        <f t="shared" si="96"/>
        <v/>
      </c>
      <c r="II30" s="20" t="str">
        <f t="shared" si="97"/>
        <v/>
      </c>
      <c r="IJ30" s="20" t="str">
        <f t="shared" si="98"/>
        <v/>
      </c>
      <c r="IK30" s="20" t="str">
        <f t="shared" si="99"/>
        <v/>
      </c>
      <c r="IL30" s="20" t="str">
        <f t="shared" si="100"/>
        <v/>
      </c>
      <c r="IM30" s="20" t="str">
        <f t="shared" si="101"/>
        <v/>
      </c>
      <c r="IN30" s="20" t="str">
        <f t="shared" si="102"/>
        <v/>
      </c>
      <c r="IO30" s="20" t="str">
        <f t="shared" si="103"/>
        <v/>
      </c>
      <c r="IP30" s="20" t="str">
        <f t="shared" si="104"/>
        <v/>
      </c>
      <c r="IQ30" s="20" t="str">
        <f t="shared" si="105"/>
        <v/>
      </c>
      <c r="IR30" s="20" t="str">
        <f t="shared" si="106"/>
        <v/>
      </c>
      <c r="IS30" s="20" t="str">
        <f t="shared" si="107"/>
        <v/>
      </c>
      <c r="IT30" s="18" t="str">
        <f t="shared" ca="1" si="79"/>
        <v/>
      </c>
      <c r="IU30" s="21" t="str">
        <f t="shared" ca="1" si="80"/>
        <v/>
      </c>
      <c r="IV30" s="18" t="str">
        <f t="shared" ca="1" si="81"/>
        <v/>
      </c>
    </row>
    <row r="31" spans="1:256" x14ac:dyDescent="0.15">
      <c r="A31" s="15">
        <v>22</v>
      </c>
      <c r="B31" s="18" t="str">
        <f t="shared" ca="1" si="70"/>
        <v/>
      </c>
      <c r="C31" s="92"/>
      <c r="D31" s="93"/>
      <c r="E31" s="94"/>
      <c r="F31" s="94"/>
      <c r="G31" s="94"/>
      <c r="H31" s="94"/>
      <c r="I31" s="94"/>
      <c r="J31" s="94"/>
      <c r="K31" s="94"/>
      <c r="L31" s="94"/>
      <c r="M31" s="94"/>
      <c r="N31" s="94"/>
      <c r="O31" s="94"/>
      <c r="P31" s="94"/>
      <c r="Q31" s="94"/>
      <c r="R31" s="94"/>
      <c r="S31" s="94"/>
      <c r="T31" s="94"/>
      <c r="U31" s="94"/>
      <c r="V31" s="94"/>
      <c r="W31" s="94"/>
      <c r="X31" s="94"/>
      <c r="Y31" s="94"/>
      <c r="Z31" s="94"/>
      <c r="AA31" s="95"/>
      <c r="AB31" s="90" t="str">
        <f t="shared" si="71"/>
        <v/>
      </c>
      <c r="AC31" s="96"/>
      <c r="AD31" s="94"/>
      <c r="AE31" s="94"/>
      <c r="AF31" s="94"/>
      <c r="AG31" s="94"/>
      <c r="AH31" s="90" t="str">
        <f t="shared" si="72"/>
        <v/>
      </c>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X31" s="19" t="str">
        <f t="shared" ca="1" si="73"/>
        <v/>
      </c>
      <c r="EY31" s="20" t="str">
        <f t="shared" si="11"/>
        <v/>
      </c>
      <c r="EZ31" s="20" t="str">
        <f t="shared" si="82"/>
        <v/>
      </c>
      <c r="FA31" s="20" t="str">
        <f t="shared" si="12"/>
        <v/>
      </c>
      <c r="FB31" s="20" t="str">
        <f t="shared" si="13"/>
        <v/>
      </c>
      <c r="FC31" s="20" t="str">
        <f t="shared" si="14"/>
        <v/>
      </c>
      <c r="FD31" s="20" t="str">
        <f t="shared" si="15"/>
        <v/>
      </c>
      <c r="FE31" s="20" t="str">
        <f t="shared" si="16"/>
        <v/>
      </c>
      <c r="FF31" s="20" t="str">
        <f t="shared" si="17"/>
        <v/>
      </c>
      <c r="FG31" s="20" t="str">
        <f t="shared" si="18"/>
        <v/>
      </c>
      <c r="FH31" s="20" t="str">
        <f t="shared" si="19"/>
        <v/>
      </c>
      <c r="FI31" s="20" t="str">
        <f t="shared" si="20"/>
        <v/>
      </c>
      <c r="FJ31" s="20" t="str">
        <f t="shared" si="21"/>
        <v/>
      </c>
      <c r="FK31" s="20" t="str">
        <f t="shared" si="22"/>
        <v/>
      </c>
      <c r="FL31" s="20" t="str">
        <f t="shared" si="23"/>
        <v/>
      </c>
      <c r="FM31" s="20" t="str">
        <f t="shared" si="24"/>
        <v/>
      </c>
      <c r="FN31" s="20" t="str">
        <f t="shared" si="25"/>
        <v/>
      </c>
      <c r="FO31" s="20" t="str">
        <f t="shared" si="26"/>
        <v/>
      </c>
      <c r="FP31" s="20" t="str">
        <f t="shared" si="27"/>
        <v/>
      </c>
      <c r="FQ31" s="20" t="str">
        <f t="shared" si="28"/>
        <v/>
      </c>
      <c r="FR31" s="20" t="str">
        <f t="shared" si="29"/>
        <v/>
      </c>
      <c r="FS31" s="20" t="str">
        <f t="shared" si="30"/>
        <v/>
      </c>
      <c r="FT31" s="20" t="str">
        <f t="shared" si="31"/>
        <v/>
      </c>
      <c r="FU31" s="20" t="str">
        <f t="shared" si="32"/>
        <v/>
      </c>
      <c r="FV31" s="20" t="str">
        <f t="shared" si="33"/>
        <v/>
      </c>
      <c r="FW31" s="20" t="str">
        <f t="shared" si="34"/>
        <v/>
      </c>
      <c r="FX31" s="20" t="str">
        <f t="shared" si="35"/>
        <v/>
      </c>
      <c r="FY31" s="20" t="str">
        <f t="shared" si="36"/>
        <v/>
      </c>
      <c r="FZ31" s="20" t="str">
        <f t="shared" si="37"/>
        <v/>
      </c>
      <c r="GA31" s="20" t="str">
        <f t="shared" si="38"/>
        <v/>
      </c>
      <c r="GB31" s="20" t="str">
        <f t="shared" si="39"/>
        <v/>
      </c>
      <c r="GC31" s="20" t="str">
        <f t="shared" si="40"/>
        <v/>
      </c>
      <c r="GD31" s="20" t="str">
        <f t="shared" si="41"/>
        <v/>
      </c>
      <c r="GE31" s="20" t="str">
        <f t="shared" si="42"/>
        <v/>
      </c>
      <c r="GF31" s="20" t="str">
        <f t="shared" si="43"/>
        <v/>
      </c>
      <c r="GG31" s="20" t="str">
        <f t="shared" si="44"/>
        <v/>
      </c>
      <c r="GH31" s="20" t="str">
        <f t="shared" si="45"/>
        <v/>
      </c>
      <c r="GI31" s="20" t="str">
        <f t="shared" si="46"/>
        <v/>
      </c>
      <c r="GJ31" s="20" t="str">
        <f t="shared" si="47"/>
        <v/>
      </c>
      <c r="GK31" s="20" t="str">
        <f t="shared" si="48"/>
        <v/>
      </c>
      <c r="GL31" s="20" t="str">
        <f t="shared" si="49"/>
        <v/>
      </c>
      <c r="GM31" s="20" t="str">
        <f t="shared" si="50"/>
        <v/>
      </c>
      <c r="GN31" s="20" t="str">
        <f t="shared" si="51"/>
        <v/>
      </c>
      <c r="GO31" s="20" t="str">
        <f t="shared" si="52"/>
        <v/>
      </c>
      <c r="GP31" s="20" t="str">
        <f t="shared" si="53"/>
        <v/>
      </c>
      <c r="GQ31" s="20" t="str">
        <f t="shared" si="54"/>
        <v/>
      </c>
      <c r="GR31" s="20" t="str">
        <f t="shared" si="55"/>
        <v/>
      </c>
      <c r="GS31" s="20" t="str">
        <f t="shared" si="56"/>
        <v/>
      </c>
      <c r="GT31" s="20" t="str">
        <f t="shared" si="57"/>
        <v/>
      </c>
      <c r="GU31" s="20" t="str">
        <f t="shared" si="58"/>
        <v/>
      </c>
      <c r="GV31" s="20" t="str">
        <f t="shared" si="59"/>
        <v/>
      </c>
      <c r="GW31" s="20" t="str">
        <f t="shared" si="60"/>
        <v/>
      </c>
      <c r="GX31" s="20" t="str">
        <f t="shared" si="61"/>
        <v/>
      </c>
      <c r="GY31" s="20" t="str">
        <f t="shared" si="62"/>
        <v/>
      </c>
      <c r="GZ31" s="20" t="str">
        <f t="shared" si="63"/>
        <v/>
      </c>
      <c r="HA31" s="20" t="str">
        <f t="shared" si="64"/>
        <v/>
      </c>
      <c r="HB31" s="20" t="str">
        <f t="shared" si="65"/>
        <v/>
      </c>
      <c r="HC31" s="20" t="str">
        <f t="shared" si="66"/>
        <v/>
      </c>
      <c r="HD31" s="20" t="str">
        <f t="shared" si="67"/>
        <v/>
      </c>
      <c r="HE31" s="20" t="str">
        <f t="shared" si="68"/>
        <v/>
      </c>
      <c r="HF31" s="20" t="str">
        <f t="shared" si="74"/>
        <v/>
      </c>
      <c r="HG31" s="20" t="str">
        <f t="shared" si="108"/>
        <v/>
      </c>
      <c r="HH31" s="20" t="str">
        <f t="shared" si="109"/>
        <v/>
      </c>
      <c r="HI31" s="20" t="str">
        <f t="shared" si="110"/>
        <v/>
      </c>
      <c r="HJ31" s="20" t="str">
        <f t="shared" si="111"/>
        <v/>
      </c>
      <c r="HK31" s="20" t="str">
        <f t="shared" si="112"/>
        <v/>
      </c>
      <c r="HL31" s="20" t="str">
        <f t="shared" si="113"/>
        <v/>
      </c>
      <c r="HM31" s="20" t="str">
        <f t="shared" si="114"/>
        <v/>
      </c>
      <c r="HN31" s="20" t="str">
        <f t="shared" si="115"/>
        <v/>
      </c>
      <c r="HO31" s="20" t="str">
        <f t="shared" si="116"/>
        <v/>
      </c>
      <c r="HP31" s="20" t="str">
        <f t="shared" si="117"/>
        <v/>
      </c>
      <c r="HQ31" s="20" t="str">
        <f t="shared" si="118"/>
        <v/>
      </c>
      <c r="HR31" s="20" t="str">
        <f t="shared" si="119"/>
        <v/>
      </c>
      <c r="HS31" s="20" t="str">
        <f t="shared" si="120"/>
        <v/>
      </c>
      <c r="HT31" s="20" t="str">
        <f t="shared" si="121"/>
        <v/>
      </c>
      <c r="HU31" s="20" t="str">
        <f t="shared" si="122"/>
        <v/>
      </c>
      <c r="HV31" s="20" t="str">
        <f t="shared" si="84"/>
        <v/>
      </c>
      <c r="HW31" s="20" t="str">
        <f t="shared" si="85"/>
        <v/>
      </c>
      <c r="HX31" s="20" t="str">
        <f t="shared" si="86"/>
        <v/>
      </c>
      <c r="HY31" s="20" t="str">
        <f t="shared" si="87"/>
        <v/>
      </c>
      <c r="HZ31" s="20" t="str">
        <f t="shared" si="88"/>
        <v/>
      </c>
      <c r="IA31" s="20" t="str">
        <f t="shared" si="89"/>
        <v/>
      </c>
      <c r="IB31" s="20" t="str">
        <f t="shared" si="90"/>
        <v/>
      </c>
      <c r="IC31" s="20" t="str">
        <f t="shared" si="91"/>
        <v/>
      </c>
      <c r="ID31" s="20" t="str">
        <f t="shared" si="92"/>
        <v/>
      </c>
      <c r="IE31" s="20" t="str">
        <f t="shared" si="93"/>
        <v/>
      </c>
      <c r="IF31" s="20" t="str">
        <f t="shared" si="94"/>
        <v/>
      </c>
      <c r="IG31" s="20" t="str">
        <f t="shared" si="95"/>
        <v/>
      </c>
      <c r="IH31" s="20" t="str">
        <f t="shared" si="96"/>
        <v/>
      </c>
      <c r="II31" s="20" t="str">
        <f t="shared" si="97"/>
        <v/>
      </c>
      <c r="IJ31" s="20" t="str">
        <f t="shared" si="98"/>
        <v/>
      </c>
      <c r="IK31" s="20" t="str">
        <f t="shared" si="99"/>
        <v/>
      </c>
      <c r="IL31" s="20" t="str">
        <f t="shared" si="100"/>
        <v/>
      </c>
      <c r="IM31" s="20" t="str">
        <f t="shared" si="101"/>
        <v/>
      </c>
      <c r="IN31" s="20" t="str">
        <f t="shared" si="102"/>
        <v/>
      </c>
      <c r="IO31" s="20" t="str">
        <f t="shared" si="103"/>
        <v/>
      </c>
      <c r="IP31" s="20" t="str">
        <f t="shared" si="104"/>
        <v/>
      </c>
      <c r="IQ31" s="20" t="str">
        <f t="shared" si="105"/>
        <v/>
      </c>
      <c r="IR31" s="20" t="str">
        <f t="shared" si="106"/>
        <v/>
      </c>
      <c r="IS31" s="20" t="str">
        <f t="shared" si="107"/>
        <v/>
      </c>
      <c r="IT31" s="18" t="str">
        <f t="shared" ca="1" si="79"/>
        <v/>
      </c>
      <c r="IU31" s="21" t="str">
        <f t="shared" ca="1" si="80"/>
        <v/>
      </c>
      <c r="IV31" s="18" t="str">
        <f t="shared" ca="1" si="81"/>
        <v/>
      </c>
    </row>
    <row r="32" spans="1:256" x14ac:dyDescent="0.15">
      <c r="A32" s="15">
        <v>23</v>
      </c>
      <c r="B32" s="18" t="str">
        <f t="shared" ca="1" si="70"/>
        <v/>
      </c>
      <c r="C32" s="92"/>
      <c r="D32" s="93"/>
      <c r="E32" s="94"/>
      <c r="F32" s="94"/>
      <c r="G32" s="94"/>
      <c r="H32" s="94"/>
      <c r="I32" s="94"/>
      <c r="J32" s="94"/>
      <c r="K32" s="94"/>
      <c r="L32" s="94"/>
      <c r="M32" s="94"/>
      <c r="N32" s="94"/>
      <c r="O32" s="94"/>
      <c r="P32" s="94"/>
      <c r="Q32" s="94"/>
      <c r="R32" s="94"/>
      <c r="S32" s="94"/>
      <c r="T32" s="94"/>
      <c r="U32" s="94"/>
      <c r="V32" s="94"/>
      <c r="W32" s="94"/>
      <c r="X32" s="94"/>
      <c r="Y32" s="94"/>
      <c r="Z32" s="94"/>
      <c r="AA32" s="95"/>
      <c r="AB32" s="90" t="str">
        <f t="shared" si="71"/>
        <v/>
      </c>
      <c r="AC32" s="96"/>
      <c r="AD32" s="94"/>
      <c r="AE32" s="94"/>
      <c r="AF32" s="94"/>
      <c r="AG32" s="94"/>
      <c r="AH32" s="90" t="str">
        <f t="shared" si="72"/>
        <v/>
      </c>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X32" s="19" t="str">
        <f t="shared" ca="1" si="73"/>
        <v/>
      </c>
      <c r="EY32" s="20" t="str">
        <f t="shared" si="11"/>
        <v/>
      </c>
      <c r="EZ32" s="20" t="str">
        <f t="shared" si="82"/>
        <v/>
      </c>
      <c r="FA32" s="20" t="str">
        <f t="shared" si="12"/>
        <v/>
      </c>
      <c r="FB32" s="20" t="str">
        <f t="shared" si="13"/>
        <v/>
      </c>
      <c r="FC32" s="20" t="str">
        <f t="shared" si="14"/>
        <v/>
      </c>
      <c r="FD32" s="20" t="str">
        <f t="shared" si="15"/>
        <v/>
      </c>
      <c r="FE32" s="20" t="str">
        <f t="shared" si="16"/>
        <v/>
      </c>
      <c r="FF32" s="20" t="str">
        <f t="shared" si="17"/>
        <v/>
      </c>
      <c r="FG32" s="20" t="str">
        <f t="shared" si="18"/>
        <v/>
      </c>
      <c r="FH32" s="20" t="str">
        <f t="shared" si="19"/>
        <v/>
      </c>
      <c r="FI32" s="20" t="str">
        <f t="shared" si="20"/>
        <v/>
      </c>
      <c r="FJ32" s="20" t="str">
        <f t="shared" si="21"/>
        <v/>
      </c>
      <c r="FK32" s="20" t="str">
        <f t="shared" si="22"/>
        <v/>
      </c>
      <c r="FL32" s="20" t="str">
        <f t="shared" si="23"/>
        <v/>
      </c>
      <c r="FM32" s="20" t="str">
        <f t="shared" si="24"/>
        <v/>
      </c>
      <c r="FN32" s="20" t="str">
        <f t="shared" si="25"/>
        <v/>
      </c>
      <c r="FO32" s="20" t="str">
        <f t="shared" si="26"/>
        <v/>
      </c>
      <c r="FP32" s="20" t="str">
        <f t="shared" si="27"/>
        <v/>
      </c>
      <c r="FQ32" s="20" t="str">
        <f t="shared" si="28"/>
        <v/>
      </c>
      <c r="FR32" s="20" t="str">
        <f t="shared" si="29"/>
        <v/>
      </c>
      <c r="FS32" s="20" t="str">
        <f t="shared" si="30"/>
        <v/>
      </c>
      <c r="FT32" s="20" t="str">
        <f t="shared" si="31"/>
        <v/>
      </c>
      <c r="FU32" s="20" t="str">
        <f t="shared" si="32"/>
        <v/>
      </c>
      <c r="FV32" s="20" t="str">
        <f t="shared" si="33"/>
        <v/>
      </c>
      <c r="FW32" s="20" t="str">
        <f t="shared" si="34"/>
        <v/>
      </c>
      <c r="FX32" s="20" t="str">
        <f t="shared" si="35"/>
        <v/>
      </c>
      <c r="FY32" s="20" t="str">
        <f t="shared" si="36"/>
        <v/>
      </c>
      <c r="FZ32" s="20" t="str">
        <f t="shared" si="37"/>
        <v/>
      </c>
      <c r="GA32" s="20" t="str">
        <f t="shared" si="38"/>
        <v/>
      </c>
      <c r="GB32" s="20" t="str">
        <f t="shared" si="39"/>
        <v/>
      </c>
      <c r="GC32" s="20" t="str">
        <f t="shared" si="40"/>
        <v/>
      </c>
      <c r="GD32" s="20" t="str">
        <f t="shared" si="41"/>
        <v/>
      </c>
      <c r="GE32" s="20" t="str">
        <f t="shared" si="42"/>
        <v/>
      </c>
      <c r="GF32" s="20" t="str">
        <f t="shared" si="43"/>
        <v/>
      </c>
      <c r="GG32" s="20" t="str">
        <f t="shared" si="44"/>
        <v/>
      </c>
      <c r="GH32" s="20" t="str">
        <f t="shared" si="45"/>
        <v/>
      </c>
      <c r="GI32" s="20" t="str">
        <f t="shared" si="46"/>
        <v/>
      </c>
      <c r="GJ32" s="20" t="str">
        <f t="shared" si="47"/>
        <v/>
      </c>
      <c r="GK32" s="20" t="str">
        <f t="shared" si="48"/>
        <v/>
      </c>
      <c r="GL32" s="20" t="str">
        <f t="shared" si="49"/>
        <v/>
      </c>
      <c r="GM32" s="20" t="str">
        <f t="shared" si="50"/>
        <v/>
      </c>
      <c r="GN32" s="20" t="str">
        <f t="shared" si="51"/>
        <v/>
      </c>
      <c r="GO32" s="20" t="str">
        <f t="shared" si="52"/>
        <v/>
      </c>
      <c r="GP32" s="20" t="str">
        <f t="shared" si="53"/>
        <v/>
      </c>
      <c r="GQ32" s="20" t="str">
        <f t="shared" si="54"/>
        <v/>
      </c>
      <c r="GR32" s="20" t="str">
        <f t="shared" si="55"/>
        <v/>
      </c>
      <c r="GS32" s="20" t="str">
        <f t="shared" si="56"/>
        <v/>
      </c>
      <c r="GT32" s="20" t="str">
        <f t="shared" si="57"/>
        <v/>
      </c>
      <c r="GU32" s="20" t="str">
        <f t="shared" si="58"/>
        <v/>
      </c>
      <c r="GV32" s="20" t="str">
        <f t="shared" si="59"/>
        <v/>
      </c>
      <c r="GW32" s="20" t="str">
        <f t="shared" si="60"/>
        <v/>
      </c>
      <c r="GX32" s="20" t="str">
        <f t="shared" si="61"/>
        <v/>
      </c>
      <c r="GY32" s="20" t="str">
        <f t="shared" si="62"/>
        <v/>
      </c>
      <c r="GZ32" s="20" t="str">
        <f t="shared" si="63"/>
        <v/>
      </c>
      <c r="HA32" s="20" t="str">
        <f t="shared" si="64"/>
        <v/>
      </c>
      <c r="HB32" s="20" t="str">
        <f t="shared" si="65"/>
        <v/>
      </c>
      <c r="HC32" s="20" t="str">
        <f t="shared" si="66"/>
        <v/>
      </c>
      <c r="HD32" s="20" t="str">
        <f t="shared" si="67"/>
        <v/>
      </c>
      <c r="HE32" s="20" t="str">
        <f t="shared" si="68"/>
        <v/>
      </c>
      <c r="HF32" s="20" t="str">
        <f t="shared" si="74"/>
        <v/>
      </c>
      <c r="HG32" s="20" t="str">
        <f t="shared" si="108"/>
        <v/>
      </c>
      <c r="HH32" s="20" t="str">
        <f t="shared" si="109"/>
        <v/>
      </c>
      <c r="HI32" s="20" t="str">
        <f t="shared" si="110"/>
        <v/>
      </c>
      <c r="HJ32" s="20" t="str">
        <f t="shared" si="111"/>
        <v/>
      </c>
      <c r="HK32" s="20" t="str">
        <f t="shared" si="112"/>
        <v/>
      </c>
      <c r="HL32" s="20" t="str">
        <f t="shared" si="113"/>
        <v/>
      </c>
      <c r="HM32" s="20" t="str">
        <f t="shared" si="114"/>
        <v/>
      </c>
      <c r="HN32" s="20" t="str">
        <f t="shared" si="115"/>
        <v/>
      </c>
      <c r="HO32" s="20" t="str">
        <f t="shared" si="116"/>
        <v/>
      </c>
      <c r="HP32" s="20" t="str">
        <f t="shared" si="117"/>
        <v/>
      </c>
      <c r="HQ32" s="20" t="str">
        <f t="shared" si="118"/>
        <v/>
      </c>
      <c r="HR32" s="20" t="str">
        <f t="shared" si="119"/>
        <v/>
      </c>
      <c r="HS32" s="20" t="str">
        <f t="shared" si="120"/>
        <v/>
      </c>
      <c r="HT32" s="20" t="str">
        <f t="shared" si="121"/>
        <v/>
      </c>
      <c r="HU32" s="20" t="str">
        <f t="shared" si="122"/>
        <v/>
      </c>
      <c r="HV32" s="20" t="str">
        <f t="shared" si="84"/>
        <v/>
      </c>
      <c r="HW32" s="20" t="str">
        <f t="shared" si="85"/>
        <v/>
      </c>
      <c r="HX32" s="20" t="str">
        <f t="shared" si="86"/>
        <v/>
      </c>
      <c r="HY32" s="20" t="str">
        <f t="shared" si="87"/>
        <v/>
      </c>
      <c r="HZ32" s="20" t="str">
        <f t="shared" si="88"/>
        <v/>
      </c>
      <c r="IA32" s="20" t="str">
        <f t="shared" si="89"/>
        <v/>
      </c>
      <c r="IB32" s="20" t="str">
        <f t="shared" si="90"/>
        <v/>
      </c>
      <c r="IC32" s="20" t="str">
        <f t="shared" si="91"/>
        <v/>
      </c>
      <c r="ID32" s="20" t="str">
        <f t="shared" si="92"/>
        <v/>
      </c>
      <c r="IE32" s="20" t="str">
        <f t="shared" si="93"/>
        <v/>
      </c>
      <c r="IF32" s="20" t="str">
        <f t="shared" si="94"/>
        <v/>
      </c>
      <c r="IG32" s="20" t="str">
        <f t="shared" si="95"/>
        <v/>
      </c>
      <c r="IH32" s="20" t="str">
        <f t="shared" si="96"/>
        <v/>
      </c>
      <c r="II32" s="20" t="str">
        <f t="shared" si="97"/>
        <v/>
      </c>
      <c r="IJ32" s="20" t="str">
        <f t="shared" si="98"/>
        <v/>
      </c>
      <c r="IK32" s="20" t="str">
        <f t="shared" si="99"/>
        <v/>
      </c>
      <c r="IL32" s="20" t="str">
        <f t="shared" si="100"/>
        <v/>
      </c>
      <c r="IM32" s="20" t="str">
        <f t="shared" si="101"/>
        <v/>
      </c>
      <c r="IN32" s="20" t="str">
        <f t="shared" si="102"/>
        <v/>
      </c>
      <c r="IO32" s="20" t="str">
        <f t="shared" si="103"/>
        <v/>
      </c>
      <c r="IP32" s="20" t="str">
        <f t="shared" si="104"/>
        <v/>
      </c>
      <c r="IQ32" s="20" t="str">
        <f t="shared" si="105"/>
        <v/>
      </c>
      <c r="IR32" s="20" t="str">
        <f t="shared" si="106"/>
        <v/>
      </c>
      <c r="IS32" s="20" t="str">
        <f t="shared" si="107"/>
        <v/>
      </c>
      <c r="IT32" s="18" t="str">
        <f t="shared" ca="1" si="79"/>
        <v/>
      </c>
      <c r="IU32" s="21" t="str">
        <f t="shared" ca="1" si="80"/>
        <v/>
      </c>
      <c r="IV32" s="18" t="str">
        <f t="shared" ca="1" si="81"/>
        <v/>
      </c>
    </row>
    <row r="33" spans="1:256" x14ac:dyDescent="0.15">
      <c r="A33" s="15">
        <v>24</v>
      </c>
      <c r="B33" s="18" t="str">
        <f t="shared" ca="1" si="70"/>
        <v/>
      </c>
      <c r="C33" s="92"/>
      <c r="D33" s="93"/>
      <c r="E33" s="94"/>
      <c r="F33" s="94"/>
      <c r="G33" s="94"/>
      <c r="H33" s="94"/>
      <c r="I33" s="94"/>
      <c r="J33" s="94"/>
      <c r="K33" s="94"/>
      <c r="L33" s="94"/>
      <c r="M33" s="94"/>
      <c r="N33" s="94"/>
      <c r="O33" s="94"/>
      <c r="P33" s="94"/>
      <c r="Q33" s="94"/>
      <c r="R33" s="94"/>
      <c r="S33" s="94"/>
      <c r="T33" s="94"/>
      <c r="U33" s="94"/>
      <c r="V33" s="94"/>
      <c r="W33" s="94"/>
      <c r="X33" s="94"/>
      <c r="Y33" s="94"/>
      <c r="Z33" s="94"/>
      <c r="AA33" s="95"/>
      <c r="AB33" s="90" t="str">
        <f t="shared" si="71"/>
        <v/>
      </c>
      <c r="AC33" s="96"/>
      <c r="AD33" s="94"/>
      <c r="AE33" s="94"/>
      <c r="AF33" s="94"/>
      <c r="AG33" s="94"/>
      <c r="AH33" s="90" t="str">
        <f t="shared" si="72"/>
        <v/>
      </c>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X33" s="19" t="str">
        <f t="shared" ca="1" si="73"/>
        <v/>
      </c>
      <c r="EY33" s="20" t="str">
        <f t="shared" si="11"/>
        <v/>
      </c>
      <c r="EZ33" s="20" t="str">
        <f t="shared" si="82"/>
        <v/>
      </c>
      <c r="FA33" s="20" t="str">
        <f t="shared" si="12"/>
        <v/>
      </c>
      <c r="FB33" s="20" t="str">
        <f t="shared" si="13"/>
        <v/>
      </c>
      <c r="FC33" s="20" t="str">
        <f t="shared" si="14"/>
        <v/>
      </c>
      <c r="FD33" s="20" t="str">
        <f t="shared" si="15"/>
        <v/>
      </c>
      <c r="FE33" s="20" t="str">
        <f t="shared" si="16"/>
        <v/>
      </c>
      <c r="FF33" s="20" t="str">
        <f t="shared" si="17"/>
        <v/>
      </c>
      <c r="FG33" s="20" t="str">
        <f t="shared" si="18"/>
        <v/>
      </c>
      <c r="FH33" s="20" t="str">
        <f t="shared" si="19"/>
        <v/>
      </c>
      <c r="FI33" s="20" t="str">
        <f t="shared" si="20"/>
        <v/>
      </c>
      <c r="FJ33" s="20" t="str">
        <f t="shared" si="21"/>
        <v/>
      </c>
      <c r="FK33" s="20" t="str">
        <f t="shared" si="22"/>
        <v/>
      </c>
      <c r="FL33" s="20" t="str">
        <f t="shared" si="23"/>
        <v/>
      </c>
      <c r="FM33" s="20" t="str">
        <f t="shared" si="24"/>
        <v/>
      </c>
      <c r="FN33" s="20" t="str">
        <f t="shared" si="25"/>
        <v/>
      </c>
      <c r="FO33" s="20" t="str">
        <f t="shared" si="26"/>
        <v/>
      </c>
      <c r="FP33" s="20" t="str">
        <f t="shared" si="27"/>
        <v/>
      </c>
      <c r="FQ33" s="20" t="str">
        <f t="shared" si="28"/>
        <v/>
      </c>
      <c r="FR33" s="20" t="str">
        <f t="shared" si="29"/>
        <v/>
      </c>
      <c r="FS33" s="20" t="str">
        <f t="shared" si="30"/>
        <v/>
      </c>
      <c r="FT33" s="20" t="str">
        <f t="shared" si="31"/>
        <v/>
      </c>
      <c r="FU33" s="20" t="str">
        <f t="shared" si="32"/>
        <v/>
      </c>
      <c r="FV33" s="20" t="str">
        <f t="shared" si="33"/>
        <v/>
      </c>
      <c r="FW33" s="20" t="str">
        <f t="shared" si="34"/>
        <v/>
      </c>
      <c r="FX33" s="20" t="str">
        <f t="shared" si="35"/>
        <v/>
      </c>
      <c r="FY33" s="20" t="str">
        <f t="shared" si="36"/>
        <v/>
      </c>
      <c r="FZ33" s="20" t="str">
        <f t="shared" si="37"/>
        <v/>
      </c>
      <c r="GA33" s="20" t="str">
        <f t="shared" si="38"/>
        <v/>
      </c>
      <c r="GB33" s="20" t="str">
        <f t="shared" si="39"/>
        <v/>
      </c>
      <c r="GC33" s="20" t="str">
        <f t="shared" si="40"/>
        <v/>
      </c>
      <c r="GD33" s="20" t="str">
        <f t="shared" si="41"/>
        <v/>
      </c>
      <c r="GE33" s="20" t="str">
        <f t="shared" si="42"/>
        <v/>
      </c>
      <c r="GF33" s="20" t="str">
        <f t="shared" si="43"/>
        <v/>
      </c>
      <c r="GG33" s="20" t="str">
        <f t="shared" si="44"/>
        <v/>
      </c>
      <c r="GH33" s="20" t="str">
        <f t="shared" si="45"/>
        <v/>
      </c>
      <c r="GI33" s="20" t="str">
        <f t="shared" si="46"/>
        <v/>
      </c>
      <c r="GJ33" s="20" t="str">
        <f t="shared" si="47"/>
        <v/>
      </c>
      <c r="GK33" s="20" t="str">
        <f t="shared" si="48"/>
        <v/>
      </c>
      <c r="GL33" s="20" t="str">
        <f t="shared" si="49"/>
        <v/>
      </c>
      <c r="GM33" s="20" t="str">
        <f t="shared" si="50"/>
        <v/>
      </c>
      <c r="GN33" s="20" t="str">
        <f t="shared" si="51"/>
        <v/>
      </c>
      <c r="GO33" s="20" t="str">
        <f t="shared" si="52"/>
        <v/>
      </c>
      <c r="GP33" s="20" t="str">
        <f t="shared" si="53"/>
        <v/>
      </c>
      <c r="GQ33" s="20" t="str">
        <f t="shared" si="54"/>
        <v/>
      </c>
      <c r="GR33" s="20" t="str">
        <f t="shared" si="55"/>
        <v/>
      </c>
      <c r="GS33" s="20" t="str">
        <f t="shared" si="56"/>
        <v/>
      </c>
      <c r="GT33" s="20" t="str">
        <f t="shared" si="57"/>
        <v/>
      </c>
      <c r="GU33" s="20" t="str">
        <f t="shared" si="58"/>
        <v/>
      </c>
      <c r="GV33" s="20" t="str">
        <f t="shared" si="59"/>
        <v/>
      </c>
      <c r="GW33" s="20" t="str">
        <f t="shared" si="60"/>
        <v/>
      </c>
      <c r="GX33" s="20" t="str">
        <f t="shared" si="61"/>
        <v/>
      </c>
      <c r="GY33" s="20" t="str">
        <f t="shared" si="62"/>
        <v/>
      </c>
      <c r="GZ33" s="20" t="str">
        <f t="shared" si="63"/>
        <v/>
      </c>
      <c r="HA33" s="20" t="str">
        <f t="shared" si="64"/>
        <v/>
      </c>
      <c r="HB33" s="20" t="str">
        <f t="shared" si="65"/>
        <v/>
      </c>
      <c r="HC33" s="20" t="str">
        <f t="shared" si="66"/>
        <v/>
      </c>
      <c r="HD33" s="20" t="str">
        <f t="shared" si="67"/>
        <v/>
      </c>
      <c r="HE33" s="20" t="str">
        <f t="shared" si="68"/>
        <v/>
      </c>
      <c r="HF33" s="20" t="str">
        <f t="shared" si="74"/>
        <v/>
      </c>
      <c r="HG33" s="20" t="str">
        <f t="shared" si="108"/>
        <v/>
      </c>
      <c r="HH33" s="20" t="str">
        <f t="shared" si="109"/>
        <v/>
      </c>
      <c r="HI33" s="20" t="str">
        <f t="shared" si="110"/>
        <v/>
      </c>
      <c r="HJ33" s="20" t="str">
        <f t="shared" si="111"/>
        <v/>
      </c>
      <c r="HK33" s="20" t="str">
        <f t="shared" si="112"/>
        <v/>
      </c>
      <c r="HL33" s="20" t="str">
        <f t="shared" si="113"/>
        <v/>
      </c>
      <c r="HM33" s="20" t="str">
        <f t="shared" si="114"/>
        <v/>
      </c>
      <c r="HN33" s="20" t="str">
        <f t="shared" si="115"/>
        <v/>
      </c>
      <c r="HO33" s="20" t="str">
        <f t="shared" si="116"/>
        <v/>
      </c>
      <c r="HP33" s="20" t="str">
        <f t="shared" si="117"/>
        <v/>
      </c>
      <c r="HQ33" s="20" t="str">
        <f t="shared" si="118"/>
        <v/>
      </c>
      <c r="HR33" s="20" t="str">
        <f t="shared" si="119"/>
        <v/>
      </c>
      <c r="HS33" s="20" t="str">
        <f t="shared" si="120"/>
        <v/>
      </c>
      <c r="HT33" s="20" t="str">
        <f t="shared" si="121"/>
        <v/>
      </c>
      <c r="HU33" s="20" t="str">
        <f t="shared" si="122"/>
        <v/>
      </c>
      <c r="HV33" s="20" t="str">
        <f t="shared" si="84"/>
        <v/>
      </c>
      <c r="HW33" s="20" t="str">
        <f t="shared" si="85"/>
        <v/>
      </c>
      <c r="HX33" s="20" t="str">
        <f t="shared" si="86"/>
        <v/>
      </c>
      <c r="HY33" s="20" t="str">
        <f t="shared" si="87"/>
        <v/>
      </c>
      <c r="HZ33" s="20" t="str">
        <f t="shared" si="88"/>
        <v/>
      </c>
      <c r="IA33" s="20" t="str">
        <f t="shared" si="89"/>
        <v/>
      </c>
      <c r="IB33" s="20" t="str">
        <f t="shared" si="90"/>
        <v/>
      </c>
      <c r="IC33" s="20" t="str">
        <f t="shared" si="91"/>
        <v/>
      </c>
      <c r="ID33" s="20" t="str">
        <f t="shared" si="92"/>
        <v/>
      </c>
      <c r="IE33" s="20" t="str">
        <f t="shared" si="93"/>
        <v/>
      </c>
      <c r="IF33" s="20" t="str">
        <f t="shared" si="94"/>
        <v/>
      </c>
      <c r="IG33" s="20" t="str">
        <f t="shared" si="95"/>
        <v/>
      </c>
      <c r="IH33" s="20" t="str">
        <f t="shared" si="96"/>
        <v/>
      </c>
      <c r="II33" s="20" t="str">
        <f t="shared" si="97"/>
        <v/>
      </c>
      <c r="IJ33" s="20" t="str">
        <f t="shared" si="98"/>
        <v/>
      </c>
      <c r="IK33" s="20" t="str">
        <f t="shared" si="99"/>
        <v/>
      </c>
      <c r="IL33" s="20" t="str">
        <f t="shared" si="100"/>
        <v/>
      </c>
      <c r="IM33" s="20" t="str">
        <f t="shared" si="101"/>
        <v/>
      </c>
      <c r="IN33" s="20" t="str">
        <f t="shared" si="102"/>
        <v/>
      </c>
      <c r="IO33" s="20" t="str">
        <f t="shared" si="103"/>
        <v/>
      </c>
      <c r="IP33" s="20" t="str">
        <f t="shared" si="104"/>
        <v/>
      </c>
      <c r="IQ33" s="20" t="str">
        <f t="shared" si="105"/>
        <v/>
      </c>
      <c r="IR33" s="20" t="str">
        <f t="shared" si="106"/>
        <v/>
      </c>
      <c r="IS33" s="20" t="str">
        <f t="shared" si="107"/>
        <v/>
      </c>
      <c r="IT33" s="18" t="str">
        <f t="shared" ca="1" si="79"/>
        <v/>
      </c>
      <c r="IU33" s="21" t="str">
        <f t="shared" ca="1" si="80"/>
        <v/>
      </c>
      <c r="IV33" s="18" t="str">
        <f t="shared" ca="1" si="81"/>
        <v/>
      </c>
    </row>
    <row r="34" spans="1:256" x14ac:dyDescent="0.15">
      <c r="A34" s="15">
        <v>25</v>
      </c>
      <c r="B34" s="18" t="str">
        <f t="shared" ca="1" si="70"/>
        <v/>
      </c>
      <c r="C34" s="92"/>
      <c r="D34" s="93"/>
      <c r="E34" s="94"/>
      <c r="F34" s="94"/>
      <c r="G34" s="94"/>
      <c r="H34" s="94"/>
      <c r="I34" s="94"/>
      <c r="J34" s="94"/>
      <c r="K34" s="94"/>
      <c r="L34" s="94"/>
      <c r="M34" s="94"/>
      <c r="N34" s="94"/>
      <c r="O34" s="94"/>
      <c r="P34" s="94"/>
      <c r="Q34" s="94"/>
      <c r="R34" s="94"/>
      <c r="S34" s="94"/>
      <c r="T34" s="94"/>
      <c r="U34" s="94"/>
      <c r="V34" s="94"/>
      <c r="W34" s="94"/>
      <c r="X34" s="94"/>
      <c r="Y34" s="94"/>
      <c r="Z34" s="94"/>
      <c r="AA34" s="95"/>
      <c r="AB34" s="90" t="str">
        <f t="shared" si="71"/>
        <v/>
      </c>
      <c r="AC34" s="96"/>
      <c r="AD34" s="94"/>
      <c r="AE34" s="94"/>
      <c r="AF34" s="94"/>
      <c r="AG34" s="94"/>
      <c r="AH34" s="90" t="str">
        <f t="shared" si="72"/>
        <v/>
      </c>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X34" s="19" t="str">
        <f t="shared" ca="1" si="73"/>
        <v/>
      </c>
      <c r="EY34" s="20" t="str">
        <f t="shared" si="11"/>
        <v/>
      </c>
      <c r="EZ34" s="20" t="str">
        <f t="shared" si="82"/>
        <v/>
      </c>
      <c r="FA34" s="20" t="str">
        <f t="shared" si="12"/>
        <v/>
      </c>
      <c r="FB34" s="20" t="str">
        <f t="shared" si="13"/>
        <v/>
      </c>
      <c r="FC34" s="20" t="str">
        <f t="shared" si="14"/>
        <v/>
      </c>
      <c r="FD34" s="20" t="str">
        <f t="shared" si="15"/>
        <v/>
      </c>
      <c r="FE34" s="20" t="str">
        <f t="shared" si="16"/>
        <v/>
      </c>
      <c r="FF34" s="20" t="str">
        <f t="shared" si="17"/>
        <v/>
      </c>
      <c r="FG34" s="20" t="str">
        <f t="shared" si="18"/>
        <v/>
      </c>
      <c r="FH34" s="20" t="str">
        <f t="shared" si="19"/>
        <v/>
      </c>
      <c r="FI34" s="20" t="str">
        <f t="shared" si="20"/>
        <v/>
      </c>
      <c r="FJ34" s="20" t="str">
        <f t="shared" si="21"/>
        <v/>
      </c>
      <c r="FK34" s="20" t="str">
        <f t="shared" si="22"/>
        <v/>
      </c>
      <c r="FL34" s="20" t="str">
        <f t="shared" si="23"/>
        <v/>
      </c>
      <c r="FM34" s="20" t="str">
        <f t="shared" si="24"/>
        <v/>
      </c>
      <c r="FN34" s="20" t="str">
        <f t="shared" si="25"/>
        <v/>
      </c>
      <c r="FO34" s="20" t="str">
        <f t="shared" si="26"/>
        <v/>
      </c>
      <c r="FP34" s="20" t="str">
        <f t="shared" si="27"/>
        <v/>
      </c>
      <c r="FQ34" s="20" t="str">
        <f t="shared" si="28"/>
        <v/>
      </c>
      <c r="FR34" s="20" t="str">
        <f t="shared" si="29"/>
        <v/>
      </c>
      <c r="FS34" s="20" t="str">
        <f t="shared" si="30"/>
        <v/>
      </c>
      <c r="FT34" s="20" t="str">
        <f t="shared" si="31"/>
        <v/>
      </c>
      <c r="FU34" s="20" t="str">
        <f t="shared" si="32"/>
        <v/>
      </c>
      <c r="FV34" s="20" t="str">
        <f t="shared" si="33"/>
        <v/>
      </c>
      <c r="FW34" s="20" t="str">
        <f t="shared" si="34"/>
        <v/>
      </c>
      <c r="FX34" s="20" t="str">
        <f t="shared" si="35"/>
        <v/>
      </c>
      <c r="FY34" s="20" t="str">
        <f t="shared" si="36"/>
        <v/>
      </c>
      <c r="FZ34" s="20" t="str">
        <f t="shared" si="37"/>
        <v/>
      </c>
      <c r="GA34" s="20" t="str">
        <f t="shared" si="38"/>
        <v/>
      </c>
      <c r="GB34" s="20" t="str">
        <f t="shared" si="39"/>
        <v/>
      </c>
      <c r="GC34" s="20" t="str">
        <f t="shared" si="40"/>
        <v/>
      </c>
      <c r="GD34" s="20" t="str">
        <f t="shared" si="41"/>
        <v/>
      </c>
      <c r="GE34" s="20" t="str">
        <f t="shared" si="42"/>
        <v/>
      </c>
      <c r="GF34" s="20" t="str">
        <f t="shared" si="43"/>
        <v/>
      </c>
      <c r="GG34" s="20" t="str">
        <f t="shared" si="44"/>
        <v/>
      </c>
      <c r="GH34" s="20" t="str">
        <f t="shared" si="45"/>
        <v/>
      </c>
      <c r="GI34" s="20" t="str">
        <f t="shared" si="46"/>
        <v/>
      </c>
      <c r="GJ34" s="20" t="str">
        <f t="shared" si="47"/>
        <v/>
      </c>
      <c r="GK34" s="20" t="str">
        <f t="shared" si="48"/>
        <v/>
      </c>
      <c r="GL34" s="20" t="str">
        <f t="shared" si="49"/>
        <v/>
      </c>
      <c r="GM34" s="20" t="str">
        <f t="shared" si="50"/>
        <v/>
      </c>
      <c r="GN34" s="20" t="str">
        <f t="shared" si="51"/>
        <v/>
      </c>
      <c r="GO34" s="20" t="str">
        <f t="shared" si="52"/>
        <v/>
      </c>
      <c r="GP34" s="20" t="str">
        <f t="shared" si="53"/>
        <v/>
      </c>
      <c r="GQ34" s="20" t="str">
        <f t="shared" si="54"/>
        <v/>
      </c>
      <c r="GR34" s="20" t="str">
        <f t="shared" si="55"/>
        <v/>
      </c>
      <c r="GS34" s="20" t="str">
        <f t="shared" si="56"/>
        <v/>
      </c>
      <c r="GT34" s="20" t="str">
        <f t="shared" si="57"/>
        <v/>
      </c>
      <c r="GU34" s="20" t="str">
        <f t="shared" si="58"/>
        <v/>
      </c>
      <c r="GV34" s="20" t="str">
        <f t="shared" si="59"/>
        <v/>
      </c>
      <c r="GW34" s="20" t="str">
        <f t="shared" si="60"/>
        <v/>
      </c>
      <c r="GX34" s="20" t="str">
        <f t="shared" si="61"/>
        <v/>
      </c>
      <c r="GY34" s="20" t="str">
        <f t="shared" si="62"/>
        <v/>
      </c>
      <c r="GZ34" s="20" t="str">
        <f t="shared" si="63"/>
        <v/>
      </c>
      <c r="HA34" s="20" t="str">
        <f t="shared" si="64"/>
        <v/>
      </c>
      <c r="HB34" s="20" t="str">
        <f t="shared" si="65"/>
        <v/>
      </c>
      <c r="HC34" s="20" t="str">
        <f t="shared" si="66"/>
        <v/>
      </c>
      <c r="HD34" s="20" t="str">
        <f t="shared" si="67"/>
        <v/>
      </c>
      <c r="HE34" s="20" t="str">
        <f t="shared" si="68"/>
        <v/>
      </c>
      <c r="HF34" s="20" t="str">
        <f t="shared" si="74"/>
        <v/>
      </c>
      <c r="HG34" s="20" t="str">
        <f t="shared" si="108"/>
        <v/>
      </c>
      <c r="HH34" s="20" t="str">
        <f t="shared" si="109"/>
        <v/>
      </c>
      <c r="HI34" s="20" t="str">
        <f t="shared" si="110"/>
        <v/>
      </c>
      <c r="HJ34" s="20" t="str">
        <f t="shared" si="111"/>
        <v/>
      </c>
      <c r="HK34" s="20" t="str">
        <f t="shared" si="112"/>
        <v/>
      </c>
      <c r="HL34" s="20" t="str">
        <f t="shared" si="113"/>
        <v/>
      </c>
      <c r="HM34" s="20" t="str">
        <f t="shared" si="114"/>
        <v/>
      </c>
      <c r="HN34" s="20" t="str">
        <f t="shared" si="115"/>
        <v/>
      </c>
      <c r="HO34" s="20" t="str">
        <f t="shared" si="116"/>
        <v/>
      </c>
      <c r="HP34" s="20" t="str">
        <f t="shared" si="117"/>
        <v/>
      </c>
      <c r="HQ34" s="20" t="str">
        <f t="shared" si="118"/>
        <v/>
      </c>
      <c r="HR34" s="20" t="str">
        <f t="shared" si="119"/>
        <v/>
      </c>
      <c r="HS34" s="20" t="str">
        <f t="shared" si="120"/>
        <v/>
      </c>
      <c r="HT34" s="20" t="str">
        <f t="shared" si="121"/>
        <v/>
      </c>
      <c r="HU34" s="20" t="str">
        <f t="shared" si="122"/>
        <v/>
      </c>
      <c r="HV34" s="20" t="str">
        <f t="shared" si="84"/>
        <v/>
      </c>
      <c r="HW34" s="20" t="str">
        <f t="shared" si="85"/>
        <v/>
      </c>
      <c r="HX34" s="20" t="str">
        <f t="shared" si="86"/>
        <v/>
      </c>
      <c r="HY34" s="20" t="str">
        <f t="shared" si="87"/>
        <v/>
      </c>
      <c r="HZ34" s="20" t="str">
        <f t="shared" si="88"/>
        <v/>
      </c>
      <c r="IA34" s="20" t="str">
        <f t="shared" si="89"/>
        <v/>
      </c>
      <c r="IB34" s="20" t="str">
        <f t="shared" si="90"/>
        <v/>
      </c>
      <c r="IC34" s="20" t="str">
        <f t="shared" si="91"/>
        <v/>
      </c>
      <c r="ID34" s="20" t="str">
        <f t="shared" si="92"/>
        <v/>
      </c>
      <c r="IE34" s="20" t="str">
        <f t="shared" si="93"/>
        <v/>
      </c>
      <c r="IF34" s="20" t="str">
        <f t="shared" si="94"/>
        <v/>
      </c>
      <c r="IG34" s="20" t="str">
        <f t="shared" si="95"/>
        <v/>
      </c>
      <c r="IH34" s="20" t="str">
        <f t="shared" si="96"/>
        <v/>
      </c>
      <c r="II34" s="20" t="str">
        <f t="shared" si="97"/>
        <v/>
      </c>
      <c r="IJ34" s="20" t="str">
        <f t="shared" si="98"/>
        <v/>
      </c>
      <c r="IK34" s="20" t="str">
        <f t="shared" si="99"/>
        <v/>
      </c>
      <c r="IL34" s="20" t="str">
        <f t="shared" si="100"/>
        <v/>
      </c>
      <c r="IM34" s="20" t="str">
        <f t="shared" si="101"/>
        <v/>
      </c>
      <c r="IN34" s="20" t="str">
        <f t="shared" si="102"/>
        <v/>
      </c>
      <c r="IO34" s="20" t="str">
        <f t="shared" si="103"/>
        <v/>
      </c>
      <c r="IP34" s="20" t="str">
        <f t="shared" si="104"/>
        <v/>
      </c>
      <c r="IQ34" s="20" t="str">
        <f t="shared" si="105"/>
        <v/>
      </c>
      <c r="IR34" s="20" t="str">
        <f t="shared" si="106"/>
        <v/>
      </c>
      <c r="IS34" s="20" t="str">
        <f t="shared" si="107"/>
        <v/>
      </c>
      <c r="IT34" s="18" t="str">
        <f t="shared" ca="1" si="79"/>
        <v/>
      </c>
      <c r="IU34" s="21" t="str">
        <f t="shared" ca="1" si="80"/>
        <v/>
      </c>
      <c r="IV34" s="18" t="str">
        <f t="shared" ca="1" si="81"/>
        <v/>
      </c>
    </row>
    <row r="35" spans="1:256" x14ac:dyDescent="0.15">
      <c r="A35" s="15">
        <v>26</v>
      </c>
      <c r="B35" s="18" t="str">
        <f t="shared" ca="1" si="70"/>
        <v/>
      </c>
      <c r="C35" s="92"/>
      <c r="D35" s="93"/>
      <c r="E35" s="94"/>
      <c r="F35" s="94"/>
      <c r="G35" s="94"/>
      <c r="H35" s="94"/>
      <c r="I35" s="94"/>
      <c r="J35" s="94"/>
      <c r="K35" s="94"/>
      <c r="L35" s="94"/>
      <c r="M35" s="94"/>
      <c r="N35" s="94"/>
      <c r="O35" s="94"/>
      <c r="P35" s="94"/>
      <c r="Q35" s="94"/>
      <c r="R35" s="94"/>
      <c r="S35" s="94"/>
      <c r="T35" s="94"/>
      <c r="U35" s="94"/>
      <c r="V35" s="94"/>
      <c r="W35" s="94"/>
      <c r="X35" s="94"/>
      <c r="Y35" s="94"/>
      <c r="Z35" s="94"/>
      <c r="AA35" s="95"/>
      <c r="AB35" s="90" t="str">
        <f t="shared" si="71"/>
        <v/>
      </c>
      <c r="AC35" s="96"/>
      <c r="AD35" s="94"/>
      <c r="AE35" s="94"/>
      <c r="AF35" s="94"/>
      <c r="AG35" s="94"/>
      <c r="AH35" s="90" t="str">
        <f t="shared" si="72"/>
        <v/>
      </c>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X35" s="19" t="str">
        <f t="shared" ca="1" si="73"/>
        <v/>
      </c>
      <c r="EY35" s="20" t="str">
        <f t="shared" si="11"/>
        <v/>
      </c>
      <c r="EZ35" s="20" t="str">
        <f t="shared" si="82"/>
        <v/>
      </c>
      <c r="FA35" s="20" t="str">
        <f t="shared" si="12"/>
        <v/>
      </c>
      <c r="FB35" s="20" t="str">
        <f t="shared" si="13"/>
        <v/>
      </c>
      <c r="FC35" s="20" t="str">
        <f t="shared" si="14"/>
        <v/>
      </c>
      <c r="FD35" s="20" t="str">
        <f t="shared" si="15"/>
        <v/>
      </c>
      <c r="FE35" s="20" t="str">
        <f t="shared" si="16"/>
        <v/>
      </c>
      <c r="FF35" s="20" t="str">
        <f t="shared" si="17"/>
        <v/>
      </c>
      <c r="FG35" s="20" t="str">
        <f t="shared" si="18"/>
        <v/>
      </c>
      <c r="FH35" s="20" t="str">
        <f t="shared" si="19"/>
        <v/>
      </c>
      <c r="FI35" s="20" t="str">
        <f t="shared" si="20"/>
        <v/>
      </c>
      <c r="FJ35" s="20" t="str">
        <f t="shared" si="21"/>
        <v/>
      </c>
      <c r="FK35" s="20" t="str">
        <f t="shared" si="22"/>
        <v/>
      </c>
      <c r="FL35" s="20" t="str">
        <f t="shared" si="23"/>
        <v/>
      </c>
      <c r="FM35" s="20" t="str">
        <f t="shared" si="24"/>
        <v/>
      </c>
      <c r="FN35" s="20" t="str">
        <f t="shared" si="25"/>
        <v/>
      </c>
      <c r="FO35" s="20" t="str">
        <f t="shared" si="26"/>
        <v/>
      </c>
      <c r="FP35" s="20" t="str">
        <f t="shared" si="27"/>
        <v/>
      </c>
      <c r="FQ35" s="20" t="str">
        <f t="shared" si="28"/>
        <v/>
      </c>
      <c r="FR35" s="20" t="str">
        <f t="shared" si="29"/>
        <v/>
      </c>
      <c r="FS35" s="20" t="str">
        <f t="shared" si="30"/>
        <v/>
      </c>
      <c r="FT35" s="20" t="str">
        <f t="shared" si="31"/>
        <v/>
      </c>
      <c r="FU35" s="20" t="str">
        <f t="shared" si="32"/>
        <v/>
      </c>
      <c r="FV35" s="20" t="str">
        <f t="shared" si="33"/>
        <v/>
      </c>
      <c r="FW35" s="20" t="str">
        <f t="shared" si="34"/>
        <v/>
      </c>
      <c r="FX35" s="20" t="str">
        <f t="shared" si="35"/>
        <v/>
      </c>
      <c r="FY35" s="20" t="str">
        <f t="shared" si="36"/>
        <v/>
      </c>
      <c r="FZ35" s="20" t="str">
        <f t="shared" si="37"/>
        <v/>
      </c>
      <c r="GA35" s="20" t="str">
        <f t="shared" si="38"/>
        <v/>
      </c>
      <c r="GB35" s="20" t="str">
        <f t="shared" si="39"/>
        <v/>
      </c>
      <c r="GC35" s="20" t="str">
        <f t="shared" si="40"/>
        <v/>
      </c>
      <c r="GD35" s="20" t="str">
        <f t="shared" si="41"/>
        <v/>
      </c>
      <c r="GE35" s="20" t="str">
        <f t="shared" si="42"/>
        <v/>
      </c>
      <c r="GF35" s="20" t="str">
        <f t="shared" si="43"/>
        <v/>
      </c>
      <c r="GG35" s="20" t="str">
        <f t="shared" si="44"/>
        <v/>
      </c>
      <c r="GH35" s="20" t="str">
        <f t="shared" si="45"/>
        <v/>
      </c>
      <c r="GI35" s="20" t="str">
        <f t="shared" si="46"/>
        <v/>
      </c>
      <c r="GJ35" s="20" t="str">
        <f t="shared" si="47"/>
        <v/>
      </c>
      <c r="GK35" s="20" t="str">
        <f t="shared" si="48"/>
        <v/>
      </c>
      <c r="GL35" s="20" t="str">
        <f t="shared" si="49"/>
        <v/>
      </c>
      <c r="GM35" s="20" t="str">
        <f t="shared" si="50"/>
        <v/>
      </c>
      <c r="GN35" s="20" t="str">
        <f t="shared" si="51"/>
        <v/>
      </c>
      <c r="GO35" s="20" t="str">
        <f t="shared" si="52"/>
        <v/>
      </c>
      <c r="GP35" s="20" t="str">
        <f t="shared" si="53"/>
        <v/>
      </c>
      <c r="GQ35" s="20" t="str">
        <f t="shared" si="54"/>
        <v/>
      </c>
      <c r="GR35" s="20" t="str">
        <f t="shared" si="55"/>
        <v/>
      </c>
      <c r="GS35" s="20" t="str">
        <f t="shared" si="56"/>
        <v/>
      </c>
      <c r="GT35" s="20" t="str">
        <f t="shared" si="57"/>
        <v/>
      </c>
      <c r="GU35" s="20" t="str">
        <f t="shared" si="58"/>
        <v/>
      </c>
      <c r="GV35" s="20" t="str">
        <f t="shared" si="59"/>
        <v/>
      </c>
      <c r="GW35" s="20" t="str">
        <f t="shared" si="60"/>
        <v/>
      </c>
      <c r="GX35" s="20" t="str">
        <f t="shared" si="61"/>
        <v/>
      </c>
      <c r="GY35" s="20" t="str">
        <f t="shared" si="62"/>
        <v/>
      </c>
      <c r="GZ35" s="20" t="str">
        <f t="shared" si="63"/>
        <v/>
      </c>
      <c r="HA35" s="20" t="str">
        <f t="shared" si="64"/>
        <v/>
      </c>
      <c r="HB35" s="20" t="str">
        <f t="shared" si="65"/>
        <v/>
      </c>
      <c r="HC35" s="20" t="str">
        <f t="shared" si="66"/>
        <v/>
      </c>
      <c r="HD35" s="20" t="str">
        <f t="shared" si="67"/>
        <v/>
      </c>
      <c r="HE35" s="20" t="str">
        <f t="shared" si="68"/>
        <v/>
      </c>
      <c r="HF35" s="20" t="str">
        <f t="shared" si="74"/>
        <v/>
      </c>
      <c r="HG35" s="20" t="str">
        <f t="shared" si="108"/>
        <v/>
      </c>
      <c r="HH35" s="20" t="str">
        <f t="shared" si="109"/>
        <v/>
      </c>
      <c r="HI35" s="20" t="str">
        <f t="shared" si="110"/>
        <v/>
      </c>
      <c r="HJ35" s="20" t="str">
        <f t="shared" si="111"/>
        <v/>
      </c>
      <c r="HK35" s="20" t="str">
        <f t="shared" si="112"/>
        <v/>
      </c>
      <c r="HL35" s="20" t="str">
        <f t="shared" si="113"/>
        <v/>
      </c>
      <c r="HM35" s="20" t="str">
        <f t="shared" si="114"/>
        <v/>
      </c>
      <c r="HN35" s="20" t="str">
        <f t="shared" si="115"/>
        <v/>
      </c>
      <c r="HO35" s="20" t="str">
        <f t="shared" si="116"/>
        <v/>
      </c>
      <c r="HP35" s="20" t="str">
        <f t="shared" si="117"/>
        <v/>
      </c>
      <c r="HQ35" s="20" t="str">
        <f t="shared" si="118"/>
        <v/>
      </c>
      <c r="HR35" s="20" t="str">
        <f t="shared" si="119"/>
        <v/>
      </c>
      <c r="HS35" s="20" t="str">
        <f t="shared" si="120"/>
        <v/>
      </c>
      <c r="HT35" s="20" t="str">
        <f t="shared" si="121"/>
        <v/>
      </c>
      <c r="HU35" s="20" t="str">
        <f t="shared" si="122"/>
        <v/>
      </c>
      <c r="HV35" s="20" t="str">
        <f t="shared" si="84"/>
        <v/>
      </c>
      <c r="HW35" s="20" t="str">
        <f t="shared" si="85"/>
        <v/>
      </c>
      <c r="HX35" s="20" t="str">
        <f t="shared" si="86"/>
        <v/>
      </c>
      <c r="HY35" s="20" t="str">
        <f t="shared" si="87"/>
        <v/>
      </c>
      <c r="HZ35" s="20" t="str">
        <f t="shared" si="88"/>
        <v/>
      </c>
      <c r="IA35" s="20" t="str">
        <f t="shared" si="89"/>
        <v/>
      </c>
      <c r="IB35" s="20" t="str">
        <f t="shared" si="90"/>
        <v/>
      </c>
      <c r="IC35" s="20" t="str">
        <f t="shared" si="91"/>
        <v/>
      </c>
      <c r="ID35" s="20" t="str">
        <f t="shared" si="92"/>
        <v/>
      </c>
      <c r="IE35" s="20" t="str">
        <f t="shared" si="93"/>
        <v/>
      </c>
      <c r="IF35" s="20" t="str">
        <f t="shared" si="94"/>
        <v/>
      </c>
      <c r="IG35" s="20" t="str">
        <f t="shared" si="95"/>
        <v/>
      </c>
      <c r="IH35" s="20" t="str">
        <f t="shared" si="96"/>
        <v/>
      </c>
      <c r="II35" s="20" t="str">
        <f t="shared" si="97"/>
        <v/>
      </c>
      <c r="IJ35" s="20" t="str">
        <f t="shared" si="98"/>
        <v/>
      </c>
      <c r="IK35" s="20" t="str">
        <f t="shared" si="99"/>
        <v/>
      </c>
      <c r="IL35" s="20" t="str">
        <f t="shared" si="100"/>
        <v/>
      </c>
      <c r="IM35" s="20" t="str">
        <f t="shared" si="101"/>
        <v/>
      </c>
      <c r="IN35" s="20" t="str">
        <f t="shared" si="102"/>
        <v/>
      </c>
      <c r="IO35" s="20" t="str">
        <f t="shared" si="103"/>
        <v/>
      </c>
      <c r="IP35" s="20" t="str">
        <f t="shared" si="104"/>
        <v/>
      </c>
      <c r="IQ35" s="20" t="str">
        <f t="shared" si="105"/>
        <v/>
      </c>
      <c r="IR35" s="20" t="str">
        <f t="shared" si="106"/>
        <v/>
      </c>
      <c r="IS35" s="20" t="str">
        <f t="shared" si="107"/>
        <v/>
      </c>
      <c r="IT35" s="18" t="str">
        <f t="shared" ca="1" si="79"/>
        <v/>
      </c>
      <c r="IU35" s="21" t="str">
        <f t="shared" ca="1" si="80"/>
        <v/>
      </c>
      <c r="IV35" s="18" t="str">
        <f t="shared" ca="1" si="81"/>
        <v/>
      </c>
    </row>
    <row r="36" spans="1:256" x14ac:dyDescent="0.15">
      <c r="A36" s="15">
        <v>27</v>
      </c>
      <c r="B36" s="18" t="str">
        <f t="shared" ca="1" si="70"/>
        <v/>
      </c>
      <c r="C36" s="92"/>
      <c r="D36" s="93"/>
      <c r="E36" s="94"/>
      <c r="F36" s="94"/>
      <c r="G36" s="94"/>
      <c r="H36" s="94"/>
      <c r="I36" s="94"/>
      <c r="J36" s="94"/>
      <c r="K36" s="94"/>
      <c r="L36" s="94"/>
      <c r="M36" s="94"/>
      <c r="N36" s="94"/>
      <c r="O36" s="94"/>
      <c r="P36" s="94"/>
      <c r="Q36" s="94"/>
      <c r="R36" s="94"/>
      <c r="S36" s="94"/>
      <c r="T36" s="94"/>
      <c r="U36" s="94"/>
      <c r="V36" s="94"/>
      <c r="W36" s="94"/>
      <c r="X36" s="94"/>
      <c r="Y36" s="94"/>
      <c r="Z36" s="94"/>
      <c r="AA36" s="95"/>
      <c r="AB36" s="90" t="str">
        <f t="shared" si="71"/>
        <v/>
      </c>
      <c r="AC36" s="96"/>
      <c r="AD36" s="94"/>
      <c r="AE36" s="94"/>
      <c r="AF36" s="94"/>
      <c r="AG36" s="94"/>
      <c r="AH36" s="90" t="str">
        <f t="shared" si="72"/>
        <v/>
      </c>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X36" s="19" t="str">
        <f t="shared" ca="1" si="73"/>
        <v/>
      </c>
      <c r="EY36" s="20" t="str">
        <f t="shared" si="11"/>
        <v/>
      </c>
      <c r="EZ36" s="20" t="str">
        <f t="shared" si="82"/>
        <v/>
      </c>
      <c r="FA36" s="20" t="str">
        <f t="shared" si="12"/>
        <v/>
      </c>
      <c r="FB36" s="20" t="str">
        <f t="shared" si="13"/>
        <v/>
      </c>
      <c r="FC36" s="20" t="str">
        <f t="shared" si="14"/>
        <v/>
      </c>
      <c r="FD36" s="20" t="str">
        <f t="shared" si="15"/>
        <v/>
      </c>
      <c r="FE36" s="20" t="str">
        <f t="shared" si="16"/>
        <v/>
      </c>
      <c r="FF36" s="20" t="str">
        <f t="shared" si="17"/>
        <v/>
      </c>
      <c r="FG36" s="20" t="str">
        <f t="shared" si="18"/>
        <v/>
      </c>
      <c r="FH36" s="20" t="str">
        <f t="shared" si="19"/>
        <v/>
      </c>
      <c r="FI36" s="20" t="str">
        <f t="shared" si="20"/>
        <v/>
      </c>
      <c r="FJ36" s="20" t="str">
        <f t="shared" si="21"/>
        <v/>
      </c>
      <c r="FK36" s="20" t="str">
        <f t="shared" si="22"/>
        <v/>
      </c>
      <c r="FL36" s="20" t="str">
        <f t="shared" si="23"/>
        <v/>
      </c>
      <c r="FM36" s="20" t="str">
        <f t="shared" si="24"/>
        <v/>
      </c>
      <c r="FN36" s="20" t="str">
        <f t="shared" si="25"/>
        <v/>
      </c>
      <c r="FO36" s="20" t="str">
        <f t="shared" si="26"/>
        <v/>
      </c>
      <c r="FP36" s="20" t="str">
        <f t="shared" si="27"/>
        <v/>
      </c>
      <c r="FQ36" s="20" t="str">
        <f t="shared" si="28"/>
        <v/>
      </c>
      <c r="FR36" s="20" t="str">
        <f t="shared" si="29"/>
        <v/>
      </c>
      <c r="FS36" s="20" t="str">
        <f t="shared" si="30"/>
        <v/>
      </c>
      <c r="FT36" s="20" t="str">
        <f t="shared" si="31"/>
        <v/>
      </c>
      <c r="FU36" s="20" t="str">
        <f t="shared" si="32"/>
        <v/>
      </c>
      <c r="FV36" s="20" t="str">
        <f t="shared" si="33"/>
        <v/>
      </c>
      <c r="FW36" s="20" t="str">
        <f t="shared" si="34"/>
        <v/>
      </c>
      <c r="FX36" s="20" t="str">
        <f t="shared" si="35"/>
        <v/>
      </c>
      <c r="FY36" s="20" t="str">
        <f t="shared" si="36"/>
        <v/>
      </c>
      <c r="FZ36" s="20" t="str">
        <f t="shared" si="37"/>
        <v/>
      </c>
      <c r="GA36" s="20" t="str">
        <f t="shared" si="38"/>
        <v/>
      </c>
      <c r="GB36" s="20" t="str">
        <f t="shared" si="39"/>
        <v/>
      </c>
      <c r="GC36" s="20" t="str">
        <f t="shared" si="40"/>
        <v/>
      </c>
      <c r="GD36" s="20" t="str">
        <f t="shared" si="41"/>
        <v/>
      </c>
      <c r="GE36" s="20" t="str">
        <f t="shared" si="42"/>
        <v/>
      </c>
      <c r="GF36" s="20" t="str">
        <f t="shared" si="43"/>
        <v/>
      </c>
      <c r="GG36" s="20" t="str">
        <f t="shared" si="44"/>
        <v/>
      </c>
      <c r="GH36" s="20" t="str">
        <f t="shared" si="45"/>
        <v/>
      </c>
      <c r="GI36" s="20" t="str">
        <f t="shared" si="46"/>
        <v/>
      </c>
      <c r="GJ36" s="20" t="str">
        <f t="shared" si="47"/>
        <v/>
      </c>
      <c r="GK36" s="20" t="str">
        <f t="shared" si="48"/>
        <v/>
      </c>
      <c r="GL36" s="20" t="str">
        <f t="shared" si="49"/>
        <v/>
      </c>
      <c r="GM36" s="20" t="str">
        <f t="shared" si="50"/>
        <v/>
      </c>
      <c r="GN36" s="20" t="str">
        <f t="shared" si="51"/>
        <v/>
      </c>
      <c r="GO36" s="20" t="str">
        <f t="shared" si="52"/>
        <v/>
      </c>
      <c r="GP36" s="20" t="str">
        <f t="shared" si="53"/>
        <v/>
      </c>
      <c r="GQ36" s="20" t="str">
        <f t="shared" si="54"/>
        <v/>
      </c>
      <c r="GR36" s="20" t="str">
        <f t="shared" si="55"/>
        <v/>
      </c>
      <c r="GS36" s="20" t="str">
        <f t="shared" si="56"/>
        <v/>
      </c>
      <c r="GT36" s="20" t="str">
        <f t="shared" si="57"/>
        <v/>
      </c>
      <c r="GU36" s="20" t="str">
        <f t="shared" si="58"/>
        <v/>
      </c>
      <c r="GV36" s="20" t="str">
        <f t="shared" si="59"/>
        <v/>
      </c>
      <c r="GW36" s="20" t="str">
        <f t="shared" si="60"/>
        <v/>
      </c>
      <c r="GX36" s="20" t="str">
        <f t="shared" si="61"/>
        <v/>
      </c>
      <c r="GY36" s="20" t="str">
        <f t="shared" si="62"/>
        <v/>
      </c>
      <c r="GZ36" s="20" t="str">
        <f t="shared" si="63"/>
        <v/>
      </c>
      <c r="HA36" s="20" t="str">
        <f t="shared" si="64"/>
        <v/>
      </c>
      <c r="HB36" s="20" t="str">
        <f t="shared" si="65"/>
        <v/>
      </c>
      <c r="HC36" s="20" t="str">
        <f t="shared" si="66"/>
        <v/>
      </c>
      <c r="HD36" s="20" t="str">
        <f t="shared" si="67"/>
        <v/>
      </c>
      <c r="HE36" s="20" t="str">
        <f t="shared" si="68"/>
        <v/>
      </c>
      <c r="HF36" s="20" t="str">
        <f t="shared" si="74"/>
        <v/>
      </c>
      <c r="HG36" s="20" t="str">
        <f t="shared" si="108"/>
        <v/>
      </c>
      <c r="HH36" s="20" t="str">
        <f t="shared" si="109"/>
        <v/>
      </c>
      <c r="HI36" s="20" t="str">
        <f t="shared" si="110"/>
        <v/>
      </c>
      <c r="HJ36" s="20" t="str">
        <f t="shared" si="111"/>
        <v/>
      </c>
      <c r="HK36" s="20" t="str">
        <f t="shared" si="112"/>
        <v/>
      </c>
      <c r="HL36" s="20" t="str">
        <f t="shared" si="113"/>
        <v/>
      </c>
      <c r="HM36" s="20" t="str">
        <f t="shared" si="114"/>
        <v/>
      </c>
      <c r="HN36" s="20" t="str">
        <f t="shared" si="115"/>
        <v/>
      </c>
      <c r="HO36" s="20" t="str">
        <f t="shared" si="116"/>
        <v/>
      </c>
      <c r="HP36" s="20" t="str">
        <f t="shared" si="117"/>
        <v/>
      </c>
      <c r="HQ36" s="20" t="str">
        <f t="shared" si="118"/>
        <v/>
      </c>
      <c r="HR36" s="20" t="str">
        <f t="shared" si="119"/>
        <v/>
      </c>
      <c r="HS36" s="20" t="str">
        <f t="shared" si="120"/>
        <v/>
      </c>
      <c r="HT36" s="20" t="str">
        <f t="shared" si="121"/>
        <v/>
      </c>
      <c r="HU36" s="20" t="str">
        <f t="shared" si="122"/>
        <v/>
      </c>
      <c r="HV36" s="20" t="str">
        <f t="shared" si="84"/>
        <v/>
      </c>
      <c r="HW36" s="20" t="str">
        <f t="shared" si="85"/>
        <v/>
      </c>
      <c r="HX36" s="20" t="str">
        <f t="shared" si="86"/>
        <v/>
      </c>
      <c r="HY36" s="20" t="str">
        <f t="shared" si="87"/>
        <v/>
      </c>
      <c r="HZ36" s="20" t="str">
        <f t="shared" si="88"/>
        <v/>
      </c>
      <c r="IA36" s="20" t="str">
        <f t="shared" si="89"/>
        <v/>
      </c>
      <c r="IB36" s="20" t="str">
        <f t="shared" si="90"/>
        <v/>
      </c>
      <c r="IC36" s="20" t="str">
        <f t="shared" si="91"/>
        <v/>
      </c>
      <c r="ID36" s="20" t="str">
        <f t="shared" si="92"/>
        <v/>
      </c>
      <c r="IE36" s="20" t="str">
        <f t="shared" si="93"/>
        <v/>
      </c>
      <c r="IF36" s="20" t="str">
        <f t="shared" si="94"/>
        <v/>
      </c>
      <c r="IG36" s="20" t="str">
        <f t="shared" si="95"/>
        <v/>
      </c>
      <c r="IH36" s="20" t="str">
        <f t="shared" si="96"/>
        <v/>
      </c>
      <c r="II36" s="20" t="str">
        <f t="shared" si="97"/>
        <v/>
      </c>
      <c r="IJ36" s="20" t="str">
        <f t="shared" si="98"/>
        <v/>
      </c>
      <c r="IK36" s="20" t="str">
        <f t="shared" si="99"/>
        <v/>
      </c>
      <c r="IL36" s="20" t="str">
        <f t="shared" si="100"/>
        <v/>
      </c>
      <c r="IM36" s="20" t="str">
        <f t="shared" si="101"/>
        <v/>
      </c>
      <c r="IN36" s="20" t="str">
        <f t="shared" si="102"/>
        <v/>
      </c>
      <c r="IO36" s="20" t="str">
        <f t="shared" si="103"/>
        <v/>
      </c>
      <c r="IP36" s="20" t="str">
        <f t="shared" si="104"/>
        <v/>
      </c>
      <c r="IQ36" s="20" t="str">
        <f t="shared" si="105"/>
        <v/>
      </c>
      <c r="IR36" s="20" t="str">
        <f t="shared" si="106"/>
        <v/>
      </c>
      <c r="IS36" s="20" t="str">
        <f t="shared" si="107"/>
        <v/>
      </c>
      <c r="IT36" s="18" t="str">
        <f t="shared" ca="1" si="79"/>
        <v/>
      </c>
      <c r="IU36" s="21" t="str">
        <f t="shared" ca="1" si="80"/>
        <v/>
      </c>
      <c r="IV36" s="18" t="str">
        <f t="shared" ca="1" si="81"/>
        <v/>
      </c>
    </row>
    <row r="37" spans="1:256" x14ac:dyDescent="0.15">
      <c r="A37" s="15">
        <v>28</v>
      </c>
      <c r="B37" s="18" t="str">
        <f t="shared" ca="1" si="70"/>
        <v/>
      </c>
      <c r="C37" s="92"/>
      <c r="D37" s="93"/>
      <c r="E37" s="94"/>
      <c r="F37" s="94"/>
      <c r="G37" s="94"/>
      <c r="H37" s="94"/>
      <c r="I37" s="94"/>
      <c r="J37" s="94"/>
      <c r="K37" s="94"/>
      <c r="L37" s="94"/>
      <c r="M37" s="94"/>
      <c r="N37" s="94"/>
      <c r="O37" s="94"/>
      <c r="P37" s="94"/>
      <c r="Q37" s="94"/>
      <c r="R37" s="94"/>
      <c r="S37" s="94"/>
      <c r="T37" s="94"/>
      <c r="U37" s="94"/>
      <c r="V37" s="94"/>
      <c r="W37" s="94"/>
      <c r="X37" s="94"/>
      <c r="Y37" s="94"/>
      <c r="Z37" s="94"/>
      <c r="AA37" s="95"/>
      <c r="AB37" s="90" t="str">
        <f t="shared" si="71"/>
        <v/>
      </c>
      <c r="AC37" s="96"/>
      <c r="AD37" s="94"/>
      <c r="AE37" s="94"/>
      <c r="AF37" s="94"/>
      <c r="AG37" s="94"/>
      <c r="AH37" s="90" t="str">
        <f t="shared" si="72"/>
        <v/>
      </c>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X37" s="19" t="str">
        <f t="shared" ca="1" si="73"/>
        <v/>
      </c>
      <c r="EY37" s="20" t="str">
        <f t="shared" si="11"/>
        <v/>
      </c>
      <c r="EZ37" s="20" t="str">
        <f t="shared" si="82"/>
        <v/>
      </c>
      <c r="FA37" s="20" t="str">
        <f t="shared" si="12"/>
        <v/>
      </c>
      <c r="FB37" s="20" t="str">
        <f t="shared" si="13"/>
        <v/>
      </c>
      <c r="FC37" s="20" t="str">
        <f t="shared" si="14"/>
        <v/>
      </c>
      <c r="FD37" s="20" t="str">
        <f t="shared" si="15"/>
        <v/>
      </c>
      <c r="FE37" s="20" t="str">
        <f t="shared" si="16"/>
        <v/>
      </c>
      <c r="FF37" s="20" t="str">
        <f t="shared" si="17"/>
        <v/>
      </c>
      <c r="FG37" s="20" t="str">
        <f t="shared" si="18"/>
        <v/>
      </c>
      <c r="FH37" s="20" t="str">
        <f t="shared" si="19"/>
        <v/>
      </c>
      <c r="FI37" s="20" t="str">
        <f t="shared" si="20"/>
        <v/>
      </c>
      <c r="FJ37" s="20" t="str">
        <f t="shared" si="21"/>
        <v/>
      </c>
      <c r="FK37" s="20" t="str">
        <f t="shared" si="22"/>
        <v/>
      </c>
      <c r="FL37" s="20" t="str">
        <f t="shared" si="23"/>
        <v/>
      </c>
      <c r="FM37" s="20" t="str">
        <f t="shared" si="24"/>
        <v/>
      </c>
      <c r="FN37" s="20" t="str">
        <f t="shared" si="25"/>
        <v/>
      </c>
      <c r="FO37" s="20" t="str">
        <f t="shared" si="26"/>
        <v/>
      </c>
      <c r="FP37" s="20" t="str">
        <f t="shared" si="27"/>
        <v/>
      </c>
      <c r="FQ37" s="20" t="str">
        <f t="shared" si="28"/>
        <v/>
      </c>
      <c r="FR37" s="20" t="str">
        <f t="shared" si="29"/>
        <v/>
      </c>
      <c r="FS37" s="20" t="str">
        <f t="shared" si="30"/>
        <v/>
      </c>
      <c r="FT37" s="20" t="str">
        <f t="shared" si="31"/>
        <v/>
      </c>
      <c r="FU37" s="20" t="str">
        <f t="shared" si="32"/>
        <v/>
      </c>
      <c r="FV37" s="20" t="str">
        <f t="shared" si="33"/>
        <v/>
      </c>
      <c r="FW37" s="20" t="str">
        <f t="shared" si="34"/>
        <v/>
      </c>
      <c r="FX37" s="20" t="str">
        <f t="shared" si="35"/>
        <v/>
      </c>
      <c r="FY37" s="20" t="str">
        <f t="shared" si="36"/>
        <v/>
      </c>
      <c r="FZ37" s="20" t="str">
        <f t="shared" si="37"/>
        <v/>
      </c>
      <c r="GA37" s="20" t="str">
        <f t="shared" si="38"/>
        <v/>
      </c>
      <c r="GB37" s="20" t="str">
        <f t="shared" si="39"/>
        <v/>
      </c>
      <c r="GC37" s="20" t="str">
        <f t="shared" si="40"/>
        <v/>
      </c>
      <c r="GD37" s="20" t="str">
        <f t="shared" si="41"/>
        <v/>
      </c>
      <c r="GE37" s="20" t="str">
        <f t="shared" si="42"/>
        <v/>
      </c>
      <c r="GF37" s="20" t="str">
        <f t="shared" si="43"/>
        <v/>
      </c>
      <c r="GG37" s="20" t="str">
        <f t="shared" si="44"/>
        <v/>
      </c>
      <c r="GH37" s="20" t="str">
        <f t="shared" si="45"/>
        <v/>
      </c>
      <c r="GI37" s="20" t="str">
        <f t="shared" si="46"/>
        <v/>
      </c>
      <c r="GJ37" s="20" t="str">
        <f t="shared" si="47"/>
        <v/>
      </c>
      <c r="GK37" s="20" t="str">
        <f t="shared" si="48"/>
        <v/>
      </c>
      <c r="GL37" s="20" t="str">
        <f t="shared" si="49"/>
        <v/>
      </c>
      <c r="GM37" s="20" t="str">
        <f t="shared" si="50"/>
        <v/>
      </c>
      <c r="GN37" s="20" t="str">
        <f t="shared" si="51"/>
        <v/>
      </c>
      <c r="GO37" s="20" t="str">
        <f t="shared" si="52"/>
        <v/>
      </c>
      <c r="GP37" s="20" t="str">
        <f t="shared" si="53"/>
        <v/>
      </c>
      <c r="GQ37" s="20" t="str">
        <f t="shared" si="54"/>
        <v/>
      </c>
      <c r="GR37" s="20" t="str">
        <f t="shared" si="55"/>
        <v/>
      </c>
      <c r="GS37" s="20" t="str">
        <f t="shared" si="56"/>
        <v/>
      </c>
      <c r="GT37" s="20" t="str">
        <f t="shared" si="57"/>
        <v/>
      </c>
      <c r="GU37" s="20" t="str">
        <f t="shared" si="58"/>
        <v/>
      </c>
      <c r="GV37" s="20" t="str">
        <f t="shared" si="59"/>
        <v/>
      </c>
      <c r="GW37" s="20" t="str">
        <f t="shared" si="60"/>
        <v/>
      </c>
      <c r="GX37" s="20" t="str">
        <f t="shared" si="61"/>
        <v/>
      </c>
      <c r="GY37" s="20" t="str">
        <f t="shared" si="62"/>
        <v/>
      </c>
      <c r="GZ37" s="20" t="str">
        <f t="shared" si="63"/>
        <v/>
      </c>
      <c r="HA37" s="20" t="str">
        <f t="shared" si="64"/>
        <v/>
      </c>
      <c r="HB37" s="20" t="str">
        <f t="shared" si="65"/>
        <v/>
      </c>
      <c r="HC37" s="20" t="str">
        <f t="shared" si="66"/>
        <v/>
      </c>
      <c r="HD37" s="20" t="str">
        <f t="shared" si="67"/>
        <v/>
      </c>
      <c r="HE37" s="20" t="str">
        <f t="shared" si="68"/>
        <v/>
      </c>
      <c r="HF37" s="20" t="str">
        <f t="shared" si="74"/>
        <v/>
      </c>
      <c r="HG37" s="20" t="str">
        <f t="shared" si="108"/>
        <v/>
      </c>
      <c r="HH37" s="20" t="str">
        <f t="shared" si="109"/>
        <v/>
      </c>
      <c r="HI37" s="20" t="str">
        <f t="shared" si="110"/>
        <v/>
      </c>
      <c r="HJ37" s="20" t="str">
        <f t="shared" si="111"/>
        <v/>
      </c>
      <c r="HK37" s="20" t="str">
        <f t="shared" si="112"/>
        <v/>
      </c>
      <c r="HL37" s="20" t="str">
        <f t="shared" si="113"/>
        <v/>
      </c>
      <c r="HM37" s="20" t="str">
        <f t="shared" si="114"/>
        <v/>
      </c>
      <c r="HN37" s="20" t="str">
        <f t="shared" si="115"/>
        <v/>
      </c>
      <c r="HO37" s="20" t="str">
        <f t="shared" si="116"/>
        <v/>
      </c>
      <c r="HP37" s="20" t="str">
        <f t="shared" si="117"/>
        <v/>
      </c>
      <c r="HQ37" s="20" t="str">
        <f t="shared" si="118"/>
        <v/>
      </c>
      <c r="HR37" s="20" t="str">
        <f t="shared" si="119"/>
        <v/>
      </c>
      <c r="HS37" s="20" t="str">
        <f t="shared" si="120"/>
        <v/>
      </c>
      <c r="HT37" s="20" t="str">
        <f t="shared" si="121"/>
        <v/>
      </c>
      <c r="HU37" s="20" t="str">
        <f t="shared" si="122"/>
        <v/>
      </c>
      <c r="HV37" s="20" t="str">
        <f t="shared" si="84"/>
        <v/>
      </c>
      <c r="HW37" s="20" t="str">
        <f t="shared" si="85"/>
        <v/>
      </c>
      <c r="HX37" s="20" t="str">
        <f t="shared" si="86"/>
        <v/>
      </c>
      <c r="HY37" s="20" t="str">
        <f t="shared" si="87"/>
        <v/>
      </c>
      <c r="HZ37" s="20" t="str">
        <f t="shared" si="88"/>
        <v/>
      </c>
      <c r="IA37" s="20" t="str">
        <f t="shared" si="89"/>
        <v/>
      </c>
      <c r="IB37" s="20" t="str">
        <f t="shared" si="90"/>
        <v/>
      </c>
      <c r="IC37" s="20" t="str">
        <f t="shared" si="91"/>
        <v/>
      </c>
      <c r="ID37" s="20" t="str">
        <f t="shared" si="92"/>
        <v/>
      </c>
      <c r="IE37" s="20" t="str">
        <f t="shared" si="93"/>
        <v/>
      </c>
      <c r="IF37" s="20" t="str">
        <f t="shared" si="94"/>
        <v/>
      </c>
      <c r="IG37" s="20" t="str">
        <f t="shared" si="95"/>
        <v/>
      </c>
      <c r="IH37" s="20" t="str">
        <f t="shared" si="96"/>
        <v/>
      </c>
      <c r="II37" s="20" t="str">
        <f t="shared" si="97"/>
        <v/>
      </c>
      <c r="IJ37" s="20" t="str">
        <f t="shared" si="98"/>
        <v/>
      </c>
      <c r="IK37" s="20" t="str">
        <f t="shared" si="99"/>
        <v/>
      </c>
      <c r="IL37" s="20" t="str">
        <f t="shared" si="100"/>
        <v/>
      </c>
      <c r="IM37" s="20" t="str">
        <f t="shared" si="101"/>
        <v/>
      </c>
      <c r="IN37" s="20" t="str">
        <f t="shared" si="102"/>
        <v/>
      </c>
      <c r="IO37" s="20" t="str">
        <f t="shared" si="103"/>
        <v/>
      </c>
      <c r="IP37" s="20" t="str">
        <f t="shared" si="104"/>
        <v/>
      </c>
      <c r="IQ37" s="20" t="str">
        <f t="shared" si="105"/>
        <v/>
      </c>
      <c r="IR37" s="20" t="str">
        <f t="shared" si="106"/>
        <v/>
      </c>
      <c r="IS37" s="20" t="str">
        <f t="shared" si="107"/>
        <v/>
      </c>
      <c r="IT37" s="18" t="str">
        <f t="shared" ca="1" si="79"/>
        <v/>
      </c>
      <c r="IU37" s="21" t="str">
        <f t="shared" ca="1" si="80"/>
        <v/>
      </c>
      <c r="IV37" s="18" t="str">
        <f t="shared" ca="1" si="81"/>
        <v/>
      </c>
    </row>
    <row r="38" spans="1:256" x14ac:dyDescent="0.15">
      <c r="A38" s="15">
        <v>29</v>
      </c>
      <c r="B38" s="18" t="str">
        <f t="shared" ca="1" si="70"/>
        <v/>
      </c>
      <c r="C38" s="92"/>
      <c r="D38" s="93"/>
      <c r="E38" s="94"/>
      <c r="F38" s="94"/>
      <c r="G38" s="94"/>
      <c r="H38" s="94"/>
      <c r="I38" s="94"/>
      <c r="J38" s="94"/>
      <c r="K38" s="94"/>
      <c r="L38" s="94"/>
      <c r="M38" s="94"/>
      <c r="N38" s="94"/>
      <c r="O38" s="94"/>
      <c r="P38" s="94"/>
      <c r="Q38" s="94"/>
      <c r="R38" s="94"/>
      <c r="S38" s="94"/>
      <c r="T38" s="94"/>
      <c r="U38" s="94"/>
      <c r="V38" s="94"/>
      <c r="W38" s="94"/>
      <c r="X38" s="94"/>
      <c r="Y38" s="94"/>
      <c r="Z38" s="94"/>
      <c r="AA38" s="95"/>
      <c r="AB38" s="90" t="str">
        <f t="shared" si="71"/>
        <v/>
      </c>
      <c r="AC38" s="96"/>
      <c r="AD38" s="94"/>
      <c r="AE38" s="94"/>
      <c r="AF38" s="94"/>
      <c r="AG38" s="94"/>
      <c r="AH38" s="90" t="str">
        <f t="shared" si="72"/>
        <v/>
      </c>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X38" s="19" t="str">
        <f t="shared" ca="1" si="73"/>
        <v/>
      </c>
      <c r="EY38" s="20" t="str">
        <f t="shared" si="11"/>
        <v/>
      </c>
      <c r="EZ38" s="20" t="str">
        <f t="shared" si="82"/>
        <v/>
      </c>
      <c r="FA38" s="20" t="str">
        <f t="shared" si="12"/>
        <v/>
      </c>
      <c r="FB38" s="20" t="str">
        <f t="shared" si="13"/>
        <v/>
      </c>
      <c r="FC38" s="20" t="str">
        <f t="shared" si="14"/>
        <v/>
      </c>
      <c r="FD38" s="20" t="str">
        <f t="shared" si="15"/>
        <v/>
      </c>
      <c r="FE38" s="20" t="str">
        <f t="shared" si="16"/>
        <v/>
      </c>
      <c r="FF38" s="20" t="str">
        <f t="shared" si="17"/>
        <v/>
      </c>
      <c r="FG38" s="20" t="str">
        <f t="shared" si="18"/>
        <v/>
      </c>
      <c r="FH38" s="20" t="str">
        <f t="shared" si="19"/>
        <v/>
      </c>
      <c r="FI38" s="20" t="str">
        <f t="shared" si="20"/>
        <v/>
      </c>
      <c r="FJ38" s="20" t="str">
        <f t="shared" si="21"/>
        <v/>
      </c>
      <c r="FK38" s="20" t="str">
        <f t="shared" si="22"/>
        <v/>
      </c>
      <c r="FL38" s="20" t="str">
        <f t="shared" si="23"/>
        <v/>
      </c>
      <c r="FM38" s="20" t="str">
        <f t="shared" si="24"/>
        <v/>
      </c>
      <c r="FN38" s="20" t="str">
        <f t="shared" si="25"/>
        <v/>
      </c>
      <c r="FO38" s="20" t="str">
        <f t="shared" si="26"/>
        <v/>
      </c>
      <c r="FP38" s="20" t="str">
        <f t="shared" si="27"/>
        <v/>
      </c>
      <c r="FQ38" s="20" t="str">
        <f t="shared" si="28"/>
        <v/>
      </c>
      <c r="FR38" s="20" t="str">
        <f t="shared" si="29"/>
        <v/>
      </c>
      <c r="FS38" s="20" t="str">
        <f t="shared" si="30"/>
        <v/>
      </c>
      <c r="FT38" s="20" t="str">
        <f t="shared" si="31"/>
        <v/>
      </c>
      <c r="FU38" s="20" t="str">
        <f t="shared" si="32"/>
        <v/>
      </c>
      <c r="FV38" s="20" t="str">
        <f t="shared" si="33"/>
        <v/>
      </c>
      <c r="FW38" s="20" t="str">
        <f t="shared" si="34"/>
        <v/>
      </c>
      <c r="FX38" s="20" t="str">
        <f t="shared" si="35"/>
        <v/>
      </c>
      <c r="FY38" s="20" t="str">
        <f t="shared" si="36"/>
        <v/>
      </c>
      <c r="FZ38" s="20" t="str">
        <f t="shared" si="37"/>
        <v/>
      </c>
      <c r="GA38" s="20" t="str">
        <f t="shared" si="38"/>
        <v/>
      </c>
      <c r="GB38" s="20" t="str">
        <f t="shared" si="39"/>
        <v/>
      </c>
      <c r="GC38" s="20" t="str">
        <f t="shared" si="40"/>
        <v/>
      </c>
      <c r="GD38" s="20" t="str">
        <f t="shared" si="41"/>
        <v/>
      </c>
      <c r="GE38" s="20" t="str">
        <f t="shared" si="42"/>
        <v/>
      </c>
      <c r="GF38" s="20" t="str">
        <f t="shared" si="43"/>
        <v/>
      </c>
      <c r="GG38" s="20" t="str">
        <f t="shared" si="44"/>
        <v/>
      </c>
      <c r="GH38" s="20" t="str">
        <f t="shared" si="45"/>
        <v/>
      </c>
      <c r="GI38" s="20" t="str">
        <f t="shared" si="46"/>
        <v/>
      </c>
      <c r="GJ38" s="20" t="str">
        <f t="shared" si="47"/>
        <v/>
      </c>
      <c r="GK38" s="20" t="str">
        <f t="shared" si="48"/>
        <v/>
      </c>
      <c r="GL38" s="20" t="str">
        <f t="shared" si="49"/>
        <v/>
      </c>
      <c r="GM38" s="20" t="str">
        <f t="shared" si="50"/>
        <v/>
      </c>
      <c r="GN38" s="20" t="str">
        <f t="shared" si="51"/>
        <v/>
      </c>
      <c r="GO38" s="20" t="str">
        <f t="shared" si="52"/>
        <v/>
      </c>
      <c r="GP38" s="20" t="str">
        <f t="shared" si="53"/>
        <v/>
      </c>
      <c r="GQ38" s="20" t="str">
        <f t="shared" si="54"/>
        <v/>
      </c>
      <c r="GR38" s="20" t="str">
        <f t="shared" si="55"/>
        <v/>
      </c>
      <c r="GS38" s="20" t="str">
        <f t="shared" si="56"/>
        <v/>
      </c>
      <c r="GT38" s="20" t="str">
        <f t="shared" si="57"/>
        <v/>
      </c>
      <c r="GU38" s="20" t="str">
        <f t="shared" si="58"/>
        <v/>
      </c>
      <c r="GV38" s="20" t="str">
        <f t="shared" si="59"/>
        <v/>
      </c>
      <c r="GW38" s="20" t="str">
        <f t="shared" si="60"/>
        <v/>
      </c>
      <c r="GX38" s="20" t="str">
        <f t="shared" si="61"/>
        <v/>
      </c>
      <c r="GY38" s="20" t="str">
        <f t="shared" si="62"/>
        <v/>
      </c>
      <c r="GZ38" s="20" t="str">
        <f t="shared" si="63"/>
        <v/>
      </c>
      <c r="HA38" s="20" t="str">
        <f t="shared" si="64"/>
        <v/>
      </c>
      <c r="HB38" s="20" t="str">
        <f t="shared" si="65"/>
        <v/>
      </c>
      <c r="HC38" s="20" t="str">
        <f t="shared" si="66"/>
        <v/>
      </c>
      <c r="HD38" s="20" t="str">
        <f t="shared" si="67"/>
        <v/>
      </c>
      <c r="HE38" s="20" t="str">
        <f t="shared" si="68"/>
        <v/>
      </c>
      <c r="HF38" s="20" t="str">
        <f t="shared" si="74"/>
        <v/>
      </c>
      <c r="HG38" s="20" t="str">
        <f t="shared" si="108"/>
        <v/>
      </c>
      <c r="HH38" s="20" t="str">
        <f t="shared" si="109"/>
        <v/>
      </c>
      <c r="HI38" s="20" t="str">
        <f t="shared" si="110"/>
        <v/>
      </c>
      <c r="HJ38" s="20" t="str">
        <f t="shared" si="111"/>
        <v/>
      </c>
      <c r="HK38" s="20" t="str">
        <f t="shared" si="112"/>
        <v/>
      </c>
      <c r="HL38" s="20" t="str">
        <f t="shared" si="113"/>
        <v/>
      </c>
      <c r="HM38" s="20" t="str">
        <f t="shared" si="114"/>
        <v/>
      </c>
      <c r="HN38" s="20" t="str">
        <f t="shared" si="115"/>
        <v/>
      </c>
      <c r="HO38" s="20" t="str">
        <f t="shared" si="116"/>
        <v/>
      </c>
      <c r="HP38" s="20" t="str">
        <f t="shared" si="117"/>
        <v/>
      </c>
      <c r="HQ38" s="20" t="str">
        <f t="shared" si="118"/>
        <v/>
      </c>
      <c r="HR38" s="20" t="str">
        <f t="shared" si="119"/>
        <v/>
      </c>
      <c r="HS38" s="20" t="str">
        <f t="shared" si="120"/>
        <v/>
      </c>
      <c r="HT38" s="20" t="str">
        <f t="shared" si="121"/>
        <v/>
      </c>
      <c r="HU38" s="20" t="str">
        <f t="shared" si="122"/>
        <v/>
      </c>
      <c r="HV38" s="20" t="str">
        <f t="shared" si="84"/>
        <v/>
      </c>
      <c r="HW38" s="20" t="str">
        <f t="shared" si="85"/>
        <v/>
      </c>
      <c r="HX38" s="20" t="str">
        <f t="shared" si="86"/>
        <v/>
      </c>
      <c r="HY38" s="20" t="str">
        <f t="shared" si="87"/>
        <v/>
      </c>
      <c r="HZ38" s="20" t="str">
        <f t="shared" si="88"/>
        <v/>
      </c>
      <c r="IA38" s="20" t="str">
        <f t="shared" si="89"/>
        <v/>
      </c>
      <c r="IB38" s="20" t="str">
        <f t="shared" si="90"/>
        <v/>
      </c>
      <c r="IC38" s="20" t="str">
        <f t="shared" si="91"/>
        <v/>
      </c>
      <c r="ID38" s="20" t="str">
        <f t="shared" si="92"/>
        <v/>
      </c>
      <c r="IE38" s="20" t="str">
        <f t="shared" si="93"/>
        <v/>
      </c>
      <c r="IF38" s="20" t="str">
        <f t="shared" si="94"/>
        <v/>
      </c>
      <c r="IG38" s="20" t="str">
        <f t="shared" si="95"/>
        <v/>
      </c>
      <c r="IH38" s="20" t="str">
        <f t="shared" si="96"/>
        <v/>
      </c>
      <c r="II38" s="20" t="str">
        <f t="shared" si="97"/>
        <v/>
      </c>
      <c r="IJ38" s="20" t="str">
        <f t="shared" si="98"/>
        <v/>
      </c>
      <c r="IK38" s="20" t="str">
        <f t="shared" si="99"/>
        <v/>
      </c>
      <c r="IL38" s="20" t="str">
        <f t="shared" si="100"/>
        <v/>
      </c>
      <c r="IM38" s="20" t="str">
        <f t="shared" si="101"/>
        <v/>
      </c>
      <c r="IN38" s="20" t="str">
        <f t="shared" si="102"/>
        <v/>
      </c>
      <c r="IO38" s="20" t="str">
        <f t="shared" si="103"/>
        <v/>
      </c>
      <c r="IP38" s="20" t="str">
        <f t="shared" si="104"/>
        <v/>
      </c>
      <c r="IQ38" s="20" t="str">
        <f t="shared" si="105"/>
        <v/>
      </c>
      <c r="IR38" s="20" t="str">
        <f t="shared" si="106"/>
        <v/>
      </c>
      <c r="IS38" s="20" t="str">
        <f t="shared" si="107"/>
        <v/>
      </c>
      <c r="IT38" s="18" t="str">
        <f t="shared" ca="1" si="79"/>
        <v/>
      </c>
      <c r="IU38" s="21" t="str">
        <f t="shared" ca="1" si="80"/>
        <v/>
      </c>
      <c r="IV38" s="18" t="str">
        <f t="shared" ca="1" si="81"/>
        <v/>
      </c>
    </row>
    <row r="39" spans="1:256" x14ac:dyDescent="0.15">
      <c r="A39" s="15">
        <v>30</v>
      </c>
      <c r="B39" s="18" t="str">
        <f t="shared" ca="1" si="70"/>
        <v/>
      </c>
      <c r="C39" s="92"/>
      <c r="D39" s="93"/>
      <c r="E39" s="94"/>
      <c r="F39" s="94"/>
      <c r="G39" s="94"/>
      <c r="H39" s="94"/>
      <c r="I39" s="94"/>
      <c r="J39" s="94"/>
      <c r="K39" s="94"/>
      <c r="L39" s="94"/>
      <c r="M39" s="94"/>
      <c r="N39" s="94"/>
      <c r="O39" s="94"/>
      <c r="P39" s="94"/>
      <c r="Q39" s="94"/>
      <c r="R39" s="94"/>
      <c r="S39" s="94"/>
      <c r="T39" s="94"/>
      <c r="U39" s="94"/>
      <c r="V39" s="94"/>
      <c r="W39" s="94"/>
      <c r="X39" s="94"/>
      <c r="Y39" s="94"/>
      <c r="Z39" s="94"/>
      <c r="AA39" s="95"/>
      <c r="AB39" s="90" t="str">
        <f t="shared" si="71"/>
        <v/>
      </c>
      <c r="AC39" s="96"/>
      <c r="AD39" s="94"/>
      <c r="AE39" s="94"/>
      <c r="AF39" s="94"/>
      <c r="AG39" s="94"/>
      <c r="AH39" s="90" t="str">
        <f t="shared" si="72"/>
        <v/>
      </c>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X39" s="19" t="str">
        <f t="shared" ca="1" si="73"/>
        <v/>
      </c>
      <c r="EY39" s="20" t="str">
        <f t="shared" si="11"/>
        <v/>
      </c>
      <c r="EZ39" s="20" t="str">
        <f t="shared" si="82"/>
        <v/>
      </c>
      <c r="FA39" s="20" t="str">
        <f t="shared" si="12"/>
        <v/>
      </c>
      <c r="FB39" s="20" t="str">
        <f t="shared" si="13"/>
        <v/>
      </c>
      <c r="FC39" s="20" t="str">
        <f t="shared" si="14"/>
        <v/>
      </c>
      <c r="FD39" s="20" t="str">
        <f t="shared" si="15"/>
        <v/>
      </c>
      <c r="FE39" s="20" t="str">
        <f t="shared" si="16"/>
        <v/>
      </c>
      <c r="FF39" s="20" t="str">
        <f t="shared" si="17"/>
        <v/>
      </c>
      <c r="FG39" s="20" t="str">
        <f t="shared" si="18"/>
        <v/>
      </c>
      <c r="FH39" s="20" t="str">
        <f t="shared" si="19"/>
        <v/>
      </c>
      <c r="FI39" s="20" t="str">
        <f t="shared" si="20"/>
        <v/>
      </c>
      <c r="FJ39" s="20" t="str">
        <f t="shared" si="21"/>
        <v/>
      </c>
      <c r="FK39" s="20" t="str">
        <f t="shared" si="22"/>
        <v/>
      </c>
      <c r="FL39" s="20" t="str">
        <f t="shared" si="23"/>
        <v/>
      </c>
      <c r="FM39" s="20" t="str">
        <f t="shared" si="24"/>
        <v/>
      </c>
      <c r="FN39" s="20" t="str">
        <f t="shared" si="25"/>
        <v/>
      </c>
      <c r="FO39" s="20" t="str">
        <f t="shared" si="26"/>
        <v/>
      </c>
      <c r="FP39" s="20" t="str">
        <f t="shared" si="27"/>
        <v/>
      </c>
      <c r="FQ39" s="20" t="str">
        <f t="shared" si="28"/>
        <v/>
      </c>
      <c r="FR39" s="20" t="str">
        <f t="shared" si="29"/>
        <v/>
      </c>
      <c r="FS39" s="20" t="str">
        <f t="shared" si="30"/>
        <v/>
      </c>
      <c r="FT39" s="20" t="str">
        <f t="shared" si="31"/>
        <v/>
      </c>
      <c r="FU39" s="20" t="str">
        <f t="shared" si="32"/>
        <v/>
      </c>
      <c r="FV39" s="20" t="str">
        <f t="shared" si="33"/>
        <v/>
      </c>
      <c r="FW39" s="20" t="str">
        <f t="shared" si="34"/>
        <v/>
      </c>
      <c r="FX39" s="20" t="str">
        <f t="shared" si="35"/>
        <v/>
      </c>
      <c r="FY39" s="20" t="str">
        <f t="shared" si="36"/>
        <v/>
      </c>
      <c r="FZ39" s="20" t="str">
        <f t="shared" si="37"/>
        <v/>
      </c>
      <c r="GA39" s="20" t="str">
        <f t="shared" si="38"/>
        <v/>
      </c>
      <c r="GB39" s="20" t="str">
        <f t="shared" si="39"/>
        <v/>
      </c>
      <c r="GC39" s="20" t="str">
        <f t="shared" si="40"/>
        <v/>
      </c>
      <c r="GD39" s="20" t="str">
        <f t="shared" si="41"/>
        <v/>
      </c>
      <c r="GE39" s="20" t="str">
        <f t="shared" si="42"/>
        <v/>
      </c>
      <c r="GF39" s="20" t="str">
        <f t="shared" si="43"/>
        <v/>
      </c>
      <c r="GG39" s="20" t="str">
        <f t="shared" si="44"/>
        <v/>
      </c>
      <c r="GH39" s="20" t="str">
        <f t="shared" si="45"/>
        <v/>
      </c>
      <c r="GI39" s="20" t="str">
        <f t="shared" si="46"/>
        <v/>
      </c>
      <c r="GJ39" s="20" t="str">
        <f t="shared" si="47"/>
        <v/>
      </c>
      <c r="GK39" s="20" t="str">
        <f t="shared" si="48"/>
        <v/>
      </c>
      <c r="GL39" s="20" t="str">
        <f t="shared" si="49"/>
        <v/>
      </c>
      <c r="GM39" s="20" t="str">
        <f t="shared" si="50"/>
        <v/>
      </c>
      <c r="GN39" s="20" t="str">
        <f t="shared" si="51"/>
        <v/>
      </c>
      <c r="GO39" s="20" t="str">
        <f t="shared" si="52"/>
        <v/>
      </c>
      <c r="GP39" s="20" t="str">
        <f t="shared" si="53"/>
        <v/>
      </c>
      <c r="GQ39" s="20" t="str">
        <f t="shared" si="54"/>
        <v/>
      </c>
      <c r="GR39" s="20" t="str">
        <f t="shared" si="55"/>
        <v/>
      </c>
      <c r="GS39" s="20" t="str">
        <f t="shared" si="56"/>
        <v/>
      </c>
      <c r="GT39" s="20" t="str">
        <f t="shared" si="57"/>
        <v/>
      </c>
      <c r="GU39" s="20" t="str">
        <f t="shared" si="58"/>
        <v/>
      </c>
      <c r="GV39" s="20" t="str">
        <f t="shared" si="59"/>
        <v/>
      </c>
      <c r="GW39" s="20" t="str">
        <f t="shared" si="60"/>
        <v/>
      </c>
      <c r="GX39" s="20" t="str">
        <f t="shared" si="61"/>
        <v/>
      </c>
      <c r="GY39" s="20" t="str">
        <f t="shared" si="62"/>
        <v/>
      </c>
      <c r="GZ39" s="20" t="str">
        <f t="shared" si="63"/>
        <v/>
      </c>
      <c r="HA39" s="20" t="str">
        <f t="shared" si="64"/>
        <v/>
      </c>
      <c r="HB39" s="20" t="str">
        <f t="shared" si="65"/>
        <v/>
      </c>
      <c r="HC39" s="20" t="str">
        <f t="shared" si="66"/>
        <v/>
      </c>
      <c r="HD39" s="20" t="str">
        <f t="shared" si="67"/>
        <v/>
      </c>
      <c r="HE39" s="20" t="str">
        <f t="shared" si="68"/>
        <v/>
      </c>
      <c r="HF39" s="20" t="str">
        <f t="shared" si="74"/>
        <v/>
      </c>
      <c r="HG39" s="20" t="str">
        <f t="shared" si="108"/>
        <v/>
      </c>
      <c r="HH39" s="20" t="str">
        <f t="shared" si="109"/>
        <v/>
      </c>
      <c r="HI39" s="20" t="str">
        <f t="shared" si="110"/>
        <v/>
      </c>
      <c r="HJ39" s="20" t="str">
        <f t="shared" si="111"/>
        <v/>
      </c>
      <c r="HK39" s="20" t="str">
        <f t="shared" si="112"/>
        <v/>
      </c>
      <c r="HL39" s="20" t="str">
        <f t="shared" si="113"/>
        <v/>
      </c>
      <c r="HM39" s="20" t="str">
        <f t="shared" si="114"/>
        <v/>
      </c>
      <c r="HN39" s="20" t="str">
        <f t="shared" si="115"/>
        <v/>
      </c>
      <c r="HO39" s="20" t="str">
        <f t="shared" si="116"/>
        <v/>
      </c>
      <c r="HP39" s="20" t="str">
        <f t="shared" si="117"/>
        <v/>
      </c>
      <c r="HQ39" s="20" t="str">
        <f t="shared" si="118"/>
        <v/>
      </c>
      <c r="HR39" s="20" t="str">
        <f t="shared" si="119"/>
        <v/>
      </c>
      <c r="HS39" s="20" t="str">
        <f t="shared" si="120"/>
        <v/>
      </c>
      <c r="HT39" s="20" t="str">
        <f t="shared" si="121"/>
        <v/>
      </c>
      <c r="HU39" s="20" t="str">
        <f t="shared" si="122"/>
        <v/>
      </c>
      <c r="HV39" s="20" t="str">
        <f t="shared" si="84"/>
        <v/>
      </c>
      <c r="HW39" s="20" t="str">
        <f t="shared" si="85"/>
        <v/>
      </c>
      <c r="HX39" s="20" t="str">
        <f t="shared" si="86"/>
        <v/>
      </c>
      <c r="HY39" s="20" t="str">
        <f t="shared" si="87"/>
        <v/>
      </c>
      <c r="HZ39" s="20" t="str">
        <f t="shared" si="88"/>
        <v/>
      </c>
      <c r="IA39" s="20" t="str">
        <f t="shared" si="89"/>
        <v/>
      </c>
      <c r="IB39" s="20" t="str">
        <f t="shared" si="90"/>
        <v/>
      </c>
      <c r="IC39" s="20" t="str">
        <f t="shared" si="91"/>
        <v/>
      </c>
      <c r="ID39" s="20" t="str">
        <f t="shared" si="92"/>
        <v/>
      </c>
      <c r="IE39" s="20" t="str">
        <f t="shared" si="93"/>
        <v/>
      </c>
      <c r="IF39" s="20" t="str">
        <f t="shared" si="94"/>
        <v/>
      </c>
      <c r="IG39" s="20" t="str">
        <f t="shared" si="95"/>
        <v/>
      </c>
      <c r="IH39" s="20" t="str">
        <f t="shared" si="96"/>
        <v/>
      </c>
      <c r="II39" s="20" t="str">
        <f t="shared" si="97"/>
        <v/>
      </c>
      <c r="IJ39" s="20" t="str">
        <f t="shared" si="98"/>
        <v/>
      </c>
      <c r="IK39" s="20" t="str">
        <f t="shared" si="99"/>
        <v/>
      </c>
      <c r="IL39" s="20" t="str">
        <f t="shared" si="100"/>
        <v/>
      </c>
      <c r="IM39" s="20" t="str">
        <f t="shared" si="101"/>
        <v/>
      </c>
      <c r="IN39" s="20" t="str">
        <f t="shared" si="102"/>
        <v/>
      </c>
      <c r="IO39" s="20" t="str">
        <f t="shared" si="103"/>
        <v/>
      </c>
      <c r="IP39" s="20" t="str">
        <f t="shared" si="104"/>
        <v/>
      </c>
      <c r="IQ39" s="20" t="str">
        <f t="shared" si="105"/>
        <v/>
      </c>
      <c r="IR39" s="20" t="str">
        <f t="shared" si="106"/>
        <v/>
      </c>
      <c r="IS39" s="20" t="str">
        <f t="shared" si="107"/>
        <v/>
      </c>
      <c r="IT39" s="18" t="str">
        <f t="shared" ca="1" si="79"/>
        <v/>
      </c>
      <c r="IU39" s="21" t="str">
        <f t="shared" ca="1" si="80"/>
        <v/>
      </c>
      <c r="IV39" s="18" t="str">
        <f t="shared" ca="1" si="81"/>
        <v/>
      </c>
    </row>
    <row r="40" spans="1:256" x14ac:dyDescent="0.15">
      <c r="A40" s="15">
        <v>31</v>
      </c>
      <c r="B40" s="18" t="str">
        <f t="shared" ca="1" si="70"/>
        <v/>
      </c>
      <c r="C40" s="92"/>
      <c r="D40" s="93"/>
      <c r="E40" s="94"/>
      <c r="F40" s="94"/>
      <c r="G40" s="94"/>
      <c r="H40" s="94"/>
      <c r="I40" s="94"/>
      <c r="J40" s="94"/>
      <c r="K40" s="94"/>
      <c r="L40" s="94"/>
      <c r="M40" s="94"/>
      <c r="N40" s="94"/>
      <c r="O40" s="94"/>
      <c r="P40" s="94"/>
      <c r="Q40" s="94"/>
      <c r="R40" s="94"/>
      <c r="S40" s="94"/>
      <c r="T40" s="94"/>
      <c r="U40" s="94"/>
      <c r="V40" s="94"/>
      <c r="W40" s="94"/>
      <c r="X40" s="94"/>
      <c r="Y40" s="94"/>
      <c r="Z40" s="94"/>
      <c r="AA40" s="95"/>
      <c r="AB40" s="90" t="str">
        <f t="shared" si="71"/>
        <v/>
      </c>
      <c r="AC40" s="96"/>
      <c r="AD40" s="94"/>
      <c r="AE40" s="94"/>
      <c r="AF40" s="94"/>
      <c r="AG40" s="94"/>
      <c r="AH40" s="90" t="str">
        <f t="shared" si="72"/>
        <v/>
      </c>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X40" s="19" t="str">
        <f t="shared" ca="1" si="73"/>
        <v/>
      </c>
      <c r="EY40" s="20" t="str">
        <f t="shared" si="11"/>
        <v/>
      </c>
      <c r="EZ40" s="20" t="str">
        <f t="shared" si="82"/>
        <v/>
      </c>
      <c r="FA40" s="20" t="str">
        <f t="shared" si="12"/>
        <v/>
      </c>
      <c r="FB40" s="20" t="str">
        <f t="shared" si="13"/>
        <v/>
      </c>
      <c r="FC40" s="20" t="str">
        <f t="shared" si="14"/>
        <v/>
      </c>
      <c r="FD40" s="20" t="str">
        <f t="shared" si="15"/>
        <v/>
      </c>
      <c r="FE40" s="20" t="str">
        <f t="shared" si="16"/>
        <v/>
      </c>
      <c r="FF40" s="20" t="str">
        <f t="shared" si="17"/>
        <v/>
      </c>
      <c r="FG40" s="20" t="str">
        <f t="shared" si="18"/>
        <v/>
      </c>
      <c r="FH40" s="20" t="str">
        <f t="shared" si="19"/>
        <v/>
      </c>
      <c r="FI40" s="20" t="str">
        <f t="shared" si="20"/>
        <v/>
      </c>
      <c r="FJ40" s="20" t="str">
        <f t="shared" si="21"/>
        <v/>
      </c>
      <c r="FK40" s="20" t="str">
        <f t="shared" si="22"/>
        <v/>
      </c>
      <c r="FL40" s="20" t="str">
        <f t="shared" si="23"/>
        <v/>
      </c>
      <c r="FM40" s="20" t="str">
        <f t="shared" si="24"/>
        <v/>
      </c>
      <c r="FN40" s="20" t="str">
        <f t="shared" si="25"/>
        <v/>
      </c>
      <c r="FO40" s="20" t="str">
        <f t="shared" si="26"/>
        <v/>
      </c>
      <c r="FP40" s="20" t="str">
        <f t="shared" si="27"/>
        <v/>
      </c>
      <c r="FQ40" s="20" t="str">
        <f t="shared" si="28"/>
        <v/>
      </c>
      <c r="FR40" s="20" t="str">
        <f t="shared" si="29"/>
        <v/>
      </c>
      <c r="FS40" s="20" t="str">
        <f t="shared" si="30"/>
        <v/>
      </c>
      <c r="FT40" s="20" t="str">
        <f t="shared" si="31"/>
        <v/>
      </c>
      <c r="FU40" s="20" t="str">
        <f t="shared" si="32"/>
        <v/>
      </c>
      <c r="FV40" s="20" t="str">
        <f t="shared" si="33"/>
        <v/>
      </c>
      <c r="FW40" s="20" t="str">
        <f t="shared" si="34"/>
        <v/>
      </c>
      <c r="FX40" s="20" t="str">
        <f t="shared" si="35"/>
        <v/>
      </c>
      <c r="FY40" s="20" t="str">
        <f t="shared" si="36"/>
        <v/>
      </c>
      <c r="FZ40" s="20" t="str">
        <f t="shared" si="37"/>
        <v/>
      </c>
      <c r="GA40" s="20" t="str">
        <f t="shared" si="38"/>
        <v/>
      </c>
      <c r="GB40" s="20" t="str">
        <f t="shared" si="39"/>
        <v/>
      </c>
      <c r="GC40" s="20" t="str">
        <f t="shared" si="40"/>
        <v/>
      </c>
      <c r="GD40" s="20" t="str">
        <f t="shared" si="41"/>
        <v/>
      </c>
      <c r="GE40" s="20" t="str">
        <f t="shared" si="42"/>
        <v/>
      </c>
      <c r="GF40" s="20" t="str">
        <f t="shared" si="43"/>
        <v/>
      </c>
      <c r="GG40" s="20" t="str">
        <f t="shared" si="44"/>
        <v/>
      </c>
      <c r="GH40" s="20" t="str">
        <f t="shared" si="45"/>
        <v/>
      </c>
      <c r="GI40" s="20" t="str">
        <f t="shared" si="46"/>
        <v/>
      </c>
      <c r="GJ40" s="20" t="str">
        <f t="shared" si="47"/>
        <v/>
      </c>
      <c r="GK40" s="20" t="str">
        <f t="shared" si="48"/>
        <v/>
      </c>
      <c r="GL40" s="20" t="str">
        <f t="shared" si="49"/>
        <v/>
      </c>
      <c r="GM40" s="20" t="str">
        <f t="shared" si="50"/>
        <v/>
      </c>
      <c r="GN40" s="20" t="str">
        <f t="shared" si="51"/>
        <v/>
      </c>
      <c r="GO40" s="20" t="str">
        <f t="shared" si="52"/>
        <v/>
      </c>
      <c r="GP40" s="20" t="str">
        <f t="shared" si="53"/>
        <v/>
      </c>
      <c r="GQ40" s="20" t="str">
        <f t="shared" si="54"/>
        <v/>
      </c>
      <c r="GR40" s="20" t="str">
        <f t="shared" si="55"/>
        <v/>
      </c>
      <c r="GS40" s="20" t="str">
        <f t="shared" si="56"/>
        <v/>
      </c>
      <c r="GT40" s="20" t="str">
        <f t="shared" si="57"/>
        <v/>
      </c>
      <c r="GU40" s="20" t="str">
        <f t="shared" si="58"/>
        <v/>
      </c>
      <c r="GV40" s="20" t="str">
        <f t="shared" si="59"/>
        <v/>
      </c>
      <c r="GW40" s="20" t="str">
        <f t="shared" si="60"/>
        <v/>
      </c>
      <c r="GX40" s="20" t="str">
        <f t="shared" si="61"/>
        <v/>
      </c>
      <c r="GY40" s="20" t="str">
        <f t="shared" si="62"/>
        <v/>
      </c>
      <c r="GZ40" s="20" t="str">
        <f t="shared" si="63"/>
        <v/>
      </c>
      <c r="HA40" s="20" t="str">
        <f t="shared" si="64"/>
        <v/>
      </c>
      <c r="HB40" s="20" t="str">
        <f t="shared" si="65"/>
        <v/>
      </c>
      <c r="HC40" s="20" t="str">
        <f t="shared" si="66"/>
        <v/>
      </c>
      <c r="HD40" s="20" t="str">
        <f t="shared" si="67"/>
        <v/>
      </c>
      <c r="HE40" s="20" t="str">
        <f t="shared" si="68"/>
        <v/>
      </c>
      <c r="HF40" s="20" t="str">
        <f t="shared" si="74"/>
        <v/>
      </c>
      <c r="HG40" s="20" t="str">
        <f t="shared" si="108"/>
        <v/>
      </c>
      <c r="HH40" s="20" t="str">
        <f t="shared" si="109"/>
        <v/>
      </c>
      <c r="HI40" s="20" t="str">
        <f t="shared" si="110"/>
        <v/>
      </c>
      <c r="HJ40" s="20" t="str">
        <f t="shared" si="111"/>
        <v/>
      </c>
      <c r="HK40" s="20" t="str">
        <f t="shared" si="112"/>
        <v/>
      </c>
      <c r="HL40" s="20" t="str">
        <f t="shared" si="113"/>
        <v/>
      </c>
      <c r="HM40" s="20" t="str">
        <f t="shared" si="114"/>
        <v/>
      </c>
      <c r="HN40" s="20" t="str">
        <f t="shared" si="115"/>
        <v/>
      </c>
      <c r="HO40" s="20" t="str">
        <f t="shared" si="116"/>
        <v/>
      </c>
      <c r="HP40" s="20" t="str">
        <f t="shared" si="117"/>
        <v/>
      </c>
      <c r="HQ40" s="20" t="str">
        <f t="shared" si="118"/>
        <v/>
      </c>
      <c r="HR40" s="20" t="str">
        <f t="shared" si="119"/>
        <v/>
      </c>
      <c r="HS40" s="20" t="str">
        <f t="shared" si="120"/>
        <v/>
      </c>
      <c r="HT40" s="20" t="str">
        <f t="shared" si="121"/>
        <v/>
      </c>
      <c r="HU40" s="20" t="str">
        <f t="shared" si="122"/>
        <v/>
      </c>
      <c r="HV40" s="20" t="str">
        <f t="shared" si="84"/>
        <v/>
      </c>
      <c r="HW40" s="20" t="str">
        <f t="shared" si="85"/>
        <v/>
      </c>
      <c r="HX40" s="20" t="str">
        <f t="shared" si="86"/>
        <v/>
      </c>
      <c r="HY40" s="20" t="str">
        <f t="shared" si="87"/>
        <v/>
      </c>
      <c r="HZ40" s="20" t="str">
        <f t="shared" si="88"/>
        <v/>
      </c>
      <c r="IA40" s="20" t="str">
        <f t="shared" si="89"/>
        <v/>
      </c>
      <c r="IB40" s="20" t="str">
        <f t="shared" si="90"/>
        <v/>
      </c>
      <c r="IC40" s="20" t="str">
        <f t="shared" si="91"/>
        <v/>
      </c>
      <c r="ID40" s="20" t="str">
        <f t="shared" si="92"/>
        <v/>
      </c>
      <c r="IE40" s="20" t="str">
        <f t="shared" si="93"/>
        <v/>
      </c>
      <c r="IF40" s="20" t="str">
        <f t="shared" si="94"/>
        <v/>
      </c>
      <c r="IG40" s="20" t="str">
        <f t="shared" si="95"/>
        <v/>
      </c>
      <c r="IH40" s="20" t="str">
        <f t="shared" si="96"/>
        <v/>
      </c>
      <c r="II40" s="20" t="str">
        <f t="shared" si="97"/>
        <v/>
      </c>
      <c r="IJ40" s="20" t="str">
        <f t="shared" si="98"/>
        <v/>
      </c>
      <c r="IK40" s="20" t="str">
        <f t="shared" si="99"/>
        <v/>
      </c>
      <c r="IL40" s="20" t="str">
        <f t="shared" si="100"/>
        <v/>
      </c>
      <c r="IM40" s="20" t="str">
        <f t="shared" si="101"/>
        <v/>
      </c>
      <c r="IN40" s="20" t="str">
        <f t="shared" si="102"/>
        <v/>
      </c>
      <c r="IO40" s="20" t="str">
        <f t="shared" si="103"/>
        <v/>
      </c>
      <c r="IP40" s="20" t="str">
        <f t="shared" si="104"/>
        <v/>
      </c>
      <c r="IQ40" s="20" t="str">
        <f t="shared" si="105"/>
        <v/>
      </c>
      <c r="IR40" s="20" t="str">
        <f t="shared" si="106"/>
        <v/>
      </c>
      <c r="IS40" s="20" t="str">
        <f t="shared" si="107"/>
        <v/>
      </c>
      <c r="IT40" s="18" t="str">
        <f t="shared" ca="1" si="79"/>
        <v/>
      </c>
      <c r="IU40" s="21" t="str">
        <f t="shared" ca="1" si="80"/>
        <v/>
      </c>
      <c r="IV40" s="18" t="str">
        <f t="shared" ca="1" si="81"/>
        <v/>
      </c>
    </row>
    <row r="41" spans="1:256" x14ac:dyDescent="0.15">
      <c r="A41" s="15">
        <v>32</v>
      </c>
      <c r="B41" s="18" t="str">
        <f t="shared" ca="1" si="70"/>
        <v/>
      </c>
      <c r="C41" s="92"/>
      <c r="D41" s="93"/>
      <c r="E41" s="94"/>
      <c r="F41" s="94"/>
      <c r="G41" s="94"/>
      <c r="H41" s="94"/>
      <c r="I41" s="94"/>
      <c r="J41" s="94"/>
      <c r="K41" s="94"/>
      <c r="L41" s="94"/>
      <c r="M41" s="94"/>
      <c r="N41" s="94"/>
      <c r="O41" s="94"/>
      <c r="P41" s="94"/>
      <c r="Q41" s="94"/>
      <c r="R41" s="94"/>
      <c r="S41" s="94"/>
      <c r="T41" s="94"/>
      <c r="U41" s="94"/>
      <c r="V41" s="94"/>
      <c r="W41" s="94"/>
      <c r="X41" s="94"/>
      <c r="Y41" s="94"/>
      <c r="Z41" s="94"/>
      <c r="AA41" s="95"/>
      <c r="AB41" s="90" t="str">
        <f t="shared" si="71"/>
        <v/>
      </c>
      <c r="AC41" s="96"/>
      <c r="AD41" s="94"/>
      <c r="AE41" s="94"/>
      <c r="AF41" s="94"/>
      <c r="AG41" s="94"/>
      <c r="AH41" s="90" t="str">
        <f t="shared" si="72"/>
        <v/>
      </c>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X41" s="19" t="str">
        <f t="shared" ca="1" si="73"/>
        <v/>
      </c>
      <c r="EY41" s="20" t="str">
        <f t="shared" si="11"/>
        <v/>
      </c>
      <c r="EZ41" s="20" t="str">
        <f t="shared" si="82"/>
        <v/>
      </c>
      <c r="FA41" s="20" t="str">
        <f t="shared" si="12"/>
        <v/>
      </c>
      <c r="FB41" s="20" t="str">
        <f t="shared" si="13"/>
        <v/>
      </c>
      <c r="FC41" s="20" t="str">
        <f t="shared" si="14"/>
        <v/>
      </c>
      <c r="FD41" s="20" t="str">
        <f t="shared" si="15"/>
        <v/>
      </c>
      <c r="FE41" s="20" t="str">
        <f t="shared" si="16"/>
        <v/>
      </c>
      <c r="FF41" s="20" t="str">
        <f t="shared" si="17"/>
        <v/>
      </c>
      <c r="FG41" s="20" t="str">
        <f t="shared" si="18"/>
        <v/>
      </c>
      <c r="FH41" s="20" t="str">
        <f t="shared" si="19"/>
        <v/>
      </c>
      <c r="FI41" s="20" t="str">
        <f t="shared" si="20"/>
        <v/>
      </c>
      <c r="FJ41" s="20" t="str">
        <f t="shared" si="21"/>
        <v/>
      </c>
      <c r="FK41" s="20" t="str">
        <f t="shared" si="22"/>
        <v/>
      </c>
      <c r="FL41" s="20" t="str">
        <f t="shared" si="23"/>
        <v/>
      </c>
      <c r="FM41" s="20" t="str">
        <f t="shared" si="24"/>
        <v/>
      </c>
      <c r="FN41" s="20" t="str">
        <f t="shared" si="25"/>
        <v/>
      </c>
      <c r="FO41" s="20" t="str">
        <f t="shared" si="26"/>
        <v/>
      </c>
      <c r="FP41" s="20" t="str">
        <f t="shared" si="27"/>
        <v/>
      </c>
      <c r="FQ41" s="20" t="str">
        <f t="shared" si="28"/>
        <v/>
      </c>
      <c r="FR41" s="20" t="str">
        <f t="shared" si="29"/>
        <v/>
      </c>
      <c r="FS41" s="20" t="str">
        <f t="shared" si="30"/>
        <v/>
      </c>
      <c r="FT41" s="20" t="str">
        <f t="shared" si="31"/>
        <v/>
      </c>
      <c r="FU41" s="20" t="str">
        <f t="shared" si="32"/>
        <v/>
      </c>
      <c r="FV41" s="20" t="str">
        <f t="shared" si="33"/>
        <v/>
      </c>
      <c r="FW41" s="20" t="str">
        <f t="shared" si="34"/>
        <v/>
      </c>
      <c r="FX41" s="20" t="str">
        <f t="shared" si="35"/>
        <v/>
      </c>
      <c r="FY41" s="20" t="str">
        <f t="shared" si="36"/>
        <v/>
      </c>
      <c r="FZ41" s="20" t="str">
        <f t="shared" si="37"/>
        <v/>
      </c>
      <c r="GA41" s="20" t="str">
        <f t="shared" si="38"/>
        <v/>
      </c>
      <c r="GB41" s="20" t="str">
        <f t="shared" si="39"/>
        <v/>
      </c>
      <c r="GC41" s="20" t="str">
        <f t="shared" si="40"/>
        <v/>
      </c>
      <c r="GD41" s="20" t="str">
        <f t="shared" si="41"/>
        <v/>
      </c>
      <c r="GE41" s="20" t="str">
        <f t="shared" si="42"/>
        <v/>
      </c>
      <c r="GF41" s="20" t="str">
        <f t="shared" si="43"/>
        <v/>
      </c>
      <c r="GG41" s="20" t="str">
        <f t="shared" si="44"/>
        <v/>
      </c>
      <c r="GH41" s="20" t="str">
        <f t="shared" si="45"/>
        <v/>
      </c>
      <c r="GI41" s="20" t="str">
        <f t="shared" si="46"/>
        <v/>
      </c>
      <c r="GJ41" s="20" t="str">
        <f t="shared" si="47"/>
        <v/>
      </c>
      <c r="GK41" s="20" t="str">
        <f t="shared" si="48"/>
        <v/>
      </c>
      <c r="GL41" s="20" t="str">
        <f t="shared" si="49"/>
        <v/>
      </c>
      <c r="GM41" s="20" t="str">
        <f t="shared" si="50"/>
        <v/>
      </c>
      <c r="GN41" s="20" t="str">
        <f t="shared" si="51"/>
        <v/>
      </c>
      <c r="GO41" s="20" t="str">
        <f t="shared" si="52"/>
        <v/>
      </c>
      <c r="GP41" s="20" t="str">
        <f t="shared" si="53"/>
        <v/>
      </c>
      <c r="GQ41" s="20" t="str">
        <f t="shared" si="54"/>
        <v/>
      </c>
      <c r="GR41" s="20" t="str">
        <f t="shared" si="55"/>
        <v/>
      </c>
      <c r="GS41" s="20" t="str">
        <f t="shared" si="56"/>
        <v/>
      </c>
      <c r="GT41" s="20" t="str">
        <f t="shared" si="57"/>
        <v/>
      </c>
      <c r="GU41" s="20" t="str">
        <f t="shared" si="58"/>
        <v/>
      </c>
      <c r="GV41" s="20" t="str">
        <f t="shared" si="59"/>
        <v/>
      </c>
      <c r="GW41" s="20" t="str">
        <f t="shared" si="60"/>
        <v/>
      </c>
      <c r="GX41" s="20" t="str">
        <f t="shared" si="61"/>
        <v/>
      </c>
      <c r="GY41" s="20" t="str">
        <f t="shared" si="62"/>
        <v/>
      </c>
      <c r="GZ41" s="20" t="str">
        <f t="shared" si="63"/>
        <v/>
      </c>
      <c r="HA41" s="20" t="str">
        <f t="shared" si="64"/>
        <v/>
      </c>
      <c r="HB41" s="20" t="str">
        <f t="shared" si="65"/>
        <v/>
      </c>
      <c r="HC41" s="20" t="str">
        <f t="shared" si="66"/>
        <v/>
      </c>
      <c r="HD41" s="20" t="str">
        <f t="shared" si="67"/>
        <v/>
      </c>
      <c r="HE41" s="20" t="str">
        <f t="shared" si="68"/>
        <v/>
      </c>
      <c r="HF41" s="20" t="str">
        <f t="shared" si="74"/>
        <v/>
      </c>
      <c r="HG41" s="20" t="str">
        <f t="shared" si="108"/>
        <v/>
      </c>
      <c r="HH41" s="20" t="str">
        <f t="shared" si="109"/>
        <v/>
      </c>
      <c r="HI41" s="20" t="str">
        <f t="shared" si="110"/>
        <v/>
      </c>
      <c r="HJ41" s="20" t="str">
        <f t="shared" si="111"/>
        <v/>
      </c>
      <c r="HK41" s="20" t="str">
        <f t="shared" si="112"/>
        <v/>
      </c>
      <c r="HL41" s="20" t="str">
        <f t="shared" si="113"/>
        <v/>
      </c>
      <c r="HM41" s="20" t="str">
        <f t="shared" si="114"/>
        <v/>
      </c>
      <c r="HN41" s="20" t="str">
        <f t="shared" si="115"/>
        <v/>
      </c>
      <c r="HO41" s="20" t="str">
        <f t="shared" si="116"/>
        <v/>
      </c>
      <c r="HP41" s="20" t="str">
        <f t="shared" si="117"/>
        <v/>
      </c>
      <c r="HQ41" s="20" t="str">
        <f t="shared" si="118"/>
        <v/>
      </c>
      <c r="HR41" s="20" t="str">
        <f t="shared" si="119"/>
        <v/>
      </c>
      <c r="HS41" s="20" t="str">
        <f t="shared" si="120"/>
        <v/>
      </c>
      <c r="HT41" s="20" t="str">
        <f t="shared" si="121"/>
        <v/>
      </c>
      <c r="HU41" s="20" t="str">
        <f t="shared" si="122"/>
        <v/>
      </c>
      <c r="HV41" s="20" t="str">
        <f t="shared" si="84"/>
        <v/>
      </c>
      <c r="HW41" s="20" t="str">
        <f t="shared" si="85"/>
        <v/>
      </c>
      <c r="HX41" s="20" t="str">
        <f t="shared" si="86"/>
        <v/>
      </c>
      <c r="HY41" s="20" t="str">
        <f t="shared" si="87"/>
        <v/>
      </c>
      <c r="HZ41" s="20" t="str">
        <f t="shared" si="88"/>
        <v/>
      </c>
      <c r="IA41" s="20" t="str">
        <f t="shared" si="89"/>
        <v/>
      </c>
      <c r="IB41" s="20" t="str">
        <f t="shared" si="90"/>
        <v/>
      </c>
      <c r="IC41" s="20" t="str">
        <f t="shared" si="91"/>
        <v/>
      </c>
      <c r="ID41" s="20" t="str">
        <f t="shared" si="92"/>
        <v/>
      </c>
      <c r="IE41" s="20" t="str">
        <f t="shared" si="93"/>
        <v/>
      </c>
      <c r="IF41" s="20" t="str">
        <f t="shared" si="94"/>
        <v/>
      </c>
      <c r="IG41" s="20" t="str">
        <f t="shared" si="95"/>
        <v/>
      </c>
      <c r="IH41" s="20" t="str">
        <f t="shared" si="96"/>
        <v/>
      </c>
      <c r="II41" s="20" t="str">
        <f t="shared" si="97"/>
        <v/>
      </c>
      <c r="IJ41" s="20" t="str">
        <f t="shared" si="98"/>
        <v/>
      </c>
      <c r="IK41" s="20" t="str">
        <f t="shared" si="99"/>
        <v/>
      </c>
      <c r="IL41" s="20" t="str">
        <f t="shared" si="100"/>
        <v/>
      </c>
      <c r="IM41" s="20" t="str">
        <f t="shared" si="101"/>
        <v/>
      </c>
      <c r="IN41" s="20" t="str">
        <f t="shared" si="102"/>
        <v/>
      </c>
      <c r="IO41" s="20" t="str">
        <f t="shared" si="103"/>
        <v/>
      </c>
      <c r="IP41" s="20" t="str">
        <f t="shared" si="104"/>
        <v/>
      </c>
      <c r="IQ41" s="20" t="str">
        <f t="shared" si="105"/>
        <v/>
      </c>
      <c r="IR41" s="20" t="str">
        <f t="shared" si="106"/>
        <v/>
      </c>
      <c r="IS41" s="20" t="str">
        <f t="shared" si="107"/>
        <v/>
      </c>
      <c r="IT41" s="18" t="str">
        <f t="shared" ca="1" si="79"/>
        <v/>
      </c>
      <c r="IU41" s="21" t="str">
        <f t="shared" ca="1" si="80"/>
        <v/>
      </c>
      <c r="IV41" s="18" t="str">
        <f t="shared" ca="1" si="81"/>
        <v/>
      </c>
    </row>
    <row r="42" spans="1:256" x14ac:dyDescent="0.15">
      <c r="A42" s="15">
        <v>33</v>
      </c>
      <c r="B42" s="18" t="str">
        <f t="shared" ca="1" si="70"/>
        <v/>
      </c>
      <c r="C42" s="92"/>
      <c r="D42" s="93"/>
      <c r="E42" s="94"/>
      <c r="F42" s="94"/>
      <c r="G42" s="94"/>
      <c r="H42" s="94"/>
      <c r="I42" s="94"/>
      <c r="J42" s="94"/>
      <c r="K42" s="94"/>
      <c r="L42" s="94"/>
      <c r="M42" s="94"/>
      <c r="N42" s="94"/>
      <c r="O42" s="94"/>
      <c r="P42" s="94"/>
      <c r="Q42" s="94"/>
      <c r="R42" s="94"/>
      <c r="S42" s="94"/>
      <c r="T42" s="94"/>
      <c r="U42" s="94"/>
      <c r="V42" s="94"/>
      <c r="W42" s="94"/>
      <c r="X42" s="94"/>
      <c r="Y42" s="94"/>
      <c r="Z42" s="94"/>
      <c r="AA42" s="95"/>
      <c r="AB42" s="90" t="str">
        <f t="shared" si="71"/>
        <v/>
      </c>
      <c r="AC42" s="96"/>
      <c r="AD42" s="94"/>
      <c r="AE42" s="94"/>
      <c r="AF42" s="94"/>
      <c r="AG42" s="94"/>
      <c r="AH42" s="90" t="str">
        <f t="shared" si="72"/>
        <v/>
      </c>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X42" s="19" t="str">
        <f t="shared" ca="1" si="73"/>
        <v/>
      </c>
      <c r="EY42" s="20" t="str">
        <f t="shared" ref="EY42:EY73" si="123">IF($C42="","",IF(AND(VLOOKUP($C42,$B$142:$BI$149,C$150,FALSE)="◎",C42=""),EY$9&amp;"を入力必須",IF(AND(VLOOKUP($C42,$B$142:$BI$149,C$150,FALSE)="－",C42&lt;&gt;""),EY$9&amp;"入力不要","")))</f>
        <v/>
      </c>
      <c r="EZ42" s="20" t="str">
        <f t="shared" ref="EZ42:EZ73" si="124">IF($C42="","",IF(AND(VLOOKUP($C42,$B$142:$BI$149,D$150,FALSE)="◎",D42=""),EZ$9&amp;"を入力必須",IF(AND(VLOOKUP($C42,$B$142:$BI$149,D$150,FALSE)="－",D42&lt;&gt;""),EZ$9&amp;"入力不要","")))</f>
        <v/>
      </c>
      <c r="FA42" s="20" t="str">
        <f t="shared" ref="FA42:FA73" si="125">IF($C42="","",IF(AND(VLOOKUP($C42,$B$142:$BI$149,E$150,FALSE)="◎",E42=""),FA$9&amp;"を入力必須",IF(AND(VLOOKUP($C42,$B$142:$BI$149,E$150,FALSE)="－",E42&lt;&gt;""),FA$9&amp;"入力不要","")))</f>
        <v/>
      </c>
      <c r="FB42" s="20" t="str">
        <f t="shared" ref="FB42:FB73" si="126">IF($C42="","",IF(AND(VLOOKUP($C42,$B$142:$BI$149,F$150,FALSE)="◎",F42=""),FB$9&amp;"を入力必須",IF(AND(VLOOKUP($C42,$B$142:$BI$149,F$150,FALSE)="－",F42&lt;&gt;""),FB$9&amp;"入力不要","")))</f>
        <v/>
      </c>
      <c r="FC42" s="20" t="str">
        <f t="shared" ref="FC42:FC73" si="127">IF($C42="","",IF(AND(VLOOKUP($C42,$B$142:$BI$149,G$150,FALSE)="◎",G42=""),FC$9&amp;"を入力必須",IF(AND(VLOOKUP($C42,$B$142:$BI$149,G$150,FALSE)="－",G42&lt;&gt;""),FC$9&amp;"入力不要","")))</f>
        <v/>
      </c>
      <c r="FD42" s="20" t="str">
        <f t="shared" ref="FD42:FD73" si="128">IF($C42="","",IF(AND(VLOOKUP($C42,$B$142:$BI$149,H$150,FALSE)="◎",H42=""),FD$9&amp;"を入力必須",IF(AND(VLOOKUP($C42,$B$142:$BI$149,H$150,FALSE)="－",H42&lt;&gt;""),FD$9&amp;"入力不要","")))</f>
        <v/>
      </c>
      <c r="FE42" s="20" t="str">
        <f t="shared" ref="FE42:FE73" si="129">IF($C42="","",IF(AND(VLOOKUP($C42,$B$142:$BI$149,I$150,FALSE)="◎",I42=""),FE$9&amp;"を入力必須",IF(AND(VLOOKUP($C42,$B$142:$BI$149,I$150,FALSE)="－",I42&lt;&gt;""),FE$9&amp;"入力不要","")))</f>
        <v/>
      </c>
      <c r="FF42" s="20" t="str">
        <f t="shared" ref="FF42:FF73" si="130">IF($C42="","",IF(AND(VLOOKUP($C42,$B$142:$BI$149,J$150,FALSE)="◎",J42=""),FF$9&amp;"を入力必須",IF(AND(VLOOKUP($C42,$B$142:$BI$149,J$150,FALSE)="－",J42&lt;&gt;""),FF$9&amp;"入力不要","")))</f>
        <v/>
      </c>
      <c r="FG42" s="20" t="str">
        <f t="shared" ref="FG42:FG73" si="131">IF($C42="","",IF(AND(VLOOKUP($C42,$B$142:$BI$149,K$150,FALSE)="◎",K42=""),FG$9&amp;"を入力必須",IF(AND(VLOOKUP($C42,$B$142:$BI$149,K$150,FALSE)="－",K42&lt;&gt;""),FG$9&amp;"入力不要","")))</f>
        <v/>
      </c>
      <c r="FH42" s="20" t="str">
        <f t="shared" ref="FH42:FH73" si="132">IF($C42="","",IF(AND(VLOOKUP($C42,$B$142:$BI$149,L$150,FALSE)="◎",L42=""),FH$9&amp;"を入力必須",IF(AND(VLOOKUP($C42,$B$142:$BI$149,L$150,FALSE)="－",L42&lt;&gt;""),FH$9&amp;"入力不要","")))</f>
        <v/>
      </c>
      <c r="FI42" s="20" t="str">
        <f t="shared" ref="FI42:FI73" si="133">IF($C42="","",IF(AND(VLOOKUP($C42,$B$142:$BI$149,M$150,FALSE)="◎",M42=""),FI$9&amp;"を入力必須",IF(AND(VLOOKUP($C42,$B$142:$BI$149,M$150,FALSE)="－",M42&lt;&gt;""),FI$9&amp;"入力不要","")))</f>
        <v/>
      </c>
      <c r="FJ42" s="20" t="str">
        <f t="shared" ref="FJ42:FJ73" si="134">IF($C42="","",IF(AND(VLOOKUP($C42,$B$142:$BI$149,N$150,FALSE)="◎",N42=""),FJ$9&amp;"を入力必須",IF(AND(VLOOKUP($C42,$B$142:$BI$149,N$150,FALSE)="－",N42&lt;&gt;""),FJ$9&amp;"入力不要","")))</f>
        <v/>
      </c>
      <c r="FK42" s="20" t="str">
        <f t="shared" ref="FK42:FK73" si="135">IF($C42="","",IF(AND(VLOOKUP($C42,$B$142:$BI$149,O$150,FALSE)="◎",O42=""),FK$9&amp;"を入力必須",IF(AND(VLOOKUP($C42,$B$142:$BI$149,O$150,FALSE)="－",O42&lt;&gt;""),FK$9&amp;"入力不要","")))</f>
        <v/>
      </c>
      <c r="FL42" s="20" t="str">
        <f t="shared" ref="FL42:FL73" si="136">IF($C42="","",IF(AND(VLOOKUP($C42,$B$142:$BI$149,P$150,FALSE)="◎",P42=""),FL$9&amp;"を入力必須",IF(AND(VLOOKUP($C42,$B$142:$BI$149,P$150,FALSE)="－",P42&lt;&gt;""),FL$9&amp;"入力不要","")))</f>
        <v/>
      </c>
      <c r="FM42" s="20" t="str">
        <f t="shared" ref="FM42:FM73" si="137">IF($C42="","",IF(AND(VLOOKUP($C42,$B$142:$BI$149,Q$150,FALSE)="◎",Q42=""),FM$9&amp;"を入力必須",IF(AND(VLOOKUP($C42,$B$142:$BI$149,Q$150,FALSE)="－",Q42&lt;&gt;""),FM$9&amp;"入力不要","")))</f>
        <v/>
      </c>
      <c r="FN42" s="20" t="str">
        <f t="shared" ref="FN42:FN73" si="138">IF($C42="","",IF(AND(VLOOKUP($C42,$B$142:$BI$149,R$150,FALSE)="◎",R42=""),FN$9&amp;"を入力必須",IF(AND(VLOOKUP($C42,$B$142:$BI$149,R$150,FALSE)="－",R42&lt;&gt;""),FN$9&amp;"入力不要","")))</f>
        <v/>
      </c>
      <c r="FO42" s="20" t="str">
        <f t="shared" ref="FO42:FO73" si="139">IF($C42="","",IF(AND(VLOOKUP($C42,$B$142:$BI$149,S$150,FALSE)="◎",S42=""),FO$9&amp;"を入力必須",IF(AND(VLOOKUP($C42,$B$142:$BI$149,S$150,FALSE)="－",S42&lt;&gt;""),FO$9&amp;"入力不要","")))</f>
        <v/>
      </c>
      <c r="FP42" s="20" t="str">
        <f t="shared" ref="FP42:FP73" si="140">IF($C42="","",IF(AND(VLOOKUP($C42,$B$142:$BI$149,T$150,FALSE)="◎",T42=""),FP$9&amp;"を入力必須",IF(AND(VLOOKUP($C42,$B$142:$BI$149,T$150,FALSE)="－",T42&lt;&gt;""),FP$9&amp;"入力不要","")))</f>
        <v/>
      </c>
      <c r="FQ42" s="20" t="str">
        <f t="shared" ref="FQ42:FQ73" si="141">IF($C42="","",IF(AND(VLOOKUP($C42,$B$142:$BI$149,U$150,FALSE)="◎",U42=""),FQ$9&amp;"を入力必須",IF(AND(VLOOKUP($C42,$B$142:$BI$149,U$150,FALSE)="－",U42&lt;&gt;""),FQ$9&amp;"入力不要","")))</f>
        <v/>
      </c>
      <c r="FR42" s="20" t="str">
        <f t="shared" ref="FR42:FR73" si="142">IF($C42="","",IF(AND(VLOOKUP($C42,$B$142:$BI$149,V$150,FALSE)="◎",V42=""),FR$9&amp;"を入力必須",IF(AND(VLOOKUP($C42,$B$142:$BI$149,V$150,FALSE)="－",V42&lt;&gt;""),FR$9&amp;"入力不要","")))</f>
        <v/>
      </c>
      <c r="FS42" s="20" t="str">
        <f t="shared" ref="FS42:FS73" si="143">IF($C42="","",IF(AND(VLOOKUP($C42,$B$142:$BI$149,W$150,FALSE)="◎",W42=""),FS$9&amp;"を入力必須",IF(AND(VLOOKUP($C42,$B$142:$BI$149,W$150,FALSE)="－",W42&lt;&gt;""),FS$9&amp;"入力不要","")))</f>
        <v/>
      </c>
      <c r="FT42" s="20" t="str">
        <f t="shared" ref="FT42:FT73" si="144">IF($C42="","",IF(AND(VLOOKUP($C42,$B$142:$BI$149,X$150,FALSE)="◎",X42=""),FT$9&amp;"を入力必須",IF(AND(VLOOKUP($C42,$B$142:$BI$149,X$150,FALSE)="－",X42&lt;&gt;""),FT$9&amp;"入力不要","")))</f>
        <v/>
      </c>
      <c r="FU42" s="20" t="str">
        <f t="shared" ref="FU42:FU73" si="145">IF($C42="","",IF(AND(VLOOKUP($C42,$B$142:$BI$149,Y$150,FALSE)="◎",Y42=""),FU$9&amp;"を入力必須",IF(AND(VLOOKUP($C42,$B$142:$BI$149,Y$150,FALSE)="－",Y42&lt;&gt;""),FU$9&amp;"入力不要","")))</f>
        <v/>
      </c>
      <c r="FV42" s="20" t="str">
        <f t="shared" ref="FV42:FV73" si="146">IF($C42="","",IF(AND(VLOOKUP($C42,$B$142:$BI$149,Z$150,FALSE)="◎",Z42=""),FV$9&amp;"を入力必須",IF(AND(VLOOKUP($C42,$B$142:$BI$149,Z$150,FALSE)="－",Z42&lt;&gt;""),FV$9&amp;"入力不要","")))</f>
        <v/>
      </c>
      <c r="FW42" s="20" t="str">
        <f t="shared" ref="FW42:FW73" si="147">IF($C42="","",IF(AND(VLOOKUP($C42,$B$142:$BI$149,AA$150,FALSE)="◎",AA42=""),FW$9&amp;"を入力必須",IF(AND(VLOOKUP($C42,$B$142:$BI$149,AA$150,FALSE)="－",AA42&lt;&gt;""),FW$9&amp;"入力不要","")))</f>
        <v/>
      </c>
      <c r="FX42" s="20" t="str">
        <f t="shared" ref="FX42:FX73" si="148">IF($C42="","",IF(AND(VLOOKUP($C42,$B$142:$BI$149,AB$150,FALSE)="◎",AB42=""),FX$9&amp;"を入力必須",IF(AND(VLOOKUP($C42,$B$142:$BI$149,AB$150,FALSE)="－",AB42&lt;&gt;""),FX$9&amp;"入力不要","")))</f>
        <v/>
      </c>
      <c r="FY42" s="20" t="str">
        <f t="shared" ref="FY42:FY73" si="149">IF($C42="","",IF(AND(VLOOKUP($C42,$B$142:$BI$149,AC$150,FALSE)="◎",AC42=""),FY$9&amp;"を入力必須",IF(AND(VLOOKUP($C42,$B$142:$BI$149,AC$150,FALSE)="－",AC42&lt;&gt;""),FY$9&amp;"入力不要","")))</f>
        <v/>
      </c>
      <c r="FZ42" s="20" t="str">
        <f t="shared" ref="FZ42:FZ73" si="150">IF($C42="","",IF(AND(VLOOKUP($C42,$B$142:$BI$149,AD$150,FALSE)="◎",AD42=""),FZ$9&amp;"を入力必須",IF(AND(VLOOKUP($C42,$B$142:$BI$149,AD$150,FALSE)="－",AD42&lt;&gt;""),FZ$9&amp;"入力不要","")))</f>
        <v/>
      </c>
      <c r="GA42" s="20" t="str">
        <f t="shared" ref="GA42:GA73" si="151">IF($C42="","",IF(AND(VLOOKUP($C42,$B$142:$BI$149,AE$150,FALSE)="◎",AE42=""),GA$9&amp;"を入力必須",IF(AND(VLOOKUP($C42,$B$142:$BI$149,AE$150,FALSE)="－",AE42&lt;&gt;""),GA$9&amp;"入力不要","")))</f>
        <v/>
      </c>
      <c r="GB42" s="20" t="str">
        <f t="shared" ref="GB42:GB73" si="152">IF($C42="","",IF(AND(VLOOKUP($C42,$B$142:$BI$149,AF$150,FALSE)="◎",AF42=""),GB$9&amp;"を入力必須",IF(AND(VLOOKUP($C42,$B$142:$BI$149,AF$150,FALSE)="－",AF42&lt;&gt;""),GB$9&amp;"入力不要","")))</f>
        <v/>
      </c>
      <c r="GC42" s="20" t="str">
        <f t="shared" ref="GC42:GC73" si="153">IF($C42="","",IF(AND(VLOOKUP($C42,$B$142:$BI$149,AG$150,FALSE)="◎",AG42=""),GC$9&amp;"を入力必須",IF(AND(VLOOKUP($C42,$B$142:$BI$149,AG$150,FALSE)="－",AG42&lt;&gt;""),GC$9&amp;"入力不要","")))</f>
        <v/>
      </c>
      <c r="GD42" s="20" t="str">
        <f t="shared" ref="GD42:GD73" si="154">IF($C42="","",IF(AND(VLOOKUP($C42,$B$142:$BI$149,AH$150,FALSE)="◎",AH42=""),GD$9&amp;"を入力必須",IF(AND(VLOOKUP($C42,$B$142:$BI$149,AH$150,FALSE)="－",AH42&lt;&gt;""),GD$9&amp;"入力不要","")))</f>
        <v/>
      </c>
      <c r="GE42" s="20" t="str">
        <f t="shared" ref="GE42:GE73" si="155">IF($C42="","",IF(AND(VLOOKUP($C42,$B$142:$BI$149,AI$150,FALSE)="◎",AI42=""),GE$9&amp;"を入力必須",IF(AND(VLOOKUP($C42,$B$142:$BI$149,AI$150,FALSE)="－",AI42&lt;&gt;""),GE$9&amp;"入力不要","")))</f>
        <v/>
      </c>
      <c r="GF42" s="20" t="str">
        <f t="shared" ref="GF42:GF73" si="156">IF($C42="","",IF(AND(VLOOKUP($C42,$B$142:$BI$149,AJ$150,FALSE)="◎",AJ42=""),GF$9&amp;"を入力必須",IF(AND(VLOOKUP($C42,$B$142:$BI$149,AJ$150,FALSE)="－",AJ42&lt;&gt;""),GF$9&amp;"入力不要","")))</f>
        <v/>
      </c>
      <c r="GG42" s="20" t="str">
        <f t="shared" ref="GG42:GG73" si="157">IF($C42="","",IF(AND(VLOOKUP($C42,$B$142:$BI$149,AK$150,FALSE)="◎",AK42=""),GG$9&amp;"を入力必須",IF(AND(VLOOKUP($C42,$B$142:$BI$149,AK$150,FALSE)="－",AK42&lt;&gt;""),GG$9&amp;"入力不要","")))</f>
        <v/>
      </c>
      <c r="GH42" s="20" t="str">
        <f t="shared" ref="GH42:GH73" si="158">IF($C42="","",IF(AND(VLOOKUP($C42,$B$142:$BI$149,AL$150,FALSE)="◎",AL42=""),GH$9&amp;"を入力必須",IF(AND(VLOOKUP($C42,$B$142:$BI$149,AL$150,FALSE)="－",AL42&lt;&gt;""),GH$9&amp;"入力不要","")))</f>
        <v/>
      </c>
      <c r="GI42" s="20" t="str">
        <f t="shared" ref="GI42:GI73" si="159">IF($C42="","",IF(AND(VLOOKUP($C42,$B$142:$BI$149,AM$150,FALSE)="◎",AM42=""),GI$9&amp;"を入力必須",IF(AND(VLOOKUP($C42,$B$142:$BI$149,AM$150,FALSE)="－",AM42&lt;&gt;""),GI$9&amp;"入力不要","")))</f>
        <v/>
      </c>
      <c r="GJ42" s="20" t="str">
        <f t="shared" ref="GJ42:GJ73" si="160">IF($C42="","",IF(AND(VLOOKUP($C42,$B$142:$BI$149,AN$150,FALSE)="◎",AN42=""),GJ$9&amp;"を入力必須",IF(AND(VLOOKUP($C42,$B$142:$BI$149,AN$150,FALSE)="－",AN42&lt;&gt;""),GJ$9&amp;"入力不要","")))</f>
        <v/>
      </c>
      <c r="GK42" s="20" t="str">
        <f t="shared" ref="GK42:GK73" si="161">IF($C42="","",IF(AND(VLOOKUP($C42,$B$142:$BI$149,AO$150,FALSE)="◎",AO42=""),GK$9&amp;"を入力必須",IF(AND(VLOOKUP($C42,$B$142:$BI$149,AO$150,FALSE)="－",AO42&lt;&gt;""),GK$9&amp;"入力不要","")))</f>
        <v/>
      </c>
      <c r="GL42" s="20" t="str">
        <f t="shared" ref="GL42:GL73" si="162">IF($C42="","",IF(AND(VLOOKUP($C42,$B$142:$BI$149,AP$150,FALSE)="◎",AP42=""),GL$9&amp;"を入力必須",IF(AND(VLOOKUP($C42,$B$142:$BI$149,AP$150,FALSE)="－",AP42&lt;&gt;""),GL$9&amp;"入力不要","")))</f>
        <v/>
      </c>
      <c r="GM42" s="20" t="str">
        <f t="shared" ref="GM42:GM73" si="163">IF($C42="","",IF(AND(VLOOKUP($C42,$B$142:$BI$149,AQ$150,FALSE)="◎",AQ42=""),GM$9&amp;"を入力必須",IF(AND(VLOOKUP($C42,$B$142:$BI$149,AQ$150,FALSE)="－",AQ42&lt;&gt;""),GM$9&amp;"入力不要","")))</f>
        <v/>
      </c>
      <c r="GN42" s="20" t="str">
        <f t="shared" ref="GN42:GN73" si="164">IF($C42="","",IF(AND(VLOOKUP($C42,$B$142:$BI$149,AR$150,FALSE)="◎",AR42=""),GN$9&amp;"を入力必須",IF(AND(VLOOKUP($C42,$B$142:$BI$149,AR$150,FALSE)="－",AR42&lt;&gt;""),GN$9&amp;"入力不要","")))</f>
        <v/>
      </c>
      <c r="GO42" s="20" t="str">
        <f t="shared" ref="GO42:GO73" si="165">IF($C42="","",IF(AND(VLOOKUP($C42,$B$142:$BI$149,AS$150,FALSE)="◎",AS42=""),GO$9&amp;"を入力必須",IF(AND(VLOOKUP($C42,$B$142:$BI$149,AS$150,FALSE)="－",AS42&lt;&gt;""),GO$9&amp;"入力不要","")))</f>
        <v/>
      </c>
      <c r="GP42" s="20" t="str">
        <f t="shared" ref="GP42:GP73" si="166">IF($C42="","",IF(AND(VLOOKUP($C42,$B$142:$BI$149,AT$150,FALSE)="◎",AT42=""),GP$9&amp;"を入力必須",IF(AND(VLOOKUP($C42,$B$142:$BI$149,AT$150,FALSE)="－",AT42&lt;&gt;""),GP$9&amp;"入力不要","")))</f>
        <v/>
      </c>
      <c r="GQ42" s="20" t="str">
        <f t="shared" ref="GQ42:GQ73" si="167">IF($C42="","",IF(AND(VLOOKUP($C42,$B$142:$BI$149,AU$150,FALSE)="◎",AU42=""),GQ$9&amp;"を入力必須",IF(AND(VLOOKUP($C42,$B$142:$BI$149,AU$150,FALSE)="－",AU42&lt;&gt;""),GQ$9&amp;"入力不要","")))</f>
        <v/>
      </c>
      <c r="GR42" s="20" t="str">
        <f t="shared" ref="GR42:GR73" si="168">IF($C42="","",IF(AND(VLOOKUP($C42,$B$142:$BI$149,AV$150,FALSE)="◎",AV42=""),GR$9&amp;"を入力必須",IF(AND(VLOOKUP($C42,$B$142:$BI$149,AV$150,FALSE)="－",AV42&lt;&gt;""),GR$9&amp;"入力不要","")))</f>
        <v/>
      </c>
      <c r="GS42" s="20" t="str">
        <f t="shared" ref="GS42:GS73" si="169">IF($C42="","",IF(AND(VLOOKUP($C42,$B$142:$BI$149,AW$150,FALSE)="◎",AW42=""),GS$9&amp;"を入力必須",IF(AND(VLOOKUP($C42,$B$142:$BI$149,AW$150,FALSE)="－",AW42&lt;&gt;""),GS$9&amp;"入力不要","")))</f>
        <v/>
      </c>
      <c r="GT42" s="20" t="str">
        <f t="shared" ref="GT42:GT73" si="170">IF($C42="","",IF(AND(VLOOKUP($C42,$B$142:$BI$149,AX$150,FALSE)="◎",AX42=""),GT$9&amp;"を入力必須",IF(AND(VLOOKUP($C42,$B$142:$BI$149,AX$150,FALSE)="－",AX42&lt;&gt;""),GT$9&amp;"入力不要","")))</f>
        <v/>
      </c>
      <c r="GU42" s="20" t="str">
        <f t="shared" ref="GU42:GU73" si="171">IF($C42="","",IF(AND(VLOOKUP($C42,$B$142:$BI$149,AY$150,FALSE)="◎",AY42=""),GU$9&amp;"を入力必須",IF(AND(VLOOKUP($C42,$B$142:$BI$149,AY$150,FALSE)="－",AY42&lt;&gt;""),GU$9&amp;"入力不要","")))</f>
        <v/>
      </c>
      <c r="GV42" s="20" t="str">
        <f t="shared" ref="GV42:GV73" si="172">IF($C42="","",IF(AND(VLOOKUP($C42,$B$142:$BI$149,AZ$150,FALSE)="◎",AZ42=""),GV$9&amp;"を入力必須",IF(AND(VLOOKUP($C42,$B$142:$BI$149,AZ$150,FALSE)="－",AZ42&lt;&gt;""),GV$9&amp;"入力不要","")))</f>
        <v/>
      </c>
      <c r="GW42" s="20" t="str">
        <f t="shared" ref="GW42:GW73" si="173">IF($C42="","",IF(AND(VLOOKUP($C42,$B$142:$BI$149,BA$150,FALSE)="◎",BA42=""),GW$9&amp;"を入力必須",IF(AND(VLOOKUP($C42,$B$142:$BI$149,BA$150,FALSE)="－",BA42&lt;&gt;""),GW$9&amp;"入力不要","")))</f>
        <v/>
      </c>
      <c r="GX42" s="20" t="str">
        <f t="shared" ref="GX42:GX73" si="174">IF($C42="","",IF(AND(VLOOKUP($C42,$B$142:$BI$149,BB$150,FALSE)="◎",BB42=""),GX$9&amp;"を入力必須",IF(AND(VLOOKUP($C42,$B$142:$BI$149,BB$150,FALSE)="－",BB42&lt;&gt;""),GX$9&amp;"入力不要","")))</f>
        <v/>
      </c>
      <c r="GY42" s="20" t="str">
        <f t="shared" ref="GY42:GY73" si="175">IF($C42="","",IF(AND(VLOOKUP($C42,$B$142:$BI$149,BC$150,FALSE)="◎",BC42=""),GY$9&amp;"を入力必須",IF(AND(VLOOKUP($C42,$B$142:$BI$149,BC$150,FALSE)="－",BC42&lt;&gt;""),GY$9&amp;"入力不要","")))</f>
        <v/>
      </c>
      <c r="GZ42" s="20" t="str">
        <f t="shared" ref="GZ42:GZ73" si="176">IF($C42="","",IF(AND(VLOOKUP($C42,$B$142:$BI$149,BD$150,FALSE)="◎",BD42=""),GZ$9&amp;"を入力必須",IF(AND(VLOOKUP($C42,$B$142:$BI$149,BD$150,FALSE)="－",BD42&lt;&gt;""),GZ$9&amp;"入力不要","")))</f>
        <v/>
      </c>
      <c r="HA42" s="20" t="str">
        <f t="shared" ref="HA42:HA73" si="177">IF($C42="","",IF(AND(VLOOKUP($C42,$B$142:$BI$149,BE$150,FALSE)="◎",BE42=""),HA$9&amp;"を入力必須",IF(AND(VLOOKUP($C42,$B$142:$BI$149,BE$150,FALSE)="－",BE42&lt;&gt;""),HA$9&amp;"入力不要","")))</f>
        <v/>
      </c>
      <c r="HB42" s="20" t="str">
        <f t="shared" ref="HB42:HB73" si="178">IF($C42="","",IF(AND(VLOOKUP($C42,$B$142:$BI$149,BF$150,FALSE)="◎",BF42=""),HB$9&amp;"を入力必須",IF(AND(VLOOKUP($C42,$B$142:$BI$149,BF$150,FALSE)="－",BF42&lt;&gt;""),HB$9&amp;"入力不要","")))</f>
        <v/>
      </c>
      <c r="HC42" s="20" t="str">
        <f t="shared" ref="HC42:HC73" si="179">IF($C42="","",IF(AND(VLOOKUP($C42,$B$142:$BI$149,BG$150,FALSE)="◎",BG42=""),HC$9&amp;"を入力必須",IF(AND(VLOOKUP($C42,$B$142:$BI$149,BG$150,FALSE)="－",BG42&lt;&gt;""),HC$9&amp;"入力不要","")))</f>
        <v/>
      </c>
      <c r="HD42" s="20" t="str">
        <f t="shared" ref="HD42:HD73" si="180">IF($C42="","",IF(AND(VLOOKUP($C42,$B$142:$BI$149,BH$150,FALSE)="◎",BH42=""),HD$9&amp;"を入力必須",IF(AND(VLOOKUP($C42,$B$142:$BI$149,BH$150,FALSE)="－",BH42&lt;&gt;""),HD$9&amp;"入力不要","")))</f>
        <v/>
      </c>
      <c r="HE42" s="20" t="str">
        <f t="shared" ref="HE42:HE73" si="181">IF($C42="","",IF(AND(VLOOKUP($C42,$B$142:$BI$149,BI$150,FALSE)="◎",BI42=""),HE$9&amp;"を入力必須",IF(AND(VLOOKUP($C42,$B$142:$BI$149,BI$150,FALSE)="－",BI42&lt;&gt;""),HE$9&amp;"入力不要","")))</f>
        <v/>
      </c>
      <c r="HF42" s="20" t="str">
        <f t="shared" si="74"/>
        <v/>
      </c>
      <c r="HG42" s="20" t="str">
        <f t="shared" si="108"/>
        <v/>
      </c>
      <c r="HH42" s="20" t="str">
        <f t="shared" si="109"/>
        <v/>
      </c>
      <c r="HI42" s="20" t="str">
        <f t="shared" si="110"/>
        <v/>
      </c>
      <c r="HJ42" s="20" t="str">
        <f t="shared" si="111"/>
        <v/>
      </c>
      <c r="HK42" s="20" t="str">
        <f t="shared" si="112"/>
        <v/>
      </c>
      <c r="HL42" s="20" t="str">
        <f t="shared" si="113"/>
        <v/>
      </c>
      <c r="HM42" s="20" t="str">
        <f t="shared" si="114"/>
        <v/>
      </c>
      <c r="HN42" s="20" t="str">
        <f t="shared" si="115"/>
        <v/>
      </c>
      <c r="HO42" s="20" t="str">
        <f t="shared" si="116"/>
        <v/>
      </c>
      <c r="HP42" s="20" t="str">
        <f t="shared" si="117"/>
        <v/>
      </c>
      <c r="HQ42" s="20" t="str">
        <f t="shared" si="118"/>
        <v/>
      </c>
      <c r="HR42" s="20" t="str">
        <f t="shared" si="119"/>
        <v/>
      </c>
      <c r="HS42" s="20" t="str">
        <f t="shared" si="120"/>
        <v/>
      </c>
      <c r="HT42" s="20" t="str">
        <f t="shared" si="121"/>
        <v/>
      </c>
      <c r="HU42" s="20" t="str">
        <f t="shared" si="122"/>
        <v/>
      </c>
      <c r="HV42" s="20" t="str">
        <f t="shared" si="84"/>
        <v/>
      </c>
      <c r="HW42" s="20" t="str">
        <f t="shared" si="85"/>
        <v/>
      </c>
      <c r="HX42" s="20" t="str">
        <f t="shared" si="86"/>
        <v/>
      </c>
      <c r="HY42" s="20" t="str">
        <f t="shared" si="87"/>
        <v/>
      </c>
      <c r="HZ42" s="20" t="str">
        <f t="shared" si="88"/>
        <v/>
      </c>
      <c r="IA42" s="20" t="str">
        <f t="shared" si="89"/>
        <v/>
      </c>
      <c r="IB42" s="20" t="str">
        <f t="shared" si="90"/>
        <v/>
      </c>
      <c r="IC42" s="20" t="str">
        <f t="shared" si="91"/>
        <v/>
      </c>
      <c r="ID42" s="20" t="str">
        <f t="shared" si="92"/>
        <v/>
      </c>
      <c r="IE42" s="20" t="str">
        <f t="shared" si="93"/>
        <v/>
      </c>
      <c r="IF42" s="20" t="str">
        <f t="shared" si="94"/>
        <v/>
      </c>
      <c r="IG42" s="20" t="str">
        <f t="shared" si="95"/>
        <v/>
      </c>
      <c r="IH42" s="20" t="str">
        <f t="shared" si="96"/>
        <v/>
      </c>
      <c r="II42" s="20" t="str">
        <f t="shared" si="97"/>
        <v/>
      </c>
      <c r="IJ42" s="20" t="str">
        <f t="shared" si="98"/>
        <v/>
      </c>
      <c r="IK42" s="20" t="str">
        <f t="shared" si="99"/>
        <v/>
      </c>
      <c r="IL42" s="20" t="str">
        <f t="shared" si="100"/>
        <v/>
      </c>
      <c r="IM42" s="20" t="str">
        <f t="shared" si="101"/>
        <v/>
      </c>
      <c r="IN42" s="20" t="str">
        <f t="shared" si="102"/>
        <v/>
      </c>
      <c r="IO42" s="20" t="str">
        <f t="shared" si="103"/>
        <v/>
      </c>
      <c r="IP42" s="20" t="str">
        <f t="shared" si="104"/>
        <v/>
      </c>
      <c r="IQ42" s="20" t="str">
        <f t="shared" si="105"/>
        <v/>
      </c>
      <c r="IR42" s="20" t="str">
        <f t="shared" si="106"/>
        <v/>
      </c>
      <c r="IS42" s="20" t="str">
        <f t="shared" si="107"/>
        <v/>
      </c>
      <c r="IT42" s="18" t="str">
        <f t="shared" ca="1" si="79"/>
        <v/>
      </c>
      <c r="IU42" s="21" t="str">
        <f t="shared" ca="1" si="80"/>
        <v/>
      </c>
      <c r="IV42" s="18" t="str">
        <f t="shared" ca="1" si="81"/>
        <v/>
      </c>
    </row>
    <row r="43" spans="1:256" x14ac:dyDescent="0.15">
      <c r="A43" s="15">
        <v>34</v>
      </c>
      <c r="B43" s="18" t="str">
        <f t="shared" ca="1" si="70"/>
        <v/>
      </c>
      <c r="C43" s="92"/>
      <c r="D43" s="93"/>
      <c r="E43" s="94"/>
      <c r="F43" s="94"/>
      <c r="G43" s="94"/>
      <c r="H43" s="94"/>
      <c r="I43" s="94"/>
      <c r="J43" s="94"/>
      <c r="K43" s="94"/>
      <c r="L43" s="94"/>
      <c r="M43" s="94"/>
      <c r="N43" s="94"/>
      <c r="O43" s="94"/>
      <c r="P43" s="94"/>
      <c r="Q43" s="94"/>
      <c r="R43" s="94"/>
      <c r="S43" s="94"/>
      <c r="T43" s="94"/>
      <c r="U43" s="94"/>
      <c r="V43" s="94"/>
      <c r="W43" s="94"/>
      <c r="X43" s="94"/>
      <c r="Y43" s="94"/>
      <c r="Z43" s="94"/>
      <c r="AA43" s="95"/>
      <c r="AB43" s="90" t="str">
        <f t="shared" si="71"/>
        <v/>
      </c>
      <c r="AC43" s="96"/>
      <c r="AD43" s="94"/>
      <c r="AE43" s="94"/>
      <c r="AF43" s="94"/>
      <c r="AG43" s="94"/>
      <c r="AH43" s="90" t="str">
        <f t="shared" si="72"/>
        <v/>
      </c>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X43" s="19" t="str">
        <f t="shared" ca="1" si="73"/>
        <v/>
      </c>
      <c r="EY43" s="20" t="str">
        <f t="shared" si="123"/>
        <v/>
      </c>
      <c r="EZ43" s="20" t="str">
        <f t="shared" si="124"/>
        <v/>
      </c>
      <c r="FA43" s="20" t="str">
        <f t="shared" si="125"/>
        <v/>
      </c>
      <c r="FB43" s="20" t="str">
        <f t="shared" si="126"/>
        <v/>
      </c>
      <c r="FC43" s="20" t="str">
        <f t="shared" si="127"/>
        <v/>
      </c>
      <c r="FD43" s="20" t="str">
        <f t="shared" si="128"/>
        <v/>
      </c>
      <c r="FE43" s="20" t="str">
        <f t="shared" si="129"/>
        <v/>
      </c>
      <c r="FF43" s="20" t="str">
        <f t="shared" si="130"/>
        <v/>
      </c>
      <c r="FG43" s="20" t="str">
        <f t="shared" si="131"/>
        <v/>
      </c>
      <c r="FH43" s="20" t="str">
        <f t="shared" si="132"/>
        <v/>
      </c>
      <c r="FI43" s="20" t="str">
        <f t="shared" si="133"/>
        <v/>
      </c>
      <c r="FJ43" s="20" t="str">
        <f t="shared" si="134"/>
        <v/>
      </c>
      <c r="FK43" s="20" t="str">
        <f t="shared" si="135"/>
        <v/>
      </c>
      <c r="FL43" s="20" t="str">
        <f t="shared" si="136"/>
        <v/>
      </c>
      <c r="FM43" s="20" t="str">
        <f t="shared" si="137"/>
        <v/>
      </c>
      <c r="FN43" s="20" t="str">
        <f t="shared" si="138"/>
        <v/>
      </c>
      <c r="FO43" s="20" t="str">
        <f t="shared" si="139"/>
        <v/>
      </c>
      <c r="FP43" s="20" t="str">
        <f t="shared" si="140"/>
        <v/>
      </c>
      <c r="FQ43" s="20" t="str">
        <f t="shared" si="141"/>
        <v/>
      </c>
      <c r="FR43" s="20" t="str">
        <f t="shared" si="142"/>
        <v/>
      </c>
      <c r="FS43" s="20" t="str">
        <f t="shared" si="143"/>
        <v/>
      </c>
      <c r="FT43" s="20" t="str">
        <f t="shared" si="144"/>
        <v/>
      </c>
      <c r="FU43" s="20" t="str">
        <f t="shared" si="145"/>
        <v/>
      </c>
      <c r="FV43" s="20" t="str">
        <f t="shared" si="146"/>
        <v/>
      </c>
      <c r="FW43" s="20" t="str">
        <f t="shared" si="147"/>
        <v/>
      </c>
      <c r="FX43" s="20" t="str">
        <f t="shared" si="148"/>
        <v/>
      </c>
      <c r="FY43" s="20" t="str">
        <f t="shared" si="149"/>
        <v/>
      </c>
      <c r="FZ43" s="20" t="str">
        <f t="shared" si="150"/>
        <v/>
      </c>
      <c r="GA43" s="20" t="str">
        <f t="shared" si="151"/>
        <v/>
      </c>
      <c r="GB43" s="20" t="str">
        <f t="shared" si="152"/>
        <v/>
      </c>
      <c r="GC43" s="20" t="str">
        <f t="shared" si="153"/>
        <v/>
      </c>
      <c r="GD43" s="20" t="str">
        <f t="shared" si="154"/>
        <v/>
      </c>
      <c r="GE43" s="20" t="str">
        <f t="shared" si="155"/>
        <v/>
      </c>
      <c r="GF43" s="20" t="str">
        <f t="shared" si="156"/>
        <v/>
      </c>
      <c r="GG43" s="20" t="str">
        <f t="shared" si="157"/>
        <v/>
      </c>
      <c r="GH43" s="20" t="str">
        <f t="shared" si="158"/>
        <v/>
      </c>
      <c r="GI43" s="20" t="str">
        <f t="shared" si="159"/>
        <v/>
      </c>
      <c r="GJ43" s="20" t="str">
        <f t="shared" si="160"/>
        <v/>
      </c>
      <c r="GK43" s="20" t="str">
        <f t="shared" si="161"/>
        <v/>
      </c>
      <c r="GL43" s="20" t="str">
        <f t="shared" si="162"/>
        <v/>
      </c>
      <c r="GM43" s="20" t="str">
        <f t="shared" si="163"/>
        <v/>
      </c>
      <c r="GN43" s="20" t="str">
        <f t="shared" si="164"/>
        <v/>
      </c>
      <c r="GO43" s="20" t="str">
        <f t="shared" si="165"/>
        <v/>
      </c>
      <c r="GP43" s="20" t="str">
        <f t="shared" si="166"/>
        <v/>
      </c>
      <c r="GQ43" s="20" t="str">
        <f t="shared" si="167"/>
        <v/>
      </c>
      <c r="GR43" s="20" t="str">
        <f t="shared" si="168"/>
        <v/>
      </c>
      <c r="GS43" s="20" t="str">
        <f t="shared" si="169"/>
        <v/>
      </c>
      <c r="GT43" s="20" t="str">
        <f t="shared" si="170"/>
        <v/>
      </c>
      <c r="GU43" s="20" t="str">
        <f t="shared" si="171"/>
        <v/>
      </c>
      <c r="GV43" s="20" t="str">
        <f t="shared" si="172"/>
        <v/>
      </c>
      <c r="GW43" s="20" t="str">
        <f t="shared" si="173"/>
        <v/>
      </c>
      <c r="GX43" s="20" t="str">
        <f t="shared" si="174"/>
        <v/>
      </c>
      <c r="GY43" s="20" t="str">
        <f t="shared" si="175"/>
        <v/>
      </c>
      <c r="GZ43" s="20" t="str">
        <f t="shared" si="176"/>
        <v/>
      </c>
      <c r="HA43" s="20" t="str">
        <f t="shared" si="177"/>
        <v/>
      </c>
      <c r="HB43" s="20" t="str">
        <f t="shared" si="178"/>
        <v/>
      </c>
      <c r="HC43" s="20" t="str">
        <f t="shared" si="179"/>
        <v/>
      </c>
      <c r="HD43" s="20" t="str">
        <f t="shared" si="180"/>
        <v/>
      </c>
      <c r="HE43" s="20" t="str">
        <f t="shared" si="181"/>
        <v/>
      </c>
      <c r="HF43" s="20" t="str">
        <f t="shared" si="74"/>
        <v/>
      </c>
      <c r="HG43" s="20" t="str">
        <f t="shared" si="108"/>
        <v/>
      </c>
      <c r="HH43" s="20" t="str">
        <f t="shared" si="109"/>
        <v/>
      </c>
      <c r="HI43" s="20" t="str">
        <f t="shared" si="110"/>
        <v/>
      </c>
      <c r="HJ43" s="20" t="str">
        <f t="shared" si="111"/>
        <v/>
      </c>
      <c r="HK43" s="20" t="str">
        <f t="shared" si="112"/>
        <v/>
      </c>
      <c r="HL43" s="20" t="str">
        <f t="shared" si="113"/>
        <v/>
      </c>
      <c r="HM43" s="20" t="str">
        <f t="shared" si="114"/>
        <v/>
      </c>
      <c r="HN43" s="20" t="str">
        <f t="shared" si="115"/>
        <v/>
      </c>
      <c r="HO43" s="20" t="str">
        <f t="shared" si="116"/>
        <v/>
      </c>
      <c r="HP43" s="20" t="str">
        <f t="shared" si="117"/>
        <v/>
      </c>
      <c r="HQ43" s="20" t="str">
        <f t="shared" si="118"/>
        <v/>
      </c>
      <c r="HR43" s="20" t="str">
        <f t="shared" si="119"/>
        <v/>
      </c>
      <c r="HS43" s="20" t="str">
        <f t="shared" si="120"/>
        <v/>
      </c>
      <c r="HT43" s="20" t="str">
        <f t="shared" si="121"/>
        <v/>
      </c>
      <c r="HU43" s="20" t="str">
        <f t="shared" si="122"/>
        <v/>
      </c>
      <c r="HV43" s="20" t="str">
        <f t="shared" si="84"/>
        <v/>
      </c>
      <c r="HW43" s="20" t="str">
        <f t="shared" si="85"/>
        <v/>
      </c>
      <c r="HX43" s="20" t="str">
        <f t="shared" si="86"/>
        <v/>
      </c>
      <c r="HY43" s="20" t="str">
        <f t="shared" si="87"/>
        <v/>
      </c>
      <c r="HZ43" s="20" t="str">
        <f t="shared" si="88"/>
        <v/>
      </c>
      <c r="IA43" s="20" t="str">
        <f t="shared" si="89"/>
        <v/>
      </c>
      <c r="IB43" s="20" t="str">
        <f t="shared" si="90"/>
        <v/>
      </c>
      <c r="IC43" s="20" t="str">
        <f t="shared" si="91"/>
        <v/>
      </c>
      <c r="ID43" s="20" t="str">
        <f t="shared" si="92"/>
        <v/>
      </c>
      <c r="IE43" s="20" t="str">
        <f t="shared" si="93"/>
        <v/>
      </c>
      <c r="IF43" s="20" t="str">
        <f t="shared" si="94"/>
        <v/>
      </c>
      <c r="IG43" s="20" t="str">
        <f t="shared" si="95"/>
        <v/>
      </c>
      <c r="IH43" s="20" t="str">
        <f t="shared" si="96"/>
        <v/>
      </c>
      <c r="II43" s="20" t="str">
        <f t="shared" si="97"/>
        <v/>
      </c>
      <c r="IJ43" s="20" t="str">
        <f t="shared" si="98"/>
        <v/>
      </c>
      <c r="IK43" s="20" t="str">
        <f t="shared" si="99"/>
        <v/>
      </c>
      <c r="IL43" s="20" t="str">
        <f t="shared" si="100"/>
        <v/>
      </c>
      <c r="IM43" s="20" t="str">
        <f t="shared" si="101"/>
        <v/>
      </c>
      <c r="IN43" s="20" t="str">
        <f t="shared" si="102"/>
        <v/>
      </c>
      <c r="IO43" s="20" t="str">
        <f t="shared" si="103"/>
        <v/>
      </c>
      <c r="IP43" s="20" t="str">
        <f t="shared" si="104"/>
        <v/>
      </c>
      <c r="IQ43" s="20" t="str">
        <f t="shared" si="105"/>
        <v/>
      </c>
      <c r="IR43" s="20" t="str">
        <f t="shared" si="106"/>
        <v/>
      </c>
      <c r="IS43" s="20" t="str">
        <f t="shared" si="107"/>
        <v/>
      </c>
      <c r="IT43" s="18" t="str">
        <f t="shared" ca="1" si="79"/>
        <v/>
      </c>
      <c r="IU43" s="21" t="str">
        <f t="shared" ca="1" si="80"/>
        <v/>
      </c>
      <c r="IV43" s="18" t="str">
        <f t="shared" ca="1" si="81"/>
        <v/>
      </c>
    </row>
    <row r="44" spans="1:256" x14ac:dyDescent="0.15">
      <c r="A44" s="15">
        <v>35</v>
      </c>
      <c r="B44" s="18" t="str">
        <f t="shared" ca="1" si="70"/>
        <v/>
      </c>
      <c r="C44" s="92"/>
      <c r="D44" s="93"/>
      <c r="E44" s="94"/>
      <c r="F44" s="94"/>
      <c r="G44" s="94"/>
      <c r="H44" s="94"/>
      <c r="I44" s="94"/>
      <c r="J44" s="94"/>
      <c r="K44" s="94"/>
      <c r="L44" s="94"/>
      <c r="M44" s="94"/>
      <c r="N44" s="94"/>
      <c r="O44" s="94"/>
      <c r="P44" s="94"/>
      <c r="Q44" s="94"/>
      <c r="R44" s="94"/>
      <c r="S44" s="94"/>
      <c r="T44" s="94"/>
      <c r="U44" s="94"/>
      <c r="V44" s="94"/>
      <c r="W44" s="94"/>
      <c r="X44" s="94"/>
      <c r="Y44" s="94"/>
      <c r="Z44" s="94"/>
      <c r="AA44" s="95"/>
      <c r="AB44" s="90" t="str">
        <f t="shared" si="71"/>
        <v/>
      </c>
      <c r="AC44" s="96"/>
      <c r="AD44" s="94"/>
      <c r="AE44" s="94"/>
      <c r="AF44" s="94"/>
      <c r="AG44" s="94"/>
      <c r="AH44" s="90" t="str">
        <f t="shared" si="72"/>
        <v/>
      </c>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c r="EO44" s="94"/>
      <c r="EP44" s="94"/>
      <c r="EQ44" s="94"/>
      <c r="ER44" s="94"/>
      <c r="ES44" s="94"/>
      <c r="ET44" s="94"/>
      <c r="EU44" s="94"/>
      <c r="EV44" s="94"/>
      <c r="EX44" s="19" t="str">
        <f t="shared" ca="1" si="73"/>
        <v/>
      </c>
      <c r="EY44" s="20" t="str">
        <f t="shared" si="123"/>
        <v/>
      </c>
      <c r="EZ44" s="20" t="str">
        <f t="shared" si="124"/>
        <v/>
      </c>
      <c r="FA44" s="20" t="str">
        <f t="shared" si="125"/>
        <v/>
      </c>
      <c r="FB44" s="20" t="str">
        <f t="shared" si="126"/>
        <v/>
      </c>
      <c r="FC44" s="20" t="str">
        <f t="shared" si="127"/>
        <v/>
      </c>
      <c r="FD44" s="20" t="str">
        <f t="shared" si="128"/>
        <v/>
      </c>
      <c r="FE44" s="20" t="str">
        <f t="shared" si="129"/>
        <v/>
      </c>
      <c r="FF44" s="20" t="str">
        <f t="shared" si="130"/>
        <v/>
      </c>
      <c r="FG44" s="20" t="str">
        <f t="shared" si="131"/>
        <v/>
      </c>
      <c r="FH44" s="20" t="str">
        <f t="shared" si="132"/>
        <v/>
      </c>
      <c r="FI44" s="20" t="str">
        <f t="shared" si="133"/>
        <v/>
      </c>
      <c r="FJ44" s="20" t="str">
        <f t="shared" si="134"/>
        <v/>
      </c>
      <c r="FK44" s="20" t="str">
        <f t="shared" si="135"/>
        <v/>
      </c>
      <c r="FL44" s="20" t="str">
        <f t="shared" si="136"/>
        <v/>
      </c>
      <c r="FM44" s="20" t="str">
        <f t="shared" si="137"/>
        <v/>
      </c>
      <c r="FN44" s="20" t="str">
        <f t="shared" si="138"/>
        <v/>
      </c>
      <c r="FO44" s="20" t="str">
        <f t="shared" si="139"/>
        <v/>
      </c>
      <c r="FP44" s="20" t="str">
        <f t="shared" si="140"/>
        <v/>
      </c>
      <c r="FQ44" s="20" t="str">
        <f t="shared" si="141"/>
        <v/>
      </c>
      <c r="FR44" s="20" t="str">
        <f t="shared" si="142"/>
        <v/>
      </c>
      <c r="FS44" s="20" t="str">
        <f t="shared" si="143"/>
        <v/>
      </c>
      <c r="FT44" s="20" t="str">
        <f t="shared" si="144"/>
        <v/>
      </c>
      <c r="FU44" s="20" t="str">
        <f t="shared" si="145"/>
        <v/>
      </c>
      <c r="FV44" s="20" t="str">
        <f t="shared" si="146"/>
        <v/>
      </c>
      <c r="FW44" s="20" t="str">
        <f t="shared" si="147"/>
        <v/>
      </c>
      <c r="FX44" s="20" t="str">
        <f t="shared" si="148"/>
        <v/>
      </c>
      <c r="FY44" s="20" t="str">
        <f t="shared" si="149"/>
        <v/>
      </c>
      <c r="FZ44" s="20" t="str">
        <f t="shared" si="150"/>
        <v/>
      </c>
      <c r="GA44" s="20" t="str">
        <f t="shared" si="151"/>
        <v/>
      </c>
      <c r="GB44" s="20" t="str">
        <f t="shared" si="152"/>
        <v/>
      </c>
      <c r="GC44" s="20" t="str">
        <f t="shared" si="153"/>
        <v/>
      </c>
      <c r="GD44" s="20" t="str">
        <f t="shared" si="154"/>
        <v/>
      </c>
      <c r="GE44" s="20" t="str">
        <f t="shared" si="155"/>
        <v/>
      </c>
      <c r="GF44" s="20" t="str">
        <f t="shared" si="156"/>
        <v/>
      </c>
      <c r="GG44" s="20" t="str">
        <f t="shared" si="157"/>
        <v/>
      </c>
      <c r="GH44" s="20" t="str">
        <f t="shared" si="158"/>
        <v/>
      </c>
      <c r="GI44" s="20" t="str">
        <f t="shared" si="159"/>
        <v/>
      </c>
      <c r="GJ44" s="20" t="str">
        <f t="shared" si="160"/>
        <v/>
      </c>
      <c r="GK44" s="20" t="str">
        <f t="shared" si="161"/>
        <v/>
      </c>
      <c r="GL44" s="20" t="str">
        <f t="shared" si="162"/>
        <v/>
      </c>
      <c r="GM44" s="20" t="str">
        <f t="shared" si="163"/>
        <v/>
      </c>
      <c r="GN44" s="20" t="str">
        <f t="shared" si="164"/>
        <v/>
      </c>
      <c r="GO44" s="20" t="str">
        <f t="shared" si="165"/>
        <v/>
      </c>
      <c r="GP44" s="20" t="str">
        <f t="shared" si="166"/>
        <v/>
      </c>
      <c r="GQ44" s="20" t="str">
        <f t="shared" si="167"/>
        <v/>
      </c>
      <c r="GR44" s="20" t="str">
        <f t="shared" si="168"/>
        <v/>
      </c>
      <c r="GS44" s="20" t="str">
        <f t="shared" si="169"/>
        <v/>
      </c>
      <c r="GT44" s="20" t="str">
        <f t="shared" si="170"/>
        <v/>
      </c>
      <c r="GU44" s="20" t="str">
        <f t="shared" si="171"/>
        <v/>
      </c>
      <c r="GV44" s="20" t="str">
        <f t="shared" si="172"/>
        <v/>
      </c>
      <c r="GW44" s="20" t="str">
        <f t="shared" si="173"/>
        <v/>
      </c>
      <c r="GX44" s="20" t="str">
        <f t="shared" si="174"/>
        <v/>
      </c>
      <c r="GY44" s="20" t="str">
        <f t="shared" si="175"/>
        <v/>
      </c>
      <c r="GZ44" s="20" t="str">
        <f t="shared" si="176"/>
        <v/>
      </c>
      <c r="HA44" s="20" t="str">
        <f t="shared" si="177"/>
        <v/>
      </c>
      <c r="HB44" s="20" t="str">
        <f t="shared" si="178"/>
        <v/>
      </c>
      <c r="HC44" s="20" t="str">
        <f t="shared" si="179"/>
        <v/>
      </c>
      <c r="HD44" s="20" t="str">
        <f t="shared" si="180"/>
        <v/>
      </c>
      <c r="HE44" s="20" t="str">
        <f t="shared" si="181"/>
        <v/>
      </c>
      <c r="HF44" s="20" t="str">
        <f t="shared" si="74"/>
        <v/>
      </c>
      <c r="HG44" s="20" t="str">
        <f t="shared" si="108"/>
        <v/>
      </c>
      <c r="HH44" s="20" t="str">
        <f t="shared" si="109"/>
        <v/>
      </c>
      <c r="HI44" s="20" t="str">
        <f t="shared" si="110"/>
        <v/>
      </c>
      <c r="HJ44" s="20" t="str">
        <f t="shared" si="111"/>
        <v/>
      </c>
      <c r="HK44" s="20" t="str">
        <f t="shared" si="112"/>
        <v/>
      </c>
      <c r="HL44" s="20" t="str">
        <f t="shared" si="113"/>
        <v/>
      </c>
      <c r="HM44" s="20" t="str">
        <f t="shared" si="114"/>
        <v/>
      </c>
      <c r="HN44" s="20" t="str">
        <f t="shared" si="115"/>
        <v/>
      </c>
      <c r="HO44" s="20" t="str">
        <f t="shared" si="116"/>
        <v/>
      </c>
      <c r="HP44" s="20" t="str">
        <f t="shared" si="117"/>
        <v/>
      </c>
      <c r="HQ44" s="20" t="str">
        <f t="shared" si="118"/>
        <v/>
      </c>
      <c r="HR44" s="20" t="str">
        <f t="shared" si="119"/>
        <v/>
      </c>
      <c r="HS44" s="20" t="str">
        <f t="shared" si="120"/>
        <v/>
      </c>
      <c r="HT44" s="20" t="str">
        <f t="shared" si="121"/>
        <v/>
      </c>
      <c r="HU44" s="20" t="str">
        <f t="shared" si="122"/>
        <v/>
      </c>
      <c r="HV44" s="20" t="str">
        <f t="shared" si="84"/>
        <v/>
      </c>
      <c r="HW44" s="20" t="str">
        <f t="shared" si="85"/>
        <v/>
      </c>
      <c r="HX44" s="20" t="str">
        <f t="shared" si="86"/>
        <v/>
      </c>
      <c r="HY44" s="20" t="str">
        <f t="shared" si="87"/>
        <v/>
      </c>
      <c r="HZ44" s="20" t="str">
        <f t="shared" si="88"/>
        <v/>
      </c>
      <c r="IA44" s="20" t="str">
        <f t="shared" si="89"/>
        <v/>
      </c>
      <c r="IB44" s="20" t="str">
        <f t="shared" si="90"/>
        <v/>
      </c>
      <c r="IC44" s="20" t="str">
        <f t="shared" si="91"/>
        <v/>
      </c>
      <c r="ID44" s="20" t="str">
        <f t="shared" si="92"/>
        <v/>
      </c>
      <c r="IE44" s="20" t="str">
        <f t="shared" si="93"/>
        <v/>
      </c>
      <c r="IF44" s="20" t="str">
        <f t="shared" si="94"/>
        <v/>
      </c>
      <c r="IG44" s="20" t="str">
        <f t="shared" si="95"/>
        <v/>
      </c>
      <c r="IH44" s="20" t="str">
        <f t="shared" si="96"/>
        <v/>
      </c>
      <c r="II44" s="20" t="str">
        <f t="shared" si="97"/>
        <v/>
      </c>
      <c r="IJ44" s="20" t="str">
        <f t="shared" si="98"/>
        <v/>
      </c>
      <c r="IK44" s="20" t="str">
        <f t="shared" si="99"/>
        <v/>
      </c>
      <c r="IL44" s="20" t="str">
        <f t="shared" si="100"/>
        <v/>
      </c>
      <c r="IM44" s="20" t="str">
        <f t="shared" si="101"/>
        <v/>
      </c>
      <c r="IN44" s="20" t="str">
        <f t="shared" si="102"/>
        <v/>
      </c>
      <c r="IO44" s="20" t="str">
        <f t="shared" si="103"/>
        <v/>
      </c>
      <c r="IP44" s="20" t="str">
        <f t="shared" si="104"/>
        <v/>
      </c>
      <c r="IQ44" s="20" t="str">
        <f t="shared" si="105"/>
        <v/>
      </c>
      <c r="IR44" s="20" t="str">
        <f t="shared" si="106"/>
        <v/>
      </c>
      <c r="IS44" s="20" t="str">
        <f t="shared" si="107"/>
        <v/>
      </c>
      <c r="IT44" s="18" t="str">
        <f t="shared" ca="1" si="79"/>
        <v/>
      </c>
      <c r="IU44" s="21" t="str">
        <f t="shared" ca="1" si="80"/>
        <v/>
      </c>
      <c r="IV44" s="18" t="str">
        <f t="shared" ca="1" si="81"/>
        <v/>
      </c>
    </row>
    <row r="45" spans="1:256" x14ac:dyDescent="0.15">
      <c r="A45" s="15">
        <v>36</v>
      </c>
      <c r="B45" s="18" t="str">
        <f t="shared" ca="1" si="70"/>
        <v/>
      </c>
      <c r="C45" s="92"/>
      <c r="D45" s="93"/>
      <c r="E45" s="94"/>
      <c r="F45" s="94"/>
      <c r="G45" s="94"/>
      <c r="H45" s="94"/>
      <c r="I45" s="94"/>
      <c r="J45" s="94"/>
      <c r="K45" s="94"/>
      <c r="L45" s="94"/>
      <c r="M45" s="94"/>
      <c r="N45" s="94"/>
      <c r="O45" s="94"/>
      <c r="P45" s="94"/>
      <c r="Q45" s="94"/>
      <c r="R45" s="94"/>
      <c r="S45" s="94"/>
      <c r="T45" s="94"/>
      <c r="U45" s="94"/>
      <c r="V45" s="94"/>
      <c r="W45" s="94"/>
      <c r="X45" s="94"/>
      <c r="Y45" s="94"/>
      <c r="Z45" s="94"/>
      <c r="AA45" s="95"/>
      <c r="AB45" s="90" t="str">
        <f t="shared" si="71"/>
        <v/>
      </c>
      <c r="AC45" s="96"/>
      <c r="AD45" s="94"/>
      <c r="AE45" s="94"/>
      <c r="AF45" s="94"/>
      <c r="AG45" s="94"/>
      <c r="AH45" s="90" t="str">
        <f t="shared" si="72"/>
        <v/>
      </c>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c r="EO45" s="94"/>
      <c r="EP45" s="94"/>
      <c r="EQ45" s="94"/>
      <c r="ER45" s="94"/>
      <c r="ES45" s="94"/>
      <c r="ET45" s="94"/>
      <c r="EU45" s="94"/>
      <c r="EV45" s="94"/>
      <c r="EX45" s="19" t="str">
        <f t="shared" ca="1" si="73"/>
        <v/>
      </c>
      <c r="EY45" s="20" t="str">
        <f t="shared" si="123"/>
        <v/>
      </c>
      <c r="EZ45" s="20" t="str">
        <f t="shared" si="124"/>
        <v/>
      </c>
      <c r="FA45" s="20" t="str">
        <f t="shared" si="125"/>
        <v/>
      </c>
      <c r="FB45" s="20" t="str">
        <f t="shared" si="126"/>
        <v/>
      </c>
      <c r="FC45" s="20" t="str">
        <f t="shared" si="127"/>
        <v/>
      </c>
      <c r="FD45" s="20" t="str">
        <f t="shared" si="128"/>
        <v/>
      </c>
      <c r="FE45" s="20" t="str">
        <f t="shared" si="129"/>
        <v/>
      </c>
      <c r="FF45" s="20" t="str">
        <f t="shared" si="130"/>
        <v/>
      </c>
      <c r="FG45" s="20" t="str">
        <f t="shared" si="131"/>
        <v/>
      </c>
      <c r="FH45" s="20" t="str">
        <f t="shared" si="132"/>
        <v/>
      </c>
      <c r="FI45" s="20" t="str">
        <f t="shared" si="133"/>
        <v/>
      </c>
      <c r="FJ45" s="20" t="str">
        <f t="shared" si="134"/>
        <v/>
      </c>
      <c r="FK45" s="20" t="str">
        <f t="shared" si="135"/>
        <v/>
      </c>
      <c r="FL45" s="20" t="str">
        <f t="shared" si="136"/>
        <v/>
      </c>
      <c r="FM45" s="20" t="str">
        <f t="shared" si="137"/>
        <v/>
      </c>
      <c r="FN45" s="20" t="str">
        <f t="shared" si="138"/>
        <v/>
      </c>
      <c r="FO45" s="20" t="str">
        <f t="shared" si="139"/>
        <v/>
      </c>
      <c r="FP45" s="20" t="str">
        <f t="shared" si="140"/>
        <v/>
      </c>
      <c r="FQ45" s="20" t="str">
        <f t="shared" si="141"/>
        <v/>
      </c>
      <c r="FR45" s="20" t="str">
        <f t="shared" si="142"/>
        <v/>
      </c>
      <c r="FS45" s="20" t="str">
        <f t="shared" si="143"/>
        <v/>
      </c>
      <c r="FT45" s="20" t="str">
        <f t="shared" si="144"/>
        <v/>
      </c>
      <c r="FU45" s="20" t="str">
        <f t="shared" si="145"/>
        <v/>
      </c>
      <c r="FV45" s="20" t="str">
        <f t="shared" si="146"/>
        <v/>
      </c>
      <c r="FW45" s="20" t="str">
        <f t="shared" si="147"/>
        <v/>
      </c>
      <c r="FX45" s="20" t="str">
        <f t="shared" si="148"/>
        <v/>
      </c>
      <c r="FY45" s="20" t="str">
        <f t="shared" si="149"/>
        <v/>
      </c>
      <c r="FZ45" s="20" t="str">
        <f t="shared" si="150"/>
        <v/>
      </c>
      <c r="GA45" s="20" t="str">
        <f t="shared" si="151"/>
        <v/>
      </c>
      <c r="GB45" s="20" t="str">
        <f t="shared" si="152"/>
        <v/>
      </c>
      <c r="GC45" s="20" t="str">
        <f t="shared" si="153"/>
        <v/>
      </c>
      <c r="GD45" s="20" t="str">
        <f t="shared" si="154"/>
        <v/>
      </c>
      <c r="GE45" s="20" t="str">
        <f t="shared" si="155"/>
        <v/>
      </c>
      <c r="GF45" s="20" t="str">
        <f t="shared" si="156"/>
        <v/>
      </c>
      <c r="GG45" s="20" t="str">
        <f t="shared" si="157"/>
        <v/>
      </c>
      <c r="GH45" s="20" t="str">
        <f t="shared" si="158"/>
        <v/>
      </c>
      <c r="GI45" s="20" t="str">
        <f t="shared" si="159"/>
        <v/>
      </c>
      <c r="GJ45" s="20" t="str">
        <f t="shared" si="160"/>
        <v/>
      </c>
      <c r="GK45" s="20" t="str">
        <f t="shared" si="161"/>
        <v/>
      </c>
      <c r="GL45" s="20" t="str">
        <f t="shared" si="162"/>
        <v/>
      </c>
      <c r="GM45" s="20" t="str">
        <f t="shared" si="163"/>
        <v/>
      </c>
      <c r="GN45" s="20" t="str">
        <f t="shared" si="164"/>
        <v/>
      </c>
      <c r="GO45" s="20" t="str">
        <f t="shared" si="165"/>
        <v/>
      </c>
      <c r="GP45" s="20" t="str">
        <f t="shared" si="166"/>
        <v/>
      </c>
      <c r="GQ45" s="20" t="str">
        <f t="shared" si="167"/>
        <v/>
      </c>
      <c r="GR45" s="20" t="str">
        <f t="shared" si="168"/>
        <v/>
      </c>
      <c r="GS45" s="20" t="str">
        <f t="shared" si="169"/>
        <v/>
      </c>
      <c r="GT45" s="20" t="str">
        <f t="shared" si="170"/>
        <v/>
      </c>
      <c r="GU45" s="20" t="str">
        <f t="shared" si="171"/>
        <v/>
      </c>
      <c r="GV45" s="20" t="str">
        <f t="shared" si="172"/>
        <v/>
      </c>
      <c r="GW45" s="20" t="str">
        <f t="shared" si="173"/>
        <v/>
      </c>
      <c r="GX45" s="20" t="str">
        <f t="shared" si="174"/>
        <v/>
      </c>
      <c r="GY45" s="20" t="str">
        <f t="shared" si="175"/>
        <v/>
      </c>
      <c r="GZ45" s="20" t="str">
        <f t="shared" si="176"/>
        <v/>
      </c>
      <c r="HA45" s="20" t="str">
        <f t="shared" si="177"/>
        <v/>
      </c>
      <c r="HB45" s="20" t="str">
        <f t="shared" si="178"/>
        <v/>
      </c>
      <c r="HC45" s="20" t="str">
        <f t="shared" si="179"/>
        <v/>
      </c>
      <c r="HD45" s="20" t="str">
        <f t="shared" si="180"/>
        <v/>
      </c>
      <c r="HE45" s="20" t="str">
        <f t="shared" si="181"/>
        <v/>
      </c>
      <c r="HF45" s="20" t="str">
        <f t="shared" si="74"/>
        <v/>
      </c>
      <c r="HG45" s="20" t="str">
        <f t="shared" si="108"/>
        <v/>
      </c>
      <c r="HH45" s="20" t="str">
        <f t="shared" si="109"/>
        <v/>
      </c>
      <c r="HI45" s="20" t="str">
        <f t="shared" si="110"/>
        <v/>
      </c>
      <c r="HJ45" s="20" t="str">
        <f t="shared" si="111"/>
        <v/>
      </c>
      <c r="HK45" s="20" t="str">
        <f t="shared" si="112"/>
        <v/>
      </c>
      <c r="HL45" s="20" t="str">
        <f t="shared" si="113"/>
        <v/>
      </c>
      <c r="HM45" s="20" t="str">
        <f t="shared" si="114"/>
        <v/>
      </c>
      <c r="HN45" s="20" t="str">
        <f t="shared" si="115"/>
        <v/>
      </c>
      <c r="HO45" s="20" t="str">
        <f t="shared" si="116"/>
        <v/>
      </c>
      <c r="HP45" s="20" t="str">
        <f t="shared" si="117"/>
        <v/>
      </c>
      <c r="HQ45" s="20" t="str">
        <f t="shared" si="118"/>
        <v/>
      </c>
      <c r="HR45" s="20" t="str">
        <f t="shared" si="119"/>
        <v/>
      </c>
      <c r="HS45" s="20" t="str">
        <f t="shared" si="120"/>
        <v/>
      </c>
      <c r="HT45" s="20" t="str">
        <f t="shared" si="121"/>
        <v/>
      </c>
      <c r="HU45" s="20" t="str">
        <f t="shared" si="122"/>
        <v/>
      </c>
      <c r="HV45" s="20" t="str">
        <f t="shared" si="84"/>
        <v/>
      </c>
      <c r="HW45" s="20" t="str">
        <f t="shared" si="85"/>
        <v/>
      </c>
      <c r="HX45" s="20" t="str">
        <f t="shared" si="86"/>
        <v/>
      </c>
      <c r="HY45" s="20" t="str">
        <f t="shared" si="87"/>
        <v/>
      </c>
      <c r="HZ45" s="20" t="str">
        <f t="shared" si="88"/>
        <v/>
      </c>
      <c r="IA45" s="20" t="str">
        <f t="shared" si="89"/>
        <v/>
      </c>
      <c r="IB45" s="20" t="str">
        <f t="shared" si="90"/>
        <v/>
      </c>
      <c r="IC45" s="20" t="str">
        <f t="shared" si="91"/>
        <v/>
      </c>
      <c r="ID45" s="20" t="str">
        <f t="shared" si="92"/>
        <v/>
      </c>
      <c r="IE45" s="20" t="str">
        <f t="shared" si="93"/>
        <v/>
      </c>
      <c r="IF45" s="20" t="str">
        <f t="shared" si="94"/>
        <v/>
      </c>
      <c r="IG45" s="20" t="str">
        <f t="shared" si="95"/>
        <v/>
      </c>
      <c r="IH45" s="20" t="str">
        <f t="shared" si="96"/>
        <v/>
      </c>
      <c r="II45" s="20" t="str">
        <f t="shared" si="97"/>
        <v/>
      </c>
      <c r="IJ45" s="20" t="str">
        <f t="shared" si="98"/>
        <v/>
      </c>
      <c r="IK45" s="20" t="str">
        <f t="shared" si="99"/>
        <v/>
      </c>
      <c r="IL45" s="20" t="str">
        <f t="shared" si="100"/>
        <v/>
      </c>
      <c r="IM45" s="20" t="str">
        <f t="shared" si="101"/>
        <v/>
      </c>
      <c r="IN45" s="20" t="str">
        <f t="shared" si="102"/>
        <v/>
      </c>
      <c r="IO45" s="20" t="str">
        <f t="shared" si="103"/>
        <v/>
      </c>
      <c r="IP45" s="20" t="str">
        <f t="shared" si="104"/>
        <v/>
      </c>
      <c r="IQ45" s="20" t="str">
        <f t="shared" si="105"/>
        <v/>
      </c>
      <c r="IR45" s="20" t="str">
        <f t="shared" si="106"/>
        <v/>
      </c>
      <c r="IS45" s="20" t="str">
        <f t="shared" si="107"/>
        <v/>
      </c>
      <c r="IT45" s="18" t="str">
        <f t="shared" ca="1" si="79"/>
        <v/>
      </c>
      <c r="IU45" s="21" t="str">
        <f t="shared" ca="1" si="80"/>
        <v/>
      </c>
      <c r="IV45" s="18" t="str">
        <f t="shared" ca="1" si="81"/>
        <v/>
      </c>
    </row>
    <row r="46" spans="1:256" x14ac:dyDescent="0.15">
      <c r="A46" s="15">
        <v>37</v>
      </c>
      <c r="B46" s="18" t="str">
        <f t="shared" ca="1" si="70"/>
        <v/>
      </c>
      <c r="C46" s="92"/>
      <c r="D46" s="93"/>
      <c r="E46" s="94"/>
      <c r="F46" s="94"/>
      <c r="G46" s="94"/>
      <c r="H46" s="94"/>
      <c r="I46" s="94"/>
      <c r="J46" s="94"/>
      <c r="K46" s="94"/>
      <c r="L46" s="94"/>
      <c r="M46" s="94"/>
      <c r="N46" s="94"/>
      <c r="O46" s="94"/>
      <c r="P46" s="94"/>
      <c r="Q46" s="94"/>
      <c r="R46" s="94"/>
      <c r="S46" s="94"/>
      <c r="T46" s="94"/>
      <c r="U46" s="94"/>
      <c r="V46" s="94"/>
      <c r="W46" s="94"/>
      <c r="X46" s="94"/>
      <c r="Y46" s="94"/>
      <c r="Z46" s="94"/>
      <c r="AA46" s="95"/>
      <c r="AB46" s="90" t="str">
        <f t="shared" si="71"/>
        <v/>
      </c>
      <c r="AC46" s="96"/>
      <c r="AD46" s="94"/>
      <c r="AE46" s="94"/>
      <c r="AF46" s="94"/>
      <c r="AG46" s="94"/>
      <c r="AH46" s="90" t="str">
        <f t="shared" si="72"/>
        <v/>
      </c>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c r="EO46" s="94"/>
      <c r="EP46" s="94"/>
      <c r="EQ46" s="94"/>
      <c r="ER46" s="94"/>
      <c r="ES46" s="94"/>
      <c r="ET46" s="94"/>
      <c r="EU46" s="94"/>
      <c r="EV46" s="94"/>
      <c r="EX46" s="19" t="str">
        <f t="shared" ca="1" si="73"/>
        <v/>
      </c>
      <c r="EY46" s="20" t="str">
        <f t="shared" si="123"/>
        <v/>
      </c>
      <c r="EZ46" s="20" t="str">
        <f t="shared" si="124"/>
        <v/>
      </c>
      <c r="FA46" s="20" t="str">
        <f t="shared" si="125"/>
        <v/>
      </c>
      <c r="FB46" s="20" t="str">
        <f t="shared" si="126"/>
        <v/>
      </c>
      <c r="FC46" s="20" t="str">
        <f t="shared" si="127"/>
        <v/>
      </c>
      <c r="FD46" s="20" t="str">
        <f t="shared" si="128"/>
        <v/>
      </c>
      <c r="FE46" s="20" t="str">
        <f t="shared" si="129"/>
        <v/>
      </c>
      <c r="FF46" s="20" t="str">
        <f t="shared" si="130"/>
        <v/>
      </c>
      <c r="FG46" s="20" t="str">
        <f t="shared" si="131"/>
        <v/>
      </c>
      <c r="FH46" s="20" t="str">
        <f t="shared" si="132"/>
        <v/>
      </c>
      <c r="FI46" s="20" t="str">
        <f t="shared" si="133"/>
        <v/>
      </c>
      <c r="FJ46" s="20" t="str">
        <f t="shared" si="134"/>
        <v/>
      </c>
      <c r="FK46" s="20" t="str">
        <f t="shared" si="135"/>
        <v/>
      </c>
      <c r="FL46" s="20" t="str">
        <f t="shared" si="136"/>
        <v/>
      </c>
      <c r="FM46" s="20" t="str">
        <f t="shared" si="137"/>
        <v/>
      </c>
      <c r="FN46" s="20" t="str">
        <f t="shared" si="138"/>
        <v/>
      </c>
      <c r="FO46" s="20" t="str">
        <f t="shared" si="139"/>
        <v/>
      </c>
      <c r="FP46" s="20" t="str">
        <f t="shared" si="140"/>
        <v/>
      </c>
      <c r="FQ46" s="20" t="str">
        <f t="shared" si="141"/>
        <v/>
      </c>
      <c r="FR46" s="20" t="str">
        <f t="shared" si="142"/>
        <v/>
      </c>
      <c r="FS46" s="20" t="str">
        <f t="shared" si="143"/>
        <v/>
      </c>
      <c r="FT46" s="20" t="str">
        <f t="shared" si="144"/>
        <v/>
      </c>
      <c r="FU46" s="20" t="str">
        <f t="shared" si="145"/>
        <v/>
      </c>
      <c r="FV46" s="20" t="str">
        <f t="shared" si="146"/>
        <v/>
      </c>
      <c r="FW46" s="20" t="str">
        <f t="shared" si="147"/>
        <v/>
      </c>
      <c r="FX46" s="20" t="str">
        <f t="shared" si="148"/>
        <v/>
      </c>
      <c r="FY46" s="20" t="str">
        <f t="shared" si="149"/>
        <v/>
      </c>
      <c r="FZ46" s="20" t="str">
        <f t="shared" si="150"/>
        <v/>
      </c>
      <c r="GA46" s="20" t="str">
        <f t="shared" si="151"/>
        <v/>
      </c>
      <c r="GB46" s="20" t="str">
        <f t="shared" si="152"/>
        <v/>
      </c>
      <c r="GC46" s="20" t="str">
        <f t="shared" si="153"/>
        <v/>
      </c>
      <c r="GD46" s="20" t="str">
        <f t="shared" si="154"/>
        <v/>
      </c>
      <c r="GE46" s="20" t="str">
        <f t="shared" si="155"/>
        <v/>
      </c>
      <c r="GF46" s="20" t="str">
        <f t="shared" si="156"/>
        <v/>
      </c>
      <c r="GG46" s="20" t="str">
        <f t="shared" si="157"/>
        <v/>
      </c>
      <c r="GH46" s="20" t="str">
        <f t="shared" si="158"/>
        <v/>
      </c>
      <c r="GI46" s="20" t="str">
        <f t="shared" si="159"/>
        <v/>
      </c>
      <c r="GJ46" s="20" t="str">
        <f t="shared" si="160"/>
        <v/>
      </c>
      <c r="GK46" s="20" t="str">
        <f t="shared" si="161"/>
        <v/>
      </c>
      <c r="GL46" s="20" t="str">
        <f t="shared" si="162"/>
        <v/>
      </c>
      <c r="GM46" s="20" t="str">
        <f t="shared" si="163"/>
        <v/>
      </c>
      <c r="GN46" s="20" t="str">
        <f t="shared" si="164"/>
        <v/>
      </c>
      <c r="GO46" s="20" t="str">
        <f t="shared" si="165"/>
        <v/>
      </c>
      <c r="GP46" s="20" t="str">
        <f t="shared" si="166"/>
        <v/>
      </c>
      <c r="GQ46" s="20" t="str">
        <f t="shared" si="167"/>
        <v/>
      </c>
      <c r="GR46" s="20" t="str">
        <f t="shared" si="168"/>
        <v/>
      </c>
      <c r="GS46" s="20" t="str">
        <f t="shared" si="169"/>
        <v/>
      </c>
      <c r="GT46" s="20" t="str">
        <f t="shared" si="170"/>
        <v/>
      </c>
      <c r="GU46" s="20" t="str">
        <f t="shared" si="171"/>
        <v/>
      </c>
      <c r="GV46" s="20" t="str">
        <f t="shared" si="172"/>
        <v/>
      </c>
      <c r="GW46" s="20" t="str">
        <f t="shared" si="173"/>
        <v/>
      </c>
      <c r="GX46" s="20" t="str">
        <f t="shared" si="174"/>
        <v/>
      </c>
      <c r="GY46" s="20" t="str">
        <f t="shared" si="175"/>
        <v/>
      </c>
      <c r="GZ46" s="20" t="str">
        <f t="shared" si="176"/>
        <v/>
      </c>
      <c r="HA46" s="20" t="str">
        <f t="shared" si="177"/>
        <v/>
      </c>
      <c r="HB46" s="20" t="str">
        <f t="shared" si="178"/>
        <v/>
      </c>
      <c r="HC46" s="20" t="str">
        <f t="shared" si="179"/>
        <v/>
      </c>
      <c r="HD46" s="20" t="str">
        <f t="shared" si="180"/>
        <v/>
      </c>
      <c r="HE46" s="20" t="str">
        <f t="shared" si="181"/>
        <v/>
      </c>
      <c r="HF46" s="20" t="str">
        <f t="shared" si="74"/>
        <v/>
      </c>
      <c r="HG46" s="20" t="str">
        <f t="shared" si="108"/>
        <v/>
      </c>
      <c r="HH46" s="20" t="str">
        <f t="shared" si="109"/>
        <v/>
      </c>
      <c r="HI46" s="20" t="str">
        <f t="shared" si="110"/>
        <v/>
      </c>
      <c r="HJ46" s="20" t="str">
        <f t="shared" si="111"/>
        <v/>
      </c>
      <c r="HK46" s="20" t="str">
        <f t="shared" si="112"/>
        <v/>
      </c>
      <c r="HL46" s="20" t="str">
        <f t="shared" si="113"/>
        <v/>
      </c>
      <c r="HM46" s="20" t="str">
        <f t="shared" si="114"/>
        <v/>
      </c>
      <c r="HN46" s="20" t="str">
        <f t="shared" si="115"/>
        <v/>
      </c>
      <c r="HO46" s="20" t="str">
        <f t="shared" si="116"/>
        <v/>
      </c>
      <c r="HP46" s="20" t="str">
        <f t="shared" si="117"/>
        <v/>
      </c>
      <c r="HQ46" s="20" t="str">
        <f t="shared" si="118"/>
        <v/>
      </c>
      <c r="HR46" s="20" t="str">
        <f t="shared" si="119"/>
        <v/>
      </c>
      <c r="HS46" s="20" t="str">
        <f t="shared" si="120"/>
        <v/>
      </c>
      <c r="HT46" s="20" t="str">
        <f t="shared" si="121"/>
        <v/>
      </c>
      <c r="HU46" s="20" t="str">
        <f t="shared" si="122"/>
        <v/>
      </c>
      <c r="HV46" s="20" t="str">
        <f t="shared" si="84"/>
        <v/>
      </c>
      <c r="HW46" s="20" t="str">
        <f t="shared" si="85"/>
        <v/>
      </c>
      <c r="HX46" s="20" t="str">
        <f t="shared" si="86"/>
        <v/>
      </c>
      <c r="HY46" s="20" t="str">
        <f t="shared" si="87"/>
        <v/>
      </c>
      <c r="HZ46" s="20" t="str">
        <f t="shared" si="88"/>
        <v/>
      </c>
      <c r="IA46" s="20" t="str">
        <f t="shared" si="89"/>
        <v/>
      </c>
      <c r="IB46" s="20" t="str">
        <f t="shared" si="90"/>
        <v/>
      </c>
      <c r="IC46" s="20" t="str">
        <f t="shared" si="91"/>
        <v/>
      </c>
      <c r="ID46" s="20" t="str">
        <f t="shared" si="92"/>
        <v/>
      </c>
      <c r="IE46" s="20" t="str">
        <f t="shared" si="93"/>
        <v/>
      </c>
      <c r="IF46" s="20" t="str">
        <f t="shared" si="94"/>
        <v/>
      </c>
      <c r="IG46" s="20" t="str">
        <f t="shared" si="95"/>
        <v/>
      </c>
      <c r="IH46" s="20" t="str">
        <f t="shared" si="96"/>
        <v/>
      </c>
      <c r="II46" s="20" t="str">
        <f t="shared" si="97"/>
        <v/>
      </c>
      <c r="IJ46" s="20" t="str">
        <f t="shared" si="98"/>
        <v/>
      </c>
      <c r="IK46" s="20" t="str">
        <f t="shared" si="99"/>
        <v/>
      </c>
      <c r="IL46" s="20" t="str">
        <f t="shared" si="100"/>
        <v/>
      </c>
      <c r="IM46" s="20" t="str">
        <f t="shared" si="101"/>
        <v/>
      </c>
      <c r="IN46" s="20" t="str">
        <f t="shared" si="102"/>
        <v/>
      </c>
      <c r="IO46" s="20" t="str">
        <f t="shared" si="103"/>
        <v/>
      </c>
      <c r="IP46" s="20" t="str">
        <f t="shared" si="104"/>
        <v/>
      </c>
      <c r="IQ46" s="20" t="str">
        <f t="shared" si="105"/>
        <v/>
      </c>
      <c r="IR46" s="20" t="str">
        <f t="shared" si="106"/>
        <v/>
      </c>
      <c r="IS46" s="20" t="str">
        <f t="shared" si="107"/>
        <v/>
      </c>
      <c r="IT46" s="18" t="str">
        <f t="shared" ca="1" si="79"/>
        <v/>
      </c>
      <c r="IU46" s="21" t="str">
        <f t="shared" ca="1" si="80"/>
        <v/>
      </c>
      <c r="IV46" s="18" t="str">
        <f t="shared" ca="1" si="81"/>
        <v/>
      </c>
    </row>
    <row r="47" spans="1:256" x14ac:dyDescent="0.15">
      <c r="A47" s="15">
        <v>38</v>
      </c>
      <c r="B47" s="18" t="str">
        <f t="shared" ca="1" si="70"/>
        <v/>
      </c>
      <c r="C47" s="92"/>
      <c r="D47" s="93"/>
      <c r="E47" s="94"/>
      <c r="F47" s="94"/>
      <c r="G47" s="94"/>
      <c r="H47" s="94"/>
      <c r="I47" s="94"/>
      <c r="J47" s="94"/>
      <c r="K47" s="94"/>
      <c r="L47" s="94"/>
      <c r="M47" s="94"/>
      <c r="N47" s="94"/>
      <c r="O47" s="94"/>
      <c r="P47" s="94"/>
      <c r="Q47" s="94"/>
      <c r="R47" s="94"/>
      <c r="S47" s="94"/>
      <c r="T47" s="94"/>
      <c r="U47" s="94"/>
      <c r="V47" s="94"/>
      <c r="W47" s="94"/>
      <c r="X47" s="94"/>
      <c r="Y47" s="94"/>
      <c r="Z47" s="94"/>
      <c r="AA47" s="95"/>
      <c r="AB47" s="90" t="str">
        <f t="shared" si="71"/>
        <v/>
      </c>
      <c r="AC47" s="96"/>
      <c r="AD47" s="94"/>
      <c r="AE47" s="94"/>
      <c r="AF47" s="94"/>
      <c r="AG47" s="94"/>
      <c r="AH47" s="90" t="str">
        <f t="shared" si="72"/>
        <v/>
      </c>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c r="EO47" s="94"/>
      <c r="EP47" s="94"/>
      <c r="EQ47" s="94"/>
      <c r="ER47" s="94"/>
      <c r="ES47" s="94"/>
      <c r="ET47" s="94"/>
      <c r="EU47" s="94"/>
      <c r="EV47" s="94"/>
      <c r="EX47" s="19" t="str">
        <f t="shared" ca="1" si="73"/>
        <v/>
      </c>
      <c r="EY47" s="20" t="str">
        <f t="shared" si="123"/>
        <v/>
      </c>
      <c r="EZ47" s="20" t="str">
        <f t="shared" si="124"/>
        <v/>
      </c>
      <c r="FA47" s="20" t="str">
        <f t="shared" si="125"/>
        <v/>
      </c>
      <c r="FB47" s="20" t="str">
        <f t="shared" si="126"/>
        <v/>
      </c>
      <c r="FC47" s="20" t="str">
        <f t="shared" si="127"/>
        <v/>
      </c>
      <c r="FD47" s="20" t="str">
        <f t="shared" si="128"/>
        <v/>
      </c>
      <c r="FE47" s="20" t="str">
        <f t="shared" si="129"/>
        <v/>
      </c>
      <c r="FF47" s="20" t="str">
        <f t="shared" si="130"/>
        <v/>
      </c>
      <c r="FG47" s="20" t="str">
        <f t="shared" si="131"/>
        <v/>
      </c>
      <c r="FH47" s="20" t="str">
        <f t="shared" si="132"/>
        <v/>
      </c>
      <c r="FI47" s="20" t="str">
        <f t="shared" si="133"/>
        <v/>
      </c>
      <c r="FJ47" s="20" t="str">
        <f t="shared" si="134"/>
        <v/>
      </c>
      <c r="FK47" s="20" t="str">
        <f t="shared" si="135"/>
        <v/>
      </c>
      <c r="FL47" s="20" t="str">
        <f t="shared" si="136"/>
        <v/>
      </c>
      <c r="FM47" s="20" t="str">
        <f t="shared" si="137"/>
        <v/>
      </c>
      <c r="FN47" s="20" t="str">
        <f t="shared" si="138"/>
        <v/>
      </c>
      <c r="FO47" s="20" t="str">
        <f t="shared" si="139"/>
        <v/>
      </c>
      <c r="FP47" s="20" t="str">
        <f t="shared" si="140"/>
        <v/>
      </c>
      <c r="FQ47" s="20" t="str">
        <f t="shared" si="141"/>
        <v/>
      </c>
      <c r="FR47" s="20" t="str">
        <f t="shared" si="142"/>
        <v/>
      </c>
      <c r="FS47" s="20" t="str">
        <f t="shared" si="143"/>
        <v/>
      </c>
      <c r="FT47" s="20" t="str">
        <f t="shared" si="144"/>
        <v/>
      </c>
      <c r="FU47" s="20" t="str">
        <f t="shared" si="145"/>
        <v/>
      </c>
      <c r="FV47" s="20" t="str">
        <f t="shared" si="146"/>
        <v/>
      </c>
      <c r="FW47" s="20" t="str">
        <f t="shared" si="147"/>
        <v/>
      </c>
      <c r="FX47" s="20" t="str">
        <f t="shared" si="148"/>
        <v/>
      </c>
      <c r="FY47" s="20" t="str">
        <f t="shared" si="149"/>
        <v/>
      </c>
      <c r="FZ47" s="20" t="str">
        <f t="shared" si="150"/>
        <v/>
      </c>
      <c r="GA47" s="20" t="str">
        <f t="shared" si="151"/>
        <v/>
      </c>
      <c r="GB47" s="20" t="str">
        <f t="shared" si="152"/>
        <v/>
      </c>
      <c r="GC47" s="20" t="str">
        <f t="shared" si="153"/>
        <v/>
      </c>
      <c r="GD47" s="20" t="str">
        <f t="shared" si="154"/>
        <v/>
      </c>
      <c r="GE47" s="20" t="str">
        <f t="shared" si="155"/>
        <v/>
      </c>
      <c r="GF47" s="20" t="str">
        <f t="shared" si="156"/>
        <v/>
      </c>
      <c r="GG47" s="20" t="str">
        <f t="shared" si="157"/>
        <v/>
      </c>
      <c r="GH47" s="20" t="str">
        <f t="shared" si="158"/>
        <v/>
      </c>
      <c r="GI47" s="20" t="str">
        <f t="shared" si="159"/>
        <v/>
      </c>
      <c r="GJ47" s="20" t="str">
        <f t="shared" si="160"/>
        <v/>
      </c>
      <c r="GK47" s="20" t="str">
        <f t="shared" si="161"/>
        <v/>
      </c>
      <c r="GL47" s="20" t="str">
        <f t="shared" si="162"/>
        <v/>
      </c>
      <c r="GM47" s="20" t="str">
        <f t="shared" si="163"/>
        <v/>
      </c>
      <c r="GN47" s="20" t="str">
        <f t="shared" si="164"/>
        <v/>
      </c>
      <c r="GO47" s="20" t="str">
        <f t="shared" si="165"/>
        <v/>
      </c>
      <c r="GP47" s="20" t="str">
        <f t="shared" si="166"/>
        <v/>
      </c>
      <c r="GQ47" s="20" t="str">
        <f t="shared" si="167"/>
        <v/>
      </c>
      <c r="GR47" s="20" t="str">
        <f t="shared" si="168"/>
        <v/>
      </c>
      <c r="GS47" s="20" t="str">
        <f t="shared" si="169"/>
        <v/>
      </c>
      <c r="GT47" s="20" t="str">
        <f t="shared" si="170"/>
        <v/>
      </c>
      <c r="GU47" s="20" t="str">
        <f t="shared" si="171"/>
        <v/>
      </c>
      <c r="GV47" s="20" t="str">
        <f t="shared" si="172"/>
        <v/>
      </c>
      <c r="GW47" s="20" t="str">
        <f t="shared" si="173"/>
        <v/>
      </c>
      <c r="GX47" s="20" t="str">
        <f t="shared" si="174"/>
        <v/>
      </c>
      <c r="GY47" s="20" t="str">
        <f t="shared" si="175"/>
        <v/>
      </c>
      <c r="GZ47" s="20" t="str">
        <f t="shared" si="176"/>
        <v/>
      </c>
      <c r="HA47" s="20" t="str">
        <f t="shared" si="177"/>
        <v/>
      </c>
      <c r="HB47" s="20" t="str">
        <f t="shared" si="178"/>
        <v/>
      </c>
      <c r="HC47" s="20" t="str">
        <f t="shared" si="179"/>
        <v/>
      </c>
      <c r="HD47" s="20" t="str">
        <f t="shared" si="180"/>
        <v/>
      </c>
      <c r="HE47" s="20" t="str">
        <f t="shared" si="181"/>
        <v/>
      </c>
      <c r="HF47" s="20" t="str">
        <f t="shared" si="74"/>
        <v/>
      </c>
      <c r="HG47" s="20" t="str">
        <f t="shared" si="108"/>
        <v/>
      </c>
      <c r="HH47" s="20" t="str">
        <f t="shared" si="109"/>
        <v/>
      </c>
      <c r="HI47" s="20" t="str">
        <f t="shared" si="110"/>
        <v/>
      </c>
      <c r="HJ47" s="20" t="str">
        <f t="shared" si="111"/>
        <v/>
      </c>
      <c r="HK47" s="20" t="str">
        <f t="shared" si="112"/>
        <v/>
      </c>
      <c r="HL47" s="20" t="str">
        <f t="shared" si="113"/>
        <v/>
      </c>
      <c r="HM47" s="20" t="str">
        <f t="shared" si="114"/>
        <v/>
      </c>
      <c r="HN47" s="20" t="str">
        <f t="shared" si="115"/>
        <v/>
      </c>
      <c r="HO47" s="20" t="str">
        <f t="shared" si="116"/>
        <v/>
      </c>
      <c r="HP47" s="20" t="str">
        <f t="shared" si="117"/>
        <v/>
      </c>
      <c r="HQ47" s="20" t="str">
        <f t="shared" si="118"/>
        <v/>
      </c>
      <c r="HR47" s="20" t="str">
        <f t="shared" si="119"/>
        <v/>
      </c>
      <c r="HS47" s="20" t="str">
        <f t="shared" si="120"/>
        <v/>
      </c>
      <c r="HT47" s="20" t="str">
        <f t="shared" si="121"/>
        <v/>
      </c>
      <c r="HU47" s="20" t="str">
        <f t="shared" si="122"/>
        <v/>
      </c>
      <c r="HV47" s="20" t="str">
        <f t="shared" si="84"/>
        <v/>
      </c>
      <c r="HW47" s="20" t="str">
        <f t="shared" si="85"/>
        <v/>
      </c>
      <c r="HX47" s="20" t="str">
        <f t="shared" si="86"/>
        <v/>
      </c>
      <c r="HY47" s="20" t="str">
        <f t="shared" si="87"/>
        <v/>
      </c>
      <c r="HZ47" s="20" t="str">
        <f t="shared" si="88"/>
        <v/>
      </c>
      <c r="IA47" s="20" t="str">
        <f t="shared" si="89"/>
        <v/>
      </c>
      <c r="IB47" s="20" t="str">
        <f t="shared" si="90"/>
        <v/>
      </c>
      <c r="IC47" s="20" t="str">
        <f t="shared" si="91"/>
        <v/>
      </c>
      <c r="ID47" s="20" t="str">
        <f t="shared" si="92"/>
        <v/>
      </c>
      <c r="IE47" s="20" t="str">
        <f t="shared" si="93"/>
        <v/>
      </c>
      <c r="IF47" s="20" t="str">
        <f t="shared" si="94"/>
        <v/>
      </c>
      <c r="IG47" s="20" t="str">
        <f t="shared" si="95"/>
        <v/>
      </c>
      <c r="IH47" s="20" t="str">
        <f t="shared" si="96"/>
        <v/>
      </c>
      <c r="II47" s="20" t="str">
        <f t="shared" si="97"/>
        <v/>
      </c>
      <c r="IJ47" s="20" t="str">
        <f t="shared" si="98"/>
        <v/>
      </c>
      <c r="IK47" s="20" t="str">
        <f t="shared" si="99"/>
        <v/>
      </c>
      <c r="IL47" s="20" t="str">
        <f t="shared" si="100"/>
        <v/>
      </c>
      <c r="IM47" s="20" t="str">
        <f t="shared" si="101"/>
        <v/>
      </c>
      <c r="IN47" s="20" t="str">
        <f t="shared" si="102"/>
        <v/>
      </c>
      <c r="IO47" s="20" t="str">
        <f t="shared" si="103"/>
        <v/>
      </c>
      <c r="IP47" s="20" t="str">
        <f t="shared" si="104"/>
        <v/>
      </c>
      <c r="IQ47" s="20" t="str">
        <f t="shared" si="105"/>
        <v/>
      </c>
      <c r="IR47" s="20" t="str">
        <f t="shared" si="106"/>
        <v/>
      </c>
      <c r="IS47" s="20" t="str">
        <f t="shared" si="107"/>
        <v/>
      </c>
      <c r="IT47" s="18" t="str">
        <f t="shared" ca="1" si="79"/>
        <v/>
      </c>
      <c r="IU47" s="21" t="str">
        <f t="shared" ca="1" si="80"/>
        <v/>
      </c>
      <c r="IV47" s="18" t="str">
        <f t="shared" ca="1" si="81"/>
        <v/>
      </c>
    </row>
    <row r="48" spans="1:256" x14ac:dyDescent="0.15">
      <c r="A48" s="15">
        <v>39</v>
      </c>
      <c r="B48" s="18" t="str">
        <f t="shared" ca="1" si="70"/>
        <v/>
      </c>
      <c r="C48" s="92"/>
      <c r="D48" s="93"/>
      <c r="E48" s="94"/>
      <c r="F48" s="94"/>
      <c r="G48" s="94"/>
      <c r="H48" s="94"/>
      <c r="I48" s="94"/>
      <c r="J48" s="94"/>
      <c r="K48" s="94"/>
      <c r="L48" s="94"/>
      <c r="M48" s="94"/>
      <c r="N48" s="94"/>
      <c r="O48" s="94"/>
      <c r="P48" s="94"/>
      <c r="Q48" s="94"/>
      <c r="R48" s="94"/>
      <c r="S48" s="94"/>
      <c r="T48" s="94"/>
      <c r="U48" s="94"/>
      <c r="V48" s="94"/>
      <c r="W48" s="94"/>
      <c r="X48" s="94"/>
      <c r="Y48" s="94"/>
      <c r="Z48" s="94"/>
      <c r="AA48" s="95"/>
      <c r="AB48" s="90" t="str">
        <f t="shared" si="71"/>
        <v/>
      </c>
      <c r="AC48" s="96"/>
      <c r="AD48" s="94"/>
      <c r="AE48" s="94"/>
      <c r="AF48" s="94"/>
      <c r="AG48" s="94"/>
      <c r="AH48" s="90" t="str">
        <f t="shared" si="72"/>
        <v/>
      </c>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c r="EO48" s="94"/>
      <c r="EP48" s="94"/>
      <c r="EQ48" s="94"/>
      <c r="ER48" s="94"/>
      <c r="ES48" s="94"/>
      <c r="ET48" s="94"/>
      <c r="EU48" s="94"/>
      <c r="EV48" s="94"/>
      <c r="EX48" s="19" t="str">
        <f t="shared" ca="1" si="73"/>
        <v/>
      </c>
      <c r="EY48" s="20" t="str">
        <f t="shared" si="123"/>
        <v/>
      </c>
      <c r="EZ48" s="20" t="str">
        <f t="shared" si="124"/>
        <v/>
      </c>
      <c r="FA48" s="20" t="str">
        <f t="shared" si="125"/>
        <v/>
      </c>
      <c r="FB48" s="20" t="str">
        <f t="shared" si="126"/>
        <v/>
      </c>
      <c r="FC48" s="20" t="str">
        <f t="shared" si="127"/>
        <v/>
      </c>
      <c r="FD48" s="20" t="str">
        <f t="shared" si="128"/>
        <v/>
      </c>
      <c r="FE48" s="20" t="str">
        <f t="shared" si="129"/>
        <v/>
      </c>
      <c r="FF48" s="20" t="str">
        <f t="shared" si="130"/>
        <v/>
      </c>
      <c r="FG48" s="20" t="str">
        <f t="shared" si="131"/>
        <v/>
      </c>
      <c r="FH48" s="20" t="str">
        <f t="shared" si="132"/>
        <v/>
      </c>
      <c r="FI48" s="20" t="str">
        <f t="shared" si="133"/>
        <v/>
      </c>
      <c r="FJ48" s="20" t="str">
        <f t="shared" si="134"/>
        <v/>
      </c>
      <c r="FK48" s="20" t="str">
        <f t="shared" si="135"/>
        <v/>
      </c>
      <c r="FL48" s="20" t="str">
        <f t="shared" si="136"/>
        <v/>
      </c>
      <c r="FM48" s="20" t="str">
        <f t="shared" si="137"/>
        <v/>
      </c>
      <c r="FN48" s="20" t="str">
        <f t="shared" si="138"/>
        <v/>
      </c>
      <c r="FO48" s="20" t="str">
        <f t="shared" si="139"/>
        <v/>
      </c>
      <c r="FP48" s="20" t="str">
        <f t="shared" si="140"/>
        <v/>
      </c>
      <c r="FQ48" s="20" t="str">
        <f t="shared" si="141"/>
        <v/>
      </c>
      <c r="FR48" s="20" t="str">
        <f t="shared" si="142"/>
        <v/>
      </c>
      <c r="FS48" s="20" t="str">
        <f t="shared" si="143"/>
        <v/>
      </c>
      <c r="FT48" s="20" t="str">
        <f t="shared" si="144"/>
        <v/>
      </c>
      <c r="FU48" s="20" t="str">
        <f t="shared" si="145"/>
        <v/>
      </c>
      <c r="FV48" s="20" t="str">
        <f t="shared" si="146"/>
        <v/>
      </c>
      <c r="FW48" s="20" t="str">
        <f t="shared" si="147"/>
        <v/>
      </c>
      <c r="FX48" s="20" t="str">
        <f t="shared" si="148"/>
        <v/>
      </c>
      <c r="FY48" s="20" t="str">
        <f t="shared" si="149"/>
        <v/>
      </c>
      <c r="FZ48" s="20" t="str">
        <f t="shared" si="150"/>
        <v/>
      </c>
      <c r="GA48" s="20" t="str">
        <f t="shared" si="151"/>
        <v/>
      </c>
      <c r="GB48" s="20" t="str">
        <f t="shared" si="152"/>
        <v/>
      </c>
      <c r="GC48" s="20" t="str">
        <f t="shared" si="153"/>
        <v/>
      </c>
      <c r="GD48" s="20" t="str">
        <f t="shared" si="154"/>
        <v/>
      </c>
      <c r="GE48" s="20" t="str">
        <f t="shared" si="155"/>
        <v/>
      </c>
      <c r="GF48" s="20" t="str">
        <f t="shared" si="156"/>
        <v/>
      </c>
      <c r="GG48" s="20" t="str">
        <f t="shared" si="157"/>
        <v/>
      </c>
      <c r="GH48" s="20" t="str">
        <f t="shared" si="158"/>
        <v/>
      </c>
      <c r="GI48" s="20" t="str">
        <f t="shared" si="159"/>
        <v/>
      </c>
      <c r="GJ48" s="20" t="str">
        <f t="shared" si="160"/>
        <v/>
      </c>
      <c r="GK48" s="20" t="str">
        <f t="shared" si="161"/>
        <v/>
      </c>
      <c r="GL48" s="20" t="str">
        <f t="shared" si="162"/>
        <v/>
      </c>
      <c r="GM48" s="20" t="str">
        <f t="shared" si="163"/>
        <v/>
      </c>
      <c r="GN48" s="20" t="str">
        <f t="shared" si="164"/>
        <v/>
      </c>
      <c r="GO48" s="20" t="str">
        <f t="shared" si="165"/>
        <v/>
      </c>
      <c r="GP48" s="20" t="str">
        <f t="shared" si="166"/>
        <v/>
      </c>
      <c r="GQ48" s="20" t="str">
        <f t="shared" si="167"/>
        <v/>
      </c>
      <c r="GR48" s="20" t="str">
        <f t="shared" si="168"/>
        <v/>
      </c>
      <c r="GS48" s="20" t="str">
        <f t="shared" si="169"/>
        <v/>
      </c>
      <c r="GT48" s="20" t="str">
        <f t="shared" si="170"/>
        <v/>
      </c>
      <c r="GU48" s="20" t="str">
        <f t="shared" si="171"/>
        <v/>
      </c>
      <c r="GV48" s="20" t="str">
        <f t="shared" si="172"/>
        <v/>
      </c>
      <c r="GW48" s="20" t="str">
        <f t="shared" si="173"/>
        <v/>
      </c>
      <c r="GX48" s="20" t="str">
        <f t="shared" si="174"/>
        <v/>
      </c>
      <c r="GY48" s="20" t="str">
        <f t="shared" si="175"/>
        <v/>
      </c>
      <c r="GZ48" s="20" t="str">
        <f t="shared" si="176"/>
        <v/>
      </c>
      <c r="HA48" s="20" t="str">
        <f t="shared" si="177"/>
        <v/>
      </c>
      <c r="HB48" s="20" t="str">
        <f t="shared" si="178"/>
        <v/>
      </c>
      <c r="HC48" s="20" t="str">
        <f t="shared" si="179"/>
        <v/>
      </c>
      <c r="HD48" s="20" t="str">
        <f t="shared" si="180"/>
        <v/>
      </c>
      <c r="HE48" s="20" t="str">
        <f t="shared" si="181"/>
        <v/>
      </c>
      <c r="HF48" s="20" t="str">
        <f t="shared" si="74"/>
        <v/>
      </c>
      <c r="HG48" s="20" t="str">
        <f t="shared" si="108"/>
        <v/>
      </c>
      <c r="HH48" s="20" t="str">
        <f t="shared" si="109"/>
        <v/>
      </c>
      <c r="HI48" s="20" t="str">
        <f t="shared" si="110"/>
        <v/>
      </c>
      <c r="HJ48" s="20" t="str">
        <f t="shared" si="111"/>
        <v/>
      </c>
      <c r="HK48" s="20" t="str">
        <f t="shared" si="112"/>
        <v/>
      </c>
      <c r="HL48" s="20" t="str">
        <f t="shared" si="113"/>
        <v/>
      </c>
      <c r="HM48" s="20" t="str">
        <f t="shared" si="114"/>
        <v/>
      </c>
      <c r="HN48" s="20" t="str">
        <f t="shared" si="115"/>
        <v/>
      </c>
      <c r="HO48" s="20" t="str">
        <f t="shared" si="116"/>
        <v/>
      </c>
      <c r="HP48" s="20" t="str">
        <f t="shared" si="117"/>
        <v/>
      </c>
      <c r="HQ48" s="20" t="str">
        <f t="shared" si="118"/>
        <v/>
      </c>
      <c r="HR48" s="20" t="str">
        <f t="shared" si="119"/>
        <v/>
      </c>
      <c r="HS48" s="20" t="str">
        <f t="shared" si="120"/>
        <v/>
      </c>
      <c r="HT48" s="20" t="str">
        <f t="shared" si="121"/>
        <v/>
      </c>
      <c r="HU48" s="20" t="str">
        <f t="shared" si="122"/>
        <v/>
      </c>
      <c r="HV48" s="20" t="str">
        <f t="shared" si="84"/>
        <v/>
      </c>
      <c r="HW48" s="20" t="str">
        <f t="shared" si="85"/>
        <v/>
      </c>
      <c r="HX48" s="20" t="str">
        <f t="shared" si="86"/>
        <v/>
      </c>
      <c r="HY48" s="20" t="str">
        <f t="shared" si="87"/>
        <v/>
      </c>
      <c r="HZ48" s="20" t="str">
        <f t="shared" si="88"/>
        <v/>
      </c>
      <c r="IA48" s="20" t="str">
        <f t="shared" si="89"/>
        <v/>
      </c>
      <c r="IB48" s="20" t="str">
        <f t="shared" si="90"/>
        <v/>
      </c>
      <c r="IC48" s="20" t="str">
        <f t="shared" si="91"/>
        <v/>
      </c>
      <c r="ID48" s="20" t="str">
        <f t="shared" si="92"/>
        <v/>
      </c>
      <c r="IE48" s="20" t="str">
        <f t="shared" si="93"/>
        <v/>
      </c>
      <c r="IF48" s="20" t="str">
        <f t="shared" si="94"/>
        <v/>
      </c>
      <c r="IG48" s="20" t="str">
        <f t="shared" si="95"/>
        <v/>
      </c>
      <c r="IH48" s="20" t="str">
        <f t="shared" si="96"/>
        <v/>
      </c>
      <c r="II48" s="20" t="str">
        <f t="shared" si="97"/>
        <v/>
      </c>
      <c r="IJ48" s="20" t="str">
        <f t="shared" si="98"/>
        <v/>
      </c>
      <c r="IK48" s="20" t="str">
        <f t="shared" si="99"/>
        <v/>
      </c>
      <c r="IL48" s="20" t="str">
        <f t="shared" si="100"/>
        <v/>
      </c>
      <c r="IM48" s="20" t="str">
        <f t="shared" si="101"/>
        <v/>
      </c>
      <c r="IN48" s="20" t="str">
        <f t="shared" si="102"/>
        <v/>
      </c>
      <c r="IO48" s="20" t="str">
        <f t="shared" si="103"/>
        <v/>
      </c>
      <c r="IP48" s="20" t="str">
        <f t="shared" si="104"/>
        <v/>
      </c>
      <c r="IQ48" s="20" t="str">
        <f t="shared" si="105"/>
        <v/>
      </c>
      <c r="IR48" s="20" t="str">
        <f t="shared" si="106"/>
        <v/>
      </c>
      <c r="IS48" s="20" t="str">
        <f t="shared" si="107"/>
        <v/>
      </c>
      <c r="IT48" s="18" t="str">
        <f t="shared" ca="1" si="79"/>
        <v/>
      </c>
      <c r="IU48" s="21" t="str">
        <f t="shared" ca="1" si="80"/>
        <v/>
      </c>
      <c r="IV48" s="18" t="str">
        <f t="shared" ca="1" si="81"/>
        <v/>
      </c>
    </row>
    <row r="49" spans="1:256" x14ac:dyDescent="0.15">
      <c r="A49" s="15">
        <v>40</v>
      </c>
      <c r="B49" s="18" t="str">
        <f t="shared" ca="1" si="70"/>
        <v/>
      </c>
      <c r="C49" s="92"/>
      <c r="D49" s="93"/>
      <c r="E49" s="94"/>
      <c r="F49" s="94"/>
      <c r="G49" s="94"/>
      <c r="H49" s="94"/>
      <c r="I49" s="94"/>
      <c r="J49" s="94"/>
      <c r="K49" s="94"/>
      <c r="L49" s="94"/>
      <c r="M49" s="94"/>
      <c r="N49" s="94"/>
      <c r="O49" s="94"/>
      <c r="P49" s="94"/>
      <c r="Q49" s="94"/>
      <c r="R49" s="94"/>
      <c r="S49" s="94"/>
      <c r="T49" s="94"/>
      <c r="U49" s="94"/>
      <c r="V49" s="94"/>
      <c r="W49" s="94"/>
      <c r="X49" s="94"/>
      <c r="Y49" s="94"/>
      <c r="Z49" s="94"/>
      <c r="AA49" s="95"/>
      <c r="AB49" s="90" t="str">
        <f t="shared" si="71"/>
        <v/>
      </c>
      <c r="AC49" s="96"/>
      <c r="AD49" s="94"/>
      <c r="AE49" s="94"/>
      <c r="AF49" s="94"/>
      <c r="AG49" s="94"/>
      <c r="AH49" s="90" t="str">
        <f t="shared" si="72"/>
        <v/>
      </c>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X49" s="19" t="str">
        <f t="shared" ca="1" si="73"/>
        <v/>
      </c>
      <c r="EY49" s="20" t="str">
        <f t="shared" si="123"/>
        <v/>
      </c>
      <c r="EZ49" s="20" t="str">
        <f t="shared" si="124"/>
        <v/>
      </c>
      <c r="FA49" s="20" t="str">
        <f t="shared" si="125"/>
        <v/>
      </c>
      <c r="FB49" s="20" t="str">
        <f t="shared" si="126"/>
        <v/>
      </c>
      <c r="FC49" s="20" t="str">
        <f t="shared" si="127"/>
        <v/>
      </c>
      <c r="FD49" s="20" t="str">
        <f t="shared" si="128"/>
        <v/>
      </c>
      <c r="FE49" s="20" t="str">
        <f t="shared" si="129"/>
        <v/>
      </c>
      <c r="FF49" s="20" t="str">
        <f t="shared" si="130"/>
        <v/>
      </c>
      <c r="FG49" s="20" t="str">
        <f t="shared" si="131"/>
        <v/>
      </c>
      <c r="FH49" s="20" t="str">
        <f t="shared" si="132"/>
        <v/>
      </c>
      <c r="FI49" s="20" t="str">
        <f t="shared" si="133"/>
        <v/>
      </c>
      <c r="FJ49" s="20" t="str">
        <f t="shared" si="134"/>
        <v/>
      </c>
      <c r="FK49" s="20" t="str">
        <f t="shared" si="135"/>
        <v/>
      </c>
      <c r="FL49" s="20" t="str">
        <f t="shared" si="136"/>
        <v/>
      </c>
      <c r="FM49" s="20" t="str">
        <f t="shared" si="137"/>
        <v/>
      </c>
      <c r="FN49" s="20" t="str">
        <f t="shared" si="138"/>
        <v/>
      </c>
      <c r="FO49" s="20" t="str">
        <f t="shared" si="139"/>
        <v/>
      </c>
      <c r="FP49" s="20" t="str">
        <f t="shared" si="140"/>
        <v/>
      </c>
      <c r="FQ49" s="20" t="str">
        <f t="shared" si="141"/>
        <v/>
      </c>
      <c r="FR49" s="20" t="str">
        <f t="shared" si="142"/>
        <v/>
      </c>
      <c r="FS49" s="20" t="str">
        <f t="shared" si="143"/>
        <v/>
      </c>
      <c r="FT49" s="20" t="str">
        <f t="shared" si="144"/>
        <v/>
      </c>
      <c r="FU49" s="20" t="str">
        <f t="shared" si="145"/>
        <v/>
      </c>
      <c r="FV49" s="20" t="str">
        <f t="shared" si="146"/>
        <v/>
      </c>
      <c r="FW49" s="20" t="str">
        <f t="shared" si="147"/>
        <v/>
      </c>
      <c r="FX49" s="20" t="str">
        <f t="shared" si="148"/>
        <v/>
      </c>
      <c r="FY49" s="20" t="str">
        <f t="shared" si="149"/>
        <v/>
      </c>
      <c r="FZ49" s="20" t="str">
        <f t="shared" si="150"/>
        <v/>
      </c>
      <c r="GA49" s="20" t="str">
        <f t="shared" si="151"/>
        <v/>
      </c>
      <c r="GB49" s="20" t="str">
        <f t="shared" si="152"/>
        <v/>
      </c>
      <c r="GC49" s="20" t="str">
        <f t="shared" si="153"/>
        <v/>
      </c>
      <c r="GD49" s="20" t="str">
        <f t="shared" si="154"/>
        <v/>
      </c>
      <c r="GE49" s="20" t="str">
        <f t="shared" si="155"/>
        <v/>
      </c>
      <c r="GF49" s="20" t="str">
        <f t="shared" si="156"/>
        <v/>
      </c>
      <c r="GG49" s="20" t="str">
        <f t="shared" si="157"/>
        <v/>
      </c>
      <c r="GH49" s="20" t="str">
        <f t="shared" si="158"/>
        <v/>
      </c>
      <c r="GI49" s="20" t="str">
        <f t="shared" si="159"/>
        <v/>
      </c>
      <c r="GJ49" s="20" t="str">
        <f t="shared" si="160"/>
        <v/>
      </c>
      <c r="GK49" s="20" t="str">
        <f t="shared" si="161"/>
        <v/>
      </c>
      <c r="GL49" s="20" t="str">
        <f t="shared" si="162"/>
        <v/>
      </c>
      <c r="GM49" s="20" t="str">
        <f t="shared" si="163"/>
        <v/>
      </c>
      <c r="GN49" s="20" t="str">
        <f t="shared" si="164"/>
        <v/>
      </c>
      <c r="GO49" s="20" t="str">
        <f t="shared" si="165"/>
        <v/>
      </c>
      <c r="GP49" s="20" t="str">
        <f t="shared" si="166"/>
        <v/>
      </c>
      <c r="GQ49" s="20" t="str">
        <f t="shared" si="167"/>
        <v/>
      </c>
      <c r="GR49" s="20" t="str">
        <f t="shared" si="168"/>
        <v/>
      </c>
      <c r="GS49" s="20" t="str">
        <f t="shared" si="169"/>
        <v/>
      </c>
      <c r="GT49" s="20" t="str">
        <f t="shared" si="170"/>
        <v/>
      </c>
      <c r="GU49" s="20" t="str">
        <f t="shared" si="171"/>
        <v/>
      </c>
      <c r="GV49" s="20" t="str">
        <f t="shared" si="172"/>
        <v/>
      </c>
      <c r="GW49" s="20" t="str">
        <f t="shared" si="173"/>
        <v/>
      </c>
      <c r="GX49" s="20" t="str">
        <f t="shared" si="174"/>
        <v/>
      </c>
      <c r="GY49" s="20" t="str">
        <f t="shared" si="175"/>
        <v/>
      </c>
      <c r="GZ49" s="20" t="str">
        <f t="shared" si="176"/>
        <v/>
      </c>
      <c r="HA49" s="20" t="str">
        <f t="shared" si="177"/>
        <v/>
      </c>
      <c r="HB49" s="20" t="str">
        <f t="shared" si="178"/>
        <v/>
      </c>
      <c r="HC49" s="20" t="str">
        <f t="shared" si="179"/>
        <v/>
      </c>
      <c r="HD49" s="20" t="str">
        <f t="shared" si="180"/>
        <v/>
      </c>
      <c r="HE49" s="20" t="str">
        <f t="shared" si="181"/>
        <v/>
      </c>
      <c r="HF49" s="20" t="str">
        <f t="shared" si="74"/>
        <v/>
      </c>
      <c r="HG49" s="20" t="str">
        <f t="shared" si="108"/>
        <v/>
      </c>
      <c r="HH49" s="20" t="str">
        <f t="shared" si="109"/>
        <v/>
      </c>
      <c r="HI49" s="20" t="str">
        <f t="shared" si="110"/>
        <v/>
      </c>
      <c r="HJ49" s="20" t="str">
        <f t="shared" si="111"/>
        <v/>
      </c>
      <c r="HK49" s="20" t="str">
        <f t="shared" si="112"/>
        <v/>
      </c>
      <c r="HL49" s="20" t="str">
        <f t="shared" si="113"/>
        <v/>
      </c>
      <c r="HM49" s="20" t="str">
        <f t="shared" si="114"/>
        <v/>
      </c>
      <c r="HN49" s="20" t="str">
        <f t="shared" si="115"/>
        <v/>
      </c>
      <c r="HO49" s="20" t="str">
        <f t="shared" si="116"/>
        <v/>
      </c>
      <c r="HP49" s="20" t="str">
        <f t="shared" si="117"/>
        <v/>
      </c>
      <c r="HQ49" s="20" t="str">
        <f t="shared" si="118"/>
        <v/>
      </c>
      <c r="HR49" s="20" t="str">
        <f t="shared" si="119"/>
        <v/>
      </c>
      <c r="HS49" s="20" t="str">
        <f t="shared" si="120"/>
        <v/>
      </c>
      <c r="HT49" s="20" t="str">
        <f t="shared" si="121"/>
        <v/>
      </c>
      <c r="HU49" s="20" t="str">
        <f t="shared" si="122"/>
        <v/>
      </c>
      <c r="HV49" s="20" t="str">
        <f t="shared" si="84"/>
        <v/>
      </c>
      <c r="HW49" s="20" t="str">
        <f t="shared" si="85"/>
        <v/>
      </c>
      <c r="HX49" s="20" t="str">
        <f t="shared" si="86"/>
        <v/>
      </c>
      <c r="HY49" s="20" t="str">
        <f t="shared" si="87"/>
        <v/>
      </c>
      <c r="HZ49" s="20" t="str">
        <f t="shared" si="88"/>
        <v/>
      </c>
      <c r="IA49" s="20" t="str">
        <f t="shared" si="89"/>
        <v/>
      </c>
      <c r="IB49" s="20" t="str">
        <f t="shared" si="90"/>
        <v/>
      </c>
      <c r="IC49" s="20" t="str">
        <f t="shared" si="91"/>
        <v/>
      </c>
      <c r="ID49" s="20" t="str">
        <f t="shared" si="92"/>
        <v/>
      </c>
      <c r="IE49" s="20" t="str">
        <f t="shared" si="93"/>
        <v/>
      </c>
      <c r="IF49" s="20" t="str">
        <f t="shared" si="94"/>
        <v/>
      </c>
      <c r="IG49" s="20" t="str">
        <f t="shared" si="95"/>
        <v/>
      </c>
      <c r="IH49" s="20" t="str">
        <f t="shared" si="96"/>
        <v/>
      </c>
      <c r="II49" s="20" t="str">
        <f t="shared" si="97"/>
        <v/>
      </c>
      <c r="IJ49" s="20" t="str">
        <f t="shared" si="98"/>
        <v/>
      </c>
      <c r="IK49" s="20" t="str">
        <f t="shared" si="99"/>
        <v/>
      </c>
      <c r="IL49" s="20" t="str">
        <f t="shared" si="100"/>
        <v/>
      </c>
      <c r="IM49" s="20" t="str">
        <f t="shared" si="101"/>
        <v/>
      </c>
      <c r="IN49" s="20" t="str">
        <f t="shared" si="102"/>
        <v/>
      </c>
      <c r="IO49" s="20" t="str">
        <f t="shared" si="103"/>
        <v/>
      </c>
      <c r="IP49" s="20" t="str">
        <f t="shared" si="104"/>
        <v/>
      </c>
      <c r="IQ49" s="20" t="str">
        <f t="shared" si="105"/>
        <v/>
      </c>
      <c r="IR49" s="20" t="str">
        <f t="shared" si="106"/>
        <v/>
      </c>
      <c r="IS49" s="20" t="str">
        <f t="shared" si="107"/>
        <v/>
      </c>
      <c r="IT49" s="18" t="str">
        <f t="shared" ca="1" si="79"/>
        <v/>
      </c>
      <c r="IU49" s="21" t="str">
        <f t="shared" ca="1" si="80"/>
        <v/>
      </c>
      <c r="IV49" s="18" t="str">
        <f t="shared" ca="1" si="81"/>
        <v/>
      </c>
    </row>
    <row r="50" spans="1:256" x14ac:dyDescent="0.15">
      <c r="A50" s="15">
        <v>41</v>
      </c>
      <c r="B50" s="18" t="str">
        <f t="shared" ca="1" si="70"/>
        <v/>
      </c>
      <c r="C50" s="92"/>
      <c r="D50" s="93"/>
      <c r="E50" s="94"/>
      <c r="F50" s="94"/>
      <c r="G50" s="94"/>
      <c r="H50" s="94"/>
      <c r="I50" s="94"/>
      <c r="J50" s="94"/>
      <c r="K50" s="94"/>
      <c r="L50" s="94"/>
      <c r="M50" s="94"/>
      <c r="N50" s="94"/>
      <c r="O50" s="94"/>
      <c r="P50" s="94"/>
      <c r="Q50" s="94"/>
      <c r="R50" s="94"/>
      <c r="S50" s="94"/>
      <c r="T50" s="94"/>
      <c r="U50" s="94"/>
      <c r="V50" s="94"/>
      <c r="W50" s="94"/>
      <c r="X50" s="94"/>
      <c r="Y50" s="94"/>
      <c r="Z50" s="94"/>
      <c r="AA50" s="95"/>
      <c r="AB50" s="90" t="str">
        <f t="shared" si="71"/>
        <v/>
      </c>
      <c r="AC50" s="96"/>
      <c r="AD50" s="94"/>
      <c r="AE50" s="94"/>
      <c r="AF50" s="94"/>
      <c r="AG50" s="94"/>
      <c r="AH50" s="90" t="str">
        <f t="shared" si="72"/>
        <v/>
      </c>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X50" s="19" t="str">
        <f t="shared" ca="1" si="73"/>
        <v/>
      </c>
      <c r="EY50" s="20" t="str">
        <f t="shared" si="123"/>
        <v/>
      </c>
      <c r="EZ50" s="20" t="str">
        <f t="shared" si="124"/>
        <v/>
      </c>
      <c r="FA50" s="20" t="str">
        <f t="shared" si="125"/>
        <v/>
      </c>
      <c r="FB50" s="20" t="str">
        <f t="shared" si="126"/>
        <v/>
      </c>
      <c r="FC50" s="20" t="str">
        <f t="shared" si="127"/>
        <v/>
      </c>
      <c r="FD50" s="20" t="str">
        <f t="shared" si="128"/>
        <v/>
      </c>
      <c r="FE50" s="20" t="str">
        <f t="shared" si="129"/>
        <v/>
      </c>
      <c r="FF50" s="20" t="str">
        <f t="shared" si="130"/>
        <v/>
      </c>
      <c r="FG50" s="20" t="str">
        <f t="shared" si="131"/>
        <v/>
      </c>
      <c r="FH50" s="20" t="str">
        <f t="shared" si="132"/>
        <v/>
      </c>
      <c r="FI50" s="20" t="str">
        <f t="shared" si="133"/>
        <v/>
      </c>
      <c r="FJ50" s="20" t="str">
        <f t="shared" si="134"/>
        <v/>
      </c>
      <c r="FK50" s="20" t="str">
        <f t="shared" si="135"/>
        <v/>
      </c>
      <c r="FL50" s="20" t="str">
        <f t="shared" si="136"/>
        <v/>
      </c>
      <c r="FM50" s="20" t="str">
        <f t="shared" si="137"/>
        <v/>
      </c>
      <c r="FN50" s="20" t="str">
        <f t="shared" si="138"/>
        <v/>
      </c>
      <c r="FO50" s="20" t="str">
        <f t="shared" si="139"/>
        <v/>
      </c>
      <c r="FP50" s="20" t="str">
        <f t="shared" si="140"/>
        <v/>
      </c>
      <c r="FQ50" s="20" t="str">
        <f t="shared" si="141"/>
        <v/>
      </c>
      <c r="FR50" s="20" t="str">
        <f t="shared" si="142"/>
        <v/>
      </c>
      <c r="FS50" s="20" t="str">
        <f t="shared" si="143"/>
        <v/>
      </c>
      <c r="FT50" s="20" t="str">
        <f t="shared" si="144"/>
        <v/>
      </c>
      <c r="FU50" s="20" t="str">
        <f t="shared" si="145"/>
        <v/>
      </c>
      <c r="FV50" s="20" t="str">
        <f t="shared" si="146"/>
        <v/>
      </c>
      <c r="FW50" s="20" t="str">
        <f t="shared" si="147"/>
        <v/>
      </c>
      <c r="FX50" s="20" t="str">
        <f t="shared" si="148"/>
        <v/>
      </c>
      <c r="FY50" s="20" t="str">
        <f t="shared" si="149"/>
        <v/>
      </c>
      <c r="FZ50" s="20" t="str">
        <f t="shared" si="150"/>
        <v/>
      </c>
      <c r="GA50" s="20" t="str">
        <f t="shared" si="151"/>
        <v/>
      </c>
      <c r="GB50" s="20" t="str">
        <f t="shared" si="152"/>
        <v/>
      </c>
      <c r="GC50" s="20" t="str">
        <f t="shared" si="153"/>
        <v/>
      </c>
      <c r="GD50" s="20" t="str">
        <f t="shared" si="154"/>
        <v/>
      </c>
      <c r="GE50" s="20" t="str">
        <f t="shared" si="155"/>
        <v/>
      </c>
      <c r="GF50" s="20" t="str">
        <f t="shared" si="156"/>
        <v/>
      </c>
      <c r="GG50" s="20" t="str">
        <f t="shared" si="157"/>
        <v/>
      </c>
      <c r="GH50" s="20" t="str">
        <f t="shared" si="158"/>
        <v/>
      </c>
      <c r="GI50" s="20" t="str">
        <f t="shared" si="159"/>
        <v/>
      </c>
      <c r="GJ50" s="20" t="str">
        <f t="shared" si="160"/>
        <v/>
      </c>
      <c r="GK50" s="20" t="str">
        <f t="shared" si="161"/>
        <v/>
      </c>
      <c r="GL50" s="20" t="str">
        <f t="shared" si="162"/>
        <v/>
      </c>
      <c r="GM50" s="20" t="str">
        <f t="shared" si="163"/>
        <v/>
      </c>
      <c r="GN50" s="20" t="str">
        <f t="shared" si="164"/>
        <v/>
      </c>
      <c r="GO50" s="20" t="str">
        <f t="shared" si="165"/>
        <v/>
      </c>
      <c r="GP50" s="20" t="str">
        <f t="shared" si="166"/>
        <v/>
      </c>
      <c r="GQ50" s="20" t="str">
        <f t="shared" si="167"/>
        <v/>
      </c>
      <c r="GR50" s="20" t="str">
        <f t="shared" si="168"/>
        <v/>
      </c>
      <c r="GS50" s="20" t="str">
        <f t="shared" si="169"/>
        <v/>
      </c>
      <c r="GT50" s="20" t="str">
        <f t="shared" si="170"/>
        <v/>
      </c>
      <c r="GU50" s="20" t="str">
        <f t="shared" si="171"/>
        <v/>
      </c>
      <c r="GV50" s="20" t="str">
        <f t="shared" si="172"/>
        <v/>
      </c>
      <c r="GW50" s="20" t="str">
        <f t="shared" si="173"/>
        <v/>
      </c>
      <c r="GX50" s="20" t="str">
        <f t="shared" si="174"/>
        <v/>
      </c>
      <c r="GY50" s="20" t="str">
        <f t="shared" si="175"/>
        <v/>
      </c>
      <c r="GZ50" s="20" t="str">
        <f t="shared" si="176"/>
        <v/>
      </c>
      <c r="HA50" s="20" t="str">
        <f t="shared" si="177"/>
        <v/>
      </c>
      <c r="HB50" s="20" t="str">
        <f t="shared" si="178"/>
        <v/>
      </c>
      <c r="HC50" s="20" t="str">
        <f t="shared" si="179"/>
        <v/>
      </c>
      <c r="HD50" s="20" t="str">
        <f t="shared" si="180"/>
        <v/>
      </c>
      <c r="HE50" s="20" t="str">
        <f t="shared" si="181"/>
        <v/>
      </c>
      <c r="HF50" s="20" t="str">
        <f t="shared" si="74"/>
        <v/>
      </c>
      <c r="HG50" s="20" t="str">
        <f t="shared" si="108"/>
        <v/>
      </c>
      <c r="HH50" s="20" t="str">
        <f t="shared" si="109"/>
        <v/>
      </c>
      <c r="HI50" s="20" t="str">
        <f t="shared" si="110"/>
        <v/>
      </c>
      <c r="HJ50" s="20" t="str">
        <f t="shared" si="111"/>
        <v/>
      </c>
      <c r="HK50" s="20" t="str">
        <f t="shared" si="112"/>
        <v/>
      </c>
      <c r="HL50" s="20" t="str">
        <f t="shared" si="113"/>
        <v/>
      </c>
      <c r="HM50" s="20" t="str">
        <f t="shared" si="114"/>
        <v/>
      </c>
      <c r="HN50" s="20" t="str">
        <f t="shared" si="115"/>
        <v/>
      </c>
      <c r="HO50" s="20" t="str">
        <f t="shared" si="116"/>
        <v/>
      </c>
      <c r="HP50" s="20" t="str">
        <f t="shared" si="117"/>
        <v/>
      </c>
      <c r="HQ50" s="20" t="str">
        <f t="shared" si="118"/>
        <v/>
      </c>
      <c r="HR50" s="20" t="str">
        <f t="shared" si="119"/>
        <v/>
      </c>
      <c r="HS50" s="20" t="str">
        <f t="shared" si="120"/>
        <v/>
      </c>
      <c r="HT50" s="20" t="str">
        <f t="shared" si="121"/>
        <v/>
      </c>
      <c r="HU50" s="20" t="str">
        <f t="shared" si="122"/>
        <v/>
      </c>
      <c r="HV50" s="20" t="str">
        <f t="shared" si="84"/>
        <v/>
      </c>
      <c r="HW50" s="20" t="str">
        <f t="shared" si="85"/>
        <v/>
      </c>
      <c r="HX50" s="20" t="str">
        <f t="shared" si="86"/>
        <v/>
      </c>
      <c r="HY50" s="20" t="str">
        <f t="shared" si="87"/>
        <v/>
      </c>
      <c r="HZ50" s="20" t="str">
        <f t="shared" si="88"/>
        <v/>
      </c>
      <c r="IA50" s="20" t="str">
        <f t="shared" si="89"/>
        <v/>
      </c>
      <c r="IB50" s="20" t="str">
        <f t="shared" si="90"/>
        <v/>
      </c>
      <c r="IC50" s="20" t="str">
        <f t="shared" si="91"/>
        <v/>
      </c>
      <c r="ID50" s="20" t="str">
        <f t="shared" si="92"/>
        <v/>
      </c>
      <c r="IE50" s="20" t="str">
        <f t="shared" si="93"/>
        <v/>
      </c>
      <c r="IF50" s="20" t="str">
        <f t="shared" si="94"/>
        <v/>
      </c>
      <c r="IG50" s="20" t="str">
        <f t="shared" si="95"/>
        <v/>
      </c>
      <c r="IH50" s="20" t="str">
        <f t="shared" si="96"/>
        <v/>
      </c>
      <c r="II50" s="20" t="str">
        <f t="shared" si="97"/>
        <v/>
      </c>
      <c r="IJ50" s="20" t="str">
        <f t="shared" si="98"/>
        <v/>
      </c>
      <c r="IK50" s="20" t="str">
        <f t="shared" si="99"/>
        <v/>
      </c>
      <c r="IL50" s="20" t="str">
        <f t="shared" si="100"/>
        <v/>
      </c>
      <c r="IM50" s="20" t="str">
        <f t="shared" si="101"/>
        <v/>
      </c>
      <c r="IN50" s="20" t="str">
        <f t="shared" si="102"/>
        <v/>
      </c>
      <c r="IO50" s="20" t="str">
        <f t="shared" si="103"/>
        <v/>
      </c>
      <c r="IP50" s="20" t="str">
        <f t="shared" si="104"/>
        <v/>
      </c>
      <c r="IQ50" s="20" t="str">
        <f t="shared" si="105"/>
        <v/>
      </c>
      <c r="IR50" s="20" t="str">
        <f t="shared" si="106"/>
        <v/>
      </c>
      <c r="IS50" s="20" t="str">
        <f t="shared" si="107"/>
        <v/>
      </c>
      <c r="IT50" s="18" t="str">
        <f t="shared" ca="1" si="79"/>
        <v/>
      </c>
      <c r="IU50" s="21" t="str">
        <f t="shared" ca="1" si="80"/>
        <v/>
      </c>
      <c r="IV50" s="18" t="str">
        <f t="shared" ca="1" si="81"/>
        <v/>
      </c>
    </row>
    <row r="51" spans="1:256" x14ac:dyDescent="0.15">
      <c r="A51" s="15">
        <v>42</v>
      </c>
      <c r="B51" s="18" t="str">
        <f t="shared" ca="1" si="70"/>
        <v/>
      </c>
      <c r="C51" s="92"/>
      <c r="D51" s="93"/>
      <c r="E51" s="94"/>
      <c r="F51" s="94"/>
      <c r="G51" s="94"/>
      <c r="H51" s="94"/>
      <c r="I51" s="94"/>
      <c r="J51" s="94"/>
      <c r="K51" s="94"/>
      <c r="L51" s="94"/>
      <c r="M51" s="94"/>
      <c r="N51" s="94"/>
      <c r="O51" s="94"/>
      <c r="P51" s="94"/>
      <c r="Q51" s="94"/>
      <c r="R51" s="94"/>
      <c r="S51" s="94"/>
      <c r="T51" s="94"/>
      <c r="U51" s="94"/>
      <c r="V51" s="94"/>
      <c r="W51" s="94"/>
      <c r="X51" s="94"/>
      <c r="Y51" s="94"/>
      <c r="Z51" s="94"/>
      <c r="AA51" s="95"/>
      <c r="AB51" s="90" t="str">
        <f t="shared" si="71"/>
        <v/>
      </c>
      <c r="AC51" s="96"/>
      <c r="AD51" s="94"/>
      <c r="AE51" s="94"/>
      <c r="AF51" s="94"/>
      <c r="AG51" s="94"/>
      <c r="AH51" s="90" t="str">
        <f t="shared" si="72"/>
        <v/>
      </c>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X51" s="19" t="str">
        <f t="shared" ca="1" si="73"/>
        <v/>
      </c>
      <c r="EY51" s="20" t="str">
        <f t="shared" si="123"/>
        <v/>
      </c>
      <c r="EZ51" s="20" t="str">
        <f t="shared" si="124"/>
        <v/>
      </c>
      <c r="FA51" s="20" t="str">
        <f t="shared" si="125"/>
        <v/>
      </c>
      <c r="FB51" s="20" t="str">
        <f t="shared" si="126"/>
        <v/>
      </c>
      <c r="FC51" s="20" t="str">
        <f t="shared" si="127"/>
        <v/>
      </c>
      <c r="FD51" s="20" t="str">
        <f t="shared" si="128"/>
        <v/>
      </c>
      <c r="FE51" s="20" t="str">
        <f t="shared" si="129"/>
        <v/>
      </c>
      <c r="FF51" s="20" t="str">
        <f t="shared" si="130"/>
        <v/>
      </c>
      <c r="FG51" s="20" t="str">
        <f t="shared" si="131"/>
        <v/>
      </c>
      <c r="FH51" s="20" t="str">
        <f t="shared" si="132"/>
        <v/>
      </c>
      <c r="FI51" s="20" t="str">
        <f t="shared" si="133"/>
        <v/>
      </c>
      <c r="FJ51" s="20" t="str">
        <f t="shared" si="134"/>
        <v/>
      </c>
      <c r="FK51" s="20" t="str">
        <f t="shared" si="135"/>
        <v/>
      </c>
      <c r="FL51" s="20" t="str">
        <f t="shared" si="136"/>
        <v/>
      </c>
      <c r="FM51" s="20" t="str">
        <f t="shared" si="137"/>
        <v/>
      </c>
      <c r="FN51" s="20" t="str">
        <f t="shared" si="138"/>
        <v/>
      </c>
      <c r="FO51" s="20" t="str">
        <f t="shared" si="139"/>
        <v/>
      </c>
      <c r="FP51" s="20" t="str">
        <f t="shared" si="140"/>
        <v/>
      </c>
      <c r="FQ51" s="20" t="str">
        <f t="shared" si="141"/>
        <v/>
      </c>
      <c r="FR51" s="20" t="str">
        <f t="shared" si="142"/>
        <v/>
      </c>
      <c r="FS51" s="20" t="str">
        <f t="shared" si="143"/>
        <v/>
      </c>
      <c r="FT51" s="20" t="str">
        <f t="shared" si="144"/>
        <v/>
      </c>
      <c r="FU51" s="20" t="str">
        <f t="shared" si="145"/>
        <v/>
      </c>
      <c r="FV51" s="20" t="str">
        <f t="shared" si="146"/>
        <v/>
      </c>
      <c r="FW51" s="20" t="str">
        <f t="shared" si="147"/>
        <v/>
      </c>
      <c r="FX51" s="20" t="str">
        <f t="shared" si="148"/>
        <v/>
      </c>
      <c r="FY51" s="20" t="str">
        <f t="shared" si="149"/>
        <v/>
      </c>
      <c r="FZ51" s="20" t="str">
        <f t="shared" si="150"/>
        <v/>
      </c>
      <c r="GA51" s="20" t="str">
        <f t="shared" si="151"/>
        <v/>
      </c>
      <c r="GB51" s="20" t="str">
        <f t="shared" si="152"/>
        <v/>
      </c>
      <c r="GC51" s="20" t="str">
        <f t="shared" si="153"/>
        <v/>
      </c>
      <c r="GD51" s="20" t="str">
        <f t="shared" si="154"/>
        <v/>
      </c>
      <c r="GE51" s="20" t="str">
        <f t="shared" si="155"/>
        <v/>
      </c>
      <c r="GF51" s="20" t="str">
        <f t="shared" si="156"/>
        <v/>
      </c>
      <c r="GG51" s="20" t="str">
        <f t="shared" si="157"/>
        <v/>
      </c>
      <c r="GH51" s="20" t="str">
        <f t="shared" si="158"/>
        <v/>
      </c>
      <c r="GI51" s="20" t="str">
        <f t="shared" si="159"/>
        <v/>
      </c>
      <c r="GJ51" s="20" t="str">
        <f t="shared" si="160"/>
        <v/>
      </c>
      <c r="GK51" s="20" t="str">
        <f t="shared" si="161"/>
        <v/>
      </c>
      <c r="GL51" s="20" t="str">
        <f t="shared" si="162"/>
        <v/>
      </c>
      <c r="GM51" s="20" t="str">
        <f t="shared" si="163"/>
        <v/>
      </c>
      <c r="GN51" s="20" t="str">
        <f t="shared" si="164"/>
        <v/>
      </c>
      <c r="GO51" s="20" t="str">
        <f t="shared" si="165"/>
        <v/>
      </c>
      <c r="GP51" s="20" t="str">
        <f t="shared" si="166"/>
        <v/>
      </c>
      <c r="GQ51" s="20" t="str">
        <f t="shared" si="167"/>
        <v/>
      </c>
      <c r="GR51" s="20" t="str">
        <f t="shared" si="168"/>
        <v/>
      </c>
      <c r="GS51" s="20" t="str">
        <f t="shared" si="169"/>
        <v/>
      </c>
      <c r="GT51" s="20" t="str">
        <f t="shared" si="170"/>
        <v/>
      </c>
      <c r="GU51" s="20" t="str">
        <f t="shared" si="171"/>
        <v/>
      </c>
      <c r="GV51" s="20" t="str">
        <f t="shared" si="172"/>
        <v/>
      </c>
      <c r="GW51" s="20" t="str">
        <f t="shared" si="173"/>
        <v/>
      </c>
      <c r="GX51" s="20" t="str">
        <f t="shared" si="174"/>
        <v/>
      </c>
      <c r="GY51" s="20" t="str">
        <f t="shared" si="175"/>
        <v/>
      </c>
      <c r="GZ51" s="20" t="str">
        <f t="shared" si="176"/>
        <v/>
      </c>
      <c r="HA51" s="20" t="str">
        <f t="shared" si="177"/>
        <v/>
      </c>
      <c r="HB51" s="20" t="str">
        <f t="shared" si="178"/>
        <v/>
      </c>
      <c r="HC51" s="20" t="str">
        <f t="shared" si="179"/>
        <v/>
      </c>
      <c r="HD51" s="20" t="str">
        <f t="shared" si="180"/>
        <v/>
      </c>
      <c r="HE51" s="20" t="str">
        <f t="shared" si="181"/>
        <v/>
      </c>
      <c r="HF51" s="20" t="str">
        <f t="shared" si="74"/>
        <v/>
      </c>
      <c r="HG51" s="20" t="str">
        <f t="shared" si="108"/>
        <v/>
      </c>
      <c r="HH51" s="20" t="str">
        <f t="shared" si="109"/>
        <v/>
      </c>
      <c r="HI51" s="20" t="str">
        <f t="shared" si="110"/>
        <v/>
      </c>
      <c r="HJ51" s="20" t="str">
        <f t="shared" si="111"/>
        <v/>
      </c>
      <c r="HK51" s="20" t="str">
        <f t="shared" si="112"/>
        <v/>
      </c>
      <c r="HL51" s="20" t="str">
        <f t="shared" si="113"/>
        <v/>
      </c>
      <c r="HM51" s="20" t="str">
        <f t="shared" si="114"/>
        <v/>
      </c>
      <c r="HN51" s="20" t="str">
        <f t="shared" si="115"/>
        <v/>
      </c>
      <c r="HO51" s="20" t="str">
        <f t="shared" si="116"/>
        <v/>
      </c>
      <c r="HP51" s="20" t="str">
        <f t="shared" si="117"/>
        <v/>
      </c>
      <c r="HQ51" s="20" t="str">
        <f t="shared" si="118"/>
        <v/>
      </c>
      <c r="HR51" s="20" t="str">
        <f t="shared" si="119"/>
        <v/>
      </c>
      <c r="HS51" s="20" t="str">
        <f t="shared" si="120"/>
        <v/>
      </c>
      <c r="HT51" s="20" t="str">
        <f t="shared" si="121"/>
        <v/>
      </c>
      <c r="HU51" s="20" t="str">
        <f t="shared" si="122"/>
        <v/>
      </c>
      <c r="HV51" s="20" t="str">
        <f t="shared" si="84"/>
        <v/>
      </c>
      <c r="HW51" s="20" t="str">
        <f t="shared" si="85"/>
        <v/>
      </c>
      <c r="HX51" s="20" t="str">
        <f t="shared" si="86"/>
        <v/>
      </c>
      <c r="HY51" s="20" t="str">
        <f t="shared" si="87"/>
        <v/>
      </c>
      <c r="HZ51" s="20" t="str">
        <f t="shared" si="88"/>
        <v/>
      </c>
      <c r="IA51" s="20" t="str">
        <f t="shared" si="89"/>
        <v/>
      </c>
      <c r="IB51" s="20" t="str">
        <f t="shared" si="90"/>
        <v/>
      </c>
      <c r="IC51" s="20" t="str">
        <f t="shared" si="91"/>
        <v/>
      </c>
      <c r="ID51" s="20" t="str">
        <f t="shared" si="92"/>
        <v/>
      </c>
      <c r="IE51" s="20" t="str">
        <f t="shared" si="93"/>
        <v/>
      </c>
      <c r="IF51" s="20" t="str">
        <f t="shared" si="94"/>
        <v/>
      </c>
      <c r="IG51" s="20" t="str">
        <f t="shared" si="95"/>
        <v/>
      </c>
      <c r="IH51" s="20" t="str">
        <f t="shared" si="96"/>
        <v/>
      </c>
      <c r="II51" s="20" t="str">
        <f t="shared" si="97"/>
        <v/>
      </c>
      <c r="IJ51" s="20" t="str">
        <f t="shared" si="98"/>
        <v/>
      </c>
      <c r="IK51" s="20" t="str">
        <f t="shared" si="99"/>
        <v/>
      </c>
      <c r="IL51" s="20" t="str">
        <f t="shared" si="100"/>
        <v/>
      </c>
      <c r="IM51" s="20" t="str">
        <f t="shared" si="101"/>
        <v/>
      </c>
      <c r="IN51" s="20" t="str">
        <f t="shared" si="102"/>
        <v/>
      </c>
      <c r="IO51" s="20" t="str">
        <f t="shared" si="103"/>
        <v/>
      </c>
      <c r="IP51" s="20" t="str">
        <f t="shared" si="104"/>
        <v/>
      </c>
      <c r="IQ51" s="20" t="str">
        <f t="shared" si="105"/>
        <v/>
      </c>
      <c r="IR51" s="20" t="str">
        <f t="shared" si="106"/>
        <v/>
      </c>
      <c r="IS51" s="20" t="str">
        <f t="shared" si="107"/>
        <v/>
      </c>
      <c r="IT51" s="18" t="str">
        <f t="shared" ca="1" si="79"/>
        <v/>
      </c>
      <c r="IU51" s="21" t="str">
        <f t="shared" ca="1" si="80"/>
        <v/>
      </c>
      <c r="IV51" s="18" t="str">
        <f t="shared" ca="1" si="81"/>
        <v/>
      </c>
    </row>
    <row r="52" spans="1:256" x14ac:dyDescent="0.15">
      <c r="A52" s="15">
        <v>43</v>
      </c>
      <c r="B52" s="18" t="str">
        <f t="shared" ca="1" si="70"/>
        <v/>
      </c>
      <c r="C52" s="92"/>
      <c r="D52" s="93"/>
      <c r="E52" s="94"/>
      <c r="F52" s="94"/>
      <c r="G52" s="94"/>
      <c r="H52" s="94"/>
      <c r="I52" s="94"/>
      <c r="J52" s="94"/>
      <c r="K52" s="94"/>
      <c r="L52" s="94"/>
      <c r="M52" s="94"/>
      <c r="N52" s="94"/>
      <c r="O52" s="94"/>
      <c r="P52" s="94"/>
      <c r="Q52" s="94"/>
      <c r="R52" s="94"/>
      <c r="S52" s="94"/>
      <c r="T52" s="94"/>
      <c r="U52" s="94"/>
      <c r="V52" s="94"/>
      <c r="W52" s="94"/>
      <c r="X52" s="94"/>
      <c r="Y52" s="94"/>
      <c r="Z52" s="94"/>
      <c r="AA52" s="95"/>
      <c r="AB52" s="90" t="str">
        <f t="shared" si="71"/>
        <v/>
      </c>
      <c r="AC52" s="96"/>
      <c r="AD52" s="94"/>
      <c r="AE52" s="94"/>
      <c r="AF52" s="94"/>
      <c r="AG52" s="94"/>
      <c r="AH52" s="90" t="str">
        <f t="shared" si="72"/>
        <v/>
      </c>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c r="EO52" s="94"/>
      <c r="EP52" s="94"/>
      <c r="EQ52" s="94"/>
      <c r="ER52" s="94"/>
      <c r="ES52" s="94"/>
      <c r="ET52" s="94"/>
      <c r="EU52" s="94"/>
      <c r="EV52" s="94"/>
      <c r="EX52" s="19" t="str">
        <f t="shared" ca="1" si="73"/>
        <v/>
      </c>
      <c r="EY52" s="20" t="str">
        <f t="shared" si="123"/>
        <v/>
      </c>
      <c r="EZ52" s="20" t="str">
        <f t="shared" si="124"/>
        <v/>
      </c>
      <c r="FA52" s="20" t="str">
        <f t="shared" si="125"/>
        <v/>
      </c>
      <c r="FB52" s="20" t="str">
        <f t="shared" si="126"/>
        <v/>
      </c>
      <c r="FC52" s="20" t="str">
        <f t="shared" si="127"/>
        <v/>
      </c>
      <c r="FD52" s="20" t="str">
        <f t="shared" si="128"/>
        <v/>
      </c>
      <c r="FE52" s="20" t="str">
        <f t="shared" si="129"/>
        <v/>
      </c>
      <c r="FF52" s="20" t="str">
        <f t="shared" si="130"/>
        <v/>
      </c>
      <c r="FG52" s="20" t="str">
        <f t="shared" si="131"/>
        <v/>
      </c>
      <c r="FH52" s="20" t="str">
        <f t="shared" si="132"/>
        <v/>
      </c>
      <c r="FI52" s="20" t="str">
        <f t="shared" si="133"/>
        <v/>
      </c>
      <c r="FJ52" s="20" t="str">
        <f t="shared" si="134"/>
        <v/>
      </c>
      <c r="FK52" s="20" t="str">
        <f t="shared" si="135"/>
        <v/>
      </c>
      <c r="FL52" s="20" t="str">
        <f t="shared" si="136"/>
        <v/>
      </c>
      <c r="FM52" s="20" t="str">
        <f t="shared" si="137"/>
        <v/>
      </c>
      <c r="FN52" s="20" t="str">
        <f t="shared" si="138"/>
        <v/>
      </c>
      <c r="FO52" s="20" t="str">
        <f t="shared" si="139"/>
        <v/>
      </c>
      <c r="FP52" s="20" t="str">
        <f t="shared" si="140"/>
        <v/>
      </c>
      <c r="FQ52" s="20" t="str">
        <f t="shared" si="141"/>
        <v/>
      </c>
      <c r="FR52" s="20" t="str">
        <f t="shared" si="142"/>
        <v/>
      </c>
      <c r="FS52" s="20" t="str">
        <f t="shared" si="143"/>
        <v/>
      </c>
      <c r="FT52" s="20" t="str">
        <f t="shared" si="144"/>
        <v/>
      </c>
      <c r="FU52" s="20" t="str">
        <f t="shared" si="145"/>
        <v/>
      </c>
      <c r="FV52" s="20" t="str">
        <f t="shared" si="146"/>
        <v/>
      </c>
      <c r="FW52" s="20" t="str">
        <f t="shared" si="147"/>
        <v/>
      </c>
      <c r="FX52" s="20" t="str">
        <f t="shared" si="148"/>
        <v/>
      </c>
      <c r="FY52" s="20" t="str">
        <f t="shared" si="149"/>
        <v/>
      </c>
      <c r="FZ52" s="20" t="str">
        <f t="shared" si="150"/>
        <v/>
      </c>
      <c r="GA52" s="20" t="str">
        <f t="shared" si="151"/>
        <v/>
      </c>
      <c r="GB52" s="20" t="str">
        <f t="shared" si="152"/>
        <v/>
      </c>
      <c r="GC52" s="20" t="str">
        <f t="shared" si="153"/>
        <v/>
      </c>
      <c r="GD52" s="20" t="str">
        <f t="shared" si="154"/>
        <v/>
      </c>
      <c r="GE52" s="20" t="str">
        <f t="shared" si="155"/>
        <v/>
      </c>
      <c r="GF52" s="20" t="str">
        <f t="shared" si="156"/>
        <v/>
      </c>
      <c r="GG52" s="20" t="str">
        <f t="shared" si="157"/>
        <v/>
      </c>
      <c r="GH52" s="20" t="str">
        <f t="shared" si="158"/>
        <v/>
      </c>
      <c r="GI52" s="20" t="str">
        <f t="shared" si="159"/>
        <v/>
      </c>
      <c r="GJ52" s="20" t="str">
        <f t="shared" si="160"/>
        <v/>
      </c>
      <c r="GK52" s="20" t="str">
        <f t="shared" si="161"/>
        <v/>
      </c>
      <c r="GL52" s="20" t="str">
        <f t="shared" si="162"/>
        <v/>
      </c>
      <c r="GM52" s="20" t="str">
        <f t="shared" si="163"/>
        <v/>
      </c>
      <c r="GN52" s="20" t="str">
        <f t="shared" si="164"/>
        <v/>
      </c>
      <c r="GO52" s="20" t="str">
        <f t="shared" si="165"/>
        <v/>
      </c>
      <c r="GP52" s="20" t="str">
        <f t="shared" si="166"/>
        <v/>
      </c>
      <c r="GQ52" s="20" t="str">
        <f t="shared" si="167"/>
        <v/>
      </c>
      <c r="GR52" s="20" t="str">
        <f t="shared" si="168"/>
        <v/>
      </c>
      <c r="GS52" s="20" t="str">
        <f t="shared" si="169"/>
        <v/>
      </c>
      <c r="GT52" s="20" t="str">
        <f t="shared" si="170"/>
        <v/>
      </c>
      <c r="GU52" s="20" t="str">
        <f t="shared" si="171"/>
        <v/>
      </c>
      <c r="GV52" s="20" t="str">
        <f t="shared" si="172"/>
        <v/>
      </c>
      <c r="GW52" s="20" t="str">
        <f t="shared" si="173"/>
        <v/>
      </c>
      <c r="GX52" s="20" t="str">
        <f t="shared" si="174"/>
        <v/>
      </c>
      <c r="GY52" s="20" t="str">
        <f t="shared" si="175"/>
        <v/>
      </c>
      <c r="GZ52" s="20" t="str">
        <f t="shared" si="176"/>
        <v/>
      </c>
      <c r="HA52" s="20" t="str">
        <f t="shared" si="177"/>
        <v/>
      </c>
      <c r="HB52" s="20" t="str">
        <f t="shared" si="178"/>
        <v/>
      </c>
      <c r="HC52" s="20" t="str">
        <f t="shared" si="179"/>
        <v/>
      </c>
      <c r="HD52" s="20" t="str">
        <f t="shared" si="180"/>
        <v/>
      </c>
      <c r="HE52" s="20" t="str">
        <f t="shared" si="181"/>
        <v/>
      </c>
      <c r="HF52" s="20" t="str">
        <f t="shared" si="74"/>
        <v/>
      </c>
      <c r="HG52" s="20" t="str">
        <f t="shared" si="108"/>
        <v/>
      </c>
      <c r="HH52" s="20" t="str">
        <f t="shared" si="109"/>
        <v/>
      </c>
      <c r="HI52" s="20" t="str">
        <f t="shared" si="110"/>
        <v/>
      </c>
      <c r="HJ52" s="20" t="str">
        <f t="shared" si="111"/>
        <v/>
      </c>
      <c r="HK52" s="20" t="str">
        <f t="shared" si="112"/>
        <v/>
      </c>
      <c r="HL52" s="20" t="str">
        <f t="shared" si="113"/>
        <v/>
      </c>
      <c r="HM52" s="20" t="str">
        <f t="shared" si="114"/>
        <v/>
      </c>
      <c r="HN52" s="20" t="str">
        <f t="shared" si="115"/>
        <v/>
      </c>
      <c r="HO52" s="20" t="str">
        <f t="shared" si="116"/>
        <v/>
      </c>
      <c r="HP52" s="20" t="str">
        <f t="shared" si="117"/>
        <v/>
      </c>
      <c r="HQ52" s="20" t="str">
        <f t="shared" si="118"/>
        <v/>
      </c>
      <c r="HR52" s="20" t="str">
        <f t="shared" si="119"/>
        <v/>
      </c>
      <c r="HS52" s="20" t="str">
        <f t="shared" si="120"/>
        <v/>
      </c>
      <c r="HT52" s="20" t="str">
        <f t="shared" si="121"/>
        <v/>
      </c>
      <c r="HU52" s="20" t="str">
        <f t="shared" si="122"/>
        <v/>
      </c>
      <c r="HV52" s="20" t="str">
        <f t="shared" si="84"/>
        <v/>
      </c>
      <c r="HW52" s="20" t="str">
        <f t="shared" si="85"/>
        <v/>
      </c>
      <c r="HX52" s="20" t="str">
        <f t="shared" si="86"/>
        <v/>
      </c>
      <c r="HY52" s="20" t="str">
        <f t="shared" si="87"/>
        <v/>
      </c>
      <c r="HZ52" s="20" t="str">
        <f t="shared" si="88"/>
        <v/>
      </c>
      <c r="IA52" s="20" t="str">
        <f t="shared" si="89"/>
        <v/>
      </c>
      <c r="IB52" s="20" t="str">
        <f t="shared" si="90"/>
        <v/>
      </c>
      <c r="IC52" s="20" t="str">
        <f t="shared" si="91"/>
        <v/>
      </c>
      <c r="ID52" s="20" t="str">
        <f t="shared" si="92"/>
        <v/>
      </c>
      <c r="IE52" s="20" t="str">
        <f t="shared" si="93"/>
        <v/>
      </c>
      <c r="IF52" s="20" t="str">
        <f t="shared" si="94"/>
        <v/>
      </c>
      <c r="IG52" s="20" t="str">
        <f t="shared" si="95"/>
        <v/>
      </c>
      <c r="IH52" s="20" t="str">
        <f t="shared" si="96"/>
        <v/>
      </c>
      <c r="II52" s="20" t="str">
        <f t="shared" si="97"/>
        <v/>
      </c>
      <c r="IJ52" s="20" t="str">
        <f t="shared" si="98"/>
        <v/>
      </c>
      <c r="IK52" s="20" t="str">
        <f t="shared" si="99"/>
        <v/>
      </c>
      <c r="IL52" s="20" t="str">
        <f t="shared" si="100"/>
        <v/>
      </c>
      <c r="IM52" s="20" t="str">
        <f t="shared" si="101"/>
        <v/>
      </c>
      <c r="IN52" s="20" t="str">
        <f t="shared" si="102"/>
        <v/>
      </c>
      <c r="IO52" s="20" t="str">
        <f t="shared" si="103"/>
        <v/>
      </c>
      <c r="IP52" s="20" t="str">
        <f t="shared" si="104"/>
        <v/>
      </c>
      <c r="IQ52" s="20" t="str">
        <f t="shared" si="105"/>
        <v/>
      </c>
      <c r="IR52" s="20" t="str">
        <f t="shared" si="106"/>
        <v/>
      </c>
      <c r="IS52" s="20" t="str">
        <f t="shared" si="107"/>
        <v/>
      </c>
      <c r="IT52" s="18" t="str">
        <f t="shared" ca="1" si="79"/>
        <v/>
      </c>
      <c r="IU52" s="21" t="str">
        <f t="shared" ca="1" si="80"/>
        <v/>
      </c>
      <c r="IV52" s="18" t="str">
        <f t="shared" ca="1" si="81"/>
        <v/>
      </c>
    </row>
    <row r="53" spans="1:256" x14ac:dyDescent="0.15">
      <c r="A53" s="15">
        <v>44</v>
      </c>
      <c r="B53" s="18" t="str">
        <f t="shared" ca="1" si="70"/>
        <v/>
      </c>
      <c r="C53" s="92"/>
      <c r="D53" s="93"/>
      <c r="E53" s="94"/>
      <c r="F53" s="94"/>
      <c r="G53" s="94"/>
      <c r="H53" s="94"/>
      <c r="I53" s="94"/>
      <c r="J53" s="94"/>
      <c r="K53" s="94"/>
      <c r="L53" s="94"/>
      <c r="M53" s="94"/>
      <c r="N53" s="94"/>
      <c r="O53" s="94"/>
      <c r="P53" s="94"/>
      <c r="Q53" s="94"/>
      <c r="R53" s="94"/>
      <c r="S53" s="94"/>
      <c r="T53" s="94"/>
      <c r="U53" s="94"/>
      <c r="V53" s="94"/>
      <c r="W53" s="94"/>
      <c r="X53" s="94"/>
      <c r="Y53" s="94"/>
      <c r="Z53" s="94"/>
      <c r="AA53" s="95"/>
      <c r="AB53" s="90" t="str">
        <f t="shared" si="71"/>
        <v/>
      </c>
      <c r="AC53" s="96"/>
      <c r="AD53" s="94"/>
      <c r="AE53" s="94"/>
      <c r="AF53" s="94"/>
      <c r="AG53" s="94"/>
      <c r="AH53" s="90" t="str">
        <f t="shared" si="72"/>
        <v/>
      </c>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X53" s="19" t="str">
        <f t="shared" ca="1" si="73"/>
        <v/>
      </c>
      <c r="EY53" s="20" t="str">
        <f t="shared" si="123"/>
        <v/>
      </c>
      <c r="EZ53" s="20" t="str">
        <f t="shared" si="124"/>
        <v/>
      </c>
      <c r="FA53" s="20" t="str">
        <f t="shared" si="125"/>
        <v/>
      </c>
      <c r="FB53" s="20" t="str">
        <f t="shared" si="126"/>
        <v/>
      </c>
      <c r="FC53" s="20" t="str">
        <f t="shared" si="127"/>
        <v/>
      </c>
      <c r="FD53" s="20" t="str">
        <f t="shared" si="128"/>
        <v/>
      </c>
      <c r="FE53" s="20" t="str">
        <f t="shared" si="129"/>
        <v/>
      </c>
      <c r="FF53" s="20" t="str">
        <f t="shared" si="130"/>
        <v/>
      </c>
      <c r="FG53" s="20" t="str">
        <f t="shared" si="131"/>
        <v/>
      </c>
      <c r="FH53" s="20" t="str">
        <f t="shared" si="132"/>
        <v/>
      </c>
      <c r="FI53" s="20" t="str">
        <f t="shared" si="133"/>
        <v/>
      </c>
      <c r="FJ53" s="20" t="str">
        <f t="shared" si="134"/>
        <v/>
      </c>
      <c r="FK53" s="20" t="str">
        <f t="shared" si="135"/>
        <v/>
      </c>
      <c r="FL53" s="20" t="str">
        <f t="shared" si="136"/>
        <v/>
      </c>
      <c r="FM53" s="20" t="str">
        <f t="shared" si="137"/>
        <v/>
      </c>
      <c r="FN53" s="20" t="str">
        <f t="shared" si="138"/>
        <v/>
      </c>
      <c r="FO53" s="20" t="str">
        <f t="shared" si="139"/>
        <v/>
      </c>
      <c r="FP53" s="20" t="str">
        <f t="shared" si="140"/>
        <v/>
      </c>
      <c r="FQ53" s="20" t="str">
        <f t="shared" si="141"/>
        <v/>
      </c>
      <c r="FR53" s="20" t="str">
        <f t="shared" si="142"/>
        <v/>
      </c>
      <c r="FS53" s="20" t="str">
        <f t="shared" si="143"/>
        <v/>
      </c>
      <c r="FT53" s="20" t="str">
        <f t="shared" si="144"/>
        <v/>
      </c>
      <c r="FU53" s="20" t="str">
        <f t="shared" si="145"/>
        <v/>
      </c>
      <c r="FV53" s="20" t="str">
        <f t="shared" si="146"/>
        <v/>
      </c>
      <c r="FW53" s="20" t="str">
        <f t="shared" si="147"/>
        <v/>
      </c>
      <c r="FX53" s="20" t="str">
        <f t="shared" si="148"/>
        <v/>
      </c>
      <c r="FY53" s="20" t="str">
        <f t="shared" si="149"/>
        <v/>
      </c>
      <c r="FZ53" s="20" t="str">
        <f t="shared" si="150"/>
        <v/>
      </c>
      <c r="GA53" s="20" t="str">
        <f t="shared" si="151"/>
        <v/>
      </c>
      <c r="GB53" s="20" t="str">
        <f t="shared" si="152"/>
        <v/>
      </c>
      <c r="GC53" s="20" t="str">
        <f t="shared" si="153"/>
        <v/>
      </c>
      <c r="GD53" s="20" t="str">
        <f t="shared" si="154"/>
        <v/>
      </c>
      <c r="GE53" s="20" t="str">
        <f t="shared" si="155"/>
        <v/>
      </c>
      <c r="GF53" s="20" t="str">
        <f t="shared" si="156"/>
        <v/>
      </c>
      <c r="GG53" s="20" t="str">
        <f t="shared" si="157"/>
        <v/>
      </c>
      <c r="GH53" s="20" t="str">
        <f t="shared" si="158"/>
        <v/>
      </c>
      <c r="GI53" s="20" t="str">
        <f t="shared" si="159"/>
        <v/>
      </c>
      <c r="GJ53" s="20" t="str">
        <f t="shared" si="160"/>
        <v/>
      </c>
      <c r="GK53" s="20" t="str">
        <f t="shared" si="161"/>
        <v/>
      </c>
      <c r="GL53" s="20" t="str">
        <f t="shared" si="162"/>
        <v/>
      </c>
      <c r="GM53" s="20" t="str">
        <f t="shared" si="163"/>
        <v/>
      </c>
      <c r="GN53" s="20" t="str">
        <f t="shared" si="164"/>
        <v/>
      </c>
      <c r="GO53" s="20" t="str">
        <f t="shared" si="165"/>
        <v/>
      </c>
      <c r="GP53" s="20" t="str">
        <f t="shared" si="166"/>
        <v/>
      </c>
      <c r="GQ53" s="20" t="str">
        <f t="shared" si="167"/>
        <v/>
      </c>
      <c r="GR53" s="20" t="str">
        <f t="shared" si="168"/>
        <v/>
      </c>
      <c r="GS53" s="20" t="str">
        <f t="shared" si="169"/>
        <v/>
      </c>
      <c r="GT53" s="20" t="str">
        <f t="shared" si="170"/>
        <v/>
      </c>
      <c r="GU53" s="20" t="str">
        <f t="shared" si="171"/>
        <v/>
      </c>
      <c r="GV53" s="20" t="str">
        <f t="shared" si="172"/>
        <v/>
      </c>
      <c r="GW53" s="20" t="str">
        <f t="shared" si="173"/>
        <v/>
      </c>
      <c r="GX53" s="20" t="str">
        <f t="shared" si="174"/>
        <v/>
      </c>
      <c r="GY53" s="20" t="str">
        <f t="shared" si="175"/>
        <v/>
      </c>
      <c r="GZ53" s="20" t="str">
        <f t="shared" si="176"/>
        <v/>
      </c>
      <c r="HA53" s="20" t="str">
        <f t="shared" si="177"/>
        <v/>
      </c>
      <c r="HB53" s="20" t="str">
        <f t="shared" si="178"/>
        <v/>
      </c>
      <c r="HC53" s="20" t="str">
        <f t="shared" si="179"/>
        <v/>
      </c>
      <c r="HD53" s="20" t="str">
        <f t="shared" si="180"/>
        <v/>
      </c>
      <c r="HE53" s="20" t="str">
        <f t="shared" si="181"/>
        <v/>
      </c>
      <c r="HF53" s="20" t="str">
        <f t="shared" si="74"/>
        <v/>
      </c>
      <c r="HG53" s="20" t="str">
        <f t="shared" si="108"/>
        <v/>
      </c>
      <c r="HH53" s="20" t="str">
        <f t="shared" si="109"/>
        <v/>
      </c>
      <c r="HI53" s="20" t="str">
        <f t="shared" si="110"/>
        <v/>
      </c>
      <c r="HJ53" s="20" t="str">
        <f t="shared" si="111"/>
        <v/>
      </c>
      <c r="HK53" s="20" t="str">
        <f t="shared" si="112"/>
        <v/>
      </c>
      <c r="HL53" s="20" t="str">
        <f t="shared" si="113"/>
        <v/>
      </c>
      <c r="HM53" s="20" t="str">
        <f t="shared" si="114"/>
        <v/>
      </c>
      <c r="HN53" s="20" t="str">
        <f t="shared" si="115"/>
        <v/>
      </c>
      <c r="HO53" s="20" t="str">
        <f t="shared" si="116"/>
        <v/>
      </c>
      <c r="HP53" s="20" t="str">
        <f t="shared" si="117"/>
        <v/>
      </c>
      <c r="HQ53" s="20" t="str">
        <f t="shared" si="118"/>
        <v/>
      </c>
      <c r="HR53" s="20" t="str">
        <f t="shared" si="119"/>
        <v/>
      </c>
      <c r="HS53" s="20" t="str">
        <f t="shared" si="120"/>
        <v/>
      </c>
      <c r="HT53" s="20" t="str">
        <f t="shared" si="121"/>
        <v/>
      </c>
      <c r="HU53" s="20" t="str">
        <f t="shared" si="122"/>
        <v/>
      </c>
      <c r="HV53" s="20" t="str">
        <f t="shared" si="84"/>
        <v/>
      </c>
      <c r="HW53" s="20" t="str">
        <f t="shared" si="85"/>
        <v/>
      </c>
      <c r="HX53" s="20" t="str">
        <f t="shared" si="86"/>
        <v/>
      </c>
      <c r="HY53" s="20" t="str">
        <f t="shared" si="87"/>
        <v/>
      </c>
      <c r="HZ53" s="20" t="str">
        <f t="shared" si="88"/>
        <v/>
      </c>
      <c r="IA53" s="20" t="str">
        <f t="shared" si="89"/>
        <v/>
      </c>
      <c r="IB53" s="20" t="str">
        <f t="shared" si="90"/>
        <v/>
      </c>
      <c r="IC53" s="20" t="str">
        <f t="shared" si="91"/>
        <v/>
      </c>
      <c r="ID53" s="20" t="str">
        <f t="shared" si="92"/>
        <v/>
      </c>
      <c r="IE53" s="20" t="str">
        <f t="shared" si="93"/>
        <v/>
      </c>
      <c r="IF53" s="20" t="str">
        <f t="shared" si="94"/>
        <v/>
      </c>
      <c r="IG53" s="20" t="str">
        <f t="shared" si="95"/>
        <v/>
      </c>
      <c r="IH53" s="20" t="str">
        <f t="shared" si="96"/>
        <v/>
      </c>
      <c r="II53" s="20" t="str">
        <f t="shared" si="97"/>
        <v/>
      </c>
      <c r="IJ53" s="20" t="str">
        <f t="shared" si="98"/>
        <v/>
      </c>
      <c r="IK53" s="20" t="str">
        <f t="shared" si="99"/>
        <v/>
      </c>
      <c r="IL53" s="20" t="str">
        <f t="shared" si="100"/>
        <v/>
      </c>
      <c r="IM53" s="20" t="str">
        <f t="shared" si="101"/>
        <v/>
      </c>
      <c r="IN53" s="20" t="str">
        <f t="shared" si="102"/>
        <v/>
      </c>
      <c r="IO53" s="20" t="str">
        <f t="shared" si="103"/>
        <v/>
      </c>
      <c r="IP53" s="20" t="str">
        <f t="shared" si="104"/>
        <v/>
      </c>
      <c r="IQ53" s="20" t="str">
        <f t="shared" si="105"/>
        <v/>
      </c>
      <c r="IR53" s="20" t="str">
        <f t="shared" si="106"/>
        <v/>
      </c>
      <c r="IS53" s="20" t="str">
        <f t="shared" si="107"/>
        <v/>
      </c>
      <c r="IT53" s="18" t="str">
        <f t="shared" ca="1" si="79"/>
        <v/>
      </c>
      <c r="IU53" s="21" t="str">
        <f t="shared" ca="1" si="80"/>
        <v/>
      </c>
      <c r="IV53" s="18" t="str">
        <f t="shared" ca="1" si="81"/>
        <v/>
      </c>
    </row>
    <row r="54" spans="1:256" x14ac:dyDescent="0.15">
      <c r="A54" s="15">
        <v>45</v>
      </c>
      <c r="B54" s="18" t="str">
        <f t="shared" ca="1" si="70"/>
        <v/>
      </c>
      <c r="C54" s="92"/>
      <c r="D54" s="93"/>
      <c r="E54" s="94"/>
      <c r="F54" s="94"/>
      <c r="G54" s="94"/>
      <c r="H54" s="94"/>
      <c r="I54" s="94"/>
      <c r="J54" s="94"/>
      <c r="K54" s="94"/>
      <c r="L54" s="94"/>
      <c r="M54" s="94"/>
      <c r="N54" s="94"/>
      <c r="O54" s="94"/>
      <c r="P54" s="94"/>
      <c r="Q54" s="94"/>
      <c r="R54" s="94"/>
      <c r="S54" s="94"/>
      <c r="T54" s="94"/>
      <c r="U54" s="94"/>
      <c r="V54" s="94"/>
      <c r="W54" s="94"/>
      <c r="X54" s="94"/>
      <c r="Y54" s="94"/>
      <c r="Z54" s="94"/>
      <c r="AA54" s="95"/>
      <c r="AB54" s="90" t="str">
        <f t="shared" si="71"/>
        <v/>
      </c>
      <c r="AC54" s="96"/>
      <c r="AD54" s="94"/>
      <c r="AE54" s="94"/>
      <c r="AF54" s="94"/>
      <c r="AG54" s="94"/>
      <c r="AH54" s="90" t="str">
        <f t="shared" si="72"/>
        <v/>
      </c>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c r="EO54" s="94"/>
      <c r="EP54" s="94"/>
      <c r="EQ54" s="94"/>
      <c r="ER54" s="94"/>
      <c r="ES54" s="94"/>
      <c r="ET54" s="94"/>
      <c r="EU54" s="94"/>
      <c r="EV54" s="94"/>
      <c r="EX54" s="19" t="str">
        <f t="shared" ca="1" si="73"/>
        <v/>
      </c>
      <c r="EY54" s="20" t="str">
        <f t="shared" si="123"/>
        <v/>
      </c>
      <c r="EZ54" s="20" t="str">
        <f t="shared" si="124"/>
        <v/>
      </c>
      <c r="FA54" s="20" t="str">
        <f t="shared" si="125"/>
        <v/>
      </c>
      <c r="FB54" s="20" t="str">
        <f t="shared" si="126"/>
        <v/>
      </c>
      <c r="FC54" s="20" t="str">
        <f t="shared" si="127"/>
        <v/>
      </c>
      <c r="FD54" s="20" t="str">
        <f t="shared" si="128"/>
        <v/>
      </c>
      <c r="FE54" s="20" t="str">
        <f t="shared" si="129"/>
        <v/>
      </c>
      <c r="FF54" s="20" t="str">
        <f t="shared" si="130"/>
        <v/>
      </c>
      <c r="FG54" s="20" t="str">
        <f t="shared" si="131"/>
        <v/>
      </c>
      <c r="FH54" s="20" t="str">
        <f t="shared" si="132"/>
        <v/>
      </c>
      <c r="FI54" s="20" t="str">
        <f t="shared" si="133"/>
        <v/>
      </c>
      <c r="FJ54" s="20" t="str">
        <f t="shared" si="134"/>
        <v/>
      </c>
      <c r="FK54" s="20" t="str">
        <f t="shared" si="135"/>
        <v/>
      </c>
      <c r="FL54" s="20" t="str">
        <f t="shared" si="136"/>
        <v/>
      </c>
      <c r="FM54" s="20" t="str">
        <f t="shared" si="137"/>
        <v/>
      </c>
      <c r="FN54" s="20" t="str">
        <f t="shared" si="138"/>
        <v/>
      </c>
      <c r="FO54" s="20" t="str">
        <f t="shared" si="139"/>
        <v/>
      </c>
      <c r="FP54" s="20" t="str">
        <f t="shared" si="140"/>
        <v/>
      </c>
      <c r="FQ54" s="20" t="str">
        <f t="shared" si="141"/>
        <v/>
      </c>
      <c r="FR54" s="20" t="str">
        <f t="shared" si="142"/>
        <v/>
      </c>
      <c r="FS54" s="20" t="str">
        <f t="shared" si="143"/>
        <v/>
      </c>
      <c r="FT54" s="20" t="str">
        <f t="shared" si="144"/>
        <v/>
      </c>
      <c r="FU54" s="20" t="str">
        <f t="shared" si="145"/>
        <v/>
      </c>
      <c r="FV54" s="20" t="str">
        <f t="shared" si="146"/>
        <v/>
      </c>
      <c r="FW54" s="20" t="str">
        <f t="shared" si="147"/>
        <v/>
      </c>
      <c r="FX54" s="20" t="str">
        <f t="shared" si="148"/>
        <v/>
      </c>
      <c r="FY54" s="20" t="str">
        <f t="shared" si="149"/>
        <v/>
      </c>
      <c r="FZ54" s="20" t="str">
        <f t="shared" si="150"/>
        <v/>
      </c>
      <c r="GA54" s="20" t="str">
        <f t="shared" si="151"/>
        <v/>
      </c>
      <c r="GB54" s="20" t="str">
        <f t="shared" si="152"/>
        <v/>
      </c>
      <c r="GC54" s="20" t="str">
        <f t="shared" si="153"/>
        <v/>
      </c>
      <c r="GD54" s="20" t="str">
        <f t="shared" si="154"/>
        <v/>
      </c>
      <c r="GE54" s="20" t="str">
        <f t="shared" si="155"/>
        <v/>
      </c>
      <c r="GF54" s="20" t="str">
        <f t="shared" si="156"/>
        <v/>
      </c>
      <c r="GG54" s="20" t="str">
        <f t="shared" si="157"/>
        <v/>
      </c>
      <c r="GH54" s="20" t="str">
        <f t="shared" si="158"/>
        <v/>
      </c>
      <c r="GI54" s="20" t="str">
        <f t="shared" si="159"/>
        <v/>
      </c>
      <c r="GJ54" s="20" t="str">
        <f t="shared" si="160"/>
        <v/>
      </c>
      <c r="GK54" s="20" t="str">
        <f t="shared" si="161"/>
        <v/>
      </c>
      <c r="GL54" s="20" t="str">
        <f t="shared" si="162"/>
        <v/>
      </c>
      <c r="GM54" s="20" t="str">
        <f t="shared" si="163"/>
        <v/>
      </c>
      <c r="GN54" s="20" t="str">
        <f t="shared" si="164"/>
        <v/>
      </c>
      <c r="GO54" s="20" t="str">
        <f t="shared" si="165"/>
        <v/>
      </c>
      <c r="GP54" s="20" t="str">
        <f t="shared" si="166"/>
        <v/>
      </c>
      <c r="GQ54" s="20" t="str">
        <f t="shared" si="167"/>
        <v/>
      </c>
      <c r="GR54" s="20" t="str">
        <f t="shared" si="168"/>
        <v/>
      </c>
      <c r="GS54" s="20" t="str">
        <f t="shared" si="169"/>
        <v/>
      </c>
      <c r="GT54" s="20" t="str">
        <f t="shared" si="170"/>
        <v/>
      </c>
      <c r="GU54" s="20" t="str">
        <f t="shared" si="171"/>
        <v/>
      </c>
      <c r="GV54" s="20" t="str">
        <f t="shared" si="172"/>
        <v/>
      </c>
      <c r="GW54" s="20" t="str">
        <f t="shared" si="173"/>
        <v/>
      </c>
      <c r="GX54" s="20" t="str">
        <f t="shared" si="174"/>
        <v/>
      </c>
      <c r="GY54" s="20" t="str">
        <f t="shared" si="175"/>
        <v/>
      </c>
      <c r="GZ54" s="20" t="str">
        <f t="shared" si="176"/>
        <v/>
      </c>
      <c r="HA54" s="20" t="str">
        <f t="shared" si="177"/>
        <v/>
      </c>
      <c r="HB54" s="20" t="str">
        <f t="shared" si="178"/>
        <v/>
      </c>
      <c r="HC54" s="20" t="str">
        <f t="shared" si="179"/>
        <v/>
      </c>
      <c r="HD54" s="20" t="str">
        <f t="shared" si="180"/>
        <v/>
      </c>
      <c r="HE54" s="20" t="str">
        <f t="shared" si="181"/>
        <v/>
      </c>
      <c r="HF54" s="20" t="str">
        <f t="shared" si="74"/>
        <v/>
      </c>
      <c r="HG54" s="20" t="str">
        <f t="shared" si="108"/>
        <v/>
      </c>
      <c r="HH54" s="20" t="str">
        <f t="shared" si="109"/>
        <v/>
      </c>
      <c r="HI54" s="20" t="str">
        <f t="shared" si="110"/>
        <v/>
      </c>
      <c r="HJ54" s="20" t="str">
        <f t="shared" si="111"/>
        <v/>
      </c>
      <c r="HK54" s="20" t="str">
        <f t="shared" si="112"/>
        <v/>
      </c>
      <c r="HL54" s="20" t="str">
        <f t="shared" si="113"/>
        <v/>
      </c>
      <c r="HM54" s="20" t="str">
        <f t="shared" si="114"/>
        <v/>
      </c>
      <c r="HN54" s="20" t="str">
        <f t="shared" si="115"/>
        <v/>
      </c>
      <c r="HO54" s="20" t="str">
        <f t="shared" si="116"/>
        <v/>
      </c>
      <c r="HP54" s="20" t="str">
        <f t="shared" si="117"/>
        <v/>
      </c>
      <c r="HQ54" s="20" t="str">
        <f t="shared" si="118"/>
        <v/>
      </c>
      <c r="HR54" s="20" t="str">
        <f t="shared" si="119"/>
        <v/>
      </c>
      <c r="HS54" s="20" t="str">
        <f t="shared" si="120"/>
        <v/>
      </c>
      <c r="HT54" s="20" t="str">
        <f t="shared" si="121"/>
        <v/>
      </c>
      <c r="HU54" s="20" t="str">
        <f t="shared" si="122"/>
        <v/>
      </c>
      <c r="HV54" s="20" t="str">
        <f t="shared" si="84"/>
        <v/>
      </c>
      <c r="HW54" s="20" t="str">
        <f t="shared" si="85"/>
        <v/>
      </c>
      <c r="HX54" s="20" t="str">
        <f t="shared" si="86"/>
        <v/>
      </c>
      <c r="HY54" s="20" t="str">
        <f t="shared" si="87"/>
        <v/>
      </c>
      <c r="HZ54" s="20" t="str">
        <f t="shared" si="88"/>
        <v/>
      </c>
      <c r="IA54" s="20" t="str">
        <f t="shared" si="89"/>
        <v/>
      </c>
      <c r="IB54" s="20" t="str">
        <f t="shared" si="90"/>
        <v/>
      </c>
      <c r="IC54" s="20" t="str">
        <f t="shared" si="91"/>
        <v/>
      </c>
      <c r="ID54" s="20" t="str">
        <f t="shared" si="92"/>
        <v/>
      </c>
      <c r="IE54" s="20" t="str">
        <f t="shared" si="93"/>
        <v/>
      </c>
      <c r="IF54" s="20" t="str">
        <f t="shared" si="94"/>
        <v/>
      </c>
      <c r="IG54" s="20" t="str">
        <f t="shared" si="95"/>
        <v/>
      </c>
      <c r="IH54" s="20" t="str">
        <f t="shared" si="96"/>
        <v/>
      </c>
      <c r="II54" s="20" t="str">
        <f t="shared" si="97"/>
        <v/>
      </c>
      <c r="IJ54" s="20" t="str">
        <f t="shared" si="98"/>
        <v/>
      </c>
      <c r="IK54" s="20" t="str">
        <f t="shared" si="99"/>
        <v/>
      </c>
      <c r="IL54" s="20" t="str">
        <f t="shared" si="100"/>
        <v/>
      </c>
      <c r="IM54" s="20" t="str">
        <f t="shared" si="101"/>
        <v/>
      </c>
      <c r="IN54" s="20" t="str">
        <f t="shared" si="102"/>
        <v/>
      </c>
      <c r="IO54" s="20" t="str">
        <f t="shared" si="103"/>
        <v/>
      </c>
      <c r="IP54" s="20" t="str">
        <f t="shared" si="104"/>
        <v/>
      </c>
      <c r="IQ54" s="20" t="str">
        <f t="shared" si="105"/>
        <v/>
      </c>
      <c r="IR54" s="20" t="str">
        <f t="shared" si="106"/>
        <v/>
      </c>
      <c r="IS54" s="20" t="str">
        <f t="shared" si="107"/>
        <v/>
      </c>
      <c r="IT54" s="18" t="str">
        <f t="shared" ca="1" si="79"/>
        <v/>
      </c>
      <c r="IU54" s="21" t="str">
        <f t="shared" ca="1" si="80"/>
        <v/>
      </c>
      <c r="IV54" s="18" t="str">
        <f t="shared" ca="1" si="81"/>
        <v/>
      </c>
    </row>
    <row r="55" spans="1:256" x14ac:dyDescent="0.15">
      <c r="A55" s="15">
        <v>46</v>
      </c>
      <c r="B55" s="18" t="str">
        <f t="shared" ca="1" si="70"/>
        <v/>
      </c>
      <c r="C55" s="92"/>
      <c r="D55" s="93"/>
      <c r="E55" s="94"/>
      <c r="F55" s="94"/>
      <c r="G55" s="94"/>
      <c r="H55" s="94"/>
      <c r="I55" s="94"/>
      <c r="J55" s="94"/>
      <c r="K55" s="94"/>
      <c r="L55" s="94"/>
      <c r="M55" s="94"/>
      <c r="N55" s="94"/>
      <c r="O55" s="94"/>
      <c r="P55" s="94"/>
      <c r="Q55" s="94"/>
      <c r="R55" s="94"/>
      <c r="S55" s="94"/>
      <c r="T55" s="94"/>
      <c r="U55" s="94"/>
      <c r="V55" s="94"/>
      <c r="W55" s="94"/>
      <c r="X55" s="94"/>
      <c r="Y55" s="94"/>
      <c r="Z55" s="94"/>
      <c r="AA55" s="95"/>
      <c r="AB55" s="90" t="str">
        <f t="shared" si="71"/>
        <v/>
      </c>
      <c r="AC55" s="96"/>
      <c r="AD55" s="94"/>
      <c r="AE55" s="94"/>
      <c r="AF55" s="94"/>
      <c r="AG55" s="94"/>
      <c r="AH55" s="90" t="str">
        <f t="shared" si="72"/>
        <v/>
      </c>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c r="EO55" s="94"/>
      <c r="EP55" s="94"/>
      <c r="EQ55" s="94"/>
      <c r="ER55" s="94"/>
      <c r="ES55" s="94"/>
      <c r="ET55" s="94"/>
      <c r="EU55" s="94"/>
      <c r="EV55" s="94"/>
      <c r="EX55" s="19" t="str">
        <f t="shared" ca="1" si="73"/>
        <v/>
      </c>
      <c r="EY55" s="20" t="str">
        <f t="shared" si="123"/>
        <v/>
      </c>
      <c r="EZ55" s="20" t="str">
        <f t="shared" si="124"/>
        <v/>
      </c>
      <c r="FA55" s="20" t="str">
        <f t="shared" si="125"/>
        <v/>
      </c>
      <c r="FB55" s="20" t="str">
        <f t="shared" si="126"/>
        <v/>
      </c>
      <c r="FC55" s="20" t="str">
        <f t="shared" si="127"/>
        <v/>
      </c>
      <c r="FD55" s="20" t="str">
        <f t="shared" si="128"/>
        <v/>
      </c>
      <c r="FE55" s="20" t="str">
        <f t="shared" si="129"/>
        <v/>
      </c>
      <c r="FF55" s="20" t="str">
        <f t="shared" si="130"/>
        <v/>
      </c>
      <c r="FG55" s="20" t="str">
        <f t="shared" si="131"/>
        <v/>
      </c>
      <c r="FH55" s="20" t="str">
        <f t="shared" si="132"/>
        <v/>
      </c>
      <c r="FI55" s="20" t="str">
        <f t="shared" si="133"/>
        <v/>
      </c>
      <c r="FJ55" s="20" t="str">
        <f t="shared" si="134"/>
        <v/>
      </c>
      <c r="FK55" s="20" t="str">
        <f t="shared" si="135"/>
        <v/>
      </c>
      <c r="FL55" s="20" t="str">
        <f t="shared" si="136"/>
        <v/>
      </c>
      <c r="FM55" s="20" t="str">
        <f t="shared" si="137"/>
        <v/>
      </c>
      <c r="FN55" s="20" t="str">
        <f t="shared" si="138"/>
        <v/>
      </c>
      <c r="FO55" s="20" t="str">
        <f t="shared" si="139"/>
        <v/>
      </c>
      <c r="FP55" s="20" t="str">
        <f t="shared" si="140"/>
        <v/>
      </c>
      <c r="FQ55" s="20" t="str">
        <f t="shared" si="141"/>
        <v/>
      </c>
      <c r="FR55" s="20" t="str">
        <f t="shared" si="142"/>
        <v/>
      </c>
      <c r="FS55" s="20" t="str">
        <f t="shared" si="143"/>
        <v/>
      </c>
      <c r="FT55" s="20" t="str">
        <f t="shared" si="144"/>
        <v/>
      </c>
      <c r="FU55" s="20" t="str">
        <f t="shared" si="145"/>
        <v/>
      </c>
      <c r="FV55" s="20" t="str">
        <f t="shared" si="146"/>
        <v/>
      </c>
      <c r="FW55" s="20" t="str">
        <f t="shared" si="147"/>
        <v/>
      </c>
      <c r="FX55" s="20" t="str">
        <f t="shared" si="148"/>
        <v/>
      </c>
      <c r="FY55" s="20" t="str">
        <f t="shared" si="149"/>
        <v/>
      </c>
      <c r="FZ55" s="20" t="str">
        <f t="shared" si="150"/>
        <v/>
      </c>
      <c r="GA55" s="20" t="str">
        <f t="shared" si="151"/>
        <v/>
      </c>
      <c r="GB55" s="20" t="str">
        <f t="shared" si="152"/>
        <v/>
      </c>
      <c r="GC55" s="20" t="str">
        <f t="shared" si="153"/>
        <v/>
      </c>
      <c r="GD55" s="20" t="str">
        <f t="shared" si="154"/>
        <v/>
      </c>
      <c r="GE55" s="20" t="str">
        <f t="shared" si="155"/>
        <v/>
      </c>
      <c r="GF55" s="20" t="str">
        <f t="shared" si="156"/>
        <v/>
      </c>
      <c r="GG55" s="20" t="str">
        <f t="shared" si="157"/>
        <v/>
      </c>
      <c r="GH55" s="20" t="str">
        <f t="shared" si="158"/>
        <v/>
      </c>
      <c r="GI55" s="20" t="str">
        <f t="shared" si="159"/>
        <v/>
      </c>
      <c r="GJ55" s="20" t="str">
        <f t="shared" si="160"/>
        <v/>
      </c>
      <c r="GK55" s="20" t="str">
        <f t="shared" si="161"/>
        <v/>
      </c>
      <c r="GL55" s="20" t="str">
        <f t="shared" si="162"/>
        <v/>
      </c>
      <c r="GM55" s="20" t="str">
        <f t="shared" si="163"/>
        <v/>
      </c>
      <c r="GN55" s="20" t="str">
        <f t="shared" si="164"/>
        <v/>
      </c>
      <c r="GO55" s="20" t="str">
        <f t="shared" si="165"/>
        <v/>
      </c>
      <c r="GP55" s="20" t="str">
        <f t="shared" si="166"/>
        <v/>
      </c>
      <c r="GQ55" s="20" t="str">
        <f t="shared" si="167"/>
        <v/>
      </c>
      <c r="GR55" s="20" t="str">
        <f t="shared" si="168"/>
        <v/>
      </c>
      <c r="GS55" s="20" t="str">
        <f t="shared" si="169"/>
        <v/>
      </c>
      <c r="GT55" s="20" t="str">
        <f t="shared" si="170"/>
        <v/>
      </c>
      <c r="GU55" s="20" t="str">
        <f t="shared" si="171"/>
        <v/>
      </c>
      <c r="GV55" s="20" t="str">
        <f t="shared" si="172"/>
        <v/>
      </c>
      <c r="GW55" s="20" t="str">
        <f t="shared" si="173"/>
        <v/>
      </c>
      <c r="GX55" s="20" t="str">
        <f t="shared" si="174"/>
        <v/>
      </c>
      <c r="GY55" s="20" t="str">
        <f t="shared" si="175"/>
        <v/>
      </c>
      <c r="GZ55" s="20" t="str">
        <f t="shared" si="176"/>
        <v/>
      </c>
      <c r="HA55" s="20" t="str">
        <f t="shared" si="177"/>
        <v/>
      </c>
      <c r="HB55" s="20" t="str">
        <f t="shared" si="178"/>
        <v/>
      </c>
      <c r="HC55" s="20" t="str">
        <f t="shared" si="179"/>
        <v/>
      </c>
      <c r="HD55" s="20" t="str">
        <f t="shared" si="180"/>
        <v/>
      </c>
      <c r="HE55" s="20" t="str">
        <f t="shared" si="181"/>
        <v/>
      </c>
      <c r="HF55" s="20" t="str">
        <f t="shared" si="74"/>
        <v/>
      </c>
      <c r="HG55" s="20" t="str">
        <f t="shared" si="108"/>
        <v/>
      </c>
      <c r="HH55" s="20" t="str">
        <f t="shared" si="109"/>
        <v/>
      </c>
      <c r="HI55" s="20" t="str">
        <f t="shared" si="110"/>
        <v/>
      </c>
      <c r="HJ55" s="20" t="str">
        <f t="shared" si="111"/>
        <v/>
      </c>
      <c r="HK55" s="20" t="str">
        <f t="shared" si="112"/>
        <v/>
      </c>
      <c r="HL55" s="20" t="str">
        <f t="shared" si="113"/>
        <v/>
      </c>
      <c r="HM55" s="20" t="str">
        <f t="shared" si="114"/>
        <v/>
      </c>
      <c r="HN55" s="20" t="str">
        <f t="shared" si="115"/>
        <v/>
      </c>
      <c r="HO55" s="20" t="str">
        <f t="shared" si="116"/>
        <v/>
      </c>
      <c r="HP55" s="20" t="str">
        <f t="shared" si="117"/>
        <v/>
      </c>
      <c r="HQ55" s="20" t="str">
        <f t="shared" si="118"/>
        <v/>
      </c>
      <c r="HR55" s="20" t="str">
        <f t="shared" si="119"/>
        <v/>
      </c>
      <c r="HS55" s="20" t="str">
        <f t="shared" si="120"/>
        <v/>
      </c>
      <c r="HT55" s="20" t="str">
        <f t="shared" si="121"/>
        <v/>
      </c>
      <c r="HU55" s="20" t="str">
        <f t="shared" si="122"/>
        <v/>
      </c>
      <c r="HV55" s="20" t="str">
        <f t="shared" si="84"/>
        <v/>
      </c>
      <c r="HW55" s="20" t="str">
        <f t="shared" si="85"/>
        <v/>
      </c>
      <c r="HX55" s="20" t="str">
        <f t="shared" si="86"/>
        <v/>
      </c>
      <c r="HY55" s="20" t="str">
        <f t="shared" si="87"/>
        <v/>
      </c>
      <c r="HZ55" s="20" t="str">
        <f t="shared" si="88"/>
        <v/>
      </c>
      <c r="IA55" s="20" t="str">
        <f t="shared" si="89"/>
        <v/>
      </c>
      <c r="IB55" s="20" t="str">
        <f t="shared" si="90"/>
        <v/>
      </c>
      <c r="IC55" s="20" t="str">
        <f t="shared" si="91"/>
        <v/>
      </c>
      <c r="ID55" s="20" t="str">
        <f t="shared" si="92"/>
        <v/>
      </c>
      <c r="IE55" s="20" t="str">
        <f t="shared" si="93"/>
        <v/>
      </c>
      <c r="IF55" s="20" t="str">
        <f t="shared" si="94"/>
        <v/>
      </c>
      <c r="IG55" s="20" t="str">
        <f t="shared" si="95"/>
        <v/>
      </c>
      <c r="IH55" s="20" t="str">
        <f t="shared" si="96"/>
        <v/>
      </c>
      <c r="II55" s="20" t="str">
        <f t="shared" si="97"/>
        <v/>
      </c>
      <c r="IJ55" s="20" t="str">
        <f t="shared" si="98"/>
        <v/>
      </c>
      <c r="IK55" s="20" t="str">
        <f t="shared" si="99"/>
        <v/>
      </c>
      <c r="IL55" s="20" t="str">
        <f t="shared" si="100"/>
        <v/>
      </c>
      <c r="IM55" s="20" t="str">
        <f t="shared" si="101"/>
        <v/>
      </c>
      <c r="IN55" s="20" t="str">
        <f t="shared" si="102"/>
        <v/>
      </c>
      <c r="IO55" s="20" t="str">
        <f t="shared" si="103"/>
        <v/>
      </c>
      <c r="IP55" s="20" t="str">
        <f t="shared" si="104"/>
        <v/>
      </c>
      <c r="IQ55" s="20" t="str">
        <f t="shared" si="105"/>
        <v/>
      </c>
      <c r="IR55" s="20" t="str">
        <f t="shared" si="106"/>
        <v/>
      </c>
      <c r="IS55" s="20" t="str">
        <f t="shared" si="107"/>
        <v/>
      </c>
      <c r="IT55" s="18" t="str">
        <f t="shared" ca="1" si="79"/>
        <v/>
      </c>
      <c r="IU55" s="21" t="str">
        <f t="shared" ca="1" si="80"/>
        <v/>
      </c>
      <c r="IV55" s="18" t="str">
        <f t="shared" ca="1" si="81"/>
        <v/>
      </c>
    </row>
    <row r="56" spans="1:256" x14ac:dyDescent="0.15">
      <c r="A56" s="15">
        <v>47</v>
      </c>
      <c r="B56" s="18" t="str">
        <f t="shared" ca="1" si="70"/>
        <v/>
      </c>
      <c r="C56" s="92"/>
      <c r="D56" s="93"/>
      <c r="E56" s="94"/>
      <c r="F56" s="94"/>
      <c r="G56" s="94"/>
      <c r="H56" s="94"/>
      <c r="I56" s="94"/>
      <c r="J56" s="94"/>
      <c r="K56" s="94"/>
      <c r="L56" s="94"/>
      <c r="M56" s="94"/>
      <c r="N56" s="94"/>
      <c r="O56" s="94"/>
      <c r="P56" s="94"/>
      <c r="Q56" s="94"/>
      <c r="R56" s="94"/>
      <c r="S56" s="94"/>
      <c r="T56" s="94"/>
      <c r="U56" s="94"/>
      <c r="V56" s="94"/>
      <c r="W56" s="94"/>
      <c r="X56" s="94"/>
      <c r="Y56" s="94"/>
      <c r="Z56" s="94"/>
      <c r="AA56" s="95"/>
      <c r="AB56" s="90" t="str">
        <f t="shared" si="71"/>
        <v/>
      </c>
      <c r="AC56" s="96"/>
      <c r="AD56" s="94"/>
      <c r="AE56" s="94"/>
      <c r="AF56" s="94"/>
      <c r="AG56" s="94"/>
      <c r="AH56" s="90" t="str">
        <f t="shared" si="72"/>
        <v/>
      </c>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c r="EO56" s="94"/>
      <c r="EP56" s="94"/>
      <c r="EQ56" s="94"/>
      <c r="ER56" s="94"/>
      <c r="ES56" s="94"/>
      <c r="ET56" s="94"/>
      <c r="EU56" s="94"/>
      <c r="EV56" s="94"/>
      <c r="EX56" s="19" t="str">
        <f t="shared" ca="1" si="73"/>
        <v/>
      </c>
      <c r="EY56" s="20" t="str">
        <f t="shared" si="123"/>
        <v/>
      </c>
      <c r="EZ56" s="20" t="str">
        <f t="shared" si="124"/>
        <v/>
      </c>
      <c r="FA56" s="20" t="str">
        <f t="shared" si="125"/>
        <v/>
      </c>
      <c r="FB56" s="20" t="str">
        <f t="shared" si="126"/>
        <v/>
      </c>
      <c r="FC56" s="20" t="str">
        <f t="shared" si="127"/>
        <v/>
      </c>
      <c r="FD56" s="20" t="str">
        <f t="shared" si="128"/>
        <v/>
      </c>
      <c r="FE56" s="20" t="str">
        <f t="shared" si="129"/>
        <v/>
      </c>
      <c r="FF56" s="20" t="str">
        <f t="shared" si="130"/>
        <v/>
      </c>
      <c r="FG56" s="20" t="str">
        <f t="shared" si="131"/>
        <v/>
      </c>
      <c r="FH56" s="20" t="str">
        <f t="shared" si="132"/>
        <v/>
      </c>
      <c r="FI56" s="20" t="str">
        <f t="shared" si="133"/>
        <v/>
      </c>
      <c r="FJ56" s="20" t="str">
        <f t="shared" si="134"/>
        <v/>
      </c>
      <c r="FK56" s="20" t="str">
        <f t="shared" si="135"/>
        <v/>
      </c>
      <c r="FL56" s="20" t="str">
        <f t="shared" si="136"/>
        <v/>
      </c>
      <c r="FM56" s="20" t="str">
        <f t="shared" si="137"/>
        <v/>
      </c>
      <c r="FN56" s="20" t="str">
        <f t="shared" si="138"/>
        <v/>
      </c>
      <c r="FO56" s="20" t="str">
        <f t="shared" si="139"/>
        <v/>
      </c>
      <c r="FP56" s="20" t="str">
        <f t="shared" si="140"/>
        <v/>
      </c>
      <c r="FQ56" s="20" t="str">
        <f t="shared" si="141"/>
        <v/>
      </c>
      <c r="FR56" s="20" t="str">
        <f t="shared" si="142"/>
        <v/>
      </c>
      <c r="FS56" s="20" t="str">
        <f t="shared" si="143"/>
        <v/>
      </c>
      <c r="FT56" s="20" t="str">
        <f t="shared" si="144"/>
        <v/>
      </c>
      <c r="FU56" s="20" t="str">
        <f t="shared" si="145"/>
        <v/>
      </c>
      <c r="FV56" s="20" t="str">
        <f t="shared" si="146"/>
        <v/>
      </c>
      <c r="FW56" s="20" t="str">
        <f t="shared" si="147"/>
        <v/>
      </c>
      <c r="FX56" s="20" t="str">
        <f t="shared" si="148"/>
        <v/>
      </c>
      <c r="FY56" s="20" t="str">
        <f t="shared" si="149"/>
        <v/>
      </c>
      <c r="FZ56" s="20" t="str">
        <f t="shared" si="150"/>
        <v/>
      </c>
      <c r="GA56" s="20" t="str">
        <f t="shared" si="151"/>
        <v/>
      </c>
      <c r="GB56" s="20" t="str">
        <f t="shared" si="152"/>
        <v/>
      </c>
      <c r="GC56" s="20" t="str">
        <f t="shared" si="153"/>
        <v/>
      </c>
      <c r="GD56" s="20" t="str">
        <f t="shared" si="154"/>
        <v/>
      </c>
      <c r="GE56" s="20" t="str">
        <f t="shared" si="155"/>
        <v/>
      </c>
      <c r="GF56" s="20" t="str">
        <f t="shared" si="156"/>
        <v/>
      </c>
      <c r="GG56" s="20" t="str">
        <f t="shared" si="157"/>
        <v/>
      </c>
      <c r="GH56" s="20" t="str">
        <f t="shared" si="158"/>
        <v/>
      </c>
      <c r="GI56" s="20" t="str">
        <f t="shared" si="159"/>
        <v/>
      </c>
      <c r="GJ56" s="20" t="str">
        <f t="shared" si="160"/>
        <v/>
      </c>
      <c r="GK56" s="20" t="str">
        <f t="shared" si="161"/>
        <v/>
      </c>
      <c r="GL56" s="20" t="str">
        <f t="shared" si="162"/>
        <v/>
      </c>
      <c r="GM56" s="20" t="str">
        <f t="shared" si="163"/>
        <v/>
      </c>
      <c r="GN56" s="20" t="str">
        <f t="shared" si="164"/>
        <v/>
      </c>
      <c r="GO56" s="20" t="str">
        <f t="shared" si="165"/>
        <v/>
      </c>
      <c r="GP56" s="20" t="str">
        <f t="shared" si="166"/>
        <v/>
      </c>
      <c r="GQ56" s="20" t="str">
        <f t="shared" si="167"/>
        <v/>
      </c>
      <c r="GR56" s="20" t="str">
        <f t="shared" si="168"/>
        <v/>
      </c>
      <c r="GS56" s="20" t="str">
        <f t="shared" si="169"/>
        <v/>
      </c>
      <c r="GT56" s="20" t="str">
        <f t="shared" si="170"/>
        <v/>
      </c>
      <c r="GU56" s="20" t="str">
        <f t="shared" si="171"/>
        <v/>
      </c>
      <c r="GV56" s="20" t="str">
        <f t="shared" si="172"/>
        <v/>
      </c>
      <c r="GW56" s="20" t="str">
        <f t="shared" si="173"/>
        <v/>
      </c>
      <c r="GX56" s="20" t="str">
        <f t="shared" si="174"/>
        <v/>
      </c>
      <c r="GY56" s="20" t="str">
        <f t="shared" si="175"/>
        <v/>
      </c>
      <c r="GZ56" s="20" t="str">
        <f t="shared" si="176"/>
        <v/>
      </c>
      <c r="HA56" s="20" t="str">
        <f t="shared" si="177"/>
        <v/>
      </c>
      <c r="HB56" s="20" t="str">
        <f t="shared" si="178"/>
        <v/>
      </c>
      <c r="HC56" s="20" t="str">
        <f t="shared" si="179"/>
        <v/>
      </c>
      <c r="HD56" s="20" t="str">
        <f t="shared" si="180"/>
        <v/>
      </c>
      <c r="HE56" s="20" t="str">
        <f t="shared" si="181"/>
        <v/>
      </c>
      <c r="HF56" s="20" t="str">
        <f t="shared" si="74"/>
        <v/>
      </c>
      <c r="HG56" s="20" t="str">
        <f t="shared" si="108"/>
        <v/>
      </c>
      <c r="HH56" s="20" t="str">
        <f t="shared" si="109"/>
        <v/>
      </c>
      <c r="HI56" s="20" t="str">
        <f t="shared" si="110"/>
        <v/>
      </c>
      <c r="HJ56" s="20" t="str">
        <f t="shared" si="111"/>
        <v/>
      </c>
      <c r="HK56" s="20" t="str">
        <f t="shared" si="112"/>
        <v/>
      </c>
      <c r="HL56" s="20" t="str">
        <f t="shared" si="113"/>
        <v/>
      </c>
      <c r="HM56" s="20" t="str">
        <f t="shared" si="114"/>
        <v/>
      </c>
      <c r="HN56" s="20" t="str">
        <f t="shared" si="115"/>
        <v/>
      </c>
      <c r="HO56" s="20" t="str">
        <f t="shared" si="116"/>
        <v/>
      </c>
      <c r="HP56" s="20" t="str">
        <f t="shared" si="117"/>
        <v/>
      </c>
      <c r="HQ56" s="20" t="str">
        <f t="shared" si="118"/>
        <v/>
      </c>
      <c r="HR56" s="20" t="str">
        <f t="shared" si="119"/>
        <v/>
      </c>
      <c r="HS56" s="20" t="str">
        <f t="shared" si="120"/>
        <v/>
      </c>
      <c r="HT56" s="20" t="str">
        <f t="shared" si="121"/>
        <v/>
      </c>
      <c r="HU56" s="20" t="str">
        <f t="shared" si="122"/>
        <v/>
      </c>
      <c r="HV56" s="20" t="str">
        <f t="shared" si="84"/>
        <v/>
      </c>
      <c r="HW56" s="20" t="str">
        <f t="shared" si="85"/>
        <v/>
      </c>
      <c r="HX56" s="20" t="str">
        <f t="shared" si="86"/>
        <v/>
      </c>
      <c r="HY56" s="20" t="str">
        <f t="shared" si="87"/>
        <v/>
      </c>
      <c r="HZ56" s="20" t="str">
        <f t="shared" si="88"/>
        <v/>
      </c>
      <c r="IA56" s="20" t="str">
        <f t="shared" si="89"/>
        <v/>
      </c>
      <c r="IB56" s="20" t="str">
        <f t="shared" si="90"/>
        <v/>
      </c>
      <c r="IC56" s="20" t="str">
        <f t="shared" si="91"/>
        <v/>
      </c>
      <c r="ID56" s="20" t="str">
        <f t="shared" si="92"/>
        <v/>
      </c>
      <c r="IE56" s="20" t="str">
        <f t="shared" si="93"/>
        <v/>
      </c>
      <c r="IF56" s="20" t="str">
        <f t="shared" si="94"/>
        <v/>
      </c>
      <c r="IG56" s="20" t="str">
        <f t="shared" si="95"/>
        <v/>
      </c>
      <c r="IH56" s="20" t="str">
        <f t="shared" si="96"/>
        <v/>
      </c>
      <c r="II56" s="20" t="str">
        <f t="shared" si="97"/>
        <v/>
      </c>
      <c r="IJ56" s="20" t="str">
        <f t="shared" si="98"/>
        <v/>
      </c>
      <c r="IK56" s="20" t="str">
        <f t="shared" si="99"/>
        <v/>
      </c>
      <c r="IL56" s="20" t="str">
        <f t="shared" si="100"/>
        <v/>
      </c>
      <c r="IM56" s="20" t="str">
        <f t="shared" si="101"/>
        <v/>
      </c>
      <c r="IN56" s="20" t="str">
        <f t="shared" si="102"/>
        <v/>
      </c>
      <c r="IO56" s="20" t="str">
        <f t="shared" si="103"/>
        <v/>
      </c>
      <c r="IP56" s="20" t="str">
        <f t="shared" si="104"/>
        <v/>
      </c>
      <c r="IQ56" s="20" t="str">
        <f t="shared" si="105"/>
        <v/>
      </c>
      <c r="IR56" s="20" t="str">
        <f t="shared" si="106"/>
        <v/>
      </c>
      <c r="IS56" s="20" t="str">
        <f t="shared" si="107"/>
        <v/>
      </c>
      <c r="IT56" s="18" t="str">
        <f t="shared" ca="1" si="79"/>
        <v/>
      </c>
      <c r="IU56" s="21" t="str">
        <f t="shared" ca="1" si="80"/>
        <v/>
      </c>
      <c r="IV56" s="18" t="str">
        <f t="shared" ca="1" si="81"/>
        <v/>
      </c>
    </row>
    <row r="57" spans="1:256" x14ac:dyDescent="0.15">
      <c r="A57" s="15">
        <v>48</v>
      </c>
      <c r="B57" s="18" t="str">
        <f t="shared" ca="1" si="70"/>
        <v/>
      </c>
      <c r="C57" s="92"/>
      <c r="D57" s="93"/>
      <c r="E57" s="94"/>
      <c r="F57" s="94"/>
      <c r="G57" s="94"/>
      <c r="H57" s="94"/>
      <c r="I57" s="94"/>
      <c r="J57" s="94"/>
      <c r="K57" s="94"/>
      <c r="L57" s="94"/>
      <c r="M57" s="94"/>
      <c r="N57" s="94"/>
      <c r="O57" s="94"/>
      <c r="P57" s="94"/>
      <c r="Q57" s="94"/>
      <c r="R57" s="94"/>
      <c r="S57" s="94"/>
      <c r="T57" s="94"/>
      <c r="U57" s="94"/>
      <c r="V57" s="94"/>
      <c r="W57" s="94"/>
      <c r="X57" s="94"/>
      <c r="Y57" s="94"/>
      <c r="Z57" s="94"/>
      <c r="AA57" s="95"/>
      <c r="AB57" s="90" t="str">
        <f t="shared" si="71"/>
        <v/>
      </c>
      <c r="AC57" s="96"/>
      <c r="AD57" s="94"/>
      <c r="AE57" s="94"/>
      <c r="AF57" s="94"/>
      <c r="AG57" s="94"/>
      <c r="AH57" s="90" t="str">
        <f t="shared" si="72"/>
        <v/>
      </c>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c r="EO57" s="94"/>
      <c r="EP57" s="94"/>
      <c r="EQ57" s="94"/>
      <c r="ER57" s="94"/>
      <c r="ES57" s="94"/>
      <c r="ET57" s="94"/>
      <c r="EU57" s="94"/>
      <c r="EV57" s="94"/>
      <c r="EX57" s="19" t="str">
        <f t="shared" ca="1" si="73"/>
        <v/>
      </c>
      <c r="EY57" s="20" t="str">
        <f t="shared" si="123"/>
        <v/>
      </c>
      <c r="EZ57" s="20" t="str">
        <f t="shared" si="124"/>
        <v/>
      </c>
      <c r="FA57" s="20" t="str">
        <f t="shared" si="125"/>
        <v/>
      </c>
      <c r="FB57" s="20" t="str">
        <f t="shared" si="126"/>
        <v/>
      </c>
      <c r="FC57" s="20" t="str">
        <f t="shared" si="127"/>
        <v/>
      </c>
      <c r="FD57" s="20" t="str">
        <f t="shared" si="128"/>
        <v/>
      </c>
      <c r="FE57" s="20" t="str">
        <f t="shared" si="129"/>
        <v/>
      </c>
      <c r="FF57" s="20" t="str">
        <f t="shared" si="130"/>
        <v/>
      </c>
      <c r="FG57" s="20" t="str">
        <f t="shared" si="131"/>
        <v/>
      </c>
      <c r="FH57" s="20" t="str">
        <f t="shared" si="132"/>
        <v/>
      </c>
      <c r="FI57" s="20" t="str">
        <f t="shared" si="133"/>
        <v/>
      </c>
      <c r="FJ57" s="20" t="str">
        <f t="shared" si="134"/>
        <v/>
      </c>
      <c r="FK57" s="20" t="str">
        <f t="shared" si="135"/>
        <v/>
      </c>
      <c r="FL57" s="20" t="str">
        <f t="shared" si="136"/>
        <v/>
      </c>
      <c r="FM57" s="20" t="str">
        <f t="shared" si="137"/>
        <v/>
      </c>
      <c r="FN57" s="20" t="str">
        <f t="shared" si="138"/>
        <v/>
      </c>
      <c r="FO57" s="20" t="str">
        <f t="shared" si="139"/>
        <v/>
      </c>
      <c r="FP57" s="20" t="str">
        <f t="shared" si="140"/>
        <v/>
      </c>
      <c r="FQ57" s="20" t="str">
        <f t="shared" si="141"/>
        <v/>
      </c>
      <c r="FR57" s="20" t="str">
        <f t="shared" si="142"/>
        <v/>
      </c>
      <c r="FS57" s="20" t="str">
        <f t="shared" si="143"/>
        <v/>
      </c>
      <c r="FT57" s="20" t="str">
        <f t="shared" si="144"/>
        <v/>
      </c>
      <c r="FU57" s="20" t="str">
        <f t="shared" si="145"/>
        <v/>
      </c>
      <c r="FV57" s="20" t="str">
        <f t="shared" si="146"/>
        <v/>
      </c>
      <c r="FW57" s="20" t="str">
        <f t="shared" si="147"/>
        <v/>
      </c>
      <c r="FX57" s="20" t="str">
        <f t="shared" si="148"/>
        <v/>
      </c>
      <c r="FY57" s="20" t="str">
        <f t="shared" si="149"/>
        <v/>
      </c>
      <c r="FZ57" s="20" t="str">
        <f t="shared" si="150"/>
        <v/>
      </c>
      <c r="GA57" s="20" t="str">
        <f t="shared" si="151"/>
        <v/>
      </c>
      <c r="GB57" s="20" t="str">
        <f t="shared" si="152"/>
        <v/>
      </c>
      <c r="GC57" s="20" t="str">
        <f t="shared" si="153"/>
        <v/>
      </c>
      <c r="GD57" s="20" t="str">
        <f t="shared" si="154"/>
        <v/>
      </c>
      <c r="GE57" s="20" t="str">
        <f t="shared" si="155"/>
        <v/>
      </c>
      <c r="GF57" s="20" t="str">
        <f t="shared" si="156"/>
        <v/>
      </c>
      <c r="GG57" s="20" t="str">
        <f t="shared" si="157"/>
        <v/>
      </c>
      <c r="GH57" s="20" t="str">
        <f t="shared" si="158"/>
        <v/>
      </c>
      <c r="GI57" s="20" t="str">
        <f t="shared" si="159"/>
        <v/>
      </c>
      <c r="GJ57" s="20" t="str">
        <f t="shared" si="160"/>
        <v/>
      </c>
      <c r="GK57" s="20" t="str">
        <f t="shared" si="161"/>
        <v/>
      </c>
      <c r="GL57" s="20" t="str">
        <f t="shared" si="162"/>
        <v/>
      </c>
      <c r="GM57" s="20" t="str">
        <f t="shared" si="163"/>
        <v/>
      </c>
      <c r="GN57" s="20" t="str">
        <f t="shared" si="164"/>
        <v/>
      </c>
      <c r="GO57" s="20" t="str">
        <f t="shared" si="165"/>
        <v/>
      </c>
      <c r="GP57" s="20" t="str">
        <f t="shared" si="166"/>
        <v/>
      </c>
      <c r="GQ57" s="20" t="str">
        <f t="shared" si="167"/>
        <v/>
      </c>
      <c r="GR57" s="20" t="str">
        <f t="shared" si="168"/>
        <v/>
      </c>
      <c r="GS57" s="20" t="str">
        <f t="shared" si="169"/>
        <v/>
      </c>
      <c r="GT57" s="20" t="str">
        <f t="shared" si="170"/>
        <v/>
      </c>
      <c r="GU57" s="20" t="str">
        <f t="shared" si="171"/>
        <v/>
      </c>
      <c r="GV57" s="20" t="str">
        <f t="shared" si="172"/>
        <v/>
      </c>
      <c r="GW57" s="20" t="str">
        <f t="shared" si="173"/>
        <v/>
      </c>
      <c r="GX57" s="20" t="str">
        <f t="shared" si="174"/>
        <v/>
      </c>
      <c r="GY57" s="20" t="str">
        <f t="shared" si="175"/>
        <v/>
      </c>
      <c r="GZ57" s="20" t="str">
        <f t="shared" si="176"/>
        <v/>
      </c>
      <c r="HA57" s="20" t="str">
        <f t="shared" si="177"/>
        <v/>
      </c>
      <c r="HB57" s="20" t="str">
        <f t="shared" si="178"/>
        <v/>
      </c>
      <c r="HC57" s="20" t="str">
        <f t="shared" si="179"/>
        <v/>
      </c>
      <c r="HD57" s="20" t="str">
        <f t="shared" si="180"/>
        <v/>
      </c>
      <c r="HE57" s="20" t="str">
        <f t="shared" si="181"/>
        <v/>
      </c>
      <c r="HF57" s="20" t="str">
        <f t="shared" si="74"/>
        <v/>
      </c>
      <c r="HG57" s="20" t="str">
        <f t="shared" si="108"/>
        <v/>
      </c>
      <c r="HH57" s="20" t="str">
        <f t="shared" si="109"/>
        <v/>
      </c>
      <c r="HI57" s="20" t="str">
        <f t="shared" si="110"/>
        <v/>
      </c>
      <c r="HJ57" s="20" t="str">
        <f t="shared" si="111"/>
        <v/>
      </c>
      <c r="HK57" s="20" t="str">
        <f t="shared" si="112"/>
        <v/>
      </c>
      <c r="HL57" s="20" t="str">
        <f t="shared" si="113"/>
        <v/>
      </c>
      <c r="HM57" s="20" t="str">
        <f t="shared" si="114"/>
        <v/>
      </c>
      <c r="HN57" s="20" t="str">
        <f t="shared" si="115"/>
        <v/>
      </c>
      <c r="HO57" s="20" t="str">
        <f t="shared" si="116"/>
        <v/>
      </c>
      <c r="HP57" s="20" t="str">
        <f t="shared" si="117"/>
        <v/>
      </c>
      <c r="HQ57" s="20" t="str">
        <f t="shared" si="118"/>
        <v/>
      </c>
      <c r="HR57" s="20" t="str">
        <f t="shared" si="119"/>
        <v/>
      </c>
      <c r="HS57" s="20" t="str">
        <f t="shared" si="120"/>
        <v/>
      </c>
      <c r="HT57" s="20" t="str">
        <f t="shared" si="121"/>
        <v/>
      </c>
      <c r="HU57" s="20" t="str">
        <f t="shared" si="122"/>
        <v/>
      </c>
      <c r="HV57" s="20" t="str">
        <f t="shared" si="84"/>
        <v/>
      </c>
      <c r="HW57" s="20" t="str">
        <f t="shared" si="85"/>
        <v/>
      </c>
      <c r="HX57" s="20" t="str">
        <f t="shared" si="86"/>
        <v/>
      </c>
      <c r="HY57" s="20" t="str">
        <f t="shared" si="87"/>
        <v/>
      </c>
      <c r="HZ57" s="20" t="str">
        <f t="shared" si="88"/>
        <v/>
      </c>
      <c r="IA57" s="20" t="str">
        <f t="shared" si="89"/>
        <v/>
      </c>
      <c r="IB57" s="20" t="str">
        <f t="shared" si="90"/>
        <v/>
      </c>
      <c r="IC57" s="20" t="str">
        <f t="shared" si="91"/>
        <v/>
      </c>
      <c r="ID57" s="20" t="str">
        <f t="shared" si="92"/>
        <v/>
      </c>
      <c r="IE57" s="20" t="str">
        <f t="shared" si="93"/>
        <v/>
      </c>
      <c r="IF57" s="20" t="str">
        <f t="shared" si="94"/>
        <v/>
      </c>
      <c r="IG57" s="20" t="str">
        <f t="shared" si="95"/>
        <v/>
      </c>
      <c r="IH57" s="20" t="str">
        <f t="shared" si="96"/>
        <v/>
      </c>
      <c r="II57" s="20" t="str">
        <f t="shared" si="97"/>
        <v/>
      </c>
      <c r="IJ57" s="20" t="str">
        <f t="shared" si="98"/>
        <v/>
      </c>
      <c r="IK57" s="20" t="str">
        <f t="shared" si="99"/>
        <v/>
      </c>
      <c r="IL57" s="20" t="str">
        <f t="shared" si="100"/>
        <v/>
      </c>
      <c r="IM57" s="20" t="str">
        <f t="shared" si="101"/>
        <v/>
      </c>
      <c r="IN57" s="20" t="str">
        <f t="shared" si="102"/>
        <v/>
      </c>
      <c r="IO57" s="20" t="str">
        <f t="shared" si="103"/>
        <v/>
      </c>
      <c r="IP57" s="20" t="str">
        <f t="shared" si="104"/>
        <v/>
      </c>
      <c r="IQ57" s="20" t="str">
        <f t="shared" si="105"/>
        <v/>
      </c>
      <c r="IR57" s="20" t="str">
        <f t="shared" si="106"/>
        <v/>
      </c>
      <c r="IS57" s="20" t="str">
        <f t="shared" si="107"/>
        <v/>
      </c>
      <c r="IT57" s="18" t="str">
        <f t="shared" ca="1" si="79"/>
        <v/>
      </c>
      <c r="IU57" s="21" t="str">
        <f t="shared" ca="1" si="80"/>
        <v/>
      </c>
      <c r="IV57" s="18" t="str">
        <f t="shared" ca="1" si="81"/>
        <v/>
      </c>
    </row>
    <row r="58" spans="1:256" x14ac:dyDescent="0.15">
      <c r="A58" s="15">
        <v>49</v>
      </c>
      <c r="B58" s="18" t="str">
        <f t="shared" ca="1" si="70"/>
        <v/>
      </c>
      <c r="C58" s="92"/>
      <c r="D58" s="93"/>
      <c r="E58" s="94"/>
      <c r="F58" s="94"/>
      <c r="G58" s="94"/>
      <c r="H58" s="94"/>
      <c r="I58" s="94"/>
      <c r="J58" s="94"/>
      <c r="K58" s="94"/>
      <c r="L58" s="94"/>
      <c r="M58" s="94"/>
      <c r="N58" s="94"/>
      <c r="O58" s="94"/>
      <c r="P58" s="94"/>
      <c r="Q58" s="94"/>
      <c r="R58" s="94"/>
      <c r="S58" s="94"/>
      <c r="T58" s="94"/>
      <c r="U58" s="94"/>
      <c r="V58" s="94"/>
      <c r="W58" s="94"/>
      <c r="X58" s="94"/>
      <c r="Y58" s="94"/>
      <c r="Z58" s="94"/>
      <c r="AA58" s="95"/>
      <c r="AB58" s="90" t="str">
        <f t="shared" si="71"/>
        <v/>
      </c>
      <c r="AC58" s="96"/>
      <c r="AD58" s="94"/>
      <c r="AE58" s="94"/>
      <c r="AF58" s="94"/>
      <c r="AG58" s="94"/>
      <c r="AH58" s="90" t="str">
        <f t="shared" si="72"/>
        <v/>
      </c>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c r="ES58" s="94"/>
      <c r="ET58" s="94"/>
      <c r="EU58" s="94"/>
      <c r="EV58" s="94"/>
      <c r="EX58" s="19" t="str">
        <f t="shared" ca="1" si="73"/>
        <v/>
      </c>
      <c r="EY58" s="20" t="str">
        <f t="shared" si="123"/>
        <v/>
      </c>
      <c r="EZ58" s="20" t="str">
        <f t="shared" si="124"/>
        <v/>
      </c>
      <c r="FA58" s="20" t="str">
        <f t="shared" si="125"/>
        <v/>
      </c>
      <c r="FB58" s="20" t="str">
        <f t="shared" si="126"/>
        <v/>
      </c>
      <c r="FC58" s="20" t="str">
        <f t="shared" si="127"/>
        <v/>
      </c>
      <c r="FD58" s="20" t="str">
        <f t="shared" si="128"/>
        <v/>
      </c>
      <c r="FE58" s="20" t="str">
        <f t="shared" si="129"/>
        <v/>
      </c>
      <c r="FF58" s="20" t="str">
        <f t="shared" si="130"/>
        <v/>
      </c>
      <c r="FG58" s="20" t="str">
        <f t="shared" si="131"/>
        <v/>
      </c>
      <c r="FH58" s="20" t="str">
        <f t="shared" si="132"/>
        <v/>
      </c>
      <c r="FI58" s="20" t="str">
        <f t="shared" si="133"/>
        <v/>
      </c>
      <c r="FJ58" s="20" t="str">
        <f t="shared" si="134"/>
        <v/>
      </c>
      <c r="FK58" s="20" t="str">
        <f t="shared" si="135"/>
        <v/>
      </c>
      <c r="FL58" s="20" t="str">
        <f t="shared" si="136"/>
        <v/>
      </c>
      <c r="FM58" s="20" t="str">
        <f t="shared" si="137"/>
        <v/>
      </c>
      <c r="FN58" s="20" t="str">
        <f t="shared" si="138"/>
        <v/>
      </c>
      <c r="FO58" s="20" t="str">
        <f t="shared" si="139"/>
        <v/>
      </c>
      <c r="FP58" s="20" t="str">
        <f t="shared" si="140"/>
        <v/>
      </c>
      <c r="FQ58" s="20" t="str">
        <f t="shared" si="141"/>
        <v/>
      </c>
      <c r="FR58" s="20" t="str">
        <f t="shared" si="142"/>
        <v/>
      </c>
      <c r="FS58" s="20" t="str">
        <f t="shared" si="143"/>
        <v/>
      </c>
      <c r="FT58" s="20" t="str">
        <f t="shared" si="144"/>
        <v/>
      </c>
      <c r="FU58" s="20" t="str">
        <f t="shared" si="145"/>
        <v/>
      </c>
      <c r="FV58" s="20" t="str">
        <f t="shared" si="146"/>
        <v/>
      </c>
      <c r="FW58" s="20" t="str">
        <f t="shared" si="147"/>
        <v/>
      </c>
      <c r="FX58" s="20" t="str">
        <f t="shared" si="148"/>
        <v/>
      </c>
      <c r="FY58" s="20" t="str">
        <f t="shared" si="149"/>
        <v/>
      </c>
      <c r="FZ58" s="20" t="str">
        <f t="shared" si="150"/>
        <v/>
      </c>
      <c r="GA58" s="20" t="str">
        <f t="shared" si="151"/>
        <v/>
      </c>
      <c r="GB58" s="20" t="str">
        <f t="shared" si="152"/>
        <v/>
      </c>
      <c r="GC58" s="20" t="str">
        <f t="shared" si="153"/>
        <v/>
      </c>
      <c r="GD58" s="20" t="str">
        <f t="shared" si="154"/>
        <v/>
      </c>
      <c r="GE58" s="20" t="str">
        <f t="shared" si="155"/>
        <v/>
      </c>
      <c r="GF58" s="20" t="str">
        <f t="shared" si="156"/>
        <v/>
      </c>
      <c r="GG58" s="20" t="str">
        <f t="shared" si="157"/>
        <v/>
      </c>
      <c r="GH58" s="20" t="str">
        <f t="shared" si="158"/>
        <v/>
      </c>
      <c r="GI58" s="20" t="str">
        <f t="shared" si="159"/>
        <v/>
      </c>
      <c r="GJ58" s="20" t="str">
        <f t="shared" si="160"/>
        <v/>
      </c>
      <c r="GK58" s="20" t="str">
        <f t="shared" si="161"/>
        <v/>
      </c>
      <c r="GL58" s="20" t="str">
        <f t="shared" si="162"/>
        <v/>
      </c>
      <c r="GM58" s="20" t="str">
        <f t="shared" si="163"/>
        <v/>
      </c>
      <c r="GN58" s="20" t="str">
        <f t="shared" si="164"/>
        <v/>
      </c>
      <c r="GO58" s="20" t="str">
        <f t="shared" si="165"/>
        <v/>
      </c>
      <c r="GP58" s="20" t="str">
        <f t="shared" si="166"/>
        <v/>
      </c>
      <c r="GQ58" s="20" t="str">
        <f t="shared" si="167"/>
        <v/>
      </c>
      <c r="GR58" s="20" t="str">
        <f t="shared" si="168"/>
        <v/>
      </c>
      <c r="GS58" s="20" t="str">
        <f t="shared" si="169"/>
        <v/>
      </c>
      <c r="GT58" s="20" t="str">
        <f t="shared" si="170"/>
        <v/>
      </c>
      <c r="GU58" s="20" t="str">
        <f t="shared" si="171"/>
        <v/>
      </c>
      <c r="GV58" s="20" t="str">
        <f t="shared" si="172"/>
        <v/>
      </c>
      <c r="GW58" s="20" t="str">
        <f t="shared" si="173"/>
        <v/>
      </c>
      <c r="GX58" s="20" t="str">
        <f t="shared" si="174"/>
        <v/>
      </c>
      <c r="GY58" s="20" t="str">
        <f t="shared" si="175"/>
        <v/>
      </c>
      <c r="GZ58" s="20" t="str">
        <f t="shared" si="176"/>
        <v/>
      </c>
      <c r="HA58" s="20" t="str">
        <f t="shared" si="177"/>
        <v/>
      </c>
      <c r="HB58" s="20" t="str">
        <f t="shared" si="178"/>
        <v/>
      </c>
      <c r="HC58" s="20" t="str">
        <f t="shared" si="179"/>
        <v/>
      </c>
      <c r="HD58" s="20" t="str">
        <f t="shared" si="180"/>
        <v/>
      </c>
      <c r="HE58" s="20" t="str">
        <f t="shared" si="181"/>
        <v/>
      </c>
      <c r="HF58" s="20" t="str">
        <f t="shared" si="74"/>
        <v/>
      </c>
      <c r="HG58" s="20" t="str">
        <f t="shared" si="108"/>
        <v/>
      </c>
      <c r="HH58" s="20" t="str">
        <f t="shared" si="109"/>
        <v/>
      </c>
      <c r="HI58" s="20" t="str">
        <f t="shared" si="110"/>
        <v/>
      </c>
      <c r="HJ58" s="20" t="str">
        <f t="shared" si="111"/>
        <v/>
      </c>
      <c r="HK58" s="20" t="str">
        <f t="shared" si="112"/>
        <v/>
      </c>
      <c r="HL58" s="20" t="str">
        <f t="shared" si="113"/>
        <v/>
      </c>
      <c r="HM58" s="20" t="str">
        <f t="shared" si="114"/>
        <v/>
      </c>
      <c r="HN58" s="20" t="str">
        <f t="shared" si="115"/>
        <v/>
      </c>
      <c r="HO58" s="20" t="str">
        <f t="shared" si="116"/>
        <v/>
      </c>
      <c r="HP58" s="20" t="str">
        <f t="shared" si="117"/>
        <v/>
      </c>
      <c r="HQ58" s="20" t="str">
        <f t="shared" si="118"/>
        <v/>
      </c>
      <c r="HR58" s="20" t="str">
        <f t="shared" si="119"/>
        <v/>
      </c>
      <c r="HS58" s="20" t="str">
        <f t="shared" si="120"/>
        <v/>
      </c>
      <c r="HT58" s="20" t="str">
        <f t="shared" si="121"/>
        <v/>
      </c>
      <c r="HU58" s="20" t="str">
        <f t="shared" si="122"/>
        <v/>
      </c>
      <c r="HV58" s="20" t="str">
        <f t="shared" si="84"/>
        <v/>
      </c>
      <c r="HW58" s="20" t="str">
        <f t="shared" si="85"/>
        <v/>
      </c>
      <c r="HX58" s="20" t="str">
        <f t="shared" si="86"/>
        <v/>
      </c>
      <c r="HY58" s="20" t="str">
        <f t="shared" si="87"/>
        <v/>
      </c>
      <c r="HZ58" s="20" t="str">
        <f t="shared" si="88"/>
        <v/>
      </c>
      <c r="IA58" s="20" t="str">
        <f t="shared" si="89"/>
        <v/>
      </c>
      <c r="IB58" s="20" t="str">
        <f t="shared" si="90"/>
        <v/>
      </c>
      <c r="IC58" s="20" t="str">
        <f t="shared" si="91"/>
        <v/>
      </c>
      <c r="ID58" s="20" t="str">
        <f t="shared" si="92"/>
        <v/>
      </c>
      <c r="IE58" s="20" t="str">
        <f t="shared" si="93"/>
        <v/>
      </c>
      <c r="IF58" s="20" t="str">
        <f t="shared" si="94"/>
        <v/>
      </c>
      <c r="IG58" s="20" t="str">
        <f t="shared" si="95"/>
        <v/>
      </c>
      <c r="IH58" s="20" t="str">
        <f t="shared" si="96"/>
        <v/>
      </c>
      <c r="II58" s="20" t="str">
        <f t="shared" si="97"/>
        <v/>
      </c>
      <c r="IJ58" s="20" t="str">
        <f t="shared" si="98"/>
        <v/>
      </c>
      <c r="IK58" s="20" t="str">
        <f t="shared" si="99"/>
        <v/>
      </c>
      <c r="IL58" s="20" t="str">
        <f t="shared" si="100"/>
        <v/>
      </c>
      <c r="IM58" s="20" t="str">
        <f t="shared" si="101"/>
        <v/>
      </c>
      <c r="IN58" s="20" t="str">
        <f t="shared" si="102"/>
        <v/>
      </c>
      <c r="IO58" s="20" t="str">
        <f t="shared" si="103"/>
        <v/>
      </c>
      <c r="IP58" s="20" t="str">
        <f t="shared" si="104"/>
        <v/>
      </c>
      <c r="IQ58" s="20" t="str">
        <f t="shared" si="105"/>
        <v/>
      </c>
      <c r="IR58" s="20" t="str">
        <f t="shared" si="106"/>
        <v/>
      </c>
      <c r="IS58" s="20" t="str">
        <f t="shared" si="107"/>
        <v/>
      </c>
      <c r="IT58" s="18" t="str">
        <f t="shared" ca="1" si="79"/>
        <v/>
      </c>
      <c r="IU58" s="21" t="str">
        <f t="shared" ca="1" si="80"/>
        <v/>
      </c>
      <c r="IV58" s="18" t="str">
        <f t="shared" ca="1" si="81"/>
        <v/>
      </c>
    </row>
    <row r="59" spans="1:256" x14ac:dyDescent="0.15">
      <c r="A59" s="15">
        <v>50</v>
      </c>
      <c r="B59" s="18" t="str">
        <f t="shared" ca="1" si="70"/>
        <v/>
      </c>
      <c r="C59" s="92"/>
      <c r="D59" s="93"/>
      <c r="E59" s="94"/>
      <c r="F59" s="94"/>
      <c r="G59" s="94"/>
      <c r="H59" s="94"/>
      <c r="I59" s="94"/>
      <c r="J59" s="94"/>
      <c r="K59" s="94"/>
      <c r="L59" s="94"/>
      <c r="M59" s="94"/>
      <c r="N59" s="94"/>
      <c r="O59" s="94"/>
      <c r="P59" s="94"/>
      <c r="Q59" s="94"/>
      <c r="R59" s="94"/>
      <c r="S59" s="94"/>
      <c r="T59" s="94"/>
      <c r="U59" s="94"/>
      <c r="V59" s="94"/>
      <c r="W59" s="94"/>
      <c r="X59" s="94"/>
      <c r="Y59" s="94"/>
      <c r="Z59" s="94"/>
      <c r="AA59" s="95"/>
      <c r="AB59" s="90" t="str">
        <f t="shared" si="71"/>
        <v/>
      </c>
      <c r="AC59" s="96"/>
      <c r="AD59" s="94"/>
      <c r="AE59" s="94"/>
      <c r="AF59" s="94"/>
      <c r="AG59" s="94"/>
      <c r="AH59" s="90" t="str">
        <f t="shared" si="72"/>
        <v/>
      </c>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c r="EO59" s="94"/>
      <c r="EP59" s="94"/>
      <c r="EQ59" s="94"/>
      <c r="ER59" s="94"/>
      <c r="ES59" s="94"/>
      <c r="ET59" s="94"/>
      <c r="EU59" s="94"/>
      <c r="EV59" s="94"/>
      <c r="EX59" s="19" t="str">
        <f t="shared" ca="1" si="73"/>
        <v/>
      </c>
      <c r="EY59" s="20" t="str">
        <f t="shared" si="123"/>
        <v/>
      </c>
      <c r="EZ59" s="20" t="str">
        <f t="shared" si="124"/>
        <v/>
      </c>
      <c r="FA59" s="20" t="str">
        <f t="shared" si="125"/>
        <v/>
      </c>
      <c r="FB59" s="20" t="str">
        <f t="shared" si="126"/>
        <v/>
      </c>
      <c r="FC59" s="20" t="str">
        <f t="shared" si="127"/>
        <v/>
      </c>
      <c r="FD59" s="20" t="str">
        <f t="shared" si="128"/>
        <v/>
      </c>
      <c r="FE59" s="20" t="str">
        <f t="shared" si="129"/>
        <v/>
      </c>
      <c r="FF59" s="20" t="str">
        <f t="shared" si="130"/>
        <v/>
      </c>
      <c r="FG59" s="20" t="str">
        <f t="shared" si="131"/>
        <v/>
      </c>
      <c r="FH59" s="20" t="str">
        <f t="shared" si="132"/>
        <v/>
      </c>
      <c r="FI59" s="20" t="str">
        <f t="shared" si="133"/>
        <v/>
      </c>
      <c r="FJ59" s="20" t="str">
        <f t="shared" si="134"/>
        <v/>
      </c>
      <c r="FK59" s="20" t="str">
        <f t="shared" si="135"/>
        <v/>
      </c>
      <c r="FL59" s="20" t="str">
        <f t="shared" si="136"/>
        <v/>
      </c>
      <c r="FM59" s="20" t="str">
        <f t="shared" si="137"/>
        <v/>
      </c>
      <c r="FN59" s="20" t="str">
        <f t="shared" si="138"/>
        <v/>
      </c>
      <c r="FO59" s="20" t="str">
        <f t="shared" si="139"/>
        <v/>
      </c>
      <c r="FP59" s="20" t="str">
        <f t="shared" si="140"/>
        <v/>
      </c>
      <c r="FQ59" s="20" t="str">
        <f t="shared" si="141"/>
        <v/>
      </c>
      <c r="FR59" s="20" t="str">
        <f t="shared" si="142"/>
        <v/>
      </c>
      <c r="FS59" s="20" t="str">
        <f t="shared" si="143"/>
        <v/>
      </c>
      <c r="FT59" s="20" t="str">
        <f t="shared" si="144"/>
        <v/>
      </c>
      <c r="FU59" s="20" t="str">
        <f t="shared" si="145"/>
        <v/>
      </c>
      <c r="FV59" s="20" t="str">
        <f t="shared" si="146"/>
        <v/>
      </c>
      <c r="FW59" s="20" t="str">
        <f t="shared" si="147"/>
        <v/>
      </c>
      <c r="FX59" s="20" t="str">
        <f t="shared" si="148"/>
        <v/>
      </c>
      <c r="FY59" s="20" t="str">
        <f t="shared" si="149"/>
        <v/>
      </c>
      <c r="FZ59" s="20" t="str">
        <f t="shared" si="150"/>
        <v/>
      </c>
      <c r="GA59" s="20" t="str">
        <f t="shared" si="151"/>
        <v/>
      </c>
      <c r="GB59" s="20" t="str">
        <f t="shared" si="152"/>
        <v/>
      </c>
      <c r="GC59" s="20" t="str">
        <f t="shared" si="153"/>
        <v/>
      </c>
      <c r="GD59" s="20" t="str">
        <f t="shared" si="154"/>
        <v/>
      </c>
      <c r="GE59" s="20" t="str">
        <f t="shared" si="155"/>
        <v/>
      </c>
      <c r="GF59" s="20" t="str">
        <f t="shared" si="156"/>
        <v/>
      </c>
      <c r="GG59" s="20" t="str">
        <f t="shared" si="157"/>
        <v/>
      </c>
      <c r="GH59" s="20" t="str">
        <f t="shared" si="158"/>
        <v/>
      </c>
      <c r="GI59" s="20" t="str">
        <f t="shared" si="159"/>
        <v/>
      </c>
      <c r="GJ59" s="20" t="str">
        <f t="shared" si="160"/>
        <v/>
      </c>
      <c r="GK59" s="20" t="str">
        <f t="shared" si="161"/>
        <v/>
      </c>
      <c r="GL59" s="20" t="str">
        <f t="shared" si="162"/>
        <v/>
      </c>
      <c r="GM59" s="20" t="str">
        <f t="shared" si="163"/>
        <v/>
      </c>
      <c r="GN59" s="20" t="str">
        <f t="shared" si="164"/>
        <v/>
      </c>
      <c r="GO59" s="20" t="str">
        <f t="shared" si="165"/>
        <v/>
      </c>
      <c r="GP59" s="20" t="str">
        <f t="shared" si="166"/>
        <v/>
      </c>
      <c r="GQ59" s="20" t="str">
        <f t="shared" si="167"/>
        <v/>
      </c>
      <c r="GR59" s="20" t="str">
        <f t="shared" si="168"/>
        <v/>
      </c>
      <c r="GS59" s="20" t="str">
        <f t="shared" si="169"/>
        <v/>
      </c>
      <c r="GT59" s="20" t="str">
        <f t="shared" si="170"/>
        <v/>
      </c>
      <c r="GU59" s="20" t="str">
        <f t="shared" si="171"/>
        <v/>
      </c>
      <c r="GV59" s="20" t="str">
        <f t="shared" si="172"/>
        <v/>
      </c>
      <c r="GW59" s="20" t="str">
        <f t="shared" si="173"/>
        <v/>
      </c>
      <c r="GX59" s="20" t="str">
        <f t="shared" si="174"/>
        <v/>
      </c>
      <c r="GY59" s="20" t="str">
        <f t="shared" si="175"/>
        <v/>
      </c>
      <c r="GZ59" s="20" t="str">
        <f t="shared" si="176"/>
        <v/>
      </c>
      <c r="HA59" s="20" t="str">
        <f t="shared" si="177"/>
        <v/>
      </c>
      <c r="HB59" s="20" t="str">
        <f t="shared" si="178"/>
        <v/>
      </c>
      <c r="HC59" s="20" t="str">
        <f t="shared" si="179"/>
        <v/>
      </c>
      <c r="HD59" s="20" t="str">
        <f t="shared" si="180"/>
        <v/>
      </c>
      <c r="HE59" s="20" t="str">
        <f t="shared" si="181"/>
        <v/>
      </c>
      <c r="HF59" s="20" t="str">
        <f t="shared" si="74"/>
        <v/>
      </c>
      <c r="HG59" s="20" t="str">
        <f t="shared" si="108"/>
        <v/>
      </c>
      <c r="HH59" s="20" t="str">
        <f t="shared" si="109"/>
        <v/>
      </c>
      <c r="HI59" s="20" t="str">
        <f t="shared" si="110"/>
        <v/>
      </c>
      <c r="HJ59" s="20" t="str">
        <f t="shared" si="111"/>
        <v/>
      </c>
      <c r="HK59" s="20" t="str">
        <f t="shared" si="112"/>
        <v/>
      </c>
      <c r="HL59" s="20" t="str">
        <f t="shared" si="113"/>
        <v/>
      </c>
      <c r="HM59" s="20" t="str">
        <f t="shared" si="114"/>
        <v/>
      </c>
      <c r="HN59" s="20" t="str">
        <f t="shared" si="115"/>
        <v/>
      </c>
      <c r="HO59" s="20" t="str">
        <f t="shared" si="116"/>
        <v/>
      </c>
      <c r="HP59" s="20" t="str">
        <f t="shared" si="117"/>
        <v/>
      </c>
      <c r="HQ59" s="20" t="str">
        <f t="shared" si="118"/>
        <v/>
      </c>
      <c r="HR59" s="20" t="str">
        <f t="shared" si="119"/>
        <v/>
      </c>
      <c r="HS59" s="20" t="str">
        <f t="shared" si="120"/>
        <v/>
      </c>
      <c r="HT59" s="20" t="str">
        <f t="shared" si="121"/>
        <v/>
      </c>
      <c r="HU59" s="20" t="str">
        <f t="shared" si="122"/>
        <v/>
      </c>
      <c r="HV59" s="20" t="str">
        <f t="shared" si="84"/>
        <v/>
      </c>
      <c r="HW59" s="20" t="str">
        <f t="shared" si="85"/>
        <v/>
      </c>
      <c r="HX59" s="20" t="str">
        <f t="shared" si="86"/>
        <v/>
      </c>
      <c r="HY59" s="20" t="str">
        <f t="shared" si="87"/>
        <v/>
      </c>
      <c r="HZ59" s="20" t="str">
        <f t="shared" si="88"/>
        <v/>
      </c>
      <c r="IA59" s="20" t="str">
        <f t="shared" si="89"/>
        <v/>
      </c>
      <c r="IB59" s="20" t="str">
        <f t="shared" si="90"/>
        <v/>
      </c>
      <c r="IC59" s="20" t="str">
        <f t="shared" si="91"/>
        <v/>
      </c>
      <c r="ID59" s="20" t="str">
        <f t="shared" si="92"/>
        <v/>
      </c>
      <c r="IE59" s="20" t="str">
        <f t="shared" si="93"/>
        <v/>
      </c>
      <c r="IF59" s="20" t="str">
        <f t="shared" si="94"/>
        <v/>
      </c>
      <c r="IG59" s="20" t="str">
        <f t="shared" si="95"/>
        <v/>
      </c>
      <c r="IH59" s="20" t="str">
        <f t="shared" si="96"/>
        <v/>
      </c>
      <c r="II59" s="20" t="str">
        <f t="shared" si="97"/>
        <v/>
      </c>
      <c r="IJ59" s="20" t="str">
        <f t="shared" si="98"/>
        <v/>
      </c>
      <c r="IK59" s="20" t="str">
        <f t="shared" si="99"/>
        <v/>
      </c>
      <c r="IL59" s="20" t="str">
        <f t="shared" si="100"/>
        <v/>
      </c>
      <c r="IM59" s="20" t="str">
        <f t="shared" si="101"/>
        <v/>
      </c>
      <c r="IN59" s="20" t="str">
        <f t="shared" si="102"/>
        <v/>
      </c>
      <c r="IO59" s="20" t="str">
        <f t="shared" si="103"/>
        <v/>
      </c>
      <c r="IP59" s="20" t="str">
        <f t="shared" si="104"/>
        <v/>
      </c>
      <c r="IQ59" s="20" t="str">
        <f t="shared" si="105"/>
        <v/>
      </c>
      <c r="IR59" s="20" t="str">
        <f t="shared" si="106"/>
        <v/>
      </c>
      <c r="IS59" s="20" t="str">
        <f t="shared" si="107"/>
        <v/>
      </c>
      <c r="IT59" s="18" t="str">
        <f t="shared" ca="1" si="79"/>
        <v/>
      </c>
      <c r="IU59" s="21" t="str">
        <f t="shared" ca="1" si="80"/>
        <v/>
      </c>
      <c r="IV59" s="18" t="str">
        <f t="shared" ca="1" si="81"/>
        <v/>
      </c>
    </row>
    <row r="60" spans="1:256" x14ac:dyDescent="0.15">
      <c r="A60" s="15">
        <v>51</v>
      </c>
      <c r="B60" s="18" t="str">
        <f t="shared" ca="1" si="70"/>
        <v/>
      </c>
      <c r="C60" s="92"/>
      <c r="D60" s="93"/>
      <c r="E60" s="94"/>
      <c r="F60" s="94"/>
      <c r="G60" s="94"/>
      <c r="H60" s="94"/>
      <c r="I60" s="94"/>
      <c r="J60" s="94"/>
      <c r="K60" s="94"/>
      <c r="L60" s="94"/>
      <c r="M60" s="94"/>
      <c r="N60" s="94"/>
      <c r="O60" s="94"/>
      <c r="P60" s="94"/>
      <c r="Q60" s="94"/>
      <c r="R60" s="94"/>
      <c r="S60" s="94"/>
      <c r="T60" s="94"/>
      <c r="U60" s="94"/>
      <c r="V60" s="94"/>
      <c r="W60" s="94"/>
      <c r="X60" s="94"/>
      <c r="Y60" s="94"/>
      <c r="Z60" s="94"/>
      <c r="AA60" s="95"/>
      <c r="AB60" s="90" t="str">
        <f t="shared" si="71"/>
        <v/>
      </c>
      <c r="AC60" s="96"/>
      <c r="AD60" s="94"/>
      <c r="AE60" s="94"/>
      <c r="AF60" s="94"/>
      <c r="AG60" s="94"/>
      <c r="AH60" s="90" t="str">
        <f t="shared" si="72"/>
        <v/>
      </c>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X60" s="19" t="str">
        <f t="shared" ca="1" si="73"/>
        <v/>
      </c>
      <c r="EY60" s="20" t="str">
        <f t="shared" si="123"/>
        <v/>
      </c>
      <c r="EZ60" s="20" t="str">
        <f t="shared" si="124"/>
        <v/>
      </c>
      <c r="FA60" s="20" t="str">
        <f t="shared" si="125"/>
        <v/>
      </c>
      <c r="FB60" s="20" t="str">
        <f t="shared" si="126"/>
        <v/>
      </c>
      <c r="FC60" s="20" t="str">
        <f t="shared" si="127"/>
        <v/>
      </c>
      <c r="FD60" s="20" t="str">
        <f t="shared" si="128"/>
        <v/>
      </c>
      <c r="FE60" s="20" t="str">
        <f t="shared" si="129"/>
        <v/>
      </c>
      <c r="FF60" s="20" t="str">
        <f t="shared" si="130"/>
        <v/>
      </c>
      <c r="FG60" s="20" t="str">
        <f t="shared" si="131"/>
        <v/>
      </c>
      <c r="FH60" s="20" t="str">
        <f t="shared" si="132"/>
        <v/>
      </c>
      <c r="FI60" s="20" t="str">
        <f t="shared" si="133"/>
        <v/>
      </c>
      <c r="FJ60" s="20" t="str">
        <f t="shared" si="134"/>
        <v/>
      </c>
      <c r="FK60" s="20" t="str">
        <f t="shared" si="135"/>
        <v/>
      </c>
      <c r="FL60" s="20" t="str">
        <f t="shared" si="136"/>
        <v/>
      </c>
      <c r="FM60" s="20" t="str">
        <f t="shared" si="137"/>
        <v/>
      </c>
      <c r="FN60" s="20" t="str">
        <f t="shared" si="138"/>
        <v/>
      </c>
      <c r="FO60" s="20" t="str">
        <f t="shared" si="139"/>
        <v/>
      </c>
      <c r="FP60" s="20" t="str">
        <f t="shared" si="140"/>
        <v/>
      </c>
      <c r="FQ60" s="20" t="str">
        <f t="shared" si="141"/>
        <v/>
      </c>
      <c r="FR60" s="20" t="str">
        <f t="shared" si="142"/>
        <v/>
      </c>
      <c r="FS60" s="20" t="str">
        <f t="shared" si="143"/>
        <v/>
      </c>
      <c r="FT60" s="20" t="str">
        <f t="shared" si="144"/>
        <v/>
      </c>
      <c r="FU60" s="20" t="str">
        <f t="shared" si="145"/>
        <v/>
      </c>
      <c r="FV60" s="20" t="str">
        <f t="shared" si="146"/>
        <v/>
      </c>
      <c r="FW60" s="20" t="str">
        <f t="shared" si="147"/>
        <v/>
      </c>
      <c r="FX60" s="20" t="str">
        <f t="shared" si="148"/>
        <v/>
      </c>
      <c r="FY60" s="20" t="str">
        <f t="shared" si="149"/>
        <v/>
      </c>
      <c r="FZ60" s="20" t="str">
        <f t="shared" si="150"/>
        <v/>
      </c>
      <c r="GA60" s="20" t="str">
        <f t="shared" si="151"/>
        <v/>
      </c>
      <c r="GB60" s="20" t="str">
        <f t="shared" si="152"/>
        <v/>
      </c>
      <c r="GC60" s="20" t="str">
        <f t="shared" si="153"/>
        <v/>
      </c>
      <c r="GD60" s="20" t="str">
        <f t="shared" si="154"/>
        <v/>
      </c>
      <c r="GE60" s="20" t="str">
        <f t="shared" si="155"/>
        <v/>
      </c>
      <c r="GF60" s="20" t="str">
        <f t="shared" si="156"/>
        <v/>
      </c>
      <c r="GG60" s="20" t="str">
        <f t="shared" si="157"/>
        <v/>
      </c>
      <c r="GH60" s="20" t="str">
        <f t="shared" si="158"/>
        <v/>
      </c>
      <c r="GI60" s="20" t="str">
        <f t="shared" si="159"/>
        <v/>
      </c>
      <c r="GJ60" s="20" t="str">
        <f t="shared" si="160"/>
        <v/>
      </c>
      <c r="GK60" s="20" t="str">
        <f t="shared" si="161"/>
        <v/>
      </c>
      <c r="GL60" s="20" t="str">
        <f t="shared" si="162"/>
        <v/>
      </c>
      <c r="GM60" s="20" t="str">
        <f t="shared" si="163"/>
        <v/>
      </c>
      <c r="GN60" s="20" t="str">
        <f t="shared" si="164"/>
        <v/>
      </c>
      <c r="GO60" s="20" t="str">
        <f t="shared" si="165"/>
        <v/>
      </c>
      <c r="GP60" s="20" t="str">
        <f t="shared" si="166"/>
        <v/>
      </c>
      <c r="GQ60" s="20" t="str">
        <f t="shared" si="167"/>
        <v/>
      </c>
      <c r="GR60" s="20" t="str">
        <f t="shared" si="168"/>
        <v/>
      </c>
      <c r="GS60" s="20" t="str">
        <f t="shared" si="169"/>
        <v/>
      </c>
      <c r="GT60" s="20" t="str">
        <f t="shared" si="170"/>
        <v/>
      </c>
      <c r="GU60" s="20" t="str">
        <f t="shared" si="171"/>
        <v/>
      </c>
      <c r="GV60" s="20" t="str">
        <f t="shared" si="172"/>
        <v/>
      </c>
      <c r="GW60" s="20" t="str">
        <f t="shared" si="173"/>
        <v/>
      </c>
      <c r="GX60" s="20" t="str">
        <f t="shared" si="174"/>
        <v/>
      </c>
      <c r="GY60" s="20" t="str">
        <f t="shared" si="175"/>
        <v/>
      </c>
      <c r="GZ60" s="20" t="str">
        <f t="shared" si="176"/>
        <v/>
      </c>
      <c r="HA60" s="20" t="str">
        <f t="shared" si="177"/>
        <v/>
      </c>
      <c r="HB60" s="20" t="str">
        <f t="shared" si="178"/>
        <v/>
      </c>
      <c r="HC60" s="20" t="str">
        <f t="shared" si="179"/>
        <v/>
      </c>
      <c r="HD60" s="20" t="str">
        <f t="shared" si="180"/>
        <v/>
      </c>
      <c r="HE60" s="20" t="str">
        <f t="shared" si="181"/>
        <v/>
      </c>
      <c r="HF60" s="20" t="str">
        <f t="shared" si="74"/>
        <v/>
      </c>
      <c r="HG60" s="20" t="str">
        <f t="shared" si="108"/>
        <v/>
      </c>
      <c r="HH60" s="20" t="str">
        <f t="shared" si="109"/>
        <v/>
      </c>
      <c r="HI60" s="20" t="str">
        <f t="shared" si="110"/>
        <v/>
      </c>
      <c r="HJ60" s="20" t="str">
        <f t="shared" si="111"/>
        <v/>
      </c>
      <c r="HK60" s="20" t="str">
        <f t="shared" si="112"/>
        <v/>
      </c>
      <c r="HL60" s="20" t="str">
        <f t="shared" si="113"/>
        <v/>
      </c>
      <c r="HM60" s="20" t="str">
        <f t="shared" si="114"/>
        <v/>
      </c>
      <c r="HN60" s="20" t="str">
        <f t="shared" si="115"/>
        <v/>
      </c>
      <c r="HO60" s="20" t="str">
        <f t="shared" si="116"/>
        <v/>
      </c>
      <c r="HP60" s="20" t="str">
        <f t="shared" si="117"/>
        <v/>
      </c>
      <c r="HQ60" s="20" t="str">
        <f t="shared" si="118"/>
        <v/>
      </c>
      <c r="HR60" s="20" t="str">
        <f t="shared" si="119"/>
        <v/>
      </c>
      <c r="HS60" s="20" t="str">
        <f t="shared" si="120"/>
        <v/>
      </c>
      <c r="HT60" s="20" t="str">
        <f t="shared" si="121"/>
        <v/>
      </c>
      <c r="HU60" s="20" t="str">
        <f t="shared" si="122"/>
        <v/>
      </c>
      <c r="HV60" s="20" t="str">
        <f t="shared" si="84"/>
        <v/>
      </c>
      <c r="HW60" s="20" t="str">
        <f t="shared" si="85"/>
        <v/>
      </c>
      <c r="HX60" s="20" t="str">
        <f t="shared" si="86"/>
        <v/>
      </c>
      <c r="HY60" s="20" t="str">
        <f t="shared" si="87"/>
        <v/>
      </c>
      <c r="HZ60" s="20" t="str">
        <f t="shared" si="88"/>
        <v/>
      </c>
      <c r="IA60" s="20" t="str">
        <f t="shared" si="89"/>
        <v/>
      </c>
      <c r="IB60" s="20" t="str">
        <f t="shared" si="90"/>
        <v/>
      </c>
      <c r="IC60" s="20" t="str">
        <f t="shared" si="91"/>
        <v/>
      </c>
      <c r="ID60" s="20" t="str">
        <f t="shared" si="92"/>
        <v/>
      </c>
      <c r="IE60" s="20" t="str">
        <f t="shared" si="93"/>
        <v/>
      </c>
      <c r="IF60" s="20" t="str">
        <f t="shared" si="94"/>
        <v/>
      </c>
      <c r="IG60" s="20" t="str">
        <f t="shared" si="95"/>
        <v/>
      </c>
      <c r="IH60" s="20" t="str">
        <f t="shared" si="96"/>
        <v/>
      </c>
      <c r="II60" s="20" t="str">
        <f t="shared" si="97"/>
        <v/>
      </c>
      <c r="IJ60" s="20" t="str">
        <f t="shared" si="98"/>
        <v/>
      </c>
      <c r="IK60" s="20" t="str">
        <f t="shared" si="99"/>
        <v/>
      </c>
      <c r="IL60" s="20" t="str">
        <f t="shared" si="100"/>
        <v/>
      </c>
      <c r="IM60" s="20" t="str">
        <f t="shared" si="101"/>
        <v/>
      </c>
      <c r="IN60" s="20" t="str">
        <f t="shared" si="102"/>
        <v/>
      </c>
      <c r="IO60" s="20" t="str">
        <f t="shared" si="103"/>
        <v/>
      </c>
      <c r="IP60" s="20" t="str">
        <f t="shared" si="104"/>
        <v/>
      </c>
      <c r="IQ60" s="20" t="str">
        <f t="shared" si="105"/>
        <v/>
      </c>
      <c r="IR60" s="20" t="str">
        <f t="shared" si="106"/>
        <v/>
      </c>
      <c r="IS60" s="20" t="str">
        <f t="shared" si="107"/>
        <v/>
      </c>
      <c r="IT60" s="18" t="str">
        <f t="shared" ca="1" si="79"/>
        <v/>
      </c>
      <c r="IU60" s="21" t="str">
        <f t="shared" ca="1" si="80"/>
        <v/>
      </c>
      <c r="IV60" s="18" t="str">
        <f t="shared" ca="1" si="81"/>
        <v/>
      </c>
    </row>
    <row r="61" spans="1:256" x14ac:dyDescent="0.15">
      <c r="A61" s="15">
        <v>52</v>
      </c>
      <c r="B61" s="18" t="str">
        <f t="shared" ca="1" si="70"/>
        <v/>
      </c>
      <c r="C61" s="92"/>
      <c r="D61" s="93"/>
      <c r="E61" s="94"/>
      <c r="F61" s="94"/>
      <c r="G61" s="94"/>
      <c r="H61" s="94"/>
      <c r="I61" s="94"/>
      <c r="J61" s="94"/>
      <c r="K61" s="94"/>
      <c r="L61" s="94"/>
      <c r="M61" s="94"/>
      <c r="N61" s="94"/>
      <c r="O61" s="94"/>
      <c r="P61" s="94"/>
      <c r="Q61" s="94"/>
      <c r="R61" s="94"/>
      <c r="S61" s="94"/>
      <c r="T61" s="94"/>
      <c r="U61" s="94"/>
      <c r="V61" s="94"/>
      <c r="W61" s="94"/>
      <c r="X61" s="94"/>
      <c r="Y61" s="94"/>
      <c r="Z61" s="94"/>
      <c r="AA61" s="95"/>
      <c r="AB61" s="90" t="str">
        <f t="shared" si="71"/>
        <v/>
      </c>
      <c r="AC61" s="96"/>
      <c r="AD61" s="94"/>
      <c r="AE61" s="94"/>
      <c r="AF61" s="94"/>
      <c r="AG61" s="94"/>
      <c r="AH61" s="90" t="str">
        <f t="shared" si="72"/>
        <v/>
      </c>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c r="EO61" s="94"/>
      <c r="EP61" s="94"/>
      <c r="EQ61" s="94"/>
      <c r="ER61" s="94"/>
      <c r="ES61" s="94"/>
      <c r="ET61" s="94"/>
      <c r="EU61" s="94"/>
      <c r="EV61" s="94"/>
      <c r="EX61" s="19" t="str">
        <f t="shared" ca="1" si="73"/>
        <v/>
      </c>
      <c r="EY61" s="20" t="str">
        <f t="shared" si="123"/>
        <v/>
      </c>
      <c r="EZ61" s="20" t="str">
        <f t="shared" si="124"/>
        <v/>
      </c>
      <c r="FA61" s="20" t="str">
        <f t="shared" si="125"/>
        <v/>
      </c>
      <c r="FB61" s="20" t="str">
        <f t="shared" si="126"/>
        <v/>
      </c>
      <c r="FC61" s="20" t="str">
        <f t="shared" si="127"/>
        <v/>
      </c>
      <c r="FD61" s="20" t="str">
        <f t="shared" si="128"/>
        <v/>
      </c>
      <c r="FE61" s="20" t="str">
        <f t="shared" si="129"/>
        <v/>
      </c>
      <c r="FF61" s="20" t="str">
        <f t="shared" si="130"/>
        <v/>
      </c>
      <c r="FG61" s="20" t="str">
        <f t="shared" si="131"/>
        <v/>
      </c>
      <c r="FH61" s="20" t="str">
        <f t="shared" si="132"/>
        <v/>
      </c>
      <c r="FI61" s="20" t="str">
        <f t="shared" si="133"/>
        <v/>
      </c>
      <c r="FJ61" s="20" t="str">
        <f t="shared" si="134"/>
        <v/>
      </c>
      <c r="FK61" s="20" t="str">
        <f t="shared" si="135"/>
        <v/>
      </c>
      <c r="FL61" s="20" t="str">
        <f t="shared" si="136"/>
        <v/>
      </c>
      <c r="FM61" s="20" t="str">
        <f t="shared" si="137"/>
        <v/>
      </c>
      <c r="FN61" s="20" t="str">
        <f t="shared" si="138"/>
        <v/>
      </c>
      <c r="FO61" s="20" t="str">
        <f t="shared" si="139"/>
        <v/>
      </c>
      <c r="FP61" s="20" t="str">
        <f t="shared" si="140"/>
        <v/>
      </c>
      <c r="FQ61" s="20" t="str">
        <f t="shared" si="141"/>
        <v/>
      </c>
      <c r="FR61" s="20" t="str">
        <f t="shared" si="142"/>
        <v/>
      </c>
      <c r="FS61" s="20" t="str">
        <f t="shared" si="143"/>
        <v/>
      </c>
      <c r="FT61" s="20" t="str">
        <f t="shared" si="144"/>
        <v/>
      </c>
      <c r="FU61" s="20" t="str">
        <f t="shared" si="145"/>
        <v/>
      </c>
      <c r="FV61" s="20" t="str">
        <f t="shared" si="146"/>
        <v/>
      </c>
      <c r="FW61" s="20" t="str">
        <f t="shared" si="147"/>
        <v/>
      </c>
      <c r="FX61" s="20" t="str">
        <f t="shared" si="148"/>
        <v/>
      </c>
      <c r="FY61" s="20" t="str">
        <f t="shared" si="149"/>
        <v/>
      </c>
      <c r="FZ61" s="20" t="str">
        <f t="shared" si="150"/>
        <v/>
      </c>
      <c r="GA61" s="20" t="str">
        <f t="shared" si="151"/>
        <v/>
      </c>
      <c r="GB61" s="20" t="str">
        <f t="shared" si="152"/>
        <v/>
      </c>
      <c r="GC61" s="20" t="str">
        <f t="shared" si="153"/>
        <v/>
      </c>
      <c r="GD61" s="20" t="str">
        <f t="shared" si="154"/>
        <v/>
      </c>
      <c r="GE61" s="20" t="str">
        <f t="shared" si="155"/>
        <v/>
      </c>
      <c r="GF61" s="20" t="str">
        <f t="shared" si="156"/>
        <v/>
      </c>
      <c r="GG61" s="20" t="str">
        <f t="shared" si="157"/>
        <v/>
      </c>
      <c r="GH61" s="20" t="str">
        <f t="shared" si="158"/>
        <v/>
      </c>
      <c r="GI61" s="20" t="str">
        <f t="shared" si="159"/>
        <v/>
      </c>
      <c r="GJ61" s="20" t="str">
        <f t="shared" si="160"/>
        <v/>
      </c>
      <c r="GK61" s="20" t="str">
        <f t="shared" si="161"/>
        <v/>
      </c>
      <c r="GL61" s="20" t="str">
        <f t="shared" si="162"/>
        <v/>
      </c>
      <c r="GM61" s="20" t="str">
        <f t="shared" si="163"/>
        <v/>
      </c>
      <c r="GN61" s="20" t="str">
        <f t="shared" si="164"/>
        <v/>
      </c>
      <c r="GO61" s="20" t="str">
        <f t="shared" si="165"/>
        <v/>
      </c>
      <c r="GP61" s="20" t="str">
        <f t="shared" si="166"/>
        <v/>
      </c>
      <c r="GQ61" s="20" t="str">
        <f t="shared" si="167"/>
        <v/>
      </c>
      <c r="GR61" s="20" t="str">
        <f t="shared" si="168"/>
        <v/>
      </c>
      <c r="GS61" s="20" t="str">
        <f t="shared" si="169"/>
        <v/>
      </c>
      <c r="GT61" s="20" t="str">
        <f t="shared" si="170"/>
        <v/>
      </c>
      <c r="GU61" s="20" t="str">
        <f t="shared" si="171"/>
        <v/>
      </c>
      <c r="GV61" s="20" t="str">
        <f t="shared" si="172"/>
        <v/>
      </c>
      <c r="GW61" s="20" t="str">
        <f t="shared" si="173"/>
        <v/>
      </c>
      <c r="GX61" s="20" t="str">
        <f t="shared" si="174"/>
        <v/>
      </c>
      <c r="GY61" s="20" t="str">
        <f t="shared" si="175"/>
        <v/>
      </c>
      <c r="GZ61" s="20" t="str">
        <f t="shared" si="176"/>
        <v/>
      </c>
      <c r="HA61" s="20" t="str">
        <f t="shared" si="177"/>
        <v/>
      </c>
      <c r="HB61" s="20" t="str">
        <f t="shared" si="178"/>
        <v/>
      </c>
      <c r="HC61" s="20" t="str">
        <f t="shared" si="179"/>
        <v/>
      </c>
      <c r="HD61" s="20" t="str">
        <f t="shared" si="180"/>
        <v/>
      </c>
      <c r="HE61" s="20" t="str">
        <f t="shared" si="181"/>
        <v/>
      </c>
      <c r="HF61" s="20" t="str">
        <f t="shared" si="74"/>
        <v/>
      </c>
      <c r="HG61" s="20" t="str">
        <f t="shared" si="108"/>
        <v/>
      </c>
      <c r="HH61" s="20" t="str">
        <f t="shared" si="109"/>
        <v/>
      </c>
      <c r="HI61" s="20" t="str">
        <f t="shared" si="110"/>
        <v/>
      </c>
      <c r="HJ61" s="20" t="str">
        <f t="shared" si="111"/>
        <v/>
      </c>
      <c r="HK61" s="20" t="str">
        <f t="shared" si="112"/>
        <v/>
      </c>
      <c r="HL61" s="20" t="str">
        <f t="shared" si="113"/>
        <v/>
      </c>
      <c r="HM61" s="20" t="str">
        <f t="shared" si="114"/>
        <v/>
      </c>
      <c r="HN61" s="20" t="str">
        <f t="shared" si="115"/>
        <v/>
      </c>
      <c r="HO61" s="20" t="str">
        <f t="shared" si="116"/>
        <v/>
      </c>
      <c r="HP61" s="20" t="str">
        <f t="shared" si="117"/>
        <v/>
      </c>
      <c r="HQ61" s="20" t="str">
        <f t="shared" si="118"/>
        <v/>
      </c>
      <c r="HR61" s="20" t="str">
        <f t="shared" si="119"/>
        <v/>
      </c>
      <c r="HS61" s="20" t="str">
        <f t="shared" si="120"/>
        <v/>
      </c>
      <c r="HT61" s="20" t="str">
        <f t="shared" si="121"/>
        <v/>
      </c>
      <c r="HU61" s="20" t="str">
        <f t="shared" si="122"/>
        <v/>
      </c>
      <c r="HV61" s="20" t="str">
        <f t="shared" si="84"/>
        <v/>
      </c>
      <c r="HW61" s="20" t="str">
        <f t="shared" si="85"/>
        <v/>
      </c>
      <c r="HX61" s="20" t="str">
        <f t="shared" si="86"/>
        <v/>
      </c>
      <c r="HY61" s="20" t="str">
        <f t="shared" si="87"/>
        <v/>
      </c>
      <c r="HZ61" s="20" t="str">
        <f t="shared" si="88"/>
        <v/>
      </c>
      <c r="IA61" s="20" t="str">
        <f t="shared" si="89"/>
        <v/>
      </c>
      <c r="IB61" s="20" t="str">
        <f t="shared" si="90"/>
        <v/>
      </c>
      <c r="IC61" s="20" t="str">
        <f t="shared" si="91"/>
        <v/>
      </c>
      <c r="ID61" s="20" t="str">
        <f t="shared" si="92"/>
        <v/>
      </c>
      <c r="IE61" s="20" t="str">
        <f t="shared" si="93"/>
        <v/>
      </c>
      <c r="IF61" s="20" t="str">
        <f t="shared" si="94"/>
        <v/>
      </c>
      <c r="IG61" s="20" t="str">
        <f t="shared" si="95"/>
        <v/>
      </c>
      <c r="IH61" s="20" t="str">
        <f t="shared" si="96"/>
        <v/>
      </c>
      <c r="II61" s="20" t="str">
        <f t="shared" si="97"/>
        <v/>
      </c>
      <c r="IJ61" s="20" t="str">
        <f t="shared" si="98"/>
        <v/>
      </c>
      <c r="IK61" s="20" t="str">
        <f t="shared" si="99"/>
        <v/>
      </c>
      <c r="IL61" s="20" t="str">
        <f t="shared" si="100"/>
        <v/>
      </c>
      <c r="IM61" s="20" t="str">
        <f t="shared" si="101"/>
        <v/>
      </c>
      <c r="IN61" s="20" t="str">
        <f t="shared" si="102"/>
        <v/>
      </c>
      <c r="IO61" s="20" t="str">
        <f t="shared" si="103"/>
        <v/>
      </c>
      <c r="IP61" s="20" t="str">
        <f t="shared" si="104"/>
        <v/>
      </c>
      <c r="IQ61" s="20" t="str">
        <f t="shared" si="105"/>
        <v/>
      </c>
      <c r="IR61" s="20" t="str">
        <f t="shared" si="106"/>
        <v/>
      </c>
      <c r="IS61" s="20" t="str">
        <f t="shared" si="107"/>
        <v/>
      </c>
      <c r="IT61" s="18" t="str">
        <f t="shared" ca="1" si="79"/>
        <v/>
      </c>
      <c r="IU61" s="21" t="str">
        <f t="shared" ca="1" si="80"/>
        <v/>
      </c>
      <c r="IV61" s="18" t="str">
        <f t="shared" ca="1" si="81"/>
        <v/>
      </c>
    </row>
    <row r="62" spans="1:256" x14ac:dyDescent="0.15">
      <c r="A62" s="15">
        <v>53</v>
      </c>
      <c r="B62" s="18" t="str">
        <f t="shared" ca="1" si="70"/>
        <v/>
      </c>
      <c r="C62" s="92"/>
      <c r="D62" s="93"/>
      <c r="E62" s="94"/>
      <c r="F62" s="94"/>
      <c r="G62" s="94"/>
      <c r="H62" s="94"/>
      <c r="I62" s="94"/>
      <c r="J62" s="94"/>
      <c r="K62" s="94"/>
      <c r="L62" s="94"/>
      <c r="M62" s="94"/>
      <c r="N62" s="94"/>
      <c r="O62" s="94"/>
      <c r="P62" s="94"/>
      <c r="Q62" s="94"/>
      <c r="R62" s="94"/>
      <c r="S62" s="94"/>
      <c r="T62" s="94"/>
      <c r="U62" s="94"/>
      <c r="V62" s="94"/>
      <c r="W62" s="94"/>
      <c r="X62" s="94"/>
      <c r="Y62" s="94"/>
      <c r="Z62" s="94"/>
      <c r="AA62" s="95"/>
      <c r="AB62" s="90" t="str">
        <f t="shared" si="71"/>
        <v/>
      </c>
      <c r="AC62" s="96"/>
      <c r="AD62" s="94"/>
      <c r="AE62" s="94"/>
      <c r="AF62" s="94"/>
      <c r="AG62" s="94"/>
      <c r="AH62" s="90" t="str">
        <f t="shared" si="72"/>
        <v/>
      </c>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X62" s="19" t="str">
        <f t="shared" ca="1" si="73"/>
        <v/>
      </c>
      <c r="EY62" s="20" t="str">
        <f t="shared" si="123"/>
        <v/>
      </c>
      <c r="EZ62" s="20" t="str">
        <f t="shared" si="124"/>
        <v/>
      </c>
      <c r="FA62" s="20" t="str">
        <f t="shared" si="125"/>
        <v/>
      </c>
      <c r="FB62" s="20" t="str">
        <f t="shared" si="126"/>
        <v/>
      </c>
      <c r="FC62" s="20" t="str">
        <f t="shared" si="127"/>
        <v/>
      </c>
      <c r="FD62" s="20" t="str">
        <f t="shared" si="128"/>
        <v/>
      </c>
      <c r="FE62" s="20" t="str">
        <f t="shared" si="129"/>
        <v/>
      </c>
      <c r="FF62" s="20" t="str">
        <f t="shared" si="130"/>
        <v/>
      </c>
      <c r="FG62" s="20" t="str">
        <f t="shared" si="131"/>
        <v/>
      </c>
      <c r="FH62" s="20" t="str">
        <f t="shared" si="132"/>
        <v/>
      </c>
      <c r="FI62" s="20" t="str">
        <f t="shared" si="133"/>
        <v/>
      </c>
      <c r="FJ62" s="20" t="str">
        <f t="shared" si="134"/>
        <v/>
      </c>
      <c r="FK62" s="20" t="str">
        <f t="shared" si="135"/>
        <v/>
      </c>
      <c r="FL62" s="20" t="str">
        <f t="shared" si="136"/>
        <v/>
      </c>
      <c r="FM62" s="20" t="str">
        <f t="shared" si="137"/>
        <v/>
      </c>
      <c r="FN62" s="20" t="str">
        <f t="shared" si="138"/>
        <v/>
      </c>
      <c r="FO62" s="20" t="str">
        <f t="shared" si="139"/>
        <v/>
      </c>
      <c r="FP62" s="20" t="str">
        <f t="shared" si="140"/>
        <v/>
      </c>
      <c r="FQ62" s="20" t="str">
        <f t="shared" si="141"/>
        <v/>
      </c>
      <c r="FR62" s="20" t="str">
        <f t="shared" si="142"/>
        <v/>
      </c>
      <c r="FS62" s="20" t="str">
        <f t="shared" si="143"/>
        <v/>
      </c>
      <c r="FT62" s="20" t="str">
        <f t="shared" si="144"/>
        <v/>
      </c>
      <c r="FU62" s="20" t="str">
        <f t="shared" si="145"/>
        <v/>
      </c>
      <c r="FV62" s="20" t="str">
        <f t="shared" si="146"/>
        <v/>
      </c>
      <c r="FW62" s="20" t="str">
        <f t="shared" si="147"/>
        <v/>
      </c>
      <c r="FX62" s="20" t="str">
        <f t="shared" si="148"/>
        <v/>
      </c>
      <c r="FY62" s="20" t="str">
        <f t="shared" si="149"/>
        <v/>
      </c>
      <c r="FZ62" s="20" t="str">
        <f t="shared" si="150"/>
        <v/>
      </c>
      <c r="GA62" s="20" t="str">
        <f t="shared" si="151"/>
        <v/>
      </c>
      <c r="GB62" s="20" t="str">
        <f t="shared" si="152"/>
        <v/>
      </c>
      <c r="GC62" s="20" t="str">
        <f t="shared" si="153"/>
        <v/>
      </c>
      <c r="GD62" s="20" t="str">
        <f t="shared" si="154"/>
        <v/>
      </c>
      <c r="GE62" s="20" t="str">
        <f t="shared" si="155"/>
        <v/>
      </c>
      <c r="GF62" s="20" t="str">
        <f t="shared" si="156"/>
        <v/>
      </c>
      <c r="GG62" s="20" t="str">
        <f t="shared" si="157"/>
        <v/>
      </c>
      <c r="GH62" s="20" t="str">
        <f t="shared" si="158"/>
        <v/>
      </c>
      <c r="GI62" s="20" t="str">
        <f t="shared" si="159"/>
        <v/>
      </c>
      <c r="GJ62" s="20" t="str">
        <f t="shared" si="160"/>
        <v/>
      </c>
      <c r="GK62" s="20" t="str">
        <f t="shared" si="161"/>
        <v/>
      </c>
      <c r="GL62" s="20" t="str">
        <f t="shared" si="162"/>
        <v/>
      </c>
      <c r="GM62" s="20" t="str">
        <f t="shared" si="163"/>
        <v/>
      </c>
      <c r="GN62" s="20" t="str">
        <f t="shared" si="164"/>
        <v/>
      </c>
      <c r="GO62" s="20" t="str">
        <f t="shared" si="165"/>
        <v/>
      </c>
      <c r="GP62" s="20" t="str">
        <f t="shared" si="166"/>
        <v/>
      </c>
      <c r="GQ62" s="20" t="str">
        <f t="shared" si="167"/>
        <v/>
      </c>
      <c r="GR62" s="20" t="str">
        <f t="shared" si="168"/>
        <v/>
      </c>
      <c r="GS62" s="20" t="str">
        <f t="shared" si="169"/>
        <v/>
      </c>
      <c r="GT62" s="20" t="str">
        <f t="shared" si="170"/>
        <v/>
      </c>
      <c r="GU62" s="20" t="str">
        <f t="shared" si="171"/>
        <v/>
      </c>
      <c r="GV62" s="20" t="str">
        <f t="shared" si="172"/>
        <v/>
      </c>
      <c r="GW62" s="20" t="str">
        <f t="shared" si="173"/>
        <v/>
      </c>
      <c r="GX62" s="20" t="str">
        <f t="shared" si="174"/>
        <v/>
      </c>
      <c r="GY62" s="20" t="str">
        <f t="shared" si="175"/>
        <v/>
      </c>
      <c r="GZ62" s="20" t="str">
        <f t="shared" si="176"/>
        <v/>
      </c>
      <c r="HA62" s="20" t="str">
        <f t="shared" si="177"/>
        <v/>
      </c>
      <c r="HB62" s="20" t="str">
        <f t="shared" si="178"/>
        <v/>
      </c>
      <c r="HC62" s="20" t="str">
        <f t="shared" si="179"/>
        <v/>
      </c>
      <c r="HD62" s="20" t="str">
        <f t="shared" si="180"/>
        <v/>
      </c>
      <c r="HE62" s="20" t="str">
        <f t="shared" si="181"/>
        <v/>
      </c>
      <c r="HF62" s="20" t="str">
        <f t="shared" si="74"/>
        <v/>
      </c>
      <c r="HG62" s="20" t="str">
        <f t="shared" si="108"/>
        <v/>
      </c>
      <c r="HH62" s="20" t="str">
        <f t="shared" si="109"/>
        <v/>
      </c>
      <c r="HI62" s="20" t="str">
        <f t="shared" si="110"/>
        <v/>
      </c>
      <c r="HJ62" s="20" t="str">
        <f t="shared" si="111"/>
        <v/>
      </c>
      <c r="HK62" s="20" t="str">
        <f t="shared" si="112"/>
        <v/>
      </c>
      <c r="HL62" s="20" t="str">
        <f t="shared" si="113"/>
        <v/>
      </c>
      <c r="HM62" s="20" t="str">
        <f t="shared" si="114"/>
        <v/>
      </c>
      <c r="HN62" s="20" t="str">
        <f t="shared" si="115"/>
        <v/>
      </c>
      <c r="HO62" s="20" t="str">
        <f t="shared" si="116"/>
        <v/>
      </c>
      <c r="HP62" s="20" t="str">
        <f t="shared" si="117"/>
        <v/>
      </c>
      <c r="HQ62" s="20" t="str">
        <f t="shared" si="118"/>
        <v/>
      </c>
      <c r="HR62" s="20" t="str">
        <f t="shared" si="119"/>
        <v/>
      </c>
      <c r="HS62" s="20" t="str">
        <f t="shared" si="120"/>
        <v/>
      </c>
      <c r="HT62" s="20" t="str">
        <f t="shared" si="121"/>
        <v/>
      </c>
      <c r="HU62" s="20" t="str">
        <f t="shared" si="122"/>
        <v/>
      </c>
      <c r="HV62" s="20" t="str">
        <f t="shared" si="84"/>
        <v/>
      </c>
      <c r="HW62" s="20" t="str">
        <f t="shared" si="85"/>
        <v/>
      </c>
      <c r="HX62" s="20" t="str">
        <f t="shared" si="86"/>
        <v/>
      </c>
      <c r="HY62" s="20" t="str">
        <f t="shared" si="87"/>
        <v/>
      </c>
      <c r="HZ62" s="20" t="str">
        <f t="shared" si="88"/>
        <v/>
      </c>
      <c r="IA62" s="20" t="str">
        <f t="shared" si="89"/>
        <v/>
      </c>
      <c r="IB62" s="20" t="str">
        <f t="shared" si="90"/>
        <v/>
      </c>
      <c r="IC62" s="20" t="str">
        <f t="shared" si="91"/>
        <v/>
      </c>
      <c r="ID62" s="20" t="str">
        <f t="shared" si="92"/>
        <v/>
      </c>
      <c r="IE62" s="20" t="str">
        <f t="shared" si="93"/>
        <v/>
      </c>
      <c r="IF62" s="20" t="str">
        <f t="shared" si="94"/>
        <v/>
      </c>
      <c r="IG62" s="20" t="str">
        <f t="shared" si="95"/>
        <v/>
      </c>
      <c r="IH62" s="20" t="str">
        <f t="shared" si="96"/>
        <v/>
      </c>
      <c r="II62" s="20" t="str">
        <f t="shared" si="97"/>
        <v/>
      </c>
      <c r="IJ62" s="20" t="str">
        <f t="shared" si="98"/>
        <v/>
      </c>
      <c r="IK62" s="20" t="str">
        <f t="shared" si="99"/>
        <v/>
      </c>
      <c r="IL62" s="20" t="str">
        <f t="shared" si="100"/>
        <v/>
      </c>
      <c r="IM62" s="20" t="str">
        <f t="shared" si="101"/>
        <v/>
      </c>
      <c r="IN62" s="20" t="str">
        <f t="shared" si="102"/>
        <v/>
      </c>
      <c r="IO62" s="20" t="str">
        <f t="shared" si="103"/>
        <v/>
      </c>
      <c r="IP62" s="20" t="str">
        <f t="shared" si="104"/>
        <v/>
      </c>
      <c r="IQ62" s="20" t="str">
        <f t="shared" si="105"/>
        <v/>
      </c>
      <c r="IR62" s="20" t="str">
        <f t="shared" si="106"/>
        <v/>
      </c>
      <c r="IS62" s="20" t="str">
        <f t="shared" si="107"/>
        <v/>
      </c>
      <c r="IT62" s="18" t="str">
        <f t="shared" ca="1" si="79"/>
        <v/>
      </c>
      <c r="IU62" s="21" t="str">
        <f t="shared" ca="1" si="80"/>
        <v/>
      </c>
      <c r="IV62" s="18" t="str">
        <f t="shared" ca="1" si="81"/>
        <v/>
      </c>
    </row>
    <row r="63" spans="1:256" x14ac:dyDescent="0.15">
      <c r="A63" s="15">
        <v>54</v>
      </c>
      <c r="B63" s="18" t="str">
        <f t="shared" ca="1" si="70"/>
        <v/>
      </c>
      <c r="C63" s="92"/>
      <c r="D63" s="93"/>
      <c r="E63" s="94"/>
      <c r="F63" s="94"/>
      <c r="G63" s="94"/>
      <c r="H63" s="94"/>
      <c r="I63" s="94"/>
      <c r="J63" s="94"/>
      <c r="K63" s="94"/>
      <c r="L63" s="94"/>
      <c r="M63" s="94"/>
      <c r="N63" s="94"/>
      <c r="O63" s="94"/>
      <c r="P63" s="94"/>
      <c r="Q63" s="94"/>
      <c r="R63" s="94"/>
      <c r="S63" s="94"/>
      <c r="T63" s="94"/>
      <c r="U63" s="94"/>
      <c r="V63" s="94"/>
      <c r="W63" s="94"/>
      <c r="X63" s="94"/>
      <c r="Y63" s="94"/>
      <c r="Z63" s="94"/>
      <c r="AA63" s="95"/>
      <c r="AB63" s="90" t="str">
        <f t="shared" si="71"/>
        <v/>
      </c>
      <c r="AC63" s="96"/>
      <c r="AD63" s="94"/>
      <c r="AE63" s="94"/>
      <c r="AF63" s="94"/>
      <c r="AG63" s="94"/>
      <c r="AH63" s="90" t="str">
        <f t="shared" si="72"/>
        <v/>
      </c>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X63" s="19" t="str">
        <f t="shared" ca="1" si="73"/>
        <v/>
      </c>
      <c r="EY63" s="20" t="str">
        <f t="shared" si="123"/>
        <v/>
      </c>
      <c r="EZ63" s="20" t="str">
        <f t="shared" si="124"/>
        <v/>
      </c>
      <c r="FA63" s="20" t="str">
        <f t="shared" si="125"/>
        <v/>
      </c>
      <c r="FB63" s="20" t="str">
        <f t="shared" si="126"/>
        <v/>
      </c>
      <c r="FC63" s="20" t="str">
        <f t="shared" si="127"/>
        <v/>
      </c>
      <c r="FD63" s="20" t="str">
        <f t="shared" si="128"/>
        <v/>
      </c>
      <c r="FE63" s="20" t="str">
        <f t="shared" si="129"/>
        <v/>
      </c>
      <c r="FF63" s="20" t="str">
        <f t="shared" si="130"/>
        <v/>
      </c>
      <c r="FG63" s="20" t="str">
        <f t="shared" si="131"/>
        <v/>
      </c>
      <c r="FH63" s="20" t="str">
        <f t="shared" si="132"/>
        <v/>
      </c>
      <c r="FI63" s="20" t="str">
        <f t="shared" si="133"/>
        <v/>
      </c>
      <c r="FJ63" s="20" t="str">
        <f t="shared" si="134"/>
        <v/>
      </c>
      <c r="FK63" s="20" t="str">
        <f t="shared" si="135"/>
        <v/>
      </c>
      <c r="FL63" s="20" t="str">
        <f t="shared" si="136"/>
        <v/>
      </c>
      <c r="FM63" s="20" t="str">
        <f t="shared" si="137"/>
        <v/>
      </c>
      <c r="FN63" s="20" t="str">
        <f t="shared" si="138"/>
        <v/>
      </c>
      <c r="FO63" s="20" t="str">
        <f t="shared" si="139"/>
        <v/>
      </c>
      <c r="FP63" s="20" t="str">
        <f t="shared" si="140"/>
        <v/>
      </c>
      <c r="FQ63" s="20" t="str">
        <f t="shared" si="141"/>
        <v/>
      </c>
      <c r="FR63" s="20" t="str">
        <f t="shared" si="142"/>
        <v/>
      </c>
      <c r="FS63" s="20" t="str">
        <f t="shared" si="143"/>
        <v/>
      </c>
      <c r="FT63" s="20" t="str">
        <f t="shared" si="144"/>
        <v/>
      </c>
      <c r="FU63" s="20" t="str">
        <f t="shared" si="145"/>
        <v/>
      </c>
      <c r="FV63" s="20" t="str">
        <f t="shared" si="146"/>
        <v/>
      </c>
      <c r="FW63" s="20" t="str">
        <f t="shared" si="147"/>
        <v/>
      </c>
      <c r="FX63" s="20" t="str">
        <f t="shared" si="148"/>
        <v/>
      </c>
      <c r="FY63" s="20" t="str">
        <f t="shared" si="149"/>
        <v/>
      </c>
      <c r="FZ63" s="20" t="str">
        <f t="shared" si="150"/>
        <v/>
      </c>
      <c r="GA63" s="20" t="str">
        <f t="shared" si="151"/>
        <v/>
      </c>
      <c r="GB63" s="20" t="str">
        <f t="shared" si="152"/>
        <v/>
      </c>
      <c r="GC63" s="20" t="str">
        <f t="shared" si="153"/>
        <v/>
      </c>
      <c r="GD63" s="20" t="str">
        <f t="shared" si="154"/>
        <v/>
      </c>
      <c r="GE63" s="20" t="str">
        <f t="shared" si="155"/>
        <v/>
      </c>
      <c r="GF63" s="20" t="str">
        <f t="shared" si="156"/>
        <v/>
      </c>
      <c r="GG63" s="20" t="str">
        <f t="shared" si="157"/>
        <v/>
      </c>
      <c r="GH63" s="20" t="str">
        <f t="shared" si="158"/>
        <v/>
      </c>
      <c r="GI63" s="20" t="str">
        <f t="shared" si="159"/>
        <v/>
      </c>
      <c r="GJ63" s="20" t="str">
        <f t="shared" si="160"/>
        <v/>
      </c>
      <c r="GK63" s="20" t="str">
        <f t="shared" si="161"/>
        <v/>
      </c>
      <c r="GL63" s="20" t="str">
        <f t="shared" si="162"/>
        <v/>
      </c>
      <c r="GM63" s="20" t="str">
        <f t="shared" si="163"/>
        <v/>
      </c>
      <c r="GN63" s="20" t="str">
        <f t="shared" si="164"/>
        <v/>
      </c>
      <c r="GO63" s="20" t="str">
        <f t="shared" si="165"/>
        <v/>
      </c>
      <c r="GP63" s="20" t="str">
        <f t="shared" si="166"/>
        <v/>
      </c>
      <c r="GQ63" s="20" t="str">
        <f t="shared" si="167"/>
        <v/>
      </c>
      <c r="GR63" s="20" t="str">
        <f t="shared" si="168"/>
        <v/>
      </c>
      <c r="GS63" s="20" t="str">
        <f t="shared" si="169"/>
        <v/>
      </c>
      <c r="GT63" s="20" t="str">
        <f t="shared" si="170"/>
        <v/>
      </c>
      <c r="GU63" s="20" t="str">
        <f t="shared" si="171"/>
        <v/>
      </c>
      <c r="GV63" s="20" t="str">
        <f t="shared" si="172"/>
        <v/>
      </c>
      <c r="GW63" s="20" t="str">
        <f t="shared" si="173"/>
        <v/>
      </c>
      <c r="GX63" s="20" t="str">
        <f t="shared" si="174"/>
        <v/>
      </c>
      <c r="GY63" s="20" t="str">
        <f t="shared" si="175"/>
        <v/>
      </c>
      <c r="GZ63" s="20" t="str">
        <f t="shared" si="176"/>
        <v/>
      </c>
      <c r="HA63" s="20" t="str">
        <f t="shared" si="177"/>
        <v/>
      </c>
      <c r="HB63" s="20" t="str">
        <f t="shared" si="178"/>
        <v/>
      </c>
      <c r="HC63" s="20" t="str">
        <f t="shared" si="179"/>
        <v/>
      </c>
      <c r="HD63" s="20" t="str">
        <f t="shared" si="180"/>
        <v/>
      </c>
      <c r="HE63" s="20" t="str">
        <f t="shared" si="181"/>
        <v/>
      </c>
      <c r="HF63" s="20" t="str">
        <f t="shared" si="74"/>
        <v/>
      </c>
      <c r="HG63" s="20" t="str">
        <f t="shared" si="108"/>
        <v/>
      </c>
      <c r="HH63" s="20" t="str">
        <f t="shared" si="109"/>
        <v/>
      </c>
      <c r="HI63" s="20" t="str">
        <f t="shared" si="110"/>
        <v/>
      </c>
      <c r="HJ63" s="20" t="str">
        <f t="shared" si="111"/>
        <v/>
      </c>
      <c r="HK63" s="20" t="str">
        <f t="shared" si="112"/>
        <v/>
      </c>
      <c r="HL63" s="20" t="str">
        <f t="shared" si="113"/>
        <v/>
      </c>
      <c r="HM63" s="20" t="str">
        <f t="shared" si="114"/>
        <v/>
      </c>
      <c r="HN63" s="20" t="str">
        <f t="shared" si="115"/>
        <v/>
      </c>
      <c r="HO63" s="20" t="str">
        <f t="shared" si="116"/>
        <v/>
      </c>
      <c r="HP63" s="20" t="str">
        <f t="shared" si="117"/>
        <v/>
      </c>
      <c r="HQ63" s="20" t="str">
        <f t="shared" si="118"/>
        <v/>
      </c>
      <c r="HR63" s="20" t="str">
        <f t="shared" si="119"/>
        <v/>
      </c>
      <c r="HS63" s="20" t="str">
        <f t="shared" si="120"/>
        <v/>
      </c>
      <c r="HT63" s="20" t="str">
        <f t="shared" si="121"/>
        <v/>
      </c>
      <c r="HU63" s="20" t="str">
        <f t="shared" si="122"/>
        <v/>
      </c>
      <c r="HV63" s="20" t="str">
        <f t="shared" si="84"/>
        <v/>
      </c>
      <c r="HW63" s="20" t="str">
        <f t="shared" si="85"/>
        <v/>
      </c>
      <c r="HX63" s="20" t="str">
        <f t="shared" si="86"/>
        <v/>
      </c>
      <c r="HY63" s="20" t="str">
        <f t="shared" si="87"/>
        <v/>
      </c>
      <c r="HZ63" s="20" t="str">
        <f t="shared" si="88"/>
        <v/>
      </c>
      <c r="IA63" s="20" t="str">
        <f t="shared" si="89"/>
        <v/>
      </c>
      <c r="IB63" s="20" t="str">
        <f t="shared" si="90"/>
        <v/>
      </c>
      <c r="IC63" s="20" t="str">
        <f t="shared" si="91"/>
        <v/>
      </c>
      <c r="ID63" s="20" t="str">
        <f t="shared" si="92"/>
        <v/>
      </c>
      <c r="IE63" s="20" t="str">
        <f t="shared" si="93"/>
        <v/>
      </c>
      <c r="IF63" s="20" t="str">
        <f t="shared" si="94"/>
        <v/>
      </c>
      <c r="IG63" s="20" t="str">
        <f t="shared" si="95"/>
        <v/>
      </c>
      <c r="IH63" s="20" t="str">
        <f t="shared" si="96"/>
        <v/>
      </c>
      <c r="II63" s="20" t="str">
        <f t="shared" si="97"/>
        <v/>
      </c>
      <c r="IJ63" s="20" t="str">
        <f t="shared" si="98"/>
        <v/>
      </c>
      <c r="IK63" s="20" t="str">
        <f t="shared" si="99"/>
        <v/>
      </c>
      <c r="IL63" s="20" t="str">
        <f t="shared" si="100"/>
        <v/>
      </c>
      <c r="IM63" s="20" t="str">
        <f t="shared" si="101"/>
        <v/>
      </c>
      <c r="IN63" s="20" t="str">
        <f t="shared" si="102"/>
        <v/>
      </c>
      <c r="IO63" s="20" t="str">
        <f t="shared" si="103"/>
        <v/>
      </c>
      <c r="IP63" s="20" t="str">
        <f t="shared" si="104"/>
        <v/>
      </c>
      <c r="IQ63" s="20" t="str">
        <f t="shared" si="105"/>
        <v/>
      </c>
      <c r="IR63" s="20" t="str">
        <f t="shared" si="106"/>
        <v/>
      </c>
      <c r="IS63" s="20" t="str">
        <f t="shared" si="107"/>
        <v/>
      </c>
      <c r="IT63" s="18" t="str">
        <f t="shared" ca="1" si="79"/>
        <v/>
      </c>
      <c r="IU63" s="21" t="str">
        <f t="shared" ca="1" si="80"/>
        <v/>
      </c>
      <c r="IV63" s="18" t="str">
        <f t="shared" ca="1" si="81"/>
        <v/>
      </c>
    </row>
    <row r="64" spans="1:256" x14ac:dyDescent="0.15">
      <c r="A64" s="15">
        <v>55</v>
      </c>
      <c r="B64" s="18" t="str">
        <f t="shared" ca="1" si="70"/>
        <v/>
      </c>
      <c r="C64" s="92"/>
      <c r="D64" s="93"/>
      <c r="E64" s="94"/>
      <c r="F64" s="94"/>
      <c r="G64" s="94"/>
      <c r="H64" s="94"/>
      <c r="I64" s="94"/>
      <c r="J64" s="94"/>
      <c r="K64" s="94"/>
      <c r="L64" s="94"/>
      <c r="M64" s="94"/>
      <c r="N64" s="94"/>
      <c r="O64" s="94"/>
      <c r="P64" s="94"/>
      <c r="Q64" s="94"/>
      <c r="R64" s="94"/>
      <c r="S64" s="94"/>
      <c r="T64" s="94"/>
      <c r="U64" s="94"/>
      <c r="V64" s="94"/>
      <c r="W64" s="94"/>
      <c r="X64" s="94"/>
      <c r="Y64" s="94"/>
      <c r="Z64" s="94"/>
      <c r="AA64" s="95"/>
      <c r="AB64" s="90" t="str">
        <f t="shared" si="71"/>
        <v/>
      </c>
      <c r="AC64" s="96"/>
      <c r="AD64" s="94"/>
      <c r="AE64" s="94"/>
      <c r="AF64" s="94"/>
      <c r="AG64" s="94"/>
      <c r="AH64" s="90" t="str">
        <f t="shared" si="72"/>
        <v/>
      </c>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X64" s="19" t="str">
        <f t="shared" ca="1" si="73"/>
        <v/>
      </c>
      <c r="EY64" s="20" t="str">
        <f t="shared" si="123"/>
        <v/>
      </c>
      <c r="EZ64" s="20" t="str">
        <f t="shared" si="124"/>
        <v/>
      </c>
      <c r="FA64" s="20" t="str">
        <f t="shared" si="125"/>
        <v/>
      </c>
      <c r="FB64" s="20" t="str">
        <f t="shared" si="126"/>
        <v/>
      </c>
      <c r="FC64" s="20" t="str">
        <f t="shared" si="127"/>
        <v/>
      </c>
      <c r="FD64" s="20" t="str">
        <f t="shared" si="128"/>
        <v/>
      </c>
      <c r="FE64" s="20" t="str">
        <f t="shared" si="129"/>
        <v/>
      </c>
      <c r="FF64" s="20" t="str">
        <f t="shared" si="130"/>
        <v/>
      </c>
      <c r="FG64" s="20" t="str">
        <f t="shared" si="131"/>
        <v/>
      </c>
      <c r="FH64" s="20" t="str">
        <f t="shared" si="132"/>
        <v/>
      </c>
      <c r="FI64" s="20" t="str">
        <f t="shared" si="133"/>
        <v/>
      </c>
      <c r="FJ64" s="20" t="str">
        <f t="shared" si="134"/>
        <v/>
      </c>
      <c r="FK64" s="20" t="str">
        <f t="shared" si="135"/>
        <v/>
      </c>
      <c r="FL64" s="20" t="str">
        <f t="shared" si="136"/>
        <v/>
      </c>
      <c r="FM64" s="20" t="str">
        <f t="shared" si="137"/>
        <v/>
      </c>
      <c r="FN64" s="20" t="str">
        <f t="shared" si="138"/>
        <v/>
      </c>
      <c r="FO64" s="20" t="str">
        <f t="shared" si="139"/>
        <v/>
      </c>
      <c r="FP64" s="20" t="str">
        <f t="shared" si="140"/>
        <v/>
      </c>
      <c r="FQ64" s="20" t="str">
        <f t="shared" si="141"/>
        <v/>
      </c>
      <c r="FR64" s="20" t="str">
        <f t="shared" si="142"/>
        <v/>
      </c>
      <c r="FS64" s="20" t="str">
        <f t="shared" si="143"/>
        <v/>
      </c>
      <c r="FT64" s="20" t="str">
        <f t="shared" si="144"/>
        <v/>
      </c>
      <c r="FU64" s="20" t="str">
        <f t="shared" si="145"/>
        <v/>
      </c>
      <c r="FV64" s="20" t="str">
        <f t="shared" si="146"/>
        <v/>
      </c>
      <c r="FW64" s="20" t="str">
        <f t="shared" si="147"/>
        <v/>
      </c>
      <c r="FX64" s="20" t="str">
        <f t="shared" si="148"/>
        <v/>
      </c>
      <c r="FY64" s="20" t="str">
        <f t="shared" si="149"/>
        <v/>
      </c>
      <c r="FZ64" s="20" t="str">
        <f t="shared" si="150"/>
        <v/>
      </c>
      <c r="GA64" s="20" t="str">
        <f t="shared" si="151"/>
        <v/>
      </c>
      <c r="GB64" s="20" t="str">
        <f t="shared" si="152"/>
        <v/>
      </c>
      <c r="GC64" s="20" t="str">
        <f t="shared" si="153"/>
        <v/>
      </c>
      <c r="GD64" s="20" t="str">
        <f t="shared" si="154"/>
        <v/>
      </c>
      <c r="GE64" s="20" t="str">
        <f t="shared" si="155"/>
        <v/>
      </c>
      <c r="GF64" s="20" t="str">
        <f t="shared" si="156"/>
        <v/>
      </c>
      <c r="GG64" s="20" t="str">
        <f t="shared" si="157"/>
        <v/>
      </c>
      <c r="GH64" s="20" t="str">
        <f t="shared" si="158"/>
        <v/>
      </c>
      <c r="GI64" s="20" t="str">
        <f t="shared" si="159"/>
        <v/>
      </c>
      <c r="GJ64" s="20" t="str">
        <f t="shared" si="160"/>
        <v/>
      </c>
      <c r="GK64" s="20" t="str">
        <f t="shared" si="161"/>
        <v/>
      </c>
      <c r="GL64" s="20" t="str">
        <f t="shared" si="162"/>
        <v/>
      </c>
      <c r="GM64" s="20" t="str">
        <f t="shared" si="163"/>
        <v/>
      </c>
      <c r="GN64" s="20" t="str">
        <f t="shared" si="164"/>
        <v/>
      </c>
      <c r="GO64" s="20" t="str">
        <f t="shared" si="165"/>
        <v/>
      </c>
      <c r="GP64" s="20" t="str">
        <f t="shared" si="166"/>
        <v/>
      </c>
      <c r="GQ64" s="20" t="str">
        <f t="shared" si="167"/>
        <v/>
      </c>
      <c r="GR64" s="20" t="str">
        <f t="shared" si="168"/>
        <v/>
      </c>
      <c r="GS64" s="20" t="str">
        <f t="shared" si="169"/>
        <v/>
      </c>
      <c r="GT64" s="20" t="str">
        <f t="shared" si="170"/>
        <v/>
      </c>
      <c r="GU64" s="20" t="str">
        <f t="shared" si="171"/>
        <v/>
      </c>
      <c r="GV64" s="20" t="str">
        <f t="shared" si="172"/>
        <v/>
      </c>
      <c r="GW64" s="20" t="str">
        <f t="shared" si="173"/>
        <v/>
      </c>
      <c r="GX64" s="20" t="str">
        <f t="shared" si="174"/>
        <v/>
      </c>
      <c r="GY64" s="20" t="str">
        <f t="shared" si="175"/>
        <v/>
      </c>
      <c r="GZ64" s="20" t="str">
        <f t="shared" si="176"/>
        <v/>
      </c>
      <c r="HA64" s="20" t="str">
        <f t="shared" si="177"/>
        <v/>
      </c>
      <c r="HB64" s="20" t="str">
        <f t="shared" si="178"/>
        <v/>
      </c>
      <c r="HC64" s="20" t="str">
        <f t="shared" si="179"/>
        <v/>
      </c>
      <c r="HD64" s="20" t="str">
        <f t="shared" si="180"/>
        <v/>
      </c>
      <c r="HE64" s="20" t="str">
        <f t="shared" si="181"/>
        <v/>
      </c>
      <c r="HF64" s="20" t="str">
        <f t="shared" si="74"/>
        <v/>
      </c>
      <c r="HG64" s="20" t="str">
        <f t="shared" si="108"/>
        <v/>
      </c>
      <c r="HH64" s="20" t="str">
        <f t="shared" si="109"/>
        <v/>
      </c>
      <c r="HI64" s="20" t="str">
        <f t="shared" si="110"/>
        <v/>
      </c>
      <c r="HJ64" s="20" t="str">
        <f t="shared" si="111"/>
        <v/>
      </c>
      <c r="HK64" s="20" t="str">
        <f t="shared" si="112"/>
        <v/>
      </c>
      <c r="HL64" s="20" t="str">
        <f t="shared" si="113"/>
        <v/>
      </c>
      <c r="HM64" s="20" t="str">
        <f t="shared" si="114"/>
        <v/>
      </c>
      <c r="HN64" s="20" t="str">
        <f t="shared" si="115"/>
        <v/>
      </c>
      <c r="HO64" s="20" t="str">
        <f t="shared" si="116"/>
        <v/>
      </c>
      <c r="HP64" s="20" t="str">
        <f t="shared" si="117"/>
        <v/>
      </c>
      <c r="HQ64" s="20" t="str">
        <f t="shared" si="118"/>
        <v/>
      </c>
      <c r="HR64" s="20" t="str">
        <f t="shared" si="119"/>
        <v/>
      </c>
      <c r="HS64" s="20" t="str">
        <f t="shared" si="120"/>
        <v/>
      </c>
      <c r="HT64" s="20" t="str">
        <f t="shared" si="121"/>
        <v/>
      </c>
      <c r="HU64" s="20" t="str">
        <f t="shared" si="122"/>
        <v/>
      </c>
      <c r="HV64" s="20" t="str">
        <f t="shared" si="84"/>
        <v/>
      </c>
      <c r="HW64" s="20" t="str">
        <f t="shared" si="85"/>
        <v/>
      </c>
      <c r="HX64" s="20" t="str">
        <f t="shared" si="86"/>
        <v/>
      </c>
      <c r="HY64" s="20" t="str">
        <f t="shared" si="87"/>
        <v/>
      </c>
      <c r="HZ64" s="20" t="str">
        <f t="shared" si="88"/>
        <v/>
      </c>
      <c r="IA64" s="20" t="str">
        <f t="shared" si="89"/>
        <v/>
      </c>
      <c r="IB64" s="20" t="str">
        <f t="shared" si="90"/>
        <v/>
      </c>
      <c r="IC64" s="20" t="str">
        <f t="shared" si="91"/>
        <v/>
      </c>
      <c r="ID64" s="20" t="str">
        <f t="shared" si="92"/>
        <v/>
      </c>
      <c r="IE64" s="20" t="str">
        <f t="shared" si="93"/>
        <v/>
      </c>
      <c r="IF64" s="20" t="str">
        <f t="shared" si="94"/>
        <v/>
      </c>
      <c r="IG64" s="20" t="str">
        <f t="shared" si="95"/>
        <v/>
      </c>
      <c r="IH64" s="20" t="str">
        <f t="shared" si="96"/>
        <v/>
      </c>
      <c r="II64" s="20" t="str">
        <f t="shared" si="97"/>
        <v/>
      </c>
      <c r="IJ64" s="20" t="str">
        <f t="shared" si="98"/>
        <v/>
      </c>
      <c r="IK64" s="20" t="str">
        <f t="shared" si="99"/>
        <v/>
      </c>
      <c r="IL64" s="20" t="str">
        <f t="shared" si="100"/>
        <v/>
      </c>
      <c r="IM64" s="20" t="str">
        <f t="shared" si="101"/>
        <v/>
      </c>
      <c r="IN64" s="20" t="str">
        <f t="shared" si="102"/>
        <v/>
      </c>
      <c r="IO64" s="20" t="str">
        <f t="shared" si="103"/>
        <v/>
      </c>
      <c r="IP64" s="20" t="str">
        <f t="shared" si="104"/>
        <v/>
      </c>
      <c r="IQ64" s="20" t="str">
        <f t="shared" si="105"/>
        <v/>
      </c>
      <c r="IR64" s="20" t="str">
        <f t="shared" si="106"/>
        <v/>
      </c>
      <c r="IS64" s="20" t="str">
        <f t="shared" si="107"/>
        <v/>
      </c>
      <c r="IT64" s="18" t="str">
        <f t="shared" ca="1" si="79"/>
        <v/>
      </c>
      <c r="IU64" s="21" t="str">
        <f t="shared" ca="1" si="80"/>
        <v/>
      </c>
      <c r="IV64" s="18" t="str">
        <f t="shared" ca="1" si="81"/>
        <v/>
      </c>
    </row>
    <row r="65" spans="1:256" x14ac:dyDescent="0.15">
      <c r="A65" s="15">
        <v>56</v>
      </c>
      <c r="B65" s="18" t="str">
        <f t="shared" ca="1" si="70"/>
        <v/>
      </c>
      <c r="C65" s="92"/>
      <c r="D65" s="93"/>
      <c r="E65" s="94"/>
      <c r="F65" s="94"/>
      <c r="G65" s="94"/>
      <c r="H65" s="94"/>
      <c r="I65" s="94"/>
      <c r="J65" s="94"/>
      <c r="K65" s="94"/>
      <c r="L65" s="94"/>
      <c r="M65" s="94"/>
      <c r="N65" s="94"/>
      <c r="O65" s="94"/>
      <c r="P65" s="94"/>
      <c r="Q65" s="94"/>
      <c r="R65" s="94"/>
      <c r="S65" s="94"/>
      <c r="T65" s="94"/>
      <c r="U65" s="94"/>
      <c r="V65" s="94"/>
      <c r="W65" s="94"/>
      <c r="X65" s="94"/>
      <c r="Y65" s="94"/>
      <c r="Z65" s="94"/>
      <c r="AA65" s="95"/>
      <c r="AB65" s="90" t="str">
        <f t="shared" si="71"/>
        <v/>
      </c>
      <c r="AC65" s="96"/>
      <c r="AD65" s="94"/>
      <c r="AE65" s="94"/>
      <c r="AF65" s="94"/>
      <c r="AG65" s="94"/>
      <c r="AH65" s="90" t="str">
        <f t="shared" si="72"/>
        <v/>
      </c>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X65" s="19" t="str">
        <f t="shared" ca="1" si="73"/>
        <v/>
      </c>
      <c r="EY65" s="20" t="str">
        <f t="shared" si="123"/>
        <v/>
      </c>
      <c r="EZ65" s="20" t="str">
        <f t="shared" si="124"/>
        <v/>
      </c>
      <c r="FA65" s="20" t="str">
        <f t="shared" si="125"/>
        <v/>
      </c>
      <c r="FB65" s="20" t="str">
        <f t="shared" si="126"/>
        <v/>
      </c>
      <c r="FC65" s="20" t="str">
        <f t="shared" si="127"/>
        <v/>
      </c>
      <c r="FD65" s="20" t="str">
        <f t="shared" si="128"/>
        <v/>
      </c>
      <c r="FE65" s="20" t="str">
        <f t="shared" si="129"/>
        <v/>
      </c>
      <c r="FF65" s="20" t="str">
        <f t="shared" si="130"/>
        <v/>
      </c>
      <c r="FG65" s="20" t="str">
        <f t="shared" si="131"/>
        <v/>
      </c>
      <c r="FH65" s="20" t="str">
        <f t="shared" si="132"/>
        <v/>
      </c>
      <c r="FI65" s="20" t="str">
        <f t="shared" si="133"/>
        <v/>
      </c>
      <c r="FJ65" s="20" t="str">
        <f t="shared" si="134"/>
        <v/>
      </c>
      <c r="FK65" s="20" t="str">
        <f t="shared" si="135"/>
        <v/>
      </c>
      <c r="FL65" s="20" t="str">
        <f t="shared" si="136"/>
        <v/>
      </c>
      <c r="FM65" s="20" t="str">
        <f t="shared" si="137"/>
        <v/>
      </c>
      <c r="FN65" s="20" t="str">
        <f t="shared" si="138"/>
        <v/>
      </c>
      <c r="FO65" s="20" t="str">
        <f t="shared" si="139"/>
        <v/>
      </c>
      <c r="FP65" s="20" t="str">
        <f t="shared" si="140"/>
        <v/>
      </c>
      <c r="FQ65" s="20" t="str">
        <f t="shared" si="141"/>
        <v/>
      </c>
      <c r="FR65" s="20" t="str">
        <f t="shared" si="142"/>
        <v/>
      </c>
      <c r="FS65" s="20" t="str">
        <f t="shared" si="143"/>
        <v/>
      </c>
      <c r="FT65" s="20" t="str">
        <f t="shared" si="144"/>
        <v/>
      </c>
      <c r="FU65" s="20" t="str">
        <f t="shared" si="145"/>
        <v/>
      </c>
      <c r="FV65" s="20" t="str">
        <f t="shared" si="146"/>
        <v/>
      </c>
      <c r="FW65" s="20" t="str">
        <f t="shared" si="147"/>
        <v/>
      </c>
      <c r="FX65" s="20" t="str">
        <f t="shared" si="148"/>
        <v/>
      </c>
      <c r="FY65" s="20" t="str">
        <f t="shared" si="149"/>
        <v/>
      </c>
      <c r="FZ65" s="20" t="str">
        <f t="shared" si="150"/>
        <v/>
      </c>
      <c r="GA65" s="20" t="str">
        <f t="shared" si="151"/>
        <v/>
      </c>
      <c r="GB65" s="20" t="str">
        <f t="shared" si="152"/>
        <v/>
      </c>
      <c r="GC65" s="20" t="str">
        <f t="shared" si="153"/>
        <v/>
      </c>
      <c r="GD65" s="20" t="str">
        <f t="shared" si="154"/>
        <v/>
      </c>
      <c r="GE65" s="20" t="str">
        <f t="shared" si="155"/>
        <v/>
      </c>
      <c r="GF65" s="20" t="str">
        <f t="shared" si="156"/>
        <v/>
      </c>
      <c r="GG65" s="20" t="str">
        <f t="shared" si="157"/>
        <v/>
      </c>
      <c r="GH65" s="20" t="str">
        <f t="shared" si="158"/>
        <v/>
      </c>
      <c r="GI65" s="20" t="str">
        <f t="shared" si="159"/>
        <v/>
      </c>
      <c r="GJ65" s="20" t="str">
        <f t="shared" si="160"/>
        <v/>
      </c>
      <c r="GK65" s="20" t="str">
        <f t="shared" si="161"/>
        <v/>
      </c>
      <c r="GL65" s="20" t="str">
        <f t="shared" si="162"/>
        <v/>
      </c>
      <c r="GM65" s="20" t="str">
        <f t="shared" si="163"/>
        <v/>
      </c>
      <c r="GN65" s="20" t="str">
        <f t="shared" si="164"/>
        <v/>
      </c>
      <c r="GO65" s="20" t="str">
        <f t="shared" si="165"/>
        <v/>
      </c>
      <c r="GP65" s="20" t="str">
        <f t="shared" si="166"/>
        <v/>
      </c>
      <c r="GQ65" s="20" t="str">
        <f t="shared" si="167"/>
        <v/>
      </c>
      <c r="GR65" s="20" t="str">
        <f t="shared" si="168"/>
        <v/>
      </c>
      <c r="GS65" s="20" t="str">
        <f t="shared" si="169"/>
        <v/>
      </c>
      <c r="GT65" s="20" t="str">
        <f t="shared" si="170"/>
        <v/>
      </c>
      <c r="GU65" s="20" t="str">
        <f t="shared" si="171"/>
        <v/>
      </c>
      <c r="GV65" s="20" t="str">
        <f t="shared" si="172"/>
        <v/>
      </c>
      <c r="GW65" s="20" t="str">
        <f t="shared" si="173"/>
        <v/>
      </c>
      <c r="GX65" s="20" t="str">
        <f t="shared" si="174"/>
        <v/>
      </c>
      <c r="GY65" s="20" t="str">
        <f t="shared" si="175"/>
        <v/>
      </c>
      <c r="GZ65" s="20" t="str">
        <f t="shared" si="176"/>
        <v/>
      </c>
      <c r="HA65" s="20" t="str">
        <f t="shared" si="177"/>
        <v/>
      </c>
      <c r="HB65" s="20" t="str">
        <f t="shared" si="178"/>
        <v/>
      </c>
      <c r="HC65" s="20" t="str">
        <f t="shared" si="179"/>
        <v/>
      </c>
      <c r="HD65" s="20" t="str">
        <f t="shared" si="180"/>
        <v/>
      </c>
      <c r="HE65" s="20" t="str">
        <f t="shared" si="181"/>
        <v/>
      </c>
      <c r="HF65" s="20" t="str">
        <f t="shared" si="74"/>
        <v/>
      </c>
      <c r="HG65" s="20" t="str">
        <f t="shared" si="108"/>
        <v/>
      </c>
      <c r="HH65" s="20" t="str">
        <f t="shared" si="109"/>
        <v/>
      </c>
      <c r="HI65" s="20" t="str">
        <f t="shared" si="110"/>
        <v/>
      </c>
      <c r="HJ65" s="20" t="str">
        <f t="shared" si="111"/>
        <v/>
      </c>
      <c r="HK65" s="20" t="str">
        <f t="shared" si="112"/>
        <v/>
      </c>
      <c r="HL65" s="20" t="str">
        <f t="shared" si="113"/>
        <v/>
      </c>
      <c r="HM65" s="20" t="str">
        <f t="shared" si="114"/>
        <v/>
      </c>
      <c r="HN65" s="20" t="str">
        <f t="shared" si="115"/>
        <v/>
      </c>
      <c r="HO65" s="20" t="str">
        <f t="shared" si="116"/>
        <v/>
      </c>
      <c r="HP65" s="20" t="str">
        <f t="shared" si="117"/>
        <v/>
      </c>
      <c r="HQ65" s="20" t="str">
        <f t="shared" si="118"/>
        <v/>
      </c>
      <c r="HR65" s="20" t="str">
        <f t="shared" si="119"/>
        <v/>
      </c>
      <c r="HS65" s="20" t="str">
        <f t="shared" si="120"/>
        <v/>
      </c>
      <c r="HT65" s="20" t="str">
        <f t="shared" si="121"/>
        <v/>
      </c>
      <c r="HU65" s="20" t="str">
        <f t="shared" si="122"/>
        <v/>
      </c>
      <c r="HV65" s="20" t="str">
        <f t="shared" si="84"/>
        <v/>
      </c>
      <c r="HW65" s="20" t="str">
        <f t="shared" si="85"/>
        <v/>
      </c>
      <c r="HX65" s="20" t="str">
        <f t="shared" si="86"/>
        <v/>
      </c>
      <c r="HY65" s="20" t="str">
        <f t="shared" si="87"/>
        <v/>
      </c>
      <c r="HZ65" s="20" t="str">
        <f t="shared" si="88"/>
        <v/>
      </c>
      <c r="IA65" s="20" t="str">
        <f t="shared" si="89"/>
        <v/>
      </c>
      <c r="IB65" s="20" t="str">
        <f t="shared" si="90"/>
        <v/>
      </c>
      <c r="IC65" s="20" t="str">
        <f t="shared" si="91"/>
        <v/>
      </c>
      <c r="ID65" s="20" t="str">
        <f t="shared" si="92"/>
        <v/>
      </c>
      <c r="IE65" s="20" t="str">
        <f t="shared" si="93"/>
        <v/>
      </c>
      <c r="IF65" s="20" t="str">
        <f t="shared" si="94"/>
        <v/>
      </c>
      <c r="IG65" s="20" t="str">
        <f t="shared" si="95"/>
        <v/>
      </c>
      <c r="IH65" s="20" t="str">
        <f t="shared" si="96"/>
        <v/>
      </c>
      <c r="II65" s="20" t="str">
        <f t="shared" si="97"/>
        <v/>
      </c>
      <c r="IJ65" s="20" t="str">
        <f t="shared" si="98"/>
        <v/>
      </c>
      <c r="IK65" s="20" t="str">
        <f t="shared" si="99"/>
        <v/>
      </c>
      <c r="IL65" s="20" t="str">
        <f t="shared" si="100"/>
        <v/>
      </c>
      <c r="IM65" s="20" t="str">
        <f t="shared" si="101"/>
        <v/>
      </c>
      <c r="IN65" s="20" t="str">
        <f t="shared" si="102"/>
        <v/>
      </c>
      <c r="IO65" s="20" t="str">
        <f t="shared" si="103"/>
        <v/>
      </c>
      <c r="IP65" s="20" t="str">
        <f t="shared" si="104"/>
        <v/>
      </c>
      <c r="IQ65" s="20" t="str">
        <f t="shared" si="105"/>
        <v/>
      </c>
      <c r="IR65" s="20" t="str">
        <f t="shared" si="106"/>
        <v/>
      </c>
      <c r="IS65" s="20" t="str">
        <f t="shared" si="107"/>
        <v/>
      </c>
      <c r="IT65" s="18" t="str">
        <f t="shared" ca="1" si="79"/>
        <v/>
      </c>
      <c r="IU65" s="21" t="str">
        <f t="shared" ca="1" si="80"/>
        <v/>
      </c>
      <c r="IV65" s="18" t="str">
        <f t="shared" ca="1" si="81"/>
        <v/>
      </c>
    </row>
    <row r="66" spans="1:256" x14ac:dyDescent="0.15">
      <c r="A66" s="15">
        <v>57</v>
      </c>
      <c r="B66" s="18" t="str">
        <f t="shared" ca="1" si="70"/>
        <v/>
      </c>
      <c r="C66" s="92"/>
      <c r="D66" s="93"/>
      <c r="E66" s="94"/>
      <c r="F66" s="94"/>
      <c r="G66" s="94"/>
      <c r="H66" s="94"/>
      <c r="I66" s="94"/>
      <c r="J66" s="94"/>
      <c r="K66" s="94"/>
      <c r="L66" s="94"/>
      <c r="M66" s="94"/>
      <c r="N66" s="94"/>
      <c r="O66" s="94"/>
      <c r="P66" s="94"/>
      <c r="Q66" s="94"/>
      <c r="R66" s="94"/>
      <c r="S66" s="94"/>
      <c r="T66" s="94"/>
      <c r="U66" s="94"/>
      <c r="V66" s="94"/>
      <c r="W66" s="94"/>
      <c r="X66" s="94"/>
      <c r="Y66" s="94"/>
      <c r="Z66" s="94"/>
      <c r="AA66" s="95"/>
      <c r="AB66" s="90" t="str">
        <f t="shared" si="71"/>
        <v/>
      </c>
      <c r="AC66" s="96"/>
      <c r="AD66" s="94"/>
      <c r="AE66" s="94"/>
      <c r="AF66" s="94"/>
      <c r="AG66" s="94"/>
      <c r="AH66" s="90" t="str">
        <f t="shared" si="72"/>
        <v/>
      </c>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X66" s="19" t="str">
        <f t="shared" ca="1" si="73"/>
        <v/>
      </c>
      <c r="EY66" s="20" t="str">
        <f t="shared" si="123"/>
        <v/>
      </c>
      <c r="EZ66" s="20" t="str">
        <f t="shared" si="124"/>
        <v/>
      </c>
      <c r="FA66" s="20" t="str">
        <f t="shared" si="125"/>
        <v/>
      </c>
      <c r="FB66" s="20" t="str">
        <f t="shared" si="126"/>
        <v/>
      </c>
      <c r="FC66" s="20" t="str">
        <f t="shared" si="127"/>
        <v/>
      </c>
      <c r="FD66" s="20" t="str">
        <f t="shared" si="128"/>
        <v/>
      </c>
      <c r="FE66" s="20" t="str">
        <f t="shared" si="129"/>
        <v/>
      </c>
      <c r="FF66" s="20" t="str">
        <f t="shared" si="130"/>
        <v/>
      </c>
      <c r="FG66" s="20" t="str">
        <f t="shared" si="131"/>
        <v/>
      </c>
      <c r="FH66" s="20" t="str">
        <f t="shared" si="132"/>
        <v/>
      </c>
      <c r="FI66" s="20" t="str">
        <f t="shared" si="133"/>
        <v/>
      </c>
      <c r="FJ66" s="20" t="str">
        <f t="shared" si="134"/>
        <v/>
      </c>
      <c r="FK66" s="20" t="str">
        <f t="shared" si="135"/>
        <v/>
      </c>
      <c r="FL66" s="20" t="str">
        <f t="shared" si="136"/>
        <v/>
      </c>
      <c r="FM66" s="20" t="str">
        <f t="shared" si="137"/>
        <v/>
      </c>
      <c r="FN66" s="20" t="str">
        <f t="shared" si="138"/>
        <v/>
      </c>
      <c r="FO66" s="20" t="str">
        <f t="shared" si="139"/>
        <v/>
      </c>
      <c r="FP66" s="20" t="str">
        <f t="shared" si="140"/>
        <v/>
      </c>
      <c r="FQ66" s="20" t="str">
        <f t="shared" si="141"/>
        <v/>
      </c>
      <c r="FR66" s="20" t="str">
        <f t="shared" si="142"/>
        <v/>
      </c>
      <c r="FS66" s="20" t="str">
        <f t="shared" si="143"/>
        <v/>
      </c>
      <c r="FT66" s="20" t="str">
        <f t="shared" si="144"/>
        <v/>
      </c>
      <c r="FU66" s="20" t="str">
        <f t="shared" si="145"/>
        <v/>
      </c>
      <c r="FV66" s="20" t="str">
        <f t="shared" si="146"/>
        <v/>
      </c>
      <c r="FW66" s="20" t="str">
        <f t="shared" si="147"/>
        <v/>
      </c>
      <c r="FX66" s="20" t="str">
        <f t="shared" si="148"/>
        <v/>
      </c>
      <c r="FY66" s="20" t="str">
        <f t="shared" si="149"/>
        <v/>
      </c>
      <c r="FZ66" s="20" t="str">
        <f t="shared" si="150"/>
        <v/>
      </c>
      <c r="GA66" s="20" t="str">
        <f t="shared" si="151"/>
        <v/>
      </c>
      <c r="GB66" s="20" t="str">
        <f t="shared" si="152"/>
        <v/>
      </c>
      <c r="GC66" s="20" t="str">
        <f t="shared" si="153"/>
        <v/>
      </c>
      <c r="GD66" s="20" t="str">
        <f t="shared" si="154"/>
        <v/>
      </c>
      <c r="GE66" s="20" t="str">
        <f t="shared" si="155"/>
        <v/>
      </c>
      <c r="GF66" s="20" t="str">
        <f t="shared" si="156"/>
        <v/>
      </c>
      <c r="GG66" s="20" t="str">
        <f t="shared" si="157"/>
        <v/>
      </c>
      <c r="GH66" s="20" t="str">
        <f t="shared" si="158"/>
        <v/>
      </c>
      <c r="GI66" s="20" t="str">
        <f t="shared" si="159"/>
        <v/>
      </c>
      <c r="GJ66" s="20" t="str">
        <f t="shared" si="160"/>
        <v/>
      </c>
      <c r="GK66" s="20" t="str">
        <f t="shared" si="161"/>
        <v/>
      </c>
      <c r="GL66" s="20" t="str">
        <f t="shared" si="162"/>
        <v/>
      </c>
      <c r="GM66" s="20" t="str">
        <f t="shared" si="163"/>
        <v/>
      </c>
      <c r="GN66" s="20" t="str">
        <f t="shared" si="164"/>
        <v/>
      </c>
      <c r="GO66" s="20" t="str">
        <f t="shared" si="165"/>
        <v/>
      </c>
      <c r="GP66" s="20" t="str">
        <f t="shared" si="166"/>
        <v/>
      </c>
      <c r="GQ66" s="20" t="str">
        <f t="shared" si="167"/>
        <v/>
      </c>
      <c r="GR66" s="20" t="str">
        <f t="shared" si="168"/>
        <v/>
      </c>
      <c r="GS66" s="20" t="str">
        <f t="shared" si="169"/>
        <v/>
      </c>
      <c r="GT66" s="20" t="str">
        <f t="shared" si="170"/>
        <v/>
      </c>
      <c r="GU66" s="20" t="str">
        <f t="shared" si="171"/>
        <v/>
      </c>
      <c r="GV66" s="20" t="str">
        <f t="shared" si="172"/>
        <v/>
      </c>
      <c r="GW66" s="20" t="str">
        <f t="shared" si="173"/>
        <v/>
      </c>
      <c r="GX66" s="20" t="str">
        <f t="shared" si="174"/>
        <v/>
      </c>
      <c r="GY66" s="20" t="str">
        <f t="shared" si="175"/>
        <v/>
      </c>
      <c r="GZ66" s="20" t="str">
        <f t="shared" si="176"/>
        <v/>
      </c>
      <c r="HA66" s="20" t="str">
        <f t="shared" si="177"/>
        <v/>
      </c>
      <c r="HB66" s="20" t="str">
        <f t="shared" si="178"/>
        <v/>
      </c>
      <c r="HC66" s="20" t="str">
        <f t="shared" si="179"/>
        <v/>
      </c>
      <c r="HD66" s="20" t="str">
        <f t="shared" si="180"/>
        <v/>
      </c>
      <c r="HE66" s="20" t="str">
        <f t="shared" si="181"/>
        <v/>
      </c>
      <c r="HF66" s="20" t="str">
        <f t="shared" si="74"/>
        <v/>
      </c>
      <c r="HG66" s="20" t="str">
        <f t="shared" si="108"/>
        <v/>
      </c>
      <c r="HH66" s="20" t="str">
        <f t="shared" si="109"/>
        <v/>
      </c>
      <c r="HI66" s="20" t="str">
        <f t="shared" si="110"/>
        <v/>
      </c>
      <c r="HJ66" s="20" t="str">
        <f t="shared" si="111"/>
        <v/>
      </c>
      <c r="HK66" s="20" t="str">
        <f t="shared" si="112"/>
        <v/>
      </c>
      <c r="HL66" s="20" t="str">
        <f t="shared" si="113"/>
        <v/>
      </c>
      <c r="HM66" s="20" t="str">
        <f t="shared" si="114"/>
        <v/>
      </c>
      <c r="HN66" s="20" t="str">
        <f t="shared" si="115"/>
        <v/>
      </c>
      <c r="HO66" s="20" t="str">
        <f t="shared" si="116"/>
        <v/>
      </c>
      <c r="HP66" s="20" t="str">
        <f t="shared" si="117"/>
        <v/>
      </c>
      <c r="HQ66" s="20" t="str">
        <f t="shared" si="118"/>
        <v/>
      </c>
      <c r="HR66" s="20" t="str">
        <f t="shared" si="119"/>
        <v/>
      </c>
      <c r="HS66" s="20" t="str">
        <f t="shared" si="120"/>
        <v/>
      </c>
      <c r="HT66" s="20" t="str">
        <f t="shared" si="121"/>
        <v/>
      </c>
      <c r="HU66" s="20" t="str">
        <f t="shared" si="122"/>
        <v/>
      </c>
      <c r="HV66" s="20" t="str">
        <f t="shared" si="84"/>
        <v/>
      </c>
      <c r="HW66" s="20" t="str">
        <f t="shared" si="85"/>
        <v/>
      </c>
      <c r="HX66" s="20" t="str">
        <f t="shared" si="86"/>
        <v/>
      </c>
      <c r="HY66" s="20" t="str">
        <f t="shared" si="87"/>
        <v/>
      </c>
      <c r="HZ66" s="20" t="str">
        <f t="shared" si="88"/>
        <v/>
      </c>
      <c r="IA66" s="20" t="str">
        <f t="shared" si="89"/>
        <v/>
      </c>
      <c r="IB66" s="20" t="str">
        <f t="shared" si="90"/>
        <v/>
      </c>
      <c r="IC66" s="20" t="str">
        <f t="shared" si="91"/>
        <v/>
      </c>
      <c r="ID66" s="20" t="str">
        <f t="shared" si="92"/>
        <v/>
      </c>
      <c r="IE66" s="20" t="str">
        <f t="shared" si="93"/>
        <v/>
      </c>
      <c r="IF66" s="20" t="str">
        <f t="shared" si="94"/>
        <v/>
      </c>
      <c r="IG66" s="20" t="str">
        <f t="shared" si="95"/>
        <v/>
      </c>
      <c r="IH66" s="20" t="str">
        <f t="shared" si="96"/>
        <v/>
      </c>
      <c r="II66" s="20" t="str">
        <f t="shared" si="97"/>
        <v/>
      </c>
      <c r="IJ66" s="20" t="str">
        <f t="shared" si="98"/>
        <v/>
      </c>
      <c r="IK66" s="20" t="str">
        <f t="shared" si="99"/>
        <v/>
      </c>
      <c r="IL66" s="20" t="str">
        <f t="shared" si="100"/>
        <v/>
      </c>
      <c r="IM66" s="20" t="str">
        <f t="shared" si="101"/>
        <v/>
      </c>
      <c r="IN66" s="20" t="str">
        <f t="shared" si="102"/>
        <v/>
      </c>
      <c r="IO66" s="20" t="str">
        <f t="shared" si="103"/>
        <v/>
      </c>
      <c r="IP66" s="20" t="str">
        <f t="shared" si="104"/>
        <v/>
      </c>
      <c r="IQ66" s="20" t="str">
        <f t="shared" si="105"/>
        <v/>
      </c>
      <c r="IR66" s="20" t="str">
        <f t="shared" si="106"/>
        <v/>
      </c>
      <c r="IS66" s="20" t="str">
        <f t="shared" si="107"/>
        <v/>
      </c>
      <c r="IT66" s="18" t="str">
        <f t="shared" ca="1" si="79"/>
        <v/>
      </c>
      <c r="IU66" s="21" t="str">
        <f t="shared" ca="1" si="80"/>
        <v/>
      </c>
      <c r="IV66" s="18" t="str">
        <f t="shared" ca="1" si="81"/>
        <v/>
      </c>
    </row>
    <row r="67" spans="1:256" x14ac:dyDescent="0.15">
      <c r="A67" s="15">
        <v>58</v>
      </c>
      <c r="B67" s="18" t="str">
        <f t="shared" ca="1" si="70"/>
        <v/>
      </c>
      <c r="C67" s="92"/>
      <c r="D67" s="93"/>
      <c r="E67" s="94"/>
      <c r="F67" s="94"/>
      <c r="G67" s="94"/>
      <c r="H67" s="94"/>
      <c r="I67" s="94"/>
      <c r="J67" s="94"/>
      <c r="K67" s="94"/>
      <c r="L67" s="94"/>
      <c r="M67" s="94"/>
      <c r="N67" s="94"/>
      <c r="O67" s="94"/>
      <c r="P67" s="94"/>
      <c r="Q67" s="94"/>
      <c r="R67" s="94"/>
      <c r="S67" s="94"/>
      <c r="T67" s="94"/>
      <c r="U67" s="94"/>
      <c r="V67" s="94"/>
      <c r="W67" s="94"/>
      <c r="X67" s="94"/>
      <c r="Y67" s="94"/>
      <c r="Z67" s="94"/>
      <c r="AA67" s="95"/>
      <c r="AB67" s="90" t="str">
        <f t="shared" si="71"/>
        <v/>
      </c>
      <c r="AC67" s="96"/>
      <c r="AD67" s="94"/>
      <c r="AE67" s="94"/>
      <c r="AF67" s="94"/>
      <c r="AG67" s="94"/>
      <c r="AH67" s="90" t="str">
        <f t="shared" si="72"/>
        <v/>
      </c>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X67" s="19" t="str">
        <f t="shared" ca="1" si="73"/>
        <v/>
      </c>
      <c r="EY67" s="20" t="str">
        <f t="shared" si="123"/>
        <v/>
      </c>
      <c r="EZ67" s="20" t="str">
        <f t="shared" si="124"/>
        <v/>
      </c>
      <c r="FA67" s="20" t="str">
        <f t="shared" si="125"/>
        <v/>
      </c>
      <c r="FB67" s="20" t="str">
        <f t="shared" si="126"/>
        <v/>
      </c>
      <c r="FC67" s="20" t="str">
        <f t="shared" si="127"/>
        <v/>
      </c>
      <c r="FD67" s="20" t="str">
        <f t="shared" si="128"/>
        <v/>
      </c>
      <c r="FE67" s="20" t="str">
        <f t="shared" si="129"/>
        <v/>
      </c>
      <c r="FF67" s="20" t="str">
        <f t="shared" si="130"/>
        <v/>
      </c>
      <c r="FG67" s="20" t="str">
        <f t="shared" si="131"/>
        <v/>
      </c>
      <c r="FH67" s="20" t="str">
        <f t="shared" si="132"/>
        <v/>
      </c>
      <c r="FI67" s="20" t="str">
        <f t="shared" si="133"/>
        <v/>
      </c>
      <c r="FJ67" s="20" t="str">
        <f t="shared" si="134"/>
        <v/>
      </c>
      <c r="FK67" s="20" t="str">
        <f t="shared" si="135"/>
        <v/>
      </c>
      <c r="FL67" s="20" t="str">
        <f t="shared" si="136"/>
        <v/>
      </c>
      <c r="FM67" s="20" t="str">
        <f t="shared" si="137"/>
        <v/>
      </c>
      <c r="FN67" s="20" t="str">
        <f t="shared" si="138"/>
        <v/>
      </c>
      <c r="FO67" s="20" t="str">
        <f t="shared" si="139"/>
        <v/>
      </c>
      <c r="FP67" s="20" t="str">
        <f t="shared" si="140"/>
        <v/>
      </c>
      <c r="FQ67" s="20" t="str">
        <f t="shared" si="141"/>
        <v/>
      </c>
      <c r="FR67" s="20" t="str">
        <f t="shared" si="142"/>
        <v/>
      </c>
      <c r="FS67" s="20" t="str">
        <f t="shared" si="143"/>
        <v/>
      </c>
      <c r="FT67" s="20" t="str">
        <f t="shared" si="144"/>
        <v/>
      </c>
      <c r="FU67" s="20" t="str">
        <f t="shared" si="145"/>
        <v/>
      </c>
      <c r="FV67" s="20" t="str">
        <f t="shared" si="146"/>
        <v/>
      </c>
      <c r="FW67" s="20" t="str">
        <f t="shared" si="147"/>
        <v/>
      </c>
      <c r="FX67" s="20" t="str">
        <f t="shared" si="148"/>
        <v/>
      </c>
      <c r="FY67" s="20" t="str">
        <f t="shared" si="149"/>
        <v/>
      </c>
      <c r="FZ67" s="20" t="str">
        <f t="shared" si="150"/>
        <v/>
      </c>
      <c r="GA67" s="20" t="str">
        <f t="shared" si="151"/>
        <v/>
      </c>
      <c r="GB67" s="20" t="str">
        <f t="shared" si="152"/>
        <v/>
      </c>
      <c r="GC67" s="20" t="str">
        <f t="shared" si="153"/>
        <v/>
      </c>
      <c r="GD67" s="20" t="str">
        <f t="shared" si="154"/>
        <v/>
      </c>
      <c r="GE67" s="20" t="str">
        <f t="shared" si="155"/>
        <v/>
      </c>
      <c r="GF67" s="20" t="str">
        <f t="shared" si="156"/>
        <v/>
      </c>
      <c r="GG67" s="20" t="str">
        <f t="shared" si="157"/>
        <v/>
      </c>
      <c r="GH67" s="20" t="str">
        <f t="shared" si="158"/>
        <v/>
      </c>
      <c r="GI67" s="20" t="str">
        <f t="shared" si="159"/>
        <v/>
      </c>
      <c r="GJ67" s="20" t="str">
        <f t="shared" si="160"/>
        <v/>
      </c>
      <c r="GK67" s="20" t="str">
        <f t="shared" si="161"/>
        <v/>
      </c>
      <c r="GL67" s="20" t="str">
        <f t="shared" si="162"/>
        <v/>
      </c>
      <c r="GM67" s="20" t="str">
        <f t="shared" si="163"/>
        <v/>
      </c>
      <c r="GN67" s="20" t="str">
        <f t="shared" si="164"/>
        <v/>
      </c>
      <c r="GO67" s="20" t="str">
        <f t="shared" si="165"/>
        <v/>
      </c>
      <c r="GP67" s="20" t="str">
        <f t="shared" si="166"/>
        <v/>
      </c>
      <c r="GQ67" s="20" t="str">
        <f t="shared" si="167"/>
        <v/>
      </c>
      <c r="GR67" s="20" t="str">
        <f t="shared" si="168"/>
        <v/>
      </c>
      <c r="GS67" s="20" t="str">
        <f t="shared" si="169"/>
        <v/>
      </c>
      <c r="GT67" s="20" t="str">
        <f t="shared" si="170"/>
        <v/>
      </c>
      <c r="GU67" s="20" t="str">
        <f t="shared" si="171"/>
        <v/>
      </c>
      <c r="GV67" s="20" t="str">
        <f t="shared" si="172"/>
        <v/>
      </c>
      <c r="GW67" s="20" t="str">
        <f t="shared" si="173"/>
        <v/>
      </c>
      <c r="GX67" s="20" t="str">
        <f t="shared" si="174"/>
        <v/>
      </c>
      <c r="GY67" s="20" t="str">
        <f t="shared" si="175"/>
        <v/>
      </c>
      <c r="GZ67" s="20" t="str">
        <f t="shared" si="176"/>
        <v/>
      </c>
      <c r="HA67" s="20" t="str">
        <f t="shared" si="177"/>
        <v/>
      </c>
      <c r="HB67" s="20" t="str">
        <f t="shared" si="178"/>
        <v/>
      </c>
      <c r="HC67" s="20" t="str">
        <f t="shared" si="179"/>
        <v/>
      </c>
      <c r="HD67" s="20" t="str">
        <f t="shared" si="180"/>
        <v/>
      </c>
      <c r="HE67" s="20" t="str">
        <f t="shared" si="181"/>
        <v/>
      </c>
      <c r="HF67" s="20" t="str">
        <f t="shared" si="74"/>
        <v/>
      </c>
      <c r="HG67" s="20" t="str">
        <f t="shared" si="108"/>
        <v/>
      </c>
      <c r="HH67" s="20" t="str">
        <f t="shared" si="109"/>
        <v/>
      </c>
      <c r="HI67" s="20" t="str">
        <f t="shared" si="110"/>
        <v/>
      </c>
      <c r="HJ67" s="20" t="str">
        <f t="shared" si="111"/>
        <v/>
      </c>
      <c r="HK67" s="20" t="str">
        <f t="shared" si="112"/>
        <v/>
      </c>
      <c r="HL67" s="20" t="str">
        <f t="shared" si="113"/>
        <v/>
      </c>
      <c r="HM67" s="20" t="str">
        <f t="shared" si="114"/>
        <v/>
      </c>
      <c r="HN67" s="20" t="str">
        <f t="shared" si="115"/>
        <v/>
      </c>
      <c r="HO67" s="20" t="str">
        <f t="shared" si="116"/>
        <v/>
      </c>
      <c r="HP67" s="20" t="str">
        <f t="shared" si="117"/>
        <v/>
      </c>
      <c r="HQ67" s="20" t="str">
        <f t="shared" si="118"/>
        <v/>
      </c>
      <c r="HR67" s="20" t="str">
        <f t="shared" si="119"/>
        <v/>
      </c>
      <c r="HS67" s="20" t="str">
        <f t="shared" si="120"/>
        <v/>
      </c>
      <c r="HT67" s="20" t="str">
        <f t="shared" si="121"/>
        <v/>
      </c>
      <c r="HU67" s="20" t="str">
        <f t="shared" si="122"/>
        <v/>
      </c>
      <c r="HV67" s="20" t="str">
        <f t="shared" si="84"/>
        <v/>
      </c>
      <c r="HW67" s="20" t="str">
        <f t="shared" si="85"/>
        <v/>
      </c>
      <c r="HX67" s="20" t="str">
        <f t="shared" si="86"/>
        <v/>
      </c>
      <c r="HY67" s="20" t="str">
        <f t="shared" si="87"/>
        <v/>
      </c>
      <c r="HZ67" s="20" t="str">
        <f t="shared" si="88"/>
        <v/>
      </c>
      <c r="IA67" s="20" t="str">
        <f t="shared" si="89"/>
        <v/>
      </c>
      <c r="IB67" s="20" t="str">
        <f t="shared" si="90"/>
        <v/>
      </c>
      <c r="IC67" s="20" t="str">
        <f t="shared" si="91"/>
        <v/>
      </c>
      <c r="ID67" s="20" t="str">
        <f t="shared" si="92"/>
        <v/>
      </c>
      <c r="IE67" s="20" t="str">
        <f t="shared" si="93"/>
        <v/>
      </c>
      <c r="IF67" s="20" t="str">
        <f t="shared" si="94"/>
        <v/>
      </c>
      <c r="IG67" s="20" t="str">
        <f t="shared" si="95"/>
        <v/>
      </c>
      <c r="IH67" s="20" t="str">
        <f t="shared" si="96"/>
        <v/>
      </c>
      <c r="II67" s="20" t="str">
        <f t="shared" si="97"/>
        <v/>
      </c>
      <c r="IJ67" s="20" t="str">
        <f t="shared" si="98"/>
        <v/>
      </c>
      <c r="IK67" s="20" t="str">
        <f t="shared" si="99"/>
        <v/>
      </c>
      <c r="IL67" s="20" t="str">
        <f t="shared" si="100"/>
        <v/>
      </c>
      <c r="IM67" s="20" t="str">
        <f t="shared" si="101"/>
        <v/>
      </c>
      <c r="IN67" s="20" t="str">
        <f t="shared" si="102"/>
        <v/>
      </c>
      <c r="IO67" s="20" t="str">
        <f t="shared" si="103"/>
        <v/>
      </c>
      <c r="IP67" s="20" t="str">
        <f t="shared" si="104"/>
        <v/>
      </c>
      <c r="IQ67" s="20" t="str">
        <f t="shared" si="105"/>
        <v/>
      </c>
      <c r="IR67" s="20" t="str">
        <f t="shared" si="106"/>
        <v/>
      </c>
      <c r="IS67" s="20" t="str">
        <f t="shared" si="107"/>
        <v/>
      </c>
      <c r="IT67" s="18" t="str">
        <f t="shared" ca="1" si="79"/>
        <v/>
      </c>
      <c r="IU67" s="21" t="str">
        <f t="shared" ca="1" si="80"/>
        <v/>
      </c>
      <c r="IV67" s="18" t="str">
        <f t="shared" ca="1" si="81"/>
        <v/>
      </c>
    </row>
    <row r="68" spans="1:256" x14ac:dyDescent="0.15">
      <c r="A68" s="15">
        <v>59</v>
      </c>
      <c r="B68" s="18" t="str">
        <f t="shared" ca="1" si="70"/>
        <v/>
      </c>
      <c r="C68" s="92"/>
      <c r="D68" s="93"/>
      <c r="E68" s="94"/>
      <c r="F68" s="94"/>
      <c r="G68" s="94"/>
      <c r="H68" s="94"/>
      <c r="I68" s="94"/>
      <c r="J68" s="94"/>
      <c r="K68" s="94"/>
      <c r="L68" s="94"/>
      <c r="M68" s="94"/>
      <c r="N68" s="94"/>
      <c r="O68" s="94"/>
      <c r="P68" s="94"/>
      <c r="Q68" s="94"/>
      <c r="R68" s="94"/>
      <c r="S68" s="94"/>
      <c r="T68" s="94"/>
      <c r="U68" s="94"/>
      <c r="V68" s="94"/>
      <c r="W68" s="94"/>
      <c r="X68" s="94"/>
      <c r="Y68" s="94"/>
      <c r="Z68" s="94"/>
      <c r="AA68" s="95"/>
      <c r="AB68" s="90" t="str">
        <f t="shared" si="71"/>
        <v/>
      </c>
      <c r="AC68" s="96"/>
      <c r="AD68" s="94"/>
      <c r="AE68" s="94"/>
      <c r="AF68" s="94"/>
      <c r="AG68" s="94"/>
      <c r="AH68" s="90" t="str">
        <f t="shared" si="72"/>
        <v/>
      </c>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X68" s="19" t="str">
        <f t="shared" ca="1" si="73"/>
        <v/>
      </c>
      <c r="EY68" s="20" t="str">
        <f t="shared" si="123"/>
        <v/>
      </c>
      <c r="EZ68" s="20" t="str">
        <f t="shared" si="124"/>
        <v/>
      </c>
      <c r="FA68" s="20" t="str">
        <f t="shared" si="125"/>
        <v/>
      </c>
      <c r="FB68" s="20" t="str">
        <f t="shared" si="126"/>
        <v/>
      </c>
      <c r="FC68" s="20" t="str">
        <f t="shared" si="127"/>
        <v/>
      </c>
      <c r="FD68" s="20" t="str">
        <f t="shared" si="128"/>
        <v/>
      </c>
      <c r="FE68" s="20" t="str">
        <f t="shared" si="129"/>
        <v/>
      </c>
      <c r="FF68" s="20" t="str">
        <f t="shared" si="130"/>
        <v/>
      </c>
      <c r="FG68" s="20" t="str">
        <f t="shared" si="131"/>
        <v/>
      </c>
      <c r="FH68" s="20" t="str">
        <f t="shared" si="132"/>
        <v/>
      </c>
      <c r="FI68" s="20" t="str">
        <f t="shared" si="133"/>
        <v/>
      </c>
      <c r="FJ68" s="20" t="str">
        <f t="shared" si="134"/>
        <v/>
      </c>
      <c r="FK68" s="20" t="str">
        <f t="shared" si="135"/>
        <v/>
      </c>
      <c r="FL68" s="20" t="str">
        <f t="shared" si="136"/>
        <v/>
      </c>
      <c r="FM68" s="20" t="str">
        <f t="shared" si="137"/>
        <v/>
      </c>
      <c r="FN68" s="20" t="str">
        <f t="shared" si="138"/>
        <v/>
      </c>
      <c r="FO68" s="20" t="str">
        <f t="shared" si="139"/>
        <v/>
      </c>
      <c r="FP68" s="20" t="str">
        <f t="shared" si="140"/>
        <v/>
      </c>
      <c r="FQ68" s="20" t="str">
        <f t="shared" si="141"/>
        <v/>
      </c>
      <c r="FR68" s="20" t="str">
        <f t="shared" si="142"/>
        <v/>
      </c>
      <c r="FS68" s="20" t="str">
        <f t="shared" si="143"/>
        <v/>
      </c>
      <c r="FT68" s="20" t="str">
        <f t="shared" si="144"/>
        <v/>
      </c>
      <c r="FU68" s="20" t="str">
        <f t="shared" si="145"/>
        <v/>
      </c>
      <c r="FV68" s="20" t="str">
        <f t="shared" si="146"/>
        <v/>
      </c>
      <c r="FW68" s="20" t="str">
        <f t="shared" si="147"/>
        <v/>
      </c>
      <c r="FX68" s="20" t="str">
        <f t="shared" si="148"/>
        <v/>
      </c>
      <c r="FY68" s="20" t="str">
        <f t="shared" si="149"/>
        <v/>
      </c>
      <c r="FZ68" s="20" t="str">
        <f t="shared" si="150"/>
        <v/>
      </c>
      <c r="GA68" s="20" t="str">
        <f t="shared" si="151"/>
        <v/>
      </c>
      <c r="GB68" s="20" t="str">
        <f t="shared" si="152"/>
        <v/>
      </c>
      <c r="GC68" s="20" t="str">
        <f t="shared" si="153"/>
        <v/>
      </c>
      <c r="GD68" s="20" t="str">
        <f t="shared" si="154"/>
        <v/>
      </c>
      <c r="GE68" s="20" t="str">
        <f t="shared" si="155"/>
        <v/>
      </c>
      <c r="GF68" s="20" t="str">
        <f t="shared" si="156"/>
        <v/>
      </c>
      <c r="GG68" s="20" t="str">
        <f t="shared" si="157"/>
        <v/>
      </c>
      <c r="GH68" s="20" t="str">
        <f t="shared" si="158"/>
        <v/>
      </c>
      <c r="GI68" s="20" t="str">
        <f t="shared" si="159"/>
        <v/>
      </c>
      <c r="GJ68" s="20" t="str">
        <f t="shared" si="160"/>
        <v/>
      </c>
      <c r="GK68" s="20" t="str">
        <f t="shared" si="161"/>
        <v/>
      </c>
      <c r="GL68" s="20" t="str">
        <f t="shared" si="162"/>
        <v/>
      </c>
      <c r="GM68" s="20" t="str">
        <f t="shared" si="163"/>
        <v/>
      </c>
      <c r="GN68" s="20" t="str">
        <f t="shared" si="164"/>
        <v/>
      </c>
      <c r="GO68" s="20" t="str">
        <f t="shared" si="165"/>
        <v/>
      </c>
      <c r="GP68" s="20" t="str">
        <f t="shared" si="166"/>
        <v/>
      </c>
      <c r="GQ68" s="20" t="str">
        <f t="shared" si="167"/>
        <v/>
      </c>
      <c r="GR68" s="20" t="str">
        <f t="shared" si="168"/>
        <v/>
      </c>
      <c r="GS68" s="20" t="str">
        <f t="shared" si="169"/>
        <v/>
      </c>
      <c r="GT68" s="20" t="str">
        <f t="shared" si="170"/>
        <v/>
      </c>
      <c r="GU68" s="20" t="str">
        <f t="shared" si="171"/>
        <v/>
      </c>
      <c r="GV68" s="20" t="str">
        <f t="shared" si="172"/>
        <v/>
      </c>
      <c r="GW68" s="20" t="str">
        <f t="shared" si="173"/>
        <v/>
      </c>
      <c r="GX68" s="20" t="str">
        <f t="shared" si="174"/>
        <v/>
      </c>
      <c r="GY68" s="20" t="str">
        <f t="shared" si="175"/>
        <v/>
      </c>
      <c r="GZ68" s="20" t="str">
        <f t="shared" si="176"/>
        <v/>
      </c>
      <c r="HA68" s="20" t="str">
        <f t="shared" si="177"/>
        <v/>
      </c>
      <c r="HB68" s="20" t="str">
        <f t="shared" si="178"/>
        <v/>
      </c>
      <c r="HC68" s="20" t="str">
        <f t="shared" si="179"/>
        <v/>
      </c>
      <c r="HD68" s="20" t="str">
        <f t="shared" si="180"/>
        <v/>
      </c>
      <c r="HE68" s="20" t="str">
        <f t="shared" si="181"/>
        <v/>
      </c>
      <c r="HF68" s="20" t="str">
        <f t="shared" si="74"/>
        <v/>
      </c>
      <c r="HG68" s="20" t="str">
        <f t="shared" si="108"/>
        <v/>
      </c>
      <c r="HH68" s="20" t="str">
        <f t="shared" si="109"/>
        <v/>
      </c>
      <c r="HI68" s="20" t="str">
        <f t="shared" si="110"/>
        <v/>
      </c>
      <c r="HJ68" s="20" t="str">
        <f t="shared" si="111"/>
        <v/>
      </c>
      <c r="HK68" s="20" t="str">
        <f t="shared" si="112"/>
        <v/>
      </c>
      <c r="HL68" s="20" t="str">
        <f t="shared" si="113"/>
        <v/>
      </c>
      <c r="HM68" s="20" t="str">
        <f t="shared" si="114"/>
        <v/>
      </c>
      <c r="HN68" s="20" t="str">
        <f t="shared" si="115"/>
        <v/>
      </c>
      <c r="HO68" s="20" t="str">
        <f t="shared" si="116"/>
        <v/>
      </c>
      <c r="HP68" s="20" t="str">
        <f t="shared" si="117"/>
        <v/>
      </c>
      <c r="HQ68" s="20" t="str">
        <f t="shared" si="118"/>
        <v/>
      </c>
      <c r="HR68" s="20" t="str">
        <f t="shared" si="119"/>
        <v/>
      </c>
      <c r="HS68" s="20" t="str">
        <f t="shared" si="120"/>
        <v/>
      </c>
      <c r="HT68" s="20" t="str">
        <f t="shared" si="121"/>
        <v/>
      </c>
      <c r="HU68" s="20" t="str">
        <f t="shared" si="122"/>
        <v/>
      </c>
      <c r="HV68" s="20" t="str">
        <f t="shared" si="84"/>
        <v/>
      </c>
      <c r="HW68" s="20" t="str">
        <f t="shared" si="85"/>
        <v/>
      </c>
      <c r="HX68" s="20" t="str">
        <f t="shared" si="86"/>
        <v/>
      </c>
      <c r="HY68" s="20" t="str">
        <f t="shared" si="87"/>
        <v/>
      </c>
      <c r="HZ68" s="20" t="str">
        <f t="shared" si="88"/>
        <v/>
      </c>
      <c r="IA68" s="20" t="str">
        <f t="shared" si="89"/>
        <v/>
      </c>
      <c r="IB68" s="20" t="str">
        <f t="shared" si="90"/>
        <v/>
      </c>
      <c r="IC68" s="20" t="str">
        <f t="shared" si="91"/>
        <v/>
      </c>
      <c r="ID68" s="20" t="str">
        <f t="shared" si="92"/>
        <v/>
      </c>
      <c r="IE68" s="20" t="str">
        <f t="shared" si="93"/>
        <v/>
      </c>
      <c r="IF68" s="20" t="str">
        <f t="shared" si="94"/>
        <v/>
      </c>
      <c r="IG68" s="20" t="str">
        <f t="shared" si="95"/>
        <v/>
      </c>
      <c r="IH68" s="20" t="str">
        <f t="shared" si="96"/>
        <v/>
      </c>
      <c r="II68" s="20" t="str">
        <f t="shared" si="97"/>
        <v/>
      </c>
      <c r="IJ68" s="20" t="str">
        <f t="shared" si="98"/>
        <v/>
      </c>
      <c r="IK68" s="20" t="str">
        <f t="shared" si="99"/>
        <v/>
      </c>
      <c r="IL68" s="20" t="str">
        <f t="shared" si="100"/>
        <v/>
      </c>
      <c r="IM68" s="20" t="str">
        <f t="shared" si="101"/>
        <v/>
      </c>
      <c r="IN68" s="20" t="str">
        <f t="shared" si="102"/>
        <v/>
      </c>
      <c r="IO68" s="20" t="str">
        <f t="shared" si="103"/>
        <v/>
      </c>
      <c r="IP68" s="20" t="str">
        <f t="shared" si="104"/>
        <v/>
      </c>
      <c r="IQ68" s="20" t="str">
        <f t="shared" si="105"/>
        <v/>
      </c>
      <c r="IR68" s="20" t="str">
        <f t="shared" si="106"/>
        <v/>
      </c>
      <c r="IS68" s="20" t="str">
        <f t="shared" si="107"/>
        <v/>
      </c>
      <c r="IT68" s="18" t="str">
        <f t="shared" ca="1" si="79"/>
        <v/>
      </c>
      <c r="IU68" s="21" t="str">
        <f t="shared" ca="1" si="80"/>
        <v/>
      </c>
      <c r="IV68" s="18" t="str">
        <f t="shared" ca="1" si="81"/>
        <v/>
      </c>
    </row>
    <row r="69" spans="1:256" x14ac:dyDescent="0.15">
      <c r="A69" s="15">
        <v>60</v>
      </c>
      <c r="B69" s="18" t="str">
        <f t="shared" ca="1" si="70"/>
        <v/>
      </c>
      <c r="C69" s="92"/>
      <c r="D69" s="93"/>
      <c r="E69" s="94"/>
      <c r="F69" s="94"/>
      <c r="G69" s="94"/>
      <c r="H69" s="94"/>
      <c r="I69" s="94"/>
      <c r="J69" s="94"/>
      <c r="K69" s="94"/>
      <c r="L69" s="94"/>
      <c r="M69" s="94"/>
      <c r="N69" s="94"/>
      <c r="O69" s="94"/>
      <c r="P69" s="94"/>
      <c r="Q69" s="94"/>
      <c r="R69" s="94"/>
      <c r="S69" s="94"/>
      <c r="T69" s="94"/>
      <c r="U69" s="94"/>
      <c r="V69" s="94"/>
      <c r="W69" s="94"/>
      <c r="X69" s="94"/>
      <c r="Y69" s="94"/>
      <c r="Z69" s="94"/>
      <c r="AA69" s="95"/>
      <c r="AB69" s="90" t="str">
        <f t="shared" si="71"/>
        <v/>
      </c>
      <c r="AC69" s="96"/>
      <c r="AD69" s="94"/>
      <c r="AE69" s="94"/>
      <c r="AF69" s="94"/>
      <c r="AG69" s="94"/>
      <c r="AH69" s="90" t="str">
        <f t="shared" si="72"/>
        <v/>
      </c>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X69" s="19" t="str">
        <f t="shared" ca="1" si="73"/>
        <v/>
      </c>
      <c r="EY69" s="20" t="str">
        <f t="shared" si="123"/>
        <v/>
      </c>
      <c r="EZ69" s="20" t="str">
        <f t="shared" si="124"/>
        <v/>
      </c>
      <c r="FA69" s="20" t="str">
        <f t="shared" si="125"/>
        <v/>
      </c>
      <c r="FB69" s="20" t="str">
        <f t="shared" si="126"/>
        <v/>
      </c>
      <c r="FC69" s="20" t="str">
        <f t="shared" si="127"/>
        <v/>
      </c>
      <c r="FD69" s="20" t="str">
        <f t="shared" si="128"/>
        <v/>
      </c>
      <c r="FE69" s="20" t="str">
        <f t="shared" si="129"/>
        <v/>
      </c>
      <c r="FF69" s="20" t="str">
        <f t="shared" si="130"/>
        <v/>
      </c>
      <c r="FG69" s="20" t="str">
        <f t="shared" si="131"/>
        <v/>
      </c>
      <c r="FH69" s="20" t="str">
        <f t="shared" si="132"/>
        <v/>
      </c>
      <c r="FI69" s="20" t="str">
        <f t="shared" si="133"/>
        <v/>
      </c>
      <c r="FJ69" s="20" t="str">
        <f t="shared" si="134"/>
        <v/>
      </c>
      <c r="FK69" s="20" t="str">
        <f t="shared" si="135"/>
        <v/>
      </c>
      <c r="FL69" s="20" t="str">
        <f t="shared" si="136"/>
        <v/>
      </c>
      <c r="FM69" s="20" t="str">
        <f t="shared" si="137"/>
        <v/>
      </c>
      <c r="FN69" s="20" t="str">
        <f t="shared" si="138"/>
        <v/>
      </c>
      <c r="FO69" s="20" t="str">
        <f t="shared" si="139"/>
        <v/>
      </c>
      <c r="FP69" s="20" t="str">
        <f t="shared" si="140"/>
        <v/>
      </c>
      <c r="FQ69" s="20" t="str">
        <f t="shared" si="141"/>
        <v/>
      </c>
      <c r="FR69" s="20" t="str">
        <f t="shared" si="142"/>
        <v/>
      </c>
      <c r="FS69" s="20" t="str">
        <f t="shared" si="143"/>
        <v/>
      </c>
      <c r="FT69" s="20" t="str">
        <f t="shared" si="144"/>
        <v/>
      </c>
      <c r="FU69" s="20" t="str">
        <f t="shared" si="145"/>
        <v/>
      </c>
      <c r="FV69" s="20" t="str">
        <f t="shared" si="146"/>
        <v/>
      </c>
      <c r="FW69" s="20" t="str">
        <f t="shared" si="147"/>
        <v/>
      </c>
      <c r="FX69" s="20" t="str">
        <f t="shared" si="148"/>
        <v/>
      </c>
      <c r="FY69" s="20" t="str">
        <f t="shared" si="149"/>
        <v/>
      </c>
      <c r="FZ69" s="20" t="str">
        <f t="shared" si="150"/>
        <v/>
      </c>
      <c r="GA69" s="20" t="str">
        <f t="shared" si="151"/>
        <v/>
      </c>
      <c r="GB69" s="20" t="str">
        <f t="shared" si="152"/>
        <v/>
      </c>
      <c r="GC69" s="20" t="str">
        <f t="shared" si="153"/>
        <v/>
      </c>
      <c r="GD69" s="20" t="str">
        <f t="shared" si="154"/>
        <v/>
      </c>
      <c r="GE69" s="20" t="str">
        <f t="shared" si="155"/>
        <v/>
      </c>
      <c r="GF69" s="20" t="str">
        <f t="shared" si="156"/>
        <v/>
      </c>
      <c r="GG69" s="20" t="str">
        <f t="shared" si="157"/>
        <v/>
      </c>
      <c r="GH69" s="20" t="str">
        <f t="shared" si="158"/>
        <v/>
      </c>
      <c r="GI69" s="20" t="str">
        <f t="shared" si="159"/>
        <v/>
      </c>
      <c r="GJ69" s="20" t="str">
        <f t="shared" si="160"/>
        <v/>
      </c>
      <c r="GK69" s="20" t="str">
        <f t="shared" si="161"/>
        <v/>
      </c>
      <c r="GL69" s="20" t="str">
        <f t="shared" si="162"/>
        <v/>
      </c>
      <c r="GM69" s="20" t="str">
        <f t="shared" si="163"/>
        <v/>
      </c>
      <c r="GN69" s="20" t="str">
        <f t="shared" si="164"/>
        <v/>
      </c>
      <c r="GO69" s="20" t="str">
        <f t="shared" si="165"/>
        <v/>
      </c>
      <c r="GP69" s="20" t="str">
        <f t="shared" si="166"/>
        <v/>
      </c>
      <c r="GQ69" s="20" t="str">
        <f t="shared" si="167"/>
        <v/>
      </c>
      <c r="GR69" s="20" t="str">
        <f t="shared" si="168"/>
        <v/>
      </c>
      <c r="GS69" s="20" t="str">
        <f t="shared" si="169"/>
        <v/>
      </c>
      <c r="GT69" s="20" t="str">
        <f t="shared" si="170"/>
        <v/>
      </c>
      <c r="GU69" s="20" t="str">
        <f t="shared" si="171"/>
        <v/>
      </c>
      <c r="GV69" s="20" t="str">
        <f t="shared" si="172"/>
        <v/>
      </c>
      <c r="GW69" s="20" t="str">
        <f t="shared" si="173"/>
        <v/>
      </c>
      <c r="GX69" s="20" t="str">
        <f t="shared" si="174"/>
        <v/>
      </c>
      <c r="GY69" s="20" t="str">
        <f t="shared" si="175"/>
        <v/>
      </c>
      <c r="GZ69" s="20" t="str">
        <f t="shared" si="176"/>
        <v/>
      </c>
      <c r="HA69" s="20" t="str">
        <f t="shared" si="177"/>
        <v/>
      </c>
      <c r="HB69" s="20" t="str">
        <f t="shared" si="178"/>
        <v/>
      </c>
      <c r="HC69" s="20" t="str">
        <f t="shared" si="179"/>
        <v/>
      </c>
      <c r="HD69" s="20" t="str">
        <f t="shared" si="180"/>
        <v/>
      </c>
      <c r="HE69" s="20" t="str">
        <f t="shared" si="181"/>
        <v/>
      </c>
      <c r="HF69" s="20" t="str">
        <f t="shared" si="74"/>
        <v/>
      </c>
      <c r="HG69" s="20" t="str">
        <f t="shared" si="108"/>
        <v/>
      </c>
      <c r="HH69" s="20" t="str">
        <f t="shared" si="109"/>
        <v/>
      </c>
      <c r="HI69" s="20" t="str">
        <f t="shared" si="110"/>
        <v/>
      </c>
      <c r="HJ69" s="20" t="str">
        <f t="shared" si="111"/>
        <v/>
      </c>
      <c r="HK69" s="20" t="str">
        <f t="shared" si="112"/>
        <v/>
      </c>
      <c r="HL69" s="20" t="str">
        <f t="shared" si="113"/>
        <v/>
      </c>
      <c r="HM69" s="20" t="str">
        <f t="shared" si="114"/>
        <v/>
      </c>
      <c r="HN69" s="20" t="str">
        <f t="shared" si="115"/>
        <v/>
      </c>
      <c r="HO69" s="20" t="str">
        <f t="shared" si="116"/>
        <v/>
      </c>
      <c r="HP69" s="20" t="str">
        <f t="shared" si="117"/>
        <v/>
      </c>
      <c r="HQ69" s="20" t="str">
        <f t="shared" si="118"/>
        <v/>
      </c>
      <c r="HR69" s="20" t="str">
        <f t="shared" si="119"/>
        <v/>
      </c>
      <c r="HS69" s="20" t="str">
        <f t="shared" si="120"/>
        <v/>
      </c>
      <c r="HT69" s="20" t="str">
        <f t="shared" si="121"/>
        <v/>
      </c>
      <c r="HU69" s="20" t="str">
        <f t="shared" si="122"/>
        <v/>
      </c>
      <c r="HV69" s="20" t="str">
        <f t="shared" si="84"/>
        <v/>
      </c>
      <c r="HW69" s="20" t="str">
        <f t="shared" si="85"/>
        <v/>
      </c>
      <c r="HX69" s="20" t="str">
        <f t="shared" si="86"/>
        <v/>
      </c>
      <c r="HY69" s="20" t="str">
        <f t="shared" si="87"/>
        <v/>
      </c>
      <c r="HZ69" s="20" t="str">
        <f t="shared" si="88"/>
        <v/>
      </c>
      <c r="IA69" s="20" t="str">
        <f t="shared" si="89"/>
        <v/>
      </c>
      <c r="IB69" s="20" t="str">
        <f t="shared" si="90"/>
        <v/>
      </c>
      <c r="IC69" s="20" t="str">
        <f t="shared" si="91"/>
        <v/>
      </c>
      <c r="ID69" s="20" t="str">
        <f t="shared" si="92"/>
        <v/>
      </c>
      <c r="IE69" s="20" t="str">
        <f t="shared" si="93"/>
        <v/>
      </c>
      <c r="IF69" s="20" t="str">
        <f t="shared" si="94"/>
        <v/>
      </c>
      <c r="IG69" s="20" t="str">
        <f t="shared" si="95"/>
        <v/>
      </c>
      <c r="IH69" s="20" t="str">
        <f t="shared" si="96"/>
        <v/>
      </c>
      <c r="II69" s="20" t="str">
        <f t="shared" si="97"/>
        <v/>
      </c>
      <c r="IJ69" s="20" t="str">
        <f t="shared" si="98"/>
        <v/>
      </c>
      <c r="IK69" s="20" t="str">
        <f t="shared" si="99"/>
        <v/>
      </c>
      <c r="IL69" s="20" t="str">
        <f t="shared" si="100"/>
        <v/>
      </c>
      <c r="IM69" s="20" t="str">
        <f t="shared" si="101"/>
        <v/>
      </c>
      <c r="IN69" s="20" t="str">
        <f t="shared" si="102"/>
        <v/>
      </c>
      <c r="IO69" s="20" t="str">
        <f t="shared" si="103"/>
        <v/>
      </c>
      <c r="IP69" s="20" t="str">
        <f t="shared" si="104"/>
        <v/>
      </c>
      <c r="IQ69" s="20" t="str">
        <f t="shared" si="105"/>
        <v/>
      </c>
      <c r="IR69" s="20" t="str">
        <f t="shared" si="106"/>
        <v/>
      </c>
      <c r="IS69" s="20" t="str">
        <f t="shared" si="107"/>
        <v/>
      </c>
      <c r="IT69" s="18" t="str">
        <f t="shared" ca="1" si="79"/>
        <v/>
      </c>
      <c r="IU69" s="21" t="str">
        <f t="shared" ca="1" si="80"/>
        <v/>
      </c>
      <c r="IV69" s="18" t="str">
        <f t="shared" ca="1" si="81"/>
        <v/>
      </c>
    </row>
    <row r="70" spans="1:256" x14ac:dyDescent="0.15">
      <c r="A70" s="15">
        <v>61</v>
      </c>
      <c r="B70" s="18" t="str">
        <f t="shared" ca="1" si="70"/>
        <v/>
      </c>
      <c r="C70" s="92"/>
      <c r="D70" s="93"/>
      <c r="E70" s="94"/>
      <c r="F70" s="94"/>
      <c r="G70" s="94"/>
      <c r="H70" s="94"/>
      <c r="I70" s="94"/>
      <c r="J70" s="94"/>
      <c r="K70" s="94"/>
      <c r="L70" s="94"/>
      <c r="M70" s="94"/>
      <c r="N70" s="94"/>
      <c r="O70" s="94"/>
      <c r="P70" s="94"/>
      <c r="Q70" s="94"/>
      <c r="R70" s="94"/>
      <c r="S70" s="94"/>
      <c r="T70" s="94"/>
      <c r="U70" s="94"/>
      <c r="V70" s="94"/>
      <c r="W70" s="94"/>
      <c r="X70" s="94"/>
      <c r="Y70" s="94"/>
      <c r="Z70" s="94"/>
      <c r="AA70" s="95"/>
      <c r="AB70" s="90" t="str">
        <f t="shared" si="71"/>
        <v/>
      </c>
      <c r="AC70" s="96"/>
      <c r="AD70" s="94"/>
      <c r="AE70" s="94"/>
      <c r="AF70" s="94"/>
      <c r="AG70" s="94"/>
      <c r="AH70" s="90" t="str">
        <f t="shared" si="72"/>
        <v/>
      </c>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X70" s="19" t="str">
        <f t="shared" ca="1" si="73"/>
        <v/>
      </c>
      <c r="EY70" s="20" t="str">
        <f t="shared" si="123"/>
        <v/>
      </c>
      <c r="EZ70" s="20" t="str">
        <f t="shared" si="124"/>
        <v/>
      </c>
      <c r="FA70" s="20" t="str">
        <f t="shared" si="125"/>
        <v/>
      </c>
      <c r="FB70" s="20" t="str">
        <f t="shared" si="126"/>
        <v/>
      </c>
      <c r="FC70" s="20" t="str">
        <f t="shared" si="127"/>
        <v/>
      </c>
      <c r="FD70" s="20" t="str">
        <f t="shared" si="128"/>
        <v/>
      </c>
      <c r="FE70" s="20" t="str">
        <f t="shared" si="129"/>
        <v/>
      </c>
      <c r="FF70" s="20" t="str">
        <f t="shared" si="130"/>
        <v/>
      </c>
      <c r="FG70" s="20" t="str">
        <f t="shared" si="131"/>
        <v/>
      </c>
      <c r="FH70" s="20" t="str">
        <f t="shared" si="132"/>
        <v/>
      </c>
      <c r="FI70" s="20" t="str">
        <f t="shared" si="133"/>
        <v/>
      </c>
      <c r="FJ70" s="20" t="str">
        <f t="shared" si="134"/>
        <v/>
      </c>
      <c r="FK70" s="20" t="str">
        <f t="shared" si="135"/>
        <v/>
      </c>
      <c r="FL70" s="20" t="str">
        <f t="shared" si="136"/>
        <v/>
      </c>
      <c r="FM70" s="20" t="str">
        <f t="shared" si="137"/>
        <v/>
      </c>
      <c r="FN70" s="20" t="str">
        <f t="shared" si="138"/>
        <v/>
      </c>
      <c r="FO70" s="20" t="str">
        <f t="shared" si="139"/>
        <v/>
      </c>
      <c r="FP70" s="20" t="str">
        <f t="shared" si="140"/>
        <v/>
      </c>
      <c r="FQ70" s="20" t="str">
        <f t="shared" si="141"/>
        <v/>
      </c>
      <c r="FR70" s="20" t="str">
        <f t="shared" si="142"/>
        <v/>
      </c>
      <c r="FS70" s="20" t="str">
        <f t="shared" si="143"/>
        <v/>
      </c>
      <c r="FT70" s="20" t="str">
        <f t="shared" si="144"/>
        <v/>
      </c>
      <c r="FU70" s="20" t="str">
        <f t="shared" si="145"/>
        <v/>
      </c>
      <c r="FV70" s="20" t="str">
        <f t="shared" si="146"/>
        <v/>
      </c>
      <c r="FW70" s="20" t="str">
        <f t="shared" si="147"/>
        <v/>
      </c>
      <c r="FX70" s="20" t="str">
        <f t="shared" si="148"/>
        <v/>
      </c>
      <c r="FY70" s="20" t="str">
        <f t="shared" si="149"/>
        <v/>
      </c>
      <c r="FZ70" s="20" t="str">
        <f t="shared" si="150"/>
        <v/>
      </c>
      <c r="GA70" s="20" t="str">
        <f t="shared" si="151"/>
        <v/>
      </c>
      <c r="GB70" s="20" t="str">
        <f t="shared" si="152"/>
        <v/>
      </c>
      <c r="GC70" s="20" t="str">
        <f t="shared" si="153"/>
        <v/>
      </c>
      <c r="GD70" s="20" t="str">
        <f t="shared" si="154"/>
        <v/>
      </c>
      <c r="GE70" s="20" t="str">
        <f t="shared" si="155"/>
        <v/>
      </c>
      <c r="GF70" s="20" t="str">
        <f t="shared" si="156"/>
        <v/>
      </c>
      <c r="GG70" s="20" t="str">
        <f t="shared" si="157"/>
        <v/>
      </c>
      <c r="GH70" s="20" t="str">
        <f t="shared" si="158"/>
        <v/>
      </c>
      <c r="GI70" s="20" t="str">
        <f t="shared" si="159"/>
        <v/>
      </c>
      <c r="GJ70" s="20" t="str">
        <f t="shared" si="160"/>
        <v/>
      </c>
      <c r="GK70" s="20" t="str">
        <f t="shared" si="161"/>
        <v/>
      </c>
      <c r="GL70" s="20" t="str">
        <f t="shared" si="162"/>
        <v/>
      </c>
      <c r="GM70" s="20" t="str">
        <f t="shared" si="163"/>
        <v/>
      </c>
      <c r="GN70" s="20" t="str">
        <f t="shared" si="164"/>
        <v/>
      </c>
      <c r="GO70" s="20" t="str">
        <f t="shared" si="165"/>
        <v/>
      </c>
      <c r="GP70" s="20" t="str">
        <f t="shared" si="166"/>
        <v/>
      </c>
      <c r="GQ70" s="20" t="str">
        <f t="shared" si="167"/>
        <v/>
      </c>
      <c r="GR70" s="20" t="str">
        <f t="shared" si="168"/>
        <v/>
      </c>
      <c r="GS70" s="20" t="str">
        <f t="shared" si="169"/>
        <v/>
      </c>
      <c r="GT70" s="20" t="str">
        <f t="shared" si="170"/>
        <v/>
      </c>
      <c r="GU70" s="20" t="str">
        <f t="shared" si="171"/>
        <v/>
      </c>
      <c r="GV70" s="20" t="str">
        <f t="shared" si="172"/>
        <v/>
      </c>
      <c r="GW70" s="20" t="str">
        <f t="shared" si="173"/>
        <v/>
      </c>
      <c r="GX70" s="20" t="str">
        <f t="shared" si="174"/>
        <v/>
      </c>
      <c r="GY70" s="20" t="str">
        <f t="shared" si="175"/>
        <v/>
      </c>
      <c r="GZ70" s="20" t="str">
        <f t="shared" si="176"/>
        <v/>
      </c>
      <c r="HA70" s="20" t="str">
        <f t="shared" si="177"/>
        <v/>
      </c>
      <c r="HB70" s="20" t="str">
        <f t="shared" si="178"/>
        <v/>
      </c>
      <c r="HC70" s="20" t="str">
        <f t="shared" si="179"/>
        <v/>
      </c>
      <c r="HD70" s="20" t="str">
        <f t="shared" si="180"/>
        <v/>
      </c>
      <c r="HE70" s="20" t="str">
        <f t="shared" si="181"/>
        <v/>
      </c>
      <c r="HF70" s="20" t="str">
        <f t="shared" si="74"/>
        <v/>
      </c>
      <c r="HG70" s="20" t="str">
        <f t="shared" si="108"/>
        <v/>
      </c>
      <c r="HH70" s="20" t="str">
        <f t="shared" si="109"/>
        <v/>
      </c>
      <c r="HI70" s="20" t="str">
        <f t="shared" si="110"/>
        <v/>
      </c>
      <c r="HJ70" s="20" t="str">
        <f t="shared" si="111"/>
        <v/>
      </c>
      <c r="HK70" s="20" t="str">
        <f t="shared" si="112"/>
        <v/>
      </c>
      <c r="HL70" s="20" t="str">
        <f t="shared" si="113"/>
        <v/>
      </c>
      <c r="HM70" s="20" t="str">
        <f t="shared" si="114"/>
        <v/>
      </c>
      <c r="HN70" s="20" t="str">
        <f t="shared" si="115"/>
        <v/>
      </c>
      <c r="HO70" s="20" t="str">
        <f t="shared" si="116"/>
        <v/>
      </c>
      <c r="HP70" s="20" t="str">
        <f t="shared" si="117"/>
        <v/>
      </c>
      <c r="HQ70" s="20" t="str">
        <f t="shared" si="118"/>
        <v/>
      </c>
      <c r="HR70" s="20" t="str">
        <f t="shared" si="119"/>
        <v/>
      </c>
      <c r="HS70" s="20" t="str">
        <f t="shared" si="120"/>
        <v/>
      </c>
      <c r="HT70" s="20" t="str">
        <f t="shared" si="121"/>
        <v/>
      </c>
      <c r="HU70" s="20" t="str">
        <f t="shared" si="122"/>
        <v/>
      </c>
      <c r="HV70" s="20" t="str">
        <f t="shared" si="84"/>
        <v/>
      </c>
      <c r="HW70" s="20" t="str">
        <f t="shared" si="85"/>
        <v/>
      </c>
      <c r="HX70" s="20" t="str">
        <f t="shared" si="86"/>
        <v/>
      </c>
      <c r="HY70" s="20" t="str">
        <f t="shared" si="87"/>
        <v/>
      </c>
      <c r="HZ70" s="20" t="str">
        <f t="shared" si="88"/>
        <v/>
      </c>
      <c r="IA70" s="20" t="str">
        <f t="shared" si="89"/>
        <v/>
      </c>
      <c r="IB70" s="20" t="str">
        <f t="shared" si="90"/>
        <v/>
      </c>
      <c r="IC70" s="20" t="str">
        <f t="shared" si="91"/>
        <v/>
      </c>
      <c r="ID70" s="20" t="str">
        <f t="shared" si="92"/>
        <v/>
      </c>
      <c r="IE70" s="20" t="str">
        <f t="shared" si="93"/>
        <v/>
      </c>
      <c r="IF70" s="20" t="str">
        <f t="shared" si="94"/>
        <v/>
      </c>
      <c r="IG70" s="20" t="str">
        <f t="shared" si="95"/>
        <v/>
      </c>
      <c r="IH70" s="20" t="str">
        <f t="shared" si="96"/>
        <v/>
      </c>
      <c r="II70" s="20" t="str">
        <f t="shared" si="97"/>
        <v/>
      </c>
      <c r="IJ70" s="20" t="str">
        <f t="shared" si="98"/>
        <v/>
      </c>
      <c r="IK70" s="20" t="str">
        <f t="shared" si="99"/>
        <v/>
      </c>
      <c r="IL70" s="20" t="str">
        <f t="shared" si="100"/>
        <v/>
      </c>
      <c r="IM70" s="20" t="str">
        <f t="shared" si="101"/>
        <v/>
      </c>
      <c r="IN70" s="20" t="str">
        <f t="shared" si="102"/>
        <v/>
      </c>
      <c r="IO70" s="20" t="str">
        <f t="shared" si="103"/>
        <v/>
      </c>
      <c r="IP70" s="20" t="str">
        <f t="shared" si="104"/>
        <v/>
      </c>
      <c r="IQ70" s="20" t="str">
        <f t="shared" si="105"/>
        <v/>
      </c>
      <c r="IR70" s="20" t="str">
        <f t="shared" si="106"/>
        <v/>
      </c>
      <c r="IS70" s="20" t="str">
        <f t="shared" si="107"/>
        <v/>
      </c>
      <c r="IT70" s="18" t="str">
        <f t="shared" ca="1" si="79"/>
        <v/>
      </c>
      <c r="IU70" s="21" t="str">
        <f t="shared" ca="1" si="80"/>
        <v/>
      </c>
      <c r="IV70" s="18" t="str">
        <f t="shared" ca="1" si="81"/>
        <v/>
      </c>
    </row>
    <row r="71" spans="1:256" x14ac:dyDescent="0.15">
      <c r="A71" s="15">
        <v>62</v>
      </c>
      <c r="B71" s="18" t="str">
        <f t="shared" ca="1" si="70"/>
        <v/>
      </c>
      <c r="C71" s="92"/>
      <c r="D71" s="93"/>
      <c r="E71" s="94"/>
      <c r="F71" s="94"/>
      <c r="G71" s="94"/>
      <c r="H71" s="94"/>
      <c r="I71" s="94"/>
      <c r="J71" s="94"/>
      <c r="K71" s="94"/>
      <c r="L71" s="94"/>
      <c r="M71" s="94"/>
      <c r="N71" s="94"/>
      <c r="O71" s="94"/>
      <c r="P71" s="94"/>
      <c r="Q71" s="94"/>
      <c r="R71" s="94"/>
      <c r="S71" s="94"/>
      <c r="T71" s="94"/>
      <c r="U71" s="94"/>
      <c r="V71" s="94"/>
      <c r="W71" s="94"/>
      <c r="X71" s="94"/>
      <c r="Y71" s="94"/>
      <c r="Z71" s="94"/>
      <c r="AA71" s="95"/>
      <c r="AB71" s="90" t="str">
        <f t="shared" si="71"/>
        <v/>
      </c>
      <c r="AC71" s="96"/>
      <c r="AD71" s="94"/>
      <c r="AE71" s="94"/>
      <c r="AF71" s="94"/>
      <c r="AG71" s="94"/>
      <c r="AH71" s="90" t="str">
        <f t="shared" si="72"/>
        <v/>
      </c>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X71" s="19" t="str">
        <f t="shared" ca="1" si="73"/>
        <v/>
      </c>
      <c r="EY71" s="20" t="str">
        <f t="shared" si="123"/>
        <v/>
      </c>
      <c r="EZ71" s="20" t="str">
        <f t="shared" si="124"/>
        <v/>
      </c>
      <c r="FA71" s="20" t="str">
        <f t="shared" si="125"/>
        <v/>
      </c>
      <c r="FB71" s="20" t="str">
        <f t="shared" si="126"/>
        <v/>
      </c>
      <c r="FC71" s="20" t="str">
        <f t="shared" si="127"/>
        <v/>
      </c>
      <c r="FD71" s="20" t="str">
        <f t="shared" si="128"/>
        <v/>
      </c>
      <c r="FE71" s="20" t="str">
        <f t="shared" si="129"/>
        <v/>
      </c>
      <c r="FF71" s="20" t="str">
        <f t="shared" si="130"/>
        <v/>
      </c>
      <c r="FG71" s="20" t="str">
        <f t="shared" si="131"/>
        <v/>
      </c>
      <c r="FH71" s="20" t="str">
        <f t="shared" si="132"/>
        <v/>
      </c>
      <c r="FI71" s="20" t="str">
        <f t="shared" si="133"/>
        <v/>
      </c>
      <c r="FJ71" s="20" t="str">
        <f t="shared" si="134"/>
        <v/>
      </c>
      <c r="FK71" s="20" t="str">
        <f t="shared" si="135"/>
        <v/>
      </c>
      <c r="FL71" s="20" t="str">
        <f t="shared" si="136"/>
        <v/>
      </c>
      <c r="FM71" s="20" t="str">
        <f t="shared" si="137"/>
        <v/>
      </c>
      <c r="FN71" s="20" t="str">
        <f t="shared" si="138"/>
        <v/>
      </c>
      <c r="FO71" s="20" t="str">
        <f t="shared" si="139"/>
        <v/>
      </c>
      <c r="FP71" s="20" t="str">
        <f t="shared" si="140"/>
        <v/>
      </c>
      <c r="FQ71" s="20" t="str">
        <f t="shared" si="141"/>
        <v/>
      </c>
      <c r="FR71" s="20" t="str">
        <f t="shared" si="142"/>
        <v/>
      </c>
      <c r="FS71" s="20" t="str">
        <f t="shared" si="143"/>
        <v/>
      </c>
      <c r="FT71" s="20" t="str">
        <f t="shared" si="144"/>
        <v/>
      </c>
      <c r="FU71" s="20" t="str">
        <f t="shared" si="145"/>
        <v/>
      </c>
      <c r="FV71" s="20" t="str">
        <f t="shared" si="146"/>
        <v/>
      </c>
      <c r="FW71" s="20" t="str">
        <f t="shared" si="147"/>
        <v/>
      </c>
      <c r="FX71" s="20" t="str">
        <f t="shared" si="148"/>
        <v/>
      </c>
      <c r="FY71" s="20" t="str">
        <f t="shared" si="149"/>
        <v/>
      </c>
      <c r="FZ71" s="20" t="str">
        <f t="shared" si="150"/>
        <v/>
      </c>
      <c r="GA71" s="20" t="str">
        <f t="shared" si="151"/>
        <v/>
      </c>
      <c r="GB71" s="20" t="str">
        <f t="shared" si="152"/>
        <v/>
      </c>
      <c r="GC71" s="20" t="str">
        <f t="shared" si="153"/>
        <v/>
      </c>
      <c r="GD71" s="20" t="str">
        <f t="shared" si="154"/>
        <v/>
      </c>
      <c r="GE71" s="20" t="str">
        <f t="shared" si="155"/>
        <v/>
      </c>
      <c r="GF71" s="20" t="str">
        <f t="shared" si="156"/>
        <v/>
      </c>
      <c r="GG71" s="20" t="str">
        <f t="shared" si="157"/>
        <v/>
      </c>
      <c r="GH71" s="20" t="str">
        <f t="shared" si="158"/>
        <v/>
      </c>
      <c r="GI71" s="20" t="str">
        <f t="shared" si="159"/>
        <v/>
      </c>
      <c r="GJ71" s="20" t="str">
        <f t="shared" si="160"/>
        <v/>
      </c>
      <c r="GK71" s="20" t="str">
        <f t="shared" si="161"/>
        <v/>
      </c>
      <c r="GL71" s="20" t="str">
        <f t="shared" si="162"/>
        <v/>
      </c>
      <c r="GM71" s="20" t="str">
        <f t="shared" si="163"/>
        <v/>
      </c>
      <c r="GN71" s="20" t="str">
        <f t="shared" si="164"/>
        <v/>
      </c>
      <c r="GO71" s="20" t="str">
        <f t="shared" si="165"/>
        <v/>
      </c>
      <c r="GP71" s="20" t="str">
        <f t="shared" si="166"/>
        <v/>
      </c>
      <c r="GQ71" s="20" t="str">
        <f t="shared" si="167"/>
        <v/>
      </c>
      <c r="GR71" s="20" t="str">
        <f t="shared" si="168"/>
        <v/>
      </c>
      <c r="GS71" s="20" t="str">
        <f t="shared" si="169"/>
        <v/>
      </c>
      <c r="GT71" s="20" t="str">
        <f t="shared" si="170"/>
        <v/>
      </c>
      <c r="GU71" s="20" t="str">
        <f t="shared" si="171"/>
        <v/>
      </c>
      <c r="GV71" s="20" t="str">
        <f t="shared" si="172"/>
        <v/>
      </c>
      <c r="GW71" s="20" t="str">
        <f t="shared" si="173"/>
        <v/>
      </c>
      <c r="GX71" s="20" t="str">
        <f t="shared" si="174"/>
        <v/>
      </c>
      <c r="GY71" s="20" t="str">
        <f t="shared" si="175"/>
        <v/>
      </c>
      <c r="GZ71" s="20" t="str">
        <f t="shared" si="176"/>
        <v/>
      </c>
      <c r="HA71" s="20" t="str">
        <f t="shared" si="177"/>
        <v/>
      </c>
      <c r="HB71" s="20" t="str">
        <f t="shared" si="178"/>
        <v/>
      </c>
      <c r="HC71" s="20" t="str">
        <f t="shared" si="179"/>
        <v/>
      </c>
      <c r="HD71" s="20" t="str">
        <f t="shared" si="180"/>
        <v/>
      </c>
      <c r="HE71" s="20" t="str">
        <f t="shared" si="181"/>
        <v/>
      </c>
      <c r="HF71" s="20" t="str">
        <f t="shared" si="74"/>
        <v/>
      </c>
      <c r="HG71" s="20" t="str">
        <f t="shared" si="108"/>
        <v/>
      </c>
      <c r="HH71" s="20" t="str">
        <f t="shared" si="109"/>
        <v/>
      </c>
      <c r="HI71" s="20" t="str">
        <f t="shared" si="110"/>
        <v/>
      </c>
      <c r="HJ71" s="20" t="str">
        <f t="shared" si="111"/>
        <v/>
      </c>
      <c r="HK71" s="20" t="str">
        <f t="shared" si="112"/>
        <v/>
      </c>
      <c r="HL71" s="20" t="str">
        <f t="shared" si="113"/>
        <v/>
      </c>
      <c r="HM71" s="20" t="str">
        <f t="shared" si="114"/>
        <v/>
      </c>
      <c r="HN71" s="20" t="str">
        <f t="shared" si="115"/>
        <v/>
      </c>
      <c r="HO71" s="20" t="str">
        <f t="shared" si="116"/>
        <v/>
      </c>
      <c r="HP71" s="20" t="str">
        <f t="shared" si="117"/>
        <v/>
      </c>
      <c r="HQ71" s="20" t="str">
        <f t="shared" si="118"/>
        <v/>
      </c>
      <c r="HR71" s="20" t="str">
        <f t="shared" si="119"/>
        <v/>
      </c>
      <c r="HS71" s="20" t="str">
        <f t="shared" si="120"/>
        <v/>
      </c>
      <c r="HT71" s="20" t="str">
        <f t="shared" si="121"/>
        <v/>
      </c>
      <c r="HU71" s="20" t="str">
        <f t="shared" si="122"/>
        <v/>
      </c>
      <c r="HV71" s="20" t="str">
        <f t="shared" si="84"/>
        <v/>
      </c>
      <c r="HW71" s="20" t="str">
        <f t="shared" si="85"/>
        <v/>
      </c>
      <c r="HX71" s="20" t="str">
        <f t="shared" si="86"/>
        <v/>
      </c>
      <c r="HY71" s="20" t="str">
        <f t="shared" si="87"/>
        <v/>
      </c>
      <c r="HZ71" s="20" t="str">
        <f t="shared" si="88"/>
        <v/>
      </c>
      <c r="IA71" s="20" t="str">
        <f t="shared" si="89"/>
        <v/>
      </c>
      <c r="IB71" s="20" t="str">
        <f t="shared" si="90"/>
        <v/>
      </c>
      <c r="IC71" s="20" t="str">
        <f t="shared" si="91"/>
        <v/>
      </c>
      <c r="ID71" s="20" t="str">
        <f t="shared" si="92"/>
        <v/>
      </c>
      <c r="IE71" s="20" t="str">
        <f t="shared" si="93"/>
        <v/>
      </c>
      <c r="IF71" s="20" t="str">
        <f t="shared" si="94"/>
        <v/>
      </c>
      <c r="IG71" s="20" t="str">
        <f t="shared" si="95"/>
        <v/>
      </c>
      <c r="IH71" s="20" t="str">
        <f t="shared" si="96"/>
        <v/>
      </c>
      <c r="II71" s="20" t="str">
        <f t="shared" si="97"/>
        <v/>
      </c>
      <c r="IJ71" s="20" t="str">
        <f t="shared" si="98"/>
        <v/>
      </c>
      <c r="IK71" s="20" t="str">
        <f t="shared" si="99"/>
        <v/>
      </c>
      <c r="IL71" s="20" t="str">
        <f t="shared" si="100"/>
        <v/>
      </c>
      <c r="IM71" s="20" t="str">
        <f t="shared" si="101"/>
        <v/>
      </c>
      <c r="IN71" s="20" t="str">
        <f t="shared" si="102"/>
        <v/>
      </c>
      <c r="IO71" s="20" t="str">
        <f t="shared" si="103"/>
        <v/>
      </c>
      <c r="IP71" s="20" t="str">
        <f t="shared" si="104"/>
        <v/>
      </c>
      <c r="IQ71" s="20" t="str">
        <f t="shared" si="105"/>
        <v/>
      </c>
      <c r="IR71" s="20" t="str">
        <f t="shared" si="106"/>
        <v/>
      </c>
      <c r="IS71" s="20" t="str">
        <f t="shared" si="107"/>
        <v/>
      </c>
      <c r="IT71" s="18" t="str">
        <f t="shared" ca="1" si="79"/>
        <v/>
      </c>
      <c r="IU71" s="21" t="str">
        <f t="shared" ca="1" si="80"/>
        <v/>
      </c>
      <c r="IV71" s="18" t="str">
        <f t="shared" ca="1" si="81"/>
        <v/>
      </c>
    </row>
    <row r="72" spans="1:256" x14ac:dyDescent="0.15">
      <c r="A72" s="15">
        <v>63</v>
      </c>
      <c r="B72" s="18" t="str">
        <f t="shared" ca="1" si="70"/>
        <v/>
      </c>
      <c r="C72" s="92"/>
      <c r="D72" s="93"/>
      <c r="E72" s="94"/>
      <c r="F72" s="94"/>
      <c r="G72" s="94"/>
      <c r="H72" s="94"/>
      <c r="I72" s="94"/>
      <c r="J72" s="94"/>
      <c r="K72" s="94"/>
      <c r="L72" s="94"/>
      <c r="M72" s="94"/>
      <c r="N72" s="94"/>
      <c r="O72" s="94"/>
      <c r="P72" s="94"/>
      <c r="Q72" s="94"/>
      <c r="R72" s="94"/>
      <c r="S72" s="94"/>
      <c r="T72" s="94"/>
      <c r="U72" s="94"/>
      <c r="V72" s="94"/>
      <c r="W72" s="94"/>
      <c r="X72" s="94"/>
      <c r="Y72" s="94"/>
      <c r="Z72" s="94"/>
      <c r="AA72" s="95"/>
      <c r="AB72" s="90" t="str">
        <f t="shared" si="71"/>
        <v/>
      </c>
      <c r="AC72" s="96"/>
      <c r="AD72" s="94"/>
      <c r="AE72" s="94"/>
      <c r="AF72" s="94"/>
      <c r="AG72" s="94"/>
      <c r="AH72" s="90" t="str">
        <f t="shared" si="72"/>
        <v/>
      </c>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c r="EO72" s="94"/>
      <c r="EP72" s="94"/>
      <c r="EQ72" s="94"/>
      <c r="ER72" s="94"/>
      <c r="ES72" s="94"/>
      <c r="ET72" s="94"/>
      <c r="EU72" s="94"/>
      <c r="EV72" s="94"/>
      <c r="EX72" s="19" t="str">
        <f t="shared" ca="1" si="73"/>
        <v/>
      </c>
      <c r="EY72" s="20" t="str">
        <f t="shared" si="123"/>
        <v/>
      </c>
      <c r="EZ72" s="20" t="str">
        <f t="shared" si="124"/>
        <v/>
      </c>
      <c r="FA72" s="20" t="str">
        <f t="shared" si="125"/>
        <v/>
      </c>
      <c r="FB72" s="20" t="str">
        <f t="shared" si="126"/>
        <v/>
      </c>
      <c r="FC72" s="20" t="str">
        <f t="shared" si="127"/>
        <v/>
      </c>
      <c r="FD72" s="20" t="str">
        <f t="shared" si="128"/>
        <v/>
      </c>
      <c r="FE72" s="20" t="str">
        <f t="shared" si="129"/>
        <v/>
      </c>
      <c r="FF72" s="20" t="str">
        <f t="shared" si="130"/>
        <v/>
      </c>
      <c r="FG72" s="20" t="str">
        <f t="shared" si="131"/>
        <v/>
      </c>
      <c r="FH72" s="20" t="str">
        <f t="shared" si="132"/>
        <v/>
      </c>
      <c r="FI72" s="20" t="str">
        <f t="shared" si="133"/>
        <v/>
      </c>
      <c r="FJ72" s="20" t="str">
        <f t="shared" si="134"/>
        <v/>
      </c>
      <c r="FK72" s="20" t="str">
        <f t="shared" si="135"/>
        <v/>
      </c>
      <c r="FL72" s="20" t="str">
        <f t="shared" si="136"/>
        <v/>
      </c>
      <c r="FM72" s="20" t="str">
        <f t="shared" si="137"/>
        <v/>
      </c>
      <c r="FN72" s="20" t="str">
        <f t="shared" si="138"/>
        <v/>
      </c>
      <c r="FO72" s="20" t="str">
        <f t="shared" si="139"/>
        <v/>
      </c>
      <c r="FP72" s="20" t="str">
        <f t="shared" si="140"/>
        <v/>
      </c>
      <c r="FQ72" s="20" t="str">
        <f t="shared" si="141"/>
        <v/>
      </c>
      <c r="FR72" s="20" t="str">
        <f t="shared" si="142"/>
        <v/>
      </c>
      <c r="FS72" s="20" t="str">
        <f t="shared" si="143"/>
        <v/>
      </c>
      <c r="FT72" s="20" t="str">
        <f t="shared" si="144"/>
        <v/>
      </c>
      <c r="FU72" s="20" t="str">
        <f t="shared" si="145"/>
        <v/>
      </c>
      <c r="FV72" s="20" t="str">
        <f t="shared" si="146"/>
        <v/>
      </c>
      <c r="FW72" s="20" t="str">
        <f t="shared" si="147"/>
        <v/>
      </c>
      <c r="FX72" s="20" t="str">
        <f t="shared" si="148"/>
        <v/>
      </c>
      <c r="FY72" s="20" t="str">
        <f t="shared" si="149"/>
        <v/>
      </c>
      <c r="FZ72" s="20" t="str">
        <f t="shared" si="150"/>
        <v/>
      </c>
      <c r="GA72" s="20" t="str">
        <f t="shared" si="151"/>
        <v/>
      </c>
      <c r="GB72" s="20" t="str">
        <f t="shared" si="152"/>
        <v/>
      </c>
      <c r="GC72" s="20" t="str">
        <f t="shared" si="153"/>
        <v/>
      </c>
      <c r="GD72" s="20" t="str">
        <f t="shared" si="154"/>
        <v/>
      </c>
      <c r="GE72" s="20" t="str">
        <f t="shared" si="155"/>
        <v/>
      </c>
      <c r="GF72" s="20" t="str">
        <f t="shared" si="156"/>
        <v/>
      </c>
      <c r="GG72" s="20" t="str">
        <f t="shared" si="157"/>
        <v/>
      </c>
      <c r="GH72" s="20" t="str">
        <f t="shared" si="158"/>
        <v/>
      </c>
      <c r="GI72" s="20" t="str">
        <f t="shared" si="159"/>
        <v/>
      </c>
      <c r="GJ72" s="20" t="str">
        <f t="shared" si="160"/>
        <v/>
      </c>
      <c r="GK72" s="20" t="str">
        <f t="shared" si="161"/>
        <v/>
      </c>
      <c r="GL72" s="20" t="str">
        <f t="shared" si="162"/>
        <v/>
      </c>
      <c r="GM72" s="20" t="str">
        <f t="shared" si="163"/>
        <v/>
      </c>
      <c r="GN72" s="20" t="str">
        <f t="shared" si="164"/>
        <v/>
      </c>
      <c r="GO72" s="20" t="str">
        <f t="shared" si="165"/>
        <v/>
      </c>
      <c r="GP72" s="20" t="str">
        <f t="shared" si="166"/>
        <v/>
      </c>
      <c r="GQ72" s="20" t="str">
        <f t="shared" si="167"/>
        <v/>
      </c>
      <c r="GR72" s="20" t="str">
        <f t="shared" si="168"/>
        <v/>
      </c>
      <c r="GS72" s="20" t="str">
        <f t="shared" si="169"/>
        <v/>
      </c>
      <c r="GT72" s="20" t="str">
        <f t="shared" si="170"/>
        <v/>
      </c>
      <c r="GU72" s="20" t="str">
        <f t="shared" si="171"/>
        <v/>
      </c>
      <c r="GV72" s="20" t="str">
        <f t="shared" si="172"/>
        <v/>
      </c>
      <c r="GW72" s="20" t="str">
        <f t="shared" si="173"/>
        <v/>
      </c>
      <c r="GX72" s="20" t="str">
        <f t="shared" si="174"/>
        <v/>
      </c>
      <c r="GY72" s="20" t="str">
        <f t="shared" si="175"/>
        <v/>
      </c>
      <c r="GZ72" s="20" t="str">
        <f t="shared" si="176"/>
        <v/>
      </c>
      <c r="HA72" s="20" t="str">
        <f t="shared" si="177"/>
        <v/>
      </c>
      <c r="HB72" s="20" t="str">
        <f t="shared" si="178"/>
        <v/>
      </c>
      <c r="HC72" s="20" t="str">
        <f t="shared" si="179"/>
        <v/>
      </c>
      <c r="HD72" s="20" t="str">
        <f t="shared" si="180"/>
        <v/>
      </c>
      <c r="HE72" s="20" t="str">
        <f t="shared" si="181"/>
        <v/>
      </c>
      <c r="HF72" s="20" t="str">
        <f t="shared" si="74"/>
        <v/>
      </c>
      <c r="HG72" s="20" t="str">
        <f t="shared" si="108"/>
        <v/>
      </c>
      <c r="HH72" s="20" t="str">
        <f t="shared" si="109"/>
        <v/>
      </c>
      <c r="HI72" s="20" t="str">
        <f t="shared" si="110"/>
        <v/>
      </c>
      <c r="HJ72" s="20" t="str">
        <f t="shared" si="111"/>
        <v/>
      </c>
      <c r="HK72" s="20" t="str">
        <f t="shared" si="112"/>
        <v/>
      </c>
      <c r="HL72" s="20" t="str">
        <f t="shared" si="113"/>
        <v/>
      </c>
      <c r="HM72" s="20" t="str">
        <f t="shared" si="114"/>
        <v/>
      </c>
      <c r="HN72" s="20" t="str">
        <f t="shared" si="115"/>
        <v/>
      </c>
      <c r="HO72" s="20" t="str">
        <f t="shared" si="116"/>
        <v/>
      </c>
      <c r="HP72" s="20" t="str">
        <f t="shared" si="117"/>
        <v/>
      </c>
      <c r="HQ72" s="20" t="str">
        <f t="shared" si="118"/>
        <v/>
      </c>
      <c r="HR72" s="20" t="str">
        <f t="shared" si="119"/>
        <v/>
      </c>
      <c r="HS72" s="20" t="str">
        <f t="shared" si="120"/>
        <v/>
      </c>
      <c r="HT72" s="20" t="str">
        <f t="shared" si="121"/>
        <v/>
      </c>
      <c r="HU72" s="20" t="str">
        <f t="shared" si="122"/>
        <v/>
      </c>
      <c r="HV72" s="20" t="str">
        <f t="shared" si="84"/>
        <v/>
      </c>
      <c r="HW72" s="20" t="str">
        <f t="shared" si="85"/>
        <v/>
      </c>
      <c r="HX72" s="20" t="str">
        <f t="shared" si="86"/>
        <v/>
      </c>
      <c r="HY72" s="20" t="str">
        <f t="shared" si="87"/>
        <v/>
      </c>
      <c r="HZ72" s="20" t="str">
        <f t="shared" si="88"/>
        <v/>
      </c>
      <c r="IA72" s="20" t="str">
        <f t="shared" si="89"/>
        <v/>
      </c>
      <c r="IB72" s="20" t="str">
        <f t="shared" si="90"/>
        <v/>
      </c>
      <c r="IC72" s="20" t="str">
        <f t="shared" si="91"/>
        <v/>
      </c>
      <c r="ID72" s="20" t="str">
        <f t="shared" si="92"/>
        <v/>
      </c>
      <c r="IE72" s="20" t="str">
        <f t="shared" si="93"/>
        <v/>
      </c>
      <c r="IF72" s="20" t="str">
        <f t="shared" si="94"/>
        <v/>
      </c>
      <c r="IG72" s="20" t="str">
        <f t="shared" si="95"/>
        <v/>
      </c>
      <c r="IH72" s="20" t="str">
        <f t="shared" si="96"/>
        <v/>
      </c>
      <c r="II72" s="20" t="str">
        <f t="shared" si="97"/>
        <v/>
      </c>
      <c r="IJ72" s="20" t="str">
        <f t="shared" si="98"/>
        <v/>
      </c>
      <c r="IK72" s="20" t="str">
        <f t="shared" si="99"/>
        <v/>
      </c>
      <c r="IL72" s="20" t="str">
        <f t="shared" si="100"/>
        <v/>
      </c>
      <c r="IM72" s="20" t="str">
        <f t="shared" si="101"/>
        <v/>
      </c>
      <c r="IN72" s="20" t="str">
        <f t="shared" si="102"/>
        <v/>
      </c>
      <c r="IO72" s="20" t="str">
        <f t="shared" si="103"/>
        <v/>
      </c>
      <c r="IP72" s="20" t="str">
        <f t="shared" si="104"/>
        <v/>
      </c>
      <c r="IQ72" s="20" t="str">
        <f t="shared" si="105"/>
        <v/>
      </c>
      <c r="IR72" s="20" t="str">
        <f t="shared" si="106"/>
        <v/>
      </c>
      <c r="IS72" s="20" t="str">
        <f t="shared" si="107"/>
        <v/>
      </c>
      <c r="IT72" s="18" t="str">
        <f t="shared" ca="1" si="79"/>
        <v/>
      </c>
      <c r="IU72" s="21" t="str">
        <f t="shared" ca="1" si="80"/>
        <v/>
      </c>
      <c r="IV72" s="18" t="str">
        <f t="shared" ca="1" si="81"/>
        <v/>
      </c>
    </row>
    <row r="73" spans="1:256" x14ac:dyDescent="0.15">
      <c r="A73" s="15">
        <v>64</v>
      </c>
      <c r="B73" s="18" t="str">
        <f t="shared" ca="1" si="70"/>
        <v/>
      </c>
      <c r="C73" s="92"/>
      <c r="D73" s="93"/>
      <c r="E73" s="94"/>
      <c r="F73" s="94"/>
      <c r="G73" s="94"/>
      <c r="H73" s="94"/>
      <c r="I73" s="94"/>
      <c r="J73" s="94"/>
      <c r="K73" s="94"/>
      <c r="L73" s="94"/>
      <c r="M73" s="94"/>
      <c r="N73" s="94"/>
      <c r="O73" s="94"/>
      <c r="P73" s="94"/>
      <c r="Q73" s="94"/>
      <c r="R73" s="94"/>
      <c r="S73" s="94"/>
      <c r="T73" s="94"/>
      <c r="U73" s="94"/>
      <c r="V73" s="94"/>
      <c r="W73" s="94"/>
      <c r="X73" s="94"/>
      <c r="Y73" s="94"/>
      <c r="Z73" s="94"/>
      <c r="AA73" s="95"/>
      <c r="AB73" s="90" t="str">
        <f t="shared" si="71"/>
        <v/>
      </c>
      <c r="AC73" s="96"/>
      <c r="AD73" s="94"/>
      <c r="AE73" s="94"/>
      <c r="AF73" s="94"/>
      <c r="AG73" s="94"/>
      <c r="AH73" s="90" t="str">
        <f t="shared" si="72"/>
        <v/>
      </c>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X73" s="19" t="str">
        <f t="shared" ca="1" si="73"/>
        <v/>
      </c>
      <c r="EY73" s="20" t="str">
        <f t="shared" si="123"/>
        <v/>
      </c>
      <c r="EZ73" s="20" t="str">
        <f t="shared" si="124"/>
        <v/>
      </c>
      <c r="FA73" s="20" t="str">
        <f t="shared" si="125"/>
        <v/>
      </c>
      <c r="FB73" s="20" t="str">
        <f t="shared" si="126"/>
        <v/>
      </c>
      <c r="FC73" s="20" t="str">
        <f t="shared" si="127"/>
        <v/>
      </c>
      <c r="FD73" s="20" t="str">
        <f t="shared" si="128"/>
        <v/>
      </c>
      <c r="FE73" s="20" t="str">
        <f t="shared" si="129"/>
        <v/>
      </c>
      <c r="FF73" s="20" t="str">
        <f t="shared" si="130"/>
        <v/>
      </c>
      <c r="FG73" s="20" t="str">
        <f t="shared" si="131"/>
        <v/>
      </c>
      <c r="FH73" s="20" t="str">
        <f t="shared" si="132"/>
        <v/>
      </c>
      <c r="FI73" s="20" t="str">
        <f t="shared" si="133"/>
        <v/>
      </c>
      <c r="FJ73" s="20" t="str">
        <f t="shared" si="134"/>
        <v/>
      </c>
      <c r="FK73" s="20" t="str">
        <f t="shared" si="135"/>
        <v/>
      </c>
      <c r="FL73" s="20" t="str">
        <f t="shared" si="136"/>
        <v/>
      </c>
      <c r="FM73" s="20" t="str">
        <f t="shared" si="137"/>
        <v/>
      </c>
      <c r="FN73" s="20" t="str">
        <f t="shared" si="138"/>
        <v/>
      </c>
      <c r="FO73" s="20" t="str">
        <f t="shared" si="139"/>
        <v/>
      </c>
      <c r="FP73" s="20" t="str">
        <f t="shared" si="140"/>
        <v/>
      </c>
      <c r="FQ73" s="20" t="str">
        <f t="shared" si="141"/>
        <v/>
      </c>
      <c r="FR73" s="20" t="str">
        <f t="shared" si="142"/>
        <v/>
      </c>
      <c r="FS73" s="20" t="str">
        <f t="shared" si="143"/>
        <v/>
      </c>
      <c r="FT73" s="20" t="str">
        <f t="shared" si="144"/>
        <v/>
      </c>
      <c r="FU73" s="20" t="str">
        <f t="shared" si="145"/>
        <v/>
      </c>
      <c r="FV73" s="20" t="str">
        <f t="shared" si="146"/>
        <v/>
      </c>
      <c r="FW73" s="20" t="str">
        <f t="shared" si="147"/>
        <v/>
      </c>
      <c r="FX73" s="20" t="str">
        <f t="shared" si="148"/>
        <v/>
      </c>
      <c r="FY73" s="20" t="str">
        <f t="shared" si="149"/>
        <v/>
      </c>
      <c r="FZ73" s="20" t="str">
        <f t="shared" si="150"/>
        <v/>
      </c>
      <c r="GA73" s="20" t="str">
        <f t="shared" si="151"/>
        <v/>
      </c>
      <c r="GB73" s="20" t="str">
        <f t="shared" si="152"/>
        <v/>
      </c>
      <c r="GC73" s="20" t="str">
        <f t="shared" si="153"/>
        <v/>
      </c>
      <c r="GD73" s="20" t="str">
        <f t="shared" si="154"/>
        <v/>
      </c>
      <c r="GE73" s="20" t="str">
        <f t="shared" si="155"/>
        <v/>
      </c>
      <c r="GF73" s="20" t="str">
        <f t="shared" si="156"/>
        <v/>
      </c>
      <c r="GG73" s="20" t="str">
        <f t="shared" si="157"/>
        <v/>
      </c>
      <c r="GH73" s="20" t="str">
        <f t="shared" si="158"/>
        <v/>
      </c>
      <c r="GI73" s="20" t="str">
        <f t="shared" si="159"/>
        <v/>
      </c>
      <c r="GJ73" s="20" t="str">
        <f t="shared" si="160"/>
        <v/>
      </c>
      <c r="GK73" s="20" t="str">
        <f t="shared" si="161"/>
        <v/>
      </c>
      <c r="GL73" s="20" t="str">
        <f t="shared" si="162"/>
        <v/>
      </c>
      <c r="GM73" s="20" t="str">
        <f t="shared" si="163"/>
        <v/>
      </c>
      <c r="GN73" s="20" t="str">
        <f t="shared" si="164"/>
        <v/>
      </c>
      <c r="GO73" s="20" t="str">
        <f t="shared" si="165"/>
        <v/>
      </c>
      <c r="GP73" s="20" t="str">
        <f t="shared" si="166"/>
        <v/>
      </c>
      <c r="GQ73" s="20" t="str">
        <f t="shared" si="167"/>
        <v/>
      </c>
      <c r="GR73" s="20" t="str">
        <f t="shared" si="168"/>
        <v/>
      </c>
      <c r="GS73" s="20" t="str">
        <f t="shared" si="169"/>
        <v/>
      </c>
      <c r="GT73" s="20" t="str">
        <f t="shared" si="170"/>
        <v/>
      </c>
      <c r="GU73" s="20" t="str">
        <f t="shared" si="171"/>
        <v/>
      </c>
      <c r="GV73" s="20" t="str">
        <f t="shared" si="172"/>
        <v/>
      </c>
      <c r="GW73" s="20" t="str">
        <f t="shared" si="173"/>
        <v/>
      </c>
      <c r="GX73" s="20" t="str">
        <f t="shared" si="174"/>
        <v/>
      </c>
      <c r="GY73" s="20" t="str">
        <f t="shared" si="175"/>
        <v/>
      </c>
      <c r="GZ73" s="20" t="str">
        <f t="shared" si="176"/>
        <v/>
      </c>
      <c r="HA73" s="20" t="str">
        <f t="shared" si="177"/>
        <v/>
      </c>
      <c r="HB73" s="20" t="str">
        <f t="shared" si="178"/>
        <v/>
      </c>
      <c r="HC73" s="20" t="str">
        <f t="shared" si="179"/>
        <v/>
      </c>
      <c r="HD73" s="20" t="str">
        <f t="shared" si="180"/>
        <v/>
      </c>
      <c r="HE73" s="20" t="str">
        <f t="shared" si="181"/>
        <v/>
      </c>
      <c r="HF73" s="20" t="str">
        <f t="shared" si="74"/>
        <v/>
      </c>
      <c r="HG73" s="20" t="str">
        <f t="shared" si="108"/>
        <v/>
      </c>
      <c r="HH73" s="20" t="str">
        <f t="shared" si="109"/>
        <v/>
      </c>
      <c r="HI73" s="20" t="str">
        <f t="shared" si="110"/>
        <v/>
      </c>
      <c r="HJ73" s="20" t="str">
        <f t="shared" si="111"/>
        <v/>
      </c>
      <c r="HK73" s="20" t="str">
        <f t="shared" si="112"/>
        <v/>
      </c>
      <c r="HL73" s="20" t="str">
        <f t="shared" si="113"/>
        <v/>
      </c>
      <c r="HM73" s="20" t="str">
        <f t="shared" si="114"/>
        <v/>
      </c>
      <c r="HN73" s="20" t="str">
        <f t="shared" si="115"/>
        <v/>
      </c>
      <c r="HO73" s="20" t="str">
        <f t="shared" si="116"/>
        <v/>
      </c>
      <c r="HP73" s="20" t="str">
        <f t="shared" si="117"/>
        <v/>
      </c>
      <c r="HQ73" s="20" t="str">
        <f t="shared" si="118"/>
        <v/>
      </c>
      <c r="HR73" s="20" t="str">
        <f t="shared" si="119"/>
        <v/>
      </c>
      <c r="HS73" s="20" t="str">
        <f t="shared" si="120"/>
        <v/>
      </c>
      <c r="HT73" s="20" t="str">
        <f t="shared" si="121"/>
        <v/>
      </c>
      <c r="HU73" s="20" t="str">
        <f t="shared" si="122"/>
        <v/>
      </c>
      <c r="HV73" s="20" t="str">
        <f t="shared" si="84"/>
        <v/>
      </c>
      <c r="HW73" s="20" t="str">
        <f t="shared" si="85"/>
        <v/>
      </c>
      <c r="HX73" s="20" t="str">
        <f t="shared" si="86"/>
        <v/>
      </c>
      <c r="HY73" s="20" t="str">
        <f t="shared" si="87"/>
        <v/>
      </c>
      <c r="HZ73" s="20" t="str">
        <f t="shared" si="88"/>
        <v/>
      </c>
      <c r="IA73" s="20" t="str">
        <f t="shared" si="89"/>
        <v/>
      </c>
      <c r="IB73" s="20" t="str">
        <f t="shared" si="90"/>
        <v/>
      </c>
      <c r="IC73" s="20" t="str">
        <f t="shared" si="91"/>
        <v/>
      </c>
      <c r="ID73" s="20" t="str">
        <f t="shared" si="92"/>
        <v/>
      </c>
      <c r="IE73" s="20" t="str">
        <f t="shared" si="93"/>
        <v/>
      </c>
      <c r="IF73" s="20" t="str">
        <f t="shared" si="94"/>
        <v/>
      </c>
      <c r="IG73" s="20" t="str">
        <f t="shared" si="95"/>
        <v/>
      </c>
      <c r="IH73" s="20" t="str">
        <f t="shared" si="96"/>
        <v/>
      </c>
      <c r="II73" s="20" t="str">
        <f t="shared" si="97"/>
        <v/>
      </c>
      <c r="IJ73" s="20" t="str">
        <f t="shared" si="98"/>
        <v/>
      </c>
      <c r="IK73" s="20" t="str">
        <f t="shared" si="99"/>
        <v/>
      </c>
      <c r="IL73" s="20" t="str">
        <f t="shared" si="100"/>
        <v/>
      </c>
      <c r="IM73" s="20" t="str">
        <f t="shared" si="101"/>
        <v/>
      </c>
      <c r="IN73" s="20" t="str">
        <f t="shared" si="102"/>
        <v/>
      </c>
      <c r="IO73" s="20" t="str">
        <f t="shared" si="103"/>
        <v/>
      </c>
      <c r="IP73" s="20" t="str">
        <f t="shared" si="104"/>
        <v/>
      </c>
      <c r="IQ73" s="20" t="str">
        <f t="shared" si="105"/>
        <v/>
      </c>
      <c r="IR73" s="20" t="str">
        <f t="shared" si="106"/>
        <v/>
      </c>
      <c r="IS73" s="20" t="str">
        <f t="shared" si="107"/>
        <v/>
      </c>
      <c r="IT73" s="18" t="str">
        <f t="shared" ca="1" si="79"/>
        <v/>
      </c>
      <c r="IU73" s="21" t="str">
        <f t="shared" ca="1" si="80"/>
        <v/>
      </c>
      <c r="IV73" s="18" t="str">
        <f t="shared" ca="1" si="81"/>
        <v/>
      </c>
    </row>
    <row r="74" spans="1:256" x14ac:dyDescent="0.15">
      <c r="A74" s="15">
        <v>65</v>
      </c>
      <c r="B74" s="18" t="str">
        <f t="shared" ca="1" si="70"/>
        <v/>
      </c>
      <c r="C74" s="92"/>
      <c r="D74" s="93"/>
      <c r="E74" s="94"/>
      <c r="F74" s="94"/>
      <c r="G74" s="94"/>
      <c r="H74" s="94"/>
      <c r="I74" s="94"/>
      <c r="J74" s="94"/>
      <c r="K74" s="94"/>
      <c r="L74" s="94"/>
      <c r="M74" s="94"/>
      <c r="N74" s="94"/>
      <c r="O74" s="94"/>
      <c r="P74" s="94"/>
      <c r="Q74" s="94"/>
      <c r="R74" s="94"/>
      <c r="S74" s="94"/>
      <c r="T74" s="94"/>
      <c r="U74" s="94"/>
      <c r="V74" s="94"/>
      <c r="W74" s="94"/>
      <c r="X74" s="94"/>
      <c r="Y74" s="94"/>
      <c r="Z74" s="94"/>
      <c r="AA74" s="95"/>
      <c r="AB74" s="90" t="str">
        <f t="shared" si="71"/>
        <v/>
      </c>
      <c r="AC74" s="96"/>
      <c r="AD74" s="94"/>
      <c r="AE74" s="94"/>
      <c r="AF74" s="94"/>
      <c r="AG74" s="94"/>
      <c r="AH74" s="90" t="str">
        <f t="shared" si="72"/>
        <v/>
      </c>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c r="EO74" s="94"/>
      <c r="EP74" s="94"/>
      <c r="EQ74" s="94"/>
      <c r="ER74" s="94"/>
      <c r="ES74" s="94"/>
      <c r="ET74" s="94"/>
      <c r="EU74" s="94"/>
      <c r="EV74" s="94"/>
      <c r="EX74" s="19" t="str">
        <f t="shared" ca="1" si="73"/>
        <v/>
      </c>
      <c r="EY74" s="20" t="str">
        <f t="shared" ref="EY74:EY109" si="182">IF($C74="","",IF(AND(VLOOKUP($C74,$B$142:$BI$149,C$150,FALSE)="◎",C74=""),EY$9&amp;"を入力必須",IF(AND(VLOOKUP($C74,$B$142:$BI$149,C$150,FALSE)="－",C74&lt;&gt;""),EY$9&amp;"入力不要","")))</f>
        <v/>
      </c>
      <c r="EZ74" s="20" t="str">
        <f t="shared" ref="EZ74:EZ109" si="183">IF($C74="","",IF(AND(VLOOKUP($C74,$B$142:$BI$149,D$150,FALSE)="◎",D74=""),EZ$9&amp;"を入力必須",IF(AND(VLOOKUP($C74,$B$142:$BI$149,D$150,FALSE)="－",D74&lt;&gt;""),EZ$9&amp;"入力不要","")))</f>
        <v/>
      </c>
      <c r="FA74" s="20" t="str">
        <f t="shared" ref="FA74:FA109" si="184">IF($C74="","",IF(AND(VLOOKUP($C74,$B$142:$BI$149,E$150,FALSE)="◎",E74=""),FA$9&amp;"を入力必須",IF(AND(VLOOKUP($C74,$B$142:$BI$149,E$150,FALSE)="－",E74&lt;&gt;""),FA$9&amp;"入力不要","")))</f>
        <v/>
      </c>
      <c r="FB74" s="20" t="str">
        <f t="shared" ref="FB74:FB109" si="185">IF($C74="","",IF(AND(VLOOKUP($C74,$B$142:$BI$149,F$150,FALSE)="◎",F74=""),FB$9&amp;"を入力必須",IF(AND(VLOOKUP($C74,$B$142:$BI$149,F$150,FALSE)="－",F74&lt;&gt;""),FB$9&amp;"入力不要","")))</f>
        <v/>
      </c>
      <c r="FC74" s="20" t="str">
        <f t="shared" ref="FC74:FC109" si="186">IF($C74="","",IF(AND(VLOOKUP($C74,$B$142:$BI$149,G$150,FALSE)="◎",G74=""),FC$9&amp;"を入力必須",IF(AND(VLOOKUP($C74,$B$142:$BI$149,G$150,FALSE)="－",G74&lt;&gt;""),FC$9&amp;"入力不要","")))</f>
        <v/>
      </c>
      <c r="FD74" s="20" t="str">
        <f t="shared" ref="FD74:FD109" si="187">IF($C74="","",IF(AND(VLOOKUP($C74,$B$142:$BI$149,H$150,FALSE)="◎",H74=""),FD$9&amp;"を入力必須",IF(AND(VLOOKUP($C74,$B$142:$BI$149,H$150,FALSE)="－",H74&lt;&gt;""),FD$9&amp;"入力不要","")))</f>
        <v/>
      </c>
      <c r="FE74" s="20" t="str">
        <f t="shared" ref="FE74:FE109" si="188">IF($C74="","",IF(AND(VLOOKUP($C74,$B$142:$BI$149,I$150,FALSE)="◎",I74=""),FE$9&amp;"を入力必須",IF(AND(VLOOKUP($C74,$B$142:$BI$149,I$150,FALSE)="－",I74&lt;&gt;""),FE$9&amp;"入力不要","")))</f>
        <v/>
      </c>
      <c r="FF74" s="20" t="str">
        <f t="shared" ref="FF74:FF109" si="189">IF($C74="","",IF(AND(VLOOKUP($C74,$B$142:$BI$149,J$150,FALSE)="◎",J74=""),FF$9&amp;"を入力必須",IF(AND(VLOOKUP($C74,$B$142:$BI$149,J$150,FALSE)="－",J74&lt;&gt;""),FF$9&amp;"入力不要","")))</f>
        <v/>
      </c>
      <c r="FG74" s="20" t="str">
        <f t="shared" ref="FG74:FG109" si="190">IF($C74="","",IF(AND(VLOOKUP($C74,$B$142:$BI$149,K$150,FALSE)="◎",K74=""),FG$9&amp;"を入力必須",IF(AND(VLOOKUP($C74,$B$142:$BI$149,K$150,FALSE)="－",K74&lt;&gt;""),FG$9&amp;"入力不要","")))</f>
        <v/>
      </c>
      <c r="FH74" s="20" t="str">
        <f t="shared" ref="FH74:FH109" si="191">IF($C74="","",IF(AND(VLOOKUP($C74,$B$142:$BI$149,L$150,FALSE)="◎",L74=""),FH$9&amp;"を入力必須",IF(AND(VLOOKUP($C74,$B$142:$BI$149,L$150,FALSE)="－",L74&lt;&gt;""),FH$9&amp;"入力不要","")))</f>
        <v/>
      </c>
      <c r="FI74" s="20" t="str">
        <f t="shared" ref="FI74:FI109" si="192">IF($C74="","",IF(AND(VLOOKUP($C74,$B$142:$BI$149,M$150,FALSE)="◎",M74=""),FI$9&amp;"を入力必須",IF(AND(VLOOKUP($C74,$B$142:$BI$149,M$150,FALSE)="－",M74&lt;&gt;""),FI$9&amp;"入力不要","")))</f>
        <v/>
      </c>
      <c r="FJ74" s="20" t="str">
        <f t="shared" ref="FJ74:FJ109" si="193">IF($C74="","",IF(AND(VLOOKUP($C74,$B$142:$BI$149,N$150,FALSE)="◎",N74=""),FJ$9&amp;"を入力必須",IF(AND(VLOOKUP($C74,$B$142:$BI$149,N$150,FALSE)="－",N74&lt;&gt;""),FJ$9&amp;"入力不要","")))</f>
        <v/>
      </c>
      <c r="FK74" s="20" t="str">
        <f t="shared" ref="FK74:FK109" si="194">IF($C74="","",IF(AND(VLOOKUP($C74,$B$142:$BI$149,O$150,FALSE)="◎",O74=""),FK$9&amp;"を入力必須",IF(AND(VLOOKUP($C74,$B$142:$BI$149,O$150,FALSE)="－",O74&lt;&gt;""),FK$9&amp;"入力不要","")))</f>
        <v/>
      </c>
      <c r="FL74" s="20" t="str">
        <f t="shared" ref="FL74:FL109" si="195">IF($C74="","",IF(AND(VLOOKUP($C74,$B$142:$BI$149,P$150,FALSE)="◎",P74=""),FL$9&amp;"を入力必須",IF(AND(VLOOKUP($C74,$B$142:$BI$149,P$150,FALSE)="－",P74&lt;&gt;""),FL$9&amp;"入力不要","")))</f>
        <v/>
      </c>
      <c r="FM74" s="20" t="str">
        <f t="shared" ref="FM74:FM109" si="196">IF($C74="","",IF(AND(VLOOKUP($C74,$B$142:$BI$149,Q$150,FALSE)="◎",Q74=""),FM$9&amp;"を入力必須",IF(AND(VLOOKUP($C74,$B$142:$BI$149,Q$150,FALSE)="－",Q74&lt;&gt;""),FM$9&amp;"入力不要","")))</f>
        <v/>
      </c>
      <c r="FN74" s="20" t="str">
        <f t="shared" ref="FN74:FN109" si="197">IF($C74="","",IF(AND(VLOOKUP($C74,$B$142:$BI$149,R$150,FALSE)="◎",R74=""),FN$9&amp;"を入力必須",IF(AND(VLOOKUP($C74,$B$142:$BI$149,R$150,FALSE)="－",R74&lt;&gt;""),FN$9&amp;"入力不要","")))</f>
        <v/>
      </c>
      <c r="FO74" s="20" t="str">
        <f t="shared" ref="FO74:FO109" si="198">IF($C74="","",IF(AND(VLOOKUP($C74,$B$142:$BI$149,S$150,FALSE)="◎",S74=""),FO$9&amp;"を入力必須",IF(AND(VLOOKUP($C74,$B$142:$BI$149,S$150,FALSE)="－",S74&lt;&gt;""),FO$9&amp;"入力不要","")))</f>
        <v/>
      </c>
      <c r="FP74" s="20" t="str">
        <f t="shared" ref="FP74:FP109" si="199">IF($C74="","",IF(AND(VLOOKUP($C74,$B$142:$BI$149,T$150,FALSE)="◎",T74=""),FP$9&amp;"を入力必須",IF(AND(VLOOKUP($C74,$B$142:$BI$149,T$150,FALSE)="－",T74&lt;&gt;""),FP$9&amp;"入力不要","")))</f>
        <v/>
      </c>
      <c r="FQ74" s="20" t="str">
        <f t="shared" ref="FQ74:FQ109" si="200">IF($C74="","",IF(AND(VLOOKUP($C74,$B$142:$BI$149,U$150,FALSE)="◎",U74=""),FQ$9&amp;"を入力必須",IF(AND(VLOOKUP($C74,$B$142:$BI$149,U$150,FALSE)="－",U74&lt;&gt;""),FQ$9&amp;"入力不要","")))</f>
        <v/>
      </c>
      <c r="FR74" s="20" t="str">
        <f t="shared" ref="FR74:FR109" si="201">IF($C74="","",IF(AND(VLOOKUP($C74,$B$142:$BI$149,V$150,FALSE)="◎",V74=""),FR$9&amp;"を入力必須",IF(AND(VLOOKUP($C74,$B$142:$BI$149,V$150,FALSE)="－",V74&lt;&gt;""),FR$9&amp;"入力不要","")))</f>
        <v/>
      </c>
      <c r="FS74" s="20" t="str">
        <f t="shared" ref="FS74:FS109" si="202">IF($C74="","",IF(AND(VLOOKUP($C74,$B$142:$BI$149,W$150,FALSE)="◎",W74=""),FS$9&amp;"を入力必須",IF(AND(VLOOKUP($C74,$B$142:$BI$149,W$150,FALSE)="－",W74&lt;&gt;""),FS$9&amp;"入力不要","")))</f>
        <v/>
      </c>
      <c r="FT74" s="20" t="str">
        <f t="shared" ref="FT74:FT109" si="203">IF($C74="","",IF(AND(VLOOKUP($C74,$B$142:$BI$149,X$150,FALSE)="◎",X74=""),FT$9&amp;"を入力必須",IF(AND(VLOOKUP($C74,$B$142:$BI$149,X$150,FALSE)="－",X74&lt;&gt;""),FT$9&amp;"入力不要","")))</f>
        <v/>
      </c>
      <c r="FU74" s="20" t="str">
        <f t="shared" ref="FU74:FU109" si="204">IF($C74="","",IF(AND(VLOOKUP($C74,$B$142:$BI$149,Y$150,FALSE)="◎",Y74=""),FU$9&amp;"を入力必須",IF(AND(VLOOKUP($C74,$B$142:$BI$149,Y$150,FALSE)="－",Y74&lt;&gt;""),FU$9&amp;"入力不要","")))</f>
        <v/>
      </c>
      <c r="FV74" s="20" t="str">
        <f t="shared" ref="FV74:FV109" si="205">IF($C74="","",IF(AND(VLOOKUP($C74,$B$142:$BI$149,Z$150,FALSE)="◎",Z74=""),FV$9&amp;"を入力必須",IF(AND(VLOOKUP($C74,$B$142:$BI$149,Z$150,FALSE)="－",Z74&lt;&gt;""),FV$9&amp;"入力不要","")))</f>
        <v/>
      </c>
      <c r="FW74" s="20" t="str">
        <f t="shared" ref="FW74:FW109" si="206">IF($C74="","",IF(AND(VLOOKUP($C74,$B$142:$BI$149,AA$150,FALSE)="◎",AA74=""),FW$9&amp;"を入力必須",IF(AND(VLOOKUP($C74,$B$142:$BI$149,AA$150,FALSE)="－",AA74&lt;&gt;""),FW$9&amp;"入力不要","")))</f>
        <v/>
      </c>
      <c r="FX74" s="20" t="str">
        <f t="shared" ref="FX74:FX109" si="207">IF($C74="","",IF(AND(VLOOKUP($C74,$B$142:$BI$149,AB$150,FALSE)="◎",AB74=""),FX$9&amp;"を入力必須",IF(AND(VLOOKUP($C74,$B$142:$BI$149,AB$150,FALSE)="－",AB74&lt;&gt;""),FX$9&amp;"入力不要","")))</f>
        <v/>
      </c>
      <c r="FY74" s="20" t="str">
        <f t="shared" ref="FY74:FY109" si="208">IF($C74="","",IF(AND(VLOOKUP($C74,$B$142:$BI$149,AC$150,FALSE)="◎",AC74=""),FY$9&amp;"を入力必須",IF(AND(VLOOKUP($C74,$B$142:$BI$149,AC$150,FALSE)="－",AC74&lt;&gt;""),FY$9&amp;"入力不要","")))</f>
        <v/>
      </c>
      <c r="FZ74" s="20" t="str">
        <f t="shared" ref="FZ74:FZ109" si="209">IF($C74="","",IF(AND(VLOOKUP($C74,$B$142:$BI$149,AD$150,FALSE)="◎",AD74=""),FZ$9&amp;"を入力必須",IF(AND(VLOOKUP($C74,$B$142:$BI$149,AD$150,FALSE)="－",AD74&lt;&gt;""),FZ$9&amp;"入力不要","")))</f>
        <v/>
      </c>
      <c r="GA74" s="20" t="str">
        <f t="shared" ref="GA74:GA109" si="210">IF($C74="","",IF(AND(VLOOKUP($C74,$B$142:$BI$149,AE$150,FALSE)="◎",AE74=""),GA$9&amp;"を入力必須",IF(AND(VLOOKUP($C74,$B$142:$BI$149,AE$150,FALSE)="－",AE74&lt;&gt;""),GA$9&amp;"入力不要","")))</f>
        <v/>
      </c>
      <c r="GB74" s="20" t="str">
        <f t="shared" ref="GB74:GB109" si="211">IF($C74="","",IF(AND(VLOOKUP($C74,$B$142:$BI$149,AF$150,FALSE)="◎",AF74=""),GB$9&amp;"を入力必須",IF(AND(VLOOKUP($C74,$B$142:$BI$149,AF$150,FALSE)="－",AF74&lt;&gt;""),GB$9&amp;"入力不要","")))</f>
        <v/>
      </c>
      <c r="GC74" s="20" t="str">
        <f t="shared" ref="GC74:GC109" si="212">IF($C74="","",IF(AND(VLOOKUP($C74,$B$142:$BI$149,AG$150,FALSE)="◎",AG74=""),GC$9&amp;"を入力必須",IF(AND(VLOOKUP($C74,$B$142:$BI$149,AG$150,FALSE)="－",AG74&lt;&gt;""),GC$9&amp;"入力不要","")))</f>
        <v/>
      </c>
      <c r="GD74" s="20" t="str">
        <f t="shared" ref="GD74:GD109" si="213">IF($C74="","",IF(AND(VLOOKUP($C74,$B$142:$BI$149,AH$150,FALSE)="◎",AH74=""),GD$9&amp;"を入力必須",IF(AND(VLOOKUP($C74,$B$142:$BI$149,AH$150,FALSE)="－",AH74&lt;&gt;""),GD$9&amp;"入力不要","")))</f>
        <v/>
      </c>
      <c r="GE74" s="20" t="str">
        <f t="shared" ref="GE74:GE109" si="214">IF($C74="","",IF(AND(VLOOKUP($C74,$B$142:$BI$149,AI$150,FALSE)="◎",AI74=""),GE$9&amp;"を入力必須",IF(AND(VLOOKUP($C74,$B$142:$BI$149,AI$150,FALSE)="－",AI74&lt;&gt;""),GE$9&amp;"入力不要","")))</f>
        <v/>
      </c>
      <c r="GF74" s="20" t="str">
        <f t="shared" ref="GF74:GF109" si="215">IF($C74="","",IF(AND(VLOOKUP($C74,$B$142:$BI$149,AJ$150,FALSE)="◎",AJ74=""),GF$9&amp;"を入力必須",IF(AND(VLOOKUP($C74,$B$142:$BI$149,AJ$150,FALSE)="－",AJ74&lt;&gt;""),GF$9&amp;"入力不要","")))</f>
        <v/>
      </c>
      <c r="GG74" s="20" t="str">
        <f t="shared" ref="GG74:GG109" si="216">IF($C74="","",IF(AND(VLOOKUP($C74,$B$142:$BI$149,AK$150,FALSE)="◎",AK74=""),GG$9&amp;"を入力必須",IF(AND(VLOOKUP($C74,$B$142:$BI$149,AK$150,FALSE)="－",AK74&lt;&gt;""),GG$9&amp;"入力不要","")))</f>
        <v/>
      </c>
      <c r="GH74" s="20" t="str">
        <f t="shared" ref="GH74:GH109" si="217">IF($C74="","",IF(AND(VLOOKUP($C74,$B$142:$BI$149,AL$150,FALSE)="◎",AL74=""),GH$9&amp;"を入力必須",IF(AND(VLOOKUP($C74,$B$142:$BI$149,AL$150,FALSE)="－",AL74&lt;&gt;""),GH$9&amp;"入力不要","")))</f>
        <v/>
      </c>
      <c r="GI74" s="20" t="str">
        <f t="shared" ref="GI74:GI109" si="218">IF($C74="","",IF(AND(VLOOKUP($C74,$B$142:$BI$149,AM$150,FALSE)="◎",AM74=""),GI$9&amp;"を入力必須",IF(AND(VLOOKUP($C74,$B$142:$BI$149,AM$150,FALSE)="－",AM74&lt;&gt;""),GI$9&amp;"入力不要","")))</f>
        <v/>
      </c>
      <c r="GJ74" s="20" t="str">
        <f t="shared" ref="GJ74:GJ109" si="219">IF($C74="","",IF(AND(VLOOKUP($C74,$B$142:$BI$149,AN$150,FALSE)="◎",AN74=""),GJ$9&amp;"を入力必須",IF(AND(VLOOKUP($C74,$B$142:$BI$149,AN$150,FALSE)="－",AN74&lt;&gt;""),GJ$9&amp;"入力不要","")))</f>
        <v/>
      </c>
      <c r="GK74" s="20" t="str">
        <f t="shared" ref="GK74:GK109" si="220">IF($C74="","",IF(AND(VLOOKUP($C74,$B$142:$BI$149,AO$150,FALSE)="◎",AO74=""),GK$9&amp;"を入力必須",IF(AND(VLOOKUP($C74,$B$142:$BI$149,AO$150,FALSE)="－",AO74&lt;&gt;""),GK$9&amp;"入力不要","")))</f>
        <v/>
      </c>
      <c r="GL74" s="20" t="str">
        <f t="shared" ref="GL74:GL109" si="221">IF($C74="","",IF(AND(VLOOKUP($C74,$B$142:$BI$149,AP$150,FALSE)="◎",AP74=""),GL$9&amp;"を入力必須",IF(AND(VLOOKUP($C74,$B$142:$BI$149,AP$150,FALSE)="－",AP74&lt;&gt;""),GL$9&amp;"入力不要","")))</f>
        <v/>
      </c>
      <c r="GM74" s="20" t="str">
        <f t="shared" ref="GM74:GM109" si="222">IF($C74="","",IF(AND(VLOOKUP($C74,$B$142:$BI$149,AQ$150,FALSE)="◎",AQ74=""),GM$9&amp;"を入力必須",IF(AND(VLOOKUP($C74,$B$142:$BI$149,AQ$150,FALSE)="－",AQ74&lt;&gt;""),GM$9&amp;"入力不要","")))</f>
        <v/>
      </c>
      <c r="GN74" s="20" t="str">
        <f t="shared" ref="GN74:GN109" si="223">IF($C74="","",IF(AND(VLOOKUP($C74,$B$142:$BI$149,AR$150,FALSE)="◎",AR74=""),GN$9&amp;"を入力必須",IF(AND(VLOOKUP($C74,$B$142:$BI$149,AR$150,FALSE)="－",AR74&lt;&gt;""),GN$9&amp;"入力不要","")))</f>
        <v/>
      </c>
      <c r="GO74" s="20" t="str">
        <f t="shared" ref="GO74:GO109" si="224">IF($C74="","",IF(AND(VLOOKUP($C74,$B$142:$BI$149,AS$150,FALSE)="◎",AS74=""),GO$9&amp;"を入力必須",IF(AND(VLOOKUP($C74,$B$142:$BI$149,AS$150,FALSE)="－",AS74&lt;&gt;""),GO$9&amp;"入力不要","")))</f>
        <v/>
      </c>
      <c r="GP74" s="20" t="str">
        <f t="shared" ref="GP74:GP109" si="225">IF($C74="","",IF(AND(VLOOKUP($C74,$B$142:$BI$149,AT$150,FALSE)="◎",AT74=""),GP$9&amp;"を入力必須",IF(AND(VLOOKUP($C74,$B$142:$BI$149,AT$150,FALSE)="－",AT74&lt;&gt;""),GP$9&amp;"入力不要","")))</f>
        <v/>
      </c>
      <c r="GQ74" s="20" t="str">
        <f t="shared" ref="GQ74:GQ109" si="226">IF($C74="","",IF(AND(VLOOKUP($C74,$B$142:$BI$149,AU$150,FALSE)="◎",AU74=""),GQ$9&amp;"を入力必須",IF(AND(VLOOKUP($C74,$B$142:$BI$149,AU$150,FALSE)="－",AU74&lt;&gt;""),GQ$9&amp;"入力不要","")))</f>
        <v/>
      </c>
      <c r="GR74" s="20" t="str">
        <f t="shared" ref="GR74:GR109" si="227">IF($C74="","",IF(AND(VLOOKUP($C74,$B$142:$BI$149,AV$150,FALSE)="◎",AV74=""),GR$9&amp;"を入力必須",IF(AND(VLOOKUP($C74,$B$142:$BI$149,AV$150,FALSE)="－",AV74&lt;&gt;""),GR$9&amp;"入力不要","")))</f>
        <v/>
      </c>
      <c r="GS74" s="20" t="str">
        <f t="shared" ref="GS74:GS109" si="228">IF($C74="","",IF(AND(VLOOKUP($C74,$B$142:$BI$149,AW$150,FALSE)="◎",AW74=""),GS$9&amp;"を入力必須",IF(AND(VLOOKUP($C74,$B$142:$BI$149,AW$150,FALSE)="－",AW74&lt;&gt;""),GS$9&amp;"入力不要","")))</f>
        <v/>
      </c>
      <c r="GT74" s="20" t="str">
        <f t="shared" ref="GT74:GT109" si="229">IF($C74="","",IF(AND(VLOOKUP($C74,$B$142:$BI$149,AX$150,FALSE)="◎",AX74=""),GT$9&amp;"を入力必須",IF(AND(VLOOKUP($C74,$B$142:$BI$149,AX$150,FALSE)="－",AX74&lt;&gt;""),GT$9&amp;"入力不要","")))</f>
        <v/>
      </c>
      <c r="GU74" s="20" t="str">
        <f t="shared" ref="GU74:GU109" si="230">IF($C74="","",IF(AND(VLOOKUP($C74,$B$142:$BI$149,AY$150,FALSE)="◎",AY74=""),GU$9&amp;"を入力必須",IF(AND(VLOOKUP($C74,$B$142:$BI$149,AY$150,FALSE)="－",AY74&lt;&gt;""),GU$9&amp;"入力不要","")))</f>
        <v/>
      </c>
      <c r="GV74" s="20" t="str">
        <f t="shared" ref="GV74:GV109" si="231">IF($C74="","",IF(AND(VLOOKUP($C74,$B$142:$BI$149,AZ$150,FALSE)="◎",AZ74=""),GV$9&amp;"を入力必須",IF(AND(VLOOKUP($C74,$B$142:$BI$149,AZ$150,FALSE)="－",AZ74&lt;&gt;""),GV$9&amp;"入力不要","")))</f>
        <v/>
      </c>
      <c r="GW74" s="20" t="str">
        <f t="shared" ref="GW74:GW109" si="232">IF($C74="","",IF(AND(VLOOKUP($C74,$B$142:$BI$149,BA$150,FALSE)="◎",BA74=""),GW$9&amp;"を入力必須",IF(AND(VLOOKUP($C74,$B$142:$BI$149,BA$150,FALSE)="－",BA74&lt;&gt;""),GW$9&amp;"入力不要","")))</f>
        <v/>
      </c>
      <c r="GX74" s="20" t="str">
        <f t="shared" ref="GX74:GX109" si="233">IF($C74="","",IF(AND(VLOOKUP($C74,$B$142:$BI$149,BB$150,FALSE)="◎",BB74=""),GX$9&amp;"を入力必須",IF(AND(VLOOKUP($C74,$B$142:$BI$149,BB$150,FALSE)="－",BB74&lt;&gt;""),GX$9&amp;"入力不要","")))</f>
        <v/>
      </c>
      <c r="GY74" s="20" t="str">
        <f t="shared" ref="GY74:GY109" si="234">IF($C74="","",IF(AND(VLOOKUP($C74,$B$142:$BI$149,BC$150,FALSE)="◎",BC74=""),GY$9&amp;"を入力必須",IF(AND(VLOOKUP($C74,$B$142:$BI$149,BC$150,FALSE)="－",BC74&lt;&gt;""),GY$9&amp;"入力不要","")))</f>
        <v/>
      </c>
      <c r="GZ74" s="20" t="str">
        <f t="shared" ref="GZ74:GZ109" si="235">IF($C74="","",IF(AND(VLOOKUP($C74,$B$142:$BI$149,BD$150,FALSE)="◎",BD74=""),GZ$9&amp;"を入力必須",IF(AND(VLOOKUP($C74,$B$142:$BI$149,BD$150,FALSE)="－",BD74&lt;&gt;""),GZ$9&amp;"入力不要","")))</f>
        <v/>
      </c>
      <c r="HA74" s="20" t="str">
        <f t="shared" ref="HA74:HA109" si="236">IF($C74="","",IF(AND(VLOOKUP($C74,$B$142:$BI$149,BE$150,FALSE)="◎",BE74=""),HA$9&amp;"を入力必須",IF(AND(VLOOKUP($C74,$B$142:$BI$149,BE$150,FALSE)="－",BE74&lt;&gt;""),HA$9&amp;"入力不要","")))</f>
        <v/>
      </c>
      <c r="HB74" s="20" t="str">
        <f t="shared" ref="HB74:HB109" si="237">IF($C74="","",IF(AND(VLOOKUP($C74,$B$142:$BI$149,BF$150,FALSE)="◎",BF74=""),HB$9&amp;"を入力必須",IF(AND(VLOOKUP($C74,$B$142:$BI$149,BF$150,FALSE)="－",BF74&lt;&gt;""),HB$9&amp;"入力不要","")))</f>
        <v/>
      </c>
      <c r="HC74" s="20" t="str">
        <f t="shared" ref="HC74:HC109" si="238">IF($C74="","",IF(AND(VLOOKUP($C74,$B$142:$BI$149,BG$150,FALSE)="◎",BG74=""),HC$9&amp;"を入力必須",IF(AND(VLOOKUP($C74,$B$142:$BI$149,BG$150,FALSE)="－",BG74&lt;&gt;""),HC$9&amp;"入力不要","")))</f>
        <v/>
      </c>
      <c r="HD74" s="20" t="str">
        <f t="shared" ref="HD74:HD109" si="239">IF($C74="","",IF(AND(VLOOKUP($C74,$B$142:$BI$149,BH$150,FALSE)="◎",BH74=""),HD$9&amp;"を入力必須",IF(AND(VLOOKUP($C74,$B$142:$BI$149,BH$150,FALSE)="－",BH74&lt;&gt;""),HD$9&amp;"入力不要","")))</f>
        <v/>
      </c>
      <c r="HE74" s="20" t="str">
        <f t="shared" ref="HE74:HE109" si="240">IF($C74="","",IF(AND(VLOOKUP($C74,$B$142:$BI$149,BI$150,FALSE)="◎",BI74=""),HE$9&amp;"を入力必須",IF(AND(VLOOKUP($C74,$B$142:$BI$149,BI$150,FALSE)="－",BI74&lt;&gt;""),HE$9&amp;"入力不要","")))</f>
        <v/>
      </c>
      <c r="HF74" s="20" t="str">
        <f t="shared" si="74"/>
        <v/>
      </c>
      <c r="HG74" s="20" t="str">
        <f t="shared" si="108"/>
        <v/>
      </c>
      <c r="HH74" s="20" t="str">
        <f t="shared" si="109"/>
        <v/>
      </c>
      <c r="HI74" s="20" t="str">
        <f t="shared" si="110"/>
        <v/>
      </c>
      <c r="HJ74" s="20" t="str">
        <f t="shared" si="111"/>
        <v/>
      </c>
      <c r="HK74" s="20" t="str">
        <f t="shared" si="112"/>
        <v/>
      </c>
      <c r="HL74" s="20" t="str">
        <f t="shared" si="113"/>
        <v/>
      </c>
      <c r="HM74" s="20" t="str">
        <f t="shared" si="114"/>
        <v/>
      </c>
      <c r="HN74" s="20" t="str">
        <f t="shared" si="115"/>
        <v/>
      </c>
      <c r="HO74" s="20" t="str">
        <f t="shared" si="116"/>
        <v/>
      </c>
      <c r="HP74" s="20" t="str">
        <f t="shared" si="117"/>
        <v/>
      </c>
      <c r="HQ74" s="20" t="str">
        <f t="shared" si="118"/>
        <v/>
      </c>
      <c r="HR74" s="20" t="str">
        <f t="shared" si="119"/>
        <v/>
      </c>
      <c r="HS74" s="20" t="str">
        <f t="shared" si="120"/>
        <v/>
      </c>
      <c r="HT74" s="20" t="str">
        <f t="shared" si="121"/>
        <v/>
      </c>
      <c r="HU74" s="20" t="str">
        <f t="shared" si="122"/>
        <v/>
      </c>
      <c r="HV74" s="20" t="str">
        <f t="shared" si="84"/>
        <v/>
      </c>
      <c r="HW74" s="20" t="str">
        <f t="shared" si="85"/>
        <v/>
      </c>
      <c r="HX74" s="20" t="str">
        <f t="shared" si="86"/>
        <v/>
      </c>
      <c r="HY74" s="20" t="str">
        <f t="shared" si="87"/>
        <v/>
      </c>
      <c r="HZ74" s="20" t="str">
        <f t="shared" si="88"/>
        <v/>
      </c>
      <c r="IA74" s="20" t="str">
        <f t="shared" si="89"/>
        <v/>
      </c>
      <c r="IB74" s="20" t="str">
        <f t="shared" si="90"/>
        <v/>
      </c>
      <c r="IC74" s="20" t="str">
        <f t="shared" si="91"/>
        <v/>
      </c>
      <c r="ID74" s="20" t="str">
        <f t="shared" si="92"/>
        <v/>
      </c>
      <c r="IE74" s="20" t="str">
        <f t="shared" si="93"/>
        <v/>
      </c>
      <c r="IF74" s="20" t="str">
        <f t="shared" si="94"/>
        <v/>
      </c>
      <c r="IG74" s="20" t="str">
        <f t="shared" si="95"/>
        <v/>
      </c>
      <c r="IH74" s="20" t="str">
        <f t="shared" si="96"/>
        <v/>
      </c>
      <c r="II74" s="20" t="str">
        <f t="shared" si="97"/>
        <v/>
      </c>
      <c r="IJ74" s="20" t="str">
        <f t="shared" si="98"/>
        <v/>
      </c>
      <c r="IK74" s="20" t="str">
        <f t="shared" si="99"/>
        <v/>
      </c>
      <c r="IL74" s="20" t="str">
        <f t="shared" si="100"/>
        <v/>
      </c>
      <c r="IM74" s="20" t="str">
        <f t="shared" si="101"/>
        <v/>
      </c>
      <c r="IN74" s="20" t="str">
        <f t="shared" si="102"/>
        <v/>
      </c>
      <c r="IO74" s="20" t="str">
        <f t="shared" si="103"/>
        <v/>
      </c>
      <c r="IP74" s="20" t="str">
        <f t="shared" si="104"/>
        <v/>
      </c>
      <c r="IQ74" s="20" t="str">
        <f t="shared" si="105"/>
        <v/>
      </c>
      <c r="IR74" s="20" t="str">
        <f t="shared" si="106"/>
        <v/>
      </c>
      <c r="IS74" s="20" t="str">
        <f t="shared" si="107"/>
        <v/>
      </c>
      <c r="IT74" s="18" t="str">
        <f t="shared" ca="1" si="79"/>
        <v/>
      </c>
      <c r="IU74" s="21" t="str">
        <f t="shared" ca="1" si="80"/>
        <v/>
      </c>
      <c r="IV74" s="18" t="str">
        <f t="shared" ca="1" si="81"/>
        <v/>
      </c>
    </row>
    <row r="75" spans="1:256" x14ac:dyDescent="0.15">
      <c r="A75" s="15">
        <v>66</v>
      </c>
      <c r="B75" s="18" t="str">
        <f t="shared" ref="B75:B109" ca="1" si="241">+IF(IU75="","",HYPERLINK("#"&amp;$EX$9&amp;ROW(),"エラー有"))</f>
        <v/>
      </c>
      <c r="C75" s="92"/>
      <c r="D75" s="93"/>
      <c r="E75" s="94"/>
      <c r="F75" s="94"/>
      <c r="G75" s="94"/>
      <c r="H75" s="94"/>
      <c r="I75" s="94"/>
      <c r="J75" s="94"/>
      <c r="K75" s="94"/>
      <c r="L75" s="94"/>
      <c r="M75" s="94"/>
      <c r="N75" s="94"/>
      <c r="O75" s="94"/>
      <c r="P75" s="94"/>
      <c r="Q75" s="94"/>
      <c r="R75" s="94"/>
      <c r="S75" s="94"/>
      <c r="T75" s="94"/>
      <c r="U75" s="94"/>
      <c r="V75" s="94"/>
      <c r="W75" s="94"/>
      <c r="X75" s="94"/>
      <c r="Y75" s="94"/>
      <c r="Z75" s="94"/>
      <c r="AA75" s="95"/>
      <c r="AB75" s="90" t="str">
        <f t="shared" ref="AB75:AB109" si="242">+IFERROR(VLOOKUP(AA75,AA$122:AB$138,2,FALSE),"")</f>
        <v/>
      </c>
      <c r="AC75" s="96"/>
      <c r="AD75" s="94"/>
      <c r="AE75" s="94"/>
      <c r="AF75" s="94"/>
      <c r="AG75" s="94"/>
      <c r="AH75" s="90" t="str">
        <f t="shared" ref="AH75:AH109" si="243">+IFERROR(VLOOKUP(AG75,AG$122:AH$138,2,FALSE),"")</f>
        <v/>
      </c>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X75" s="19" t="str">
        <f t="shared" ref="EX75:EX109" ca="1" si="244">+IF(B75="","","エラー確認→")</f>
        <v/>
      </c>
      <c r="EY75" s="20" t="str">
        <f t="shared" si="182"/>
        <v/>
      </c>
      <c r="EZ75" s="20" t="str">
        <f t="shared" si="183"/>
        <v/>
      </c>
      <c r="FA75" s="20" t="str">
        <f t="shared" si="184"/>
        <v/>
      </c>
      <c r="FB75" s="20" t="str">
        <f t="shared" si="185"/>
        <v/>
      </c>
      <c r="FC75" s="20" t="str">
        <f t="shared" si="186"/>
        <v/>
      </c>
      <c r="FD75" s="20" t="str">
        <f t="shared" si="187"/>
        <v/>
      </c>
      <c r="FE75" s="20" t="str">
        <f t="shared" si="188"/>
        <v/>
      </c>
      <c r="FF75" s="20" t="str">
        <f t="shared" si="189"/>
        <v/>
      </c>
      <c r="FG75" s="20" t="str">
        <f t="shared" si="190"/>
        <v/>
      </c>
      <c r="FH75" s="20" t="str">
        <f t="shared" si="191"/>
        <v/>
      </c>
      <c r="FI75" s="20" t="str">
        <f t="shared" si="192"/>
        <v/>
      </c>
      <c r="FJ75" s="20" t="str">
        <f t="shared" si="193"/>
        <v/>
      </c>
      <c r="FK75" s="20" t="str">
        <f t="shared" si="194"/>
        <v/>
      </c>
      <c r="FL75" s="20" t="str">
        <f t="shared" si="195"/>
        <v/>
      </c>
      <c r="FM75" s="20" t="str">
        <f t="shared" si="196"/>
        <v/>
      </c>
      <c r="FN75" s="20" t="str">
        <f t="shared" si="197"/>
        <v/>
      </c>
      <c r="FO75" s="20" t="str">
        <f t="shared" si="198"/>
        <v/>
      </c>
      <c r="FP75" s="20" t="str">
        <f t="shared" si="199"/>
        <v/>
      </c>
      <c r="FQ75" s="20" t="str">
        <f t="shared" si="200"/>
        <v/>
      </c>
      <c r="FR75" s="20" t="str">
        <f t="shared" si="201"/>
        <v/>
      </c>
      <c r="FS75" s="20" t="str">
        <f t="shared" si="202"/>
        <v/>
      </c>
      <c r="FT75" s="20" t="str">
        <f t="shared" si="203"/>
        <v/>
      </c>
      <c r="FU75" s="20" t="str">
        <f t="shared" si="204"/>
        <v/>
      </c>
      <c r="FV75" s="20" t="str">
        <f t="shared" si="205"/>
        <v/>
      </c>
      <c r="FW75" s="20" t="str">
        <f t="shared" si="206"/>
        <v/>
      </c>
      <c r="FX75" s="20" t="str">
        <f t="shared" si="207"/>
        <v/>
      </c>
      <c r="FY75" s="20" t="str">
        <f t="shared" si="208"/>
        <v/>
      </c>
      <c r="FZ75" s="20" t="str">
        <f t="shared" si="209"/>
        <v/>
      </c>
      <c r="GA75" s="20" t="str">
        <f t="shared" si="210"/>
        <v/>
      </c>
      <c r="GB75" s="20" t="str">
        <f t="shared" si="211"/>
        <v/>
      </c>
      <c r="GC75" s="20" t="str">
        <f t="shared" si="212"/>
        <v/>
      </c>
      <c r="GD75" s="20" t="str">
        <f t="shared" si="213"/>
        <v/>
      </c>
      <c r="GE75" s="20" t="str">
        <f t="shared" si="214"/>
        <v/>
      </c>
      <c r="GF75" s="20" t="str">
        <f t="shared" si="215"/>
        <v/>
      </c>
      <c r="GG75" s="20" t="str">
        <f t="shared" si="216"/>
        <v/>
      </c>
      <c r="GH75" s="20" t="str">
        <f t="shared" si="217"/>
        <v/>
      </c>
      <c r="GI75" s="20" t="str">
        <f t="shared" si="218"/>
        <v/>
      </c>
      <c r="GJ75" s="20" t="str">
        <f t="shared" si="219"/>
        <v/>
      </c>
      <c r="GK75" s="20" t="str">
        <f t="shared" si="220"/>
        <v/>
      </c>
      <c r="GL75" s="20" t="str">
        <f t="shared" si="221"/>
        <v/>
      </c>
      <c r="GM75" s="20" t="str">
        <f t="shared" si="222"/>
        <v/>
      </c>
      <c r="GN75" s="20" t="str">
        <f t="shared" si="223"/>
        <v/>
      </c>
      <c r="GO75" s="20" t="str">
        <f t="shared" si="224"/>
        <v/>
      </c>
      <c r="GP75" s="20" t="str">
        <f t="shared" si="225"/>
        <v/>
      </c>
      <c r="GQ75" s="20" t="str">
        <f t="shared" si="226"/>
        <v/>
      </c>
      <c r="GR75" s="20" t="str">
        <f t="shared" si="227"/>
        <v/>
      </c>
      <c r="GS75" s="20" t="str">
        <f t="shared" si="228"/>
        <v/>
      </c>
      <c r="GT75" s="20" t="str">
        <f t="shared" si="229"/>
        <v/>
      </c>
      <c r="GU75" s="20" t="str">
        <f t="shared" si="230"/>
        <v/>
      </c>
      <c r="GV75" s="20" t="str">
        <f t="shared" si="231"/>
        <v/>
      </c>
      <c r="GW75" s="20" t="str">
        <f t="shared" si="232"/>
        <v/>
      </c>
      <c r="GX75" s="20" t="str">
        <f t="shared" si="233"/>
        <v/>
      </c>
      <c r="GY75" s="20" t="str">
        <f t="shared" si="234"/>
        <v/>
      </c>
      <c r="GZ75" s="20" t="str">
        <f t="shared" si="235"/>
        <v/>
      </c>
      <c r="HA75" s="20" t="str">
        <f t="shared" si="236"/>
        <v/>
      </c>
      <c r="HB75" s="20" t="str">
        <f t="shared" si="237"/>
        <v/>
      </c>
      <c r="HC75" s="20" t="str">
        <f t="shared" si="238"/>
        <v/>
      </c>
      <c r="HD75" s="20" t="str">
        <f t="shared" si="239"/>
        <v/>
      </c>
      <c r="HE75" s="20" t="str">
        <f t="shared" si="240"/>
        <v/>
      </c>
      <c r="HF75" s="20" t="str">
        <f t="shared" ref="HF75:HF109" si="245">IF($C75="","",IF(AND(VLOOKUP($C75,$B$142:$EV$149,BJ$150,FALSE)="◎",BJ75=""),HF$9&amp;"を入力必須",IF(AND(VLOOKUP($C75,$B$142:$EV$149,BJ$150,FALSE)="－",BJ75&lt;&gt;""),HF$9&amp;"入力不要","")))</f>
        <v/>
      </c>
      <c r="HG75" s="20" t="str">
        <f t="shared" si="108"/>
        <v/>
      </c>
      <c r="HH75" s="20" t="str">
        <f t="shared" si="109"/>
        <v/>
      </c>
      <c r="HI75" s="20" t="str">
        <f t="shared" si="110"/>
        <v/>
      </c>
      <c r="HJ75" s="20" t="str">
        <f t="shared" si="111"/>
        <v/>
      </c>
      <c r="HK75" s="20" t="str">
        <f t="shared" si="112"/>
        <v/>
      </c>
      <c r="HL75" s="20" t="str">
        <f t="shared" si="113"/>
        <v/>
      </c>
      <c r="HM75" s="20" t="str">
        <f t="shared" si="114"/>
        <v/>
      </c>
      <c r="HN75" s="20" t="str">
        <f t="shared" si="115"/>
        <v/>
      </c>
      <c r="HO75" s="20" t="str">
        <f t="shared" si="116"/>
        <v/>
      </c>
      <c r="HP75" s="20" t="str">
        <f t="shared" si="117"/>
        <v/>
      </c>
      <c r="HQ75" s="20" t="str">
        <f t="shared" si="118"/>
        <v/>
      </c>
      <c r="HR75" s="20" t="str">
        <f t="shared" si="119"/>
        <v/>
      </c>
      <c r="HS75" s="20" t="str">
        <f t="shared" si="120"/>
        <v/>
      </c>
      <c r="HT75" s="20" t="str">
        <f t="shared" si="121"/>
        <v/>
      </c>
      <c r="HU75" s="20" t="str">
        <f t="shared" si="122"/>
        <v/>
      </c>
      <c r="HV75" s="20" t="str">
        <f t="shared" si="84"/>
        <v/>
      </c>
      <c r="HW75" s="20" t="str">
        <f t="shared" si="85"/>
        <v/>
      </c>
      <c r="HX75" s="20" t="str">
        <f t="shared" si="86"/>
        <v/>
      </c>
      <c r="HY75" s="20" t="str">
        <f t="shared" si="87"/>
        <v/>
      </c>
      <c r="HZ75" s="20" t="str">
        <f t="shared" si="88"/>
        <v/>
      </c>
      <c r="IA75" s="20" t="str">
        <f t="shared" si="89"/>
        <v/>
      </c>
      <c r="IB75" s="20" t="str">
        <f t="shared" si="90"/>
        <v/>
      </c>
      <c r="IC75" s="20" t="str">
        <f t="shared" si="91"/>
        <v/>
      </c>
      <c r="ID75" s="20" t="str">
        <f t="shared" si="92"/>
        <v/>
      </c>
      <c r="IE75" s="20" t="str">
        <f t="shared" si="93"/>
        <v/>
      </c>
      <c r="IF75" s="20" t="str">
        <f t="shared" si="94"/>
        <v/>
      </c>
      <c r="IG75" s="20" t="str">
        <f t="shared" si="95"/>
        <v/>
      </c>
      <c r="IH75" s="20" t="str">
        <f t="shared" si="96"/>
        <v/>
      </c>
      <c r="II75" s="20" t="str">
        <f t="shared" si="97"/>
        <v/>
      </c>
      <c r="IJ75" s="20" t="str">
        <f t="shared" si="98"/>
        <v/>
      </c>
      <c r="IK75" s="20" t="str">
        <f t="shared" si="99"/>
        <v/>
      </c>
      <c r="IL75" s="20" t="str">
        <f t="shared" si="100"/>
        <v/>
      </c>
      <c r="IM75" s="20" t="str">
        <f t="shared" si="101"/>
        <v/>
      </c>
      <c r="IN75" s="20" t="str">
        <f t="shared" si="102"/>
        <v/>
      </c>
      <c r="IO75" s="20" t="str">
        <f t="shared" si="103"/>
        <v/>
      </c>
      <c r="IP75" s="20" t="str">
        <f t="shared" si="104"/>
        <v/>
      </c>
      <c r="IQ75" s="20" t="str">
        <f t="shared" si="105"/>
        <v/>
      </c>
      <c r="IR75" s="20" t="str">
        <f t="shared" si="106"/>
        <v/>
      </c>
      <c r="IS75" s="20" t="str">
        <f t="shared" si="107"/>
        <v/>
      </c>
      <c r="IT75" s="18" t="str">
        <f t="shared" ref="IT75:IT109" ca="1" si="246">+IF(EX75="","",HYPERLINK("#"&amp;$EX$9&amp;ROW()+106,"Go! ↙"))</f>
        <v/>
      </c>
      <c r="IU75" s="21" t="str">
        <f t="shared" ref="IU75:IU109" ca="1" si="247">IF(AND(COUNTA(C75:EV75)=0,C75=""),"",CONCATENATE(EY75,EZ75,FA75,FB75,FC75,FD75,FE75,FF75,FG75,FH75,FI75,FJ75,FK75,FL75,FM75,FN75,FO75,FP75,FQ75,FR75,FS75,FT75,FU75,FV75,FW75,FX75,FY75,FZ75,GA75,GB75)&amp;CONCATENATE(GC75,GD75,GE75,GF75,GG75,GH75,GI75,GJ75,GK75,GL75,GM75,GN75,GO75,GP75,GQ75,GR75,GS75,GT75,GU75,GV75,GW75,GX75,GY75,GZ75,HA75,HB75,HC75,HD75,HE75)&amp;CONCATENATE(HF75,HG75,HH75,HI75,HJ75,HK75,HL75,HM75,HN75,HO75,HP75,HQ75,HR75,HS75,HT75,HU75,HV75,HW75,HX75,HY75,HZ75,IA75,IB75,IC75,ID75,IE75,IF75,IG75,IH75,II75)&amp;CONCATENATE(IJ75,IK75,IL75,IM75,IN75,IO75,IP75,IQ75,IR75,IS75)&amp;GY181)&amp;IF(AND(OFFSET(EY75,0,IV$3)&lt;&gt;"",OFFSET(EY75,0,IV$5)&lt;&gt;"",IV75&lt;&gt;6),"緯度経度エラー","")</f>
        <v/>
      </c>
      <c r="IV75" s="18" t="str">
        <f t="shared" ref="IV75:IV109" ca="1" si="248">+IF(OR(C75="新設",C75="引継",C75="移設",C75="更新"),COUNTIF(OFFSET(A75,0,IV$3),"*°*")+COUNTIF(OFFSET(A75,0,IV$3),"*′*")+COUNTIF(OFFSET(A75,0,IV$3),"*″*")+COUNTIF(OFFSET(A75,0,IV$5),"*°*")+COUNTIF(OFFSET(A75,0,IV$5),"*′*")+COUNTIF(OFFSET(A75,0,IV$5),"*″*"),"")</f>
        <v/>
      </c>
    </row>
    <row r="76" spans="1:256" x14ac:dyDescent="0.15">
      <c r="A76" s="15">
        <v>67</v>
      </c>
      <c r="B76" s="18" t="str">
        <f t="shared" ca="1" si="241"/>
        <v/>
      </c>
      <c r="C76" s="92"/>
      <c r="D76" s="93"/>
      <c r="E76" s="94"/>
      <c r="F76" s="94"/>
      <c r="G76" s="94"/>
      <c r="H76" s="94"/>
      <c r="I76" s="94"/>
      <c r="J76" s="94"/>
      <c r="K76" s="94"/>
      <c r="L76" s="94"/>
      <c r="M76" s="94"/>
      <c r="N76" s="94"/>
      <c r="O76" s="94"/>
      <c r="P76" s="94"/>
      <c r="Q76" s="94"/>
      <c r="R76" s="94"/>
      <c r="S76" s="94"/>
      <c r="T76" s="94"/>
      <c r="U76" s="94"/>
      <c r="V76" s="94"/>
      <c r="W76" s="94"/>
      <c r="X76" s="94"/>
      <c r="Y76" s="94"/>
      <c r="Z76" s="94"/>
      <c r="AA76" s="95"/>
      <c r="AB76" s="90" t="str">
        <f t="shared" si="242"/>
        <v/>
      </c>
      <c r="AC76" s="96"/>
      <c r="AD76" s="94"/>
      <c r="AE76" s="94"/>
      <c r="AF76" s="94"/>
      <c r="AG76" s="94"/>
      <c r="AH76" s="90" t="str">
        <f t="shared" si="243"/>
        <v/>
      </c>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X76" s="19" t="str">
        <f t="shared" ca="1" si="244"/>
        <v/>
      </c>
      <c r="EY76" s="20" t="str">
        <f t="shared" si="182"/>
        <v/>
      </c>
      <c r="EZ76" s="20" t="str">
        <f t="shared" si="183"/>
        <v/>
      </c>
      <c r="FA76" s="20" t="str">
        <f t="shared" si="184"/>
        <v/>
      </c>
      <c r="FB76" s="20" t="str">
        <f t="shared" si="185"/>
        <v/>
      </c>
      <c r="FC76" s="20" t="str">
        <f t="shared" si="186"/>
        <v/>
      </c>
      <c r="FD76" s="20" t="str">
        <f t="shared" si="187"/>
        <v/>
      </c>
      <c r="FE76" s="20" t="str">
        <f t="shared" si="188"/>
        <v/>
      </c>
      <c r="FF76" s="20" t="str">
        <f t="shared" si="189"/>
        <v/>
      </c>
      <c r="FG76" s="20" t="str">
        <f t="shared" si="190"/>
        <v/>
      </c>
      <c r="FH76" s="20" t="str">
        <f t="shared" si="191"/>
        <v/>
      </c>
      <c r="FI76" s="20" t="str">
        <f t="shared" si="192"/>
        <v/>
      </c>
      <c r="FJ76" s="20" t="str">
        <f t="shared" si="193"/>
        <v/>
      </c>
      <c r="FK76" s="20" t="str">
        <f t="shared" si="194"/>
        <v/>
      </c>
      <c r="FL76" s="20" t="str">
        <f t="shared" si="195"/>
        <v/>
      </c>
      <c r="FM76" s="20" t="str">
        <f t="shared" si="196"/>
        <v/>
      </c>
      <c r="FN76" s="20" t="str">
        <f t="shared" si="197"/>
        <v/>
      </c>
      <c r="FO76" s="20" t="str">
        <f t="shared" si="198"/>
        <v/>
      </c>
      <c r="FP76" s="20" t="str">
        <f t="shared" si="199"/>
        <v/>
      </c>
      <c r="FQ76" s="20" t="str">
        <f t="shared" si="200"/>
        <v/>
      </c>
      <c r="FR76" s="20" t="str">
        <f t="shared" si="201"/>
        <v/>
      </c>
      <c r="FS76" s="20" t="str">
        <f t="shared" si="202"/>
        <v/>
      </c>
      <c r="FT76" s="20" t="str">
        <f t="shared" si="203"/>
        <v/>
      </c>
      <c r="FU76" s="20" t="str">
        <f t="shared" si="204"/>
        <v/>
      </c>
      <c r="FV76" s="20" t="str">
        <f t="shared" si="205"/>
        <v/>
      </c>
      <c r="FW76" s="20" t="str">
        <f t="shared" si="206"/>
        <v/>
      </c>
      <c r="FX76" s="20" t="str">
        <f t="shared" si="207"/>
        <v/>
      </c>
      <c r="FY76" s="20" t="str">
        <f t="shared" si="208"/>
        <v/>
      </c>
      <c r="FZ76" s="20" t="str">
        <f t="shared" si="209"/>
        <v/>
      </c>
      <c r="GA76" s="20" t="str">
        <f t="shared" si="210"/>
        <v/>
      </c>
      <c r="GB76" s="20" t="str">
        <f t="shared" si="211"/>
        <v/>
      </c>
      <c r="GC76" s="20" t="str">
        <f t="shared" si="212"/>
        <v/>
      </c>
      <c r="GD76" s="20" t="str">
        <f t="shared" si="213"/>
        <v/>
      </c>
      <c r="GE76" s="20" t="str">
        <f t="shared" si="214"/>
        <v/>
      </c>
      <c r="GF76" s="20" t="str">
        <f t="shared" si="215"/>
        <v/>
      </c>
      <c r="GG76" s="20" t="str">
        <f t="shared" si="216"/>
        <v/>
      </c>
      <c r="GH76" s="20" t="str">
        <f t="shared" si="217"/>
        <v/>
      </c>
      <c r="GI76" s="20" t="str">
        <f t="shared" si="218"/>
        <v/>
      </c>
      <c r="GJ76" s="20" t="str">
        <f t="shared" si="219"/>
        <v/>
      </c>
      <c r="GK76" s="20" t="str">
        <f t="shared" si="220"/>
        <v/>
      </c>
      <c r="GL76" s="20" t="str">
        <f t="shared" si="221"/>
        <v/>
      </c>
      <c r="GM76" s="20" t="str">
        <f t="shared" si="222"/>
        <v/>
      </c>
      <c r="GN76" s="20" t="str">
        <f t="shared" si="223"/>
        <v/>
      </c>
      <c r="GO76" s="20" t="str">
        <f t="shared" si="224"/>
        <v/>
      </c>
      <c r="GP76" s="20" t="str">
        <f t="shared" si="225"/>
        <v/>
      </c>
      <c r="GQ76" s="20" t="str">
        <f t="shared" si="226"/>
        <v/>
      </c>
      <c r="GR76" s="20" t="str">
        <f t="shared" si="227"/>
        <v/>
      </c>
      <c r="GS76" s="20" t="str">
        <f t="shared" si="228"/>
        <v/>
      </c>
      <c r="GT76" s="20" t="str">
        <f t="shared" si="229"/>
        <v/>
      </c>
      <c r="GU76" s="20" t="str">
        <f t="shared" si="230"/>
        <v/>
      </c>
      <c r="GV76" s="20" t="str">
        <f t="shared" si="231"/>
        <v/>
      </c>
      <c r="GW76" s="20" t="str">
        <f t="shared" si="232"/>
        <v/>
      </c>
      <c r="GX76" s="20" t="str">
        <f t="shared" si="233"/>
        <v/>
      </c>
      <c r="GY76" s="20" t="str">
        <f t="shared" si="234"/>
        <v/>
      </c>
      <c r="GZ76" s="20" t="str">
        <f t="shared" si="235"/>
        <v/>
      </c>
      <c r="HA76" s="20" t="str">
        <f t="shared" si="236"/>
        <v/>
      </c>
      <c r="HB76" s="20" t="str">
        <f t="shared" si="237"/>
        <v/>
      </c>
      <c r="HC76" s="20" t="str">
        <f t="shared" si="238"/>
        <v/>
      </c>
      <c r="HD76" s="20" t="str">
        <f t="shared" si="239"/>
        <v/>
      </c>
      <c r="HE76" s="20" t="str">
        <f t="shared" si="240"/>
        <v/>
      </c>
      <c r="HF76" s="20" t="str">
        <f t="shared" si="245"/>
        <v/>
      </c>
      <c r="HG76" s="20" t="str">
        <f t="shared" si="108"/>
        <v/>
      </c>
      <c r="HH76" s="20" t="str">
        <f t="shared" si="109"/>
        <v/>
      </c>
      <c r="HI76" s="20" t="str">
        <f t="shared" si="110"/>
        <v/>
      </c>
      <c r="HJ76" s="20" t="str">
        <f t="shared" si="111"/>
        <v/>
      </c>
      <c r="HK76" s="20" t="str">
        <f t="shared" si="112"/>
        <v/>
      </c>
      <c r="HL76" s="20" t="str">
        <f t="shared" si="113"/>
        <v/>
      </c>
      <c r="HM76" s="20" t="str">
        <f t="shared" si="114"/>
        <v/>
      </c>
      <c r="HN76" s="20" t="str">
        <f t="shared" si="115"/>
        <v/>
      </c>
      <c r="HO76" s="20" t="str">
        <f t="shared" si="116"/>
        <v/>
      </c>
      <c r="HP76" s="20" t="str">
        <f t="shared" si="117"/>
        <v/>
      </c>
      <c r="HQ76" s="20" t="str">
        <f t="shared" si="118"/>
        <v/>
      </c>
      <c r="HR76" s="20" t="str">
        <f t="shared" si="119"/>
        <v/>
      </c>
      <c r="HS76" s="20" t="str">
        <f t="shared" si="120"/>
        <v/>
      </c>
      <c r="HT76" s="20" t="str">
        <f t="shared" si="121"/>
        <v/>
      </c>
      <c r="HU76" s="20" t="str">
        <f t="shared" si="122"/>
        <v/>
      </c>
      <c r="HV76" s="20" t="str">
        <f t="shared" si="84"/>
        <v/>
      </c>
      <c r="HW76" s="20" t="str">
        <f t="shared" si="85"/>
        <v/>
      </c>
      <c r="HX76" s="20" t="str">
        <f t="shared" si="86"/>
        <v/>
      </c>
      <c r="HY76" s="20" t="str">
        <f t="shared" si="87"/>
        <v/>
      </c>
      <c r="HZ76" s="20" t="str">
        <f t="shared" si="88"/>
        <v/>
      </c>
      <c r="IA76" s="20" t="str">
        <f t="shared" si="89"/>
        <v/>
      </c>
      <c r="IB76" s="20" t="str">
        <f t="shared" si="90"/>
        <v/>
      </c>
      <c r="IC76" s="20" t="str">
        <f t="shared" si="91"/>
        <v/>
      </c>
      <c r="ID76" s="20" t="str">
        <f t="shared" si="92"/>
        <v/>
      </c>
      <c r="IE76" s="20" t="str">
        <f t="shared" si="93"/>
        <v/>
      </c>
      <c r="IF76" s="20" t="str">
        <f t="shared" si="94"/>
        <v/>
      </c>
      <c r="IG76" s="20" t="str">
        <f t="shared" si="95"/>
        <v/>
      </c>
      <c r="IH76" s="20" t="str">
        <f t="shared" si="96"/>
        <v/>
      </c>
      <c r="II76" s="20" t="str">
        <f t="shared" si="97"/>
        <v/>
      </c>
      <c r="IJ76" s="20" t="str">
        <f t="shared" si="98"/>
        <v/>
      </c>
      <c r="IK76" s="20" t="str">
        <f t="shared" si="99"/>
        <v/>
      </c>
      <c r="IL76" s="20" t="str">
        <f t="shared" si="100"/>
        <v/>
      </c>
      <c r="IM76" s="20" t="str">
        <f t="shared" si="101"/>
        <v/>
      </c>
      <c r="IN76" s="20" t="str">
        <f t="shared" si="102"/>
        <v/>
      </c>
      <c r="IO76" s="20" t="str">
        <f t="shared" si="103"/>
        <v/>
      </c>
      <c r="IP76" s="20" t="str">
        <f t="shared" si="104"/>
        <v/>
      </c>
      <c r="IQ76" s="20" t="str">
        <f t="shared" si="105"/>
        <v/>
      </c>
      <c r="IR76" s="20" t="str">
        <f t="shared" si="106"/>
        <v/>
      </c>
      <c r="IS76" s="20" t="str">
        <f t="shared" si="107"/>
        <v/>
      </c>
      <c r="IT76" s="18" t="str">
        <f t="shared" ca="1" si="246"/>
        <v/>
      </c>
      <c r="IU76" s="21" t="str">
        <f t="shared" ca="1" si="247"/>
        <v/>
      </c>
      <c r="IV76" s="18" t="str">
        <f t="shared" ca="1" si="248"/>
        <v/>
      </c>
    </row>
    <row r="77" spans="1:256" x14ac:dyDescent="0.15">
      <c r="A77" s="15">
        <v>68</v>
      </c>
      <c r="B77" s="18" t="str">
        <f t="shared" ca="1" si="241"/>
        <v/>
      </c>
      <c r="C77" s="92"/>
      <c r="D77" s="93"/>
      <c r="E77" s="94"/>
      <c r="F77" s="94"/>
      <c r="G77" s="94"/>
      <c r="H77" s="94"/>
      <c r="I77" s="94"/>
      <c r="J77" s="94"/>
      <c r="K77" s="94"/>
      <c r="L77" s="94"/>
      <c r="M77" s="94"/>
      <c r="N77" s="94"/>
      <c r="O77" s="94"/>
      <c r="P77" s="94"/>
      <c r="Q77" s="94"/>
      <c r="R77" s="94"/>
      <c r="S77" s="94"/>
      <c r="T77" s="94"/>
      <c r="U77" s="94"/>
      <c r="V77" s="94"/>
      <c r="W77" s="94"/>
      <c r="X77" s="94"/>
      <c r="Y77" s="94"/>
      <c r="Z77" s="94"/>
      <c r="AA77" s="95"/>
      <c r="AB77" s="90" t="str">
        <f t="shared" si="242"/>
        <v/>
      </c>
      <c r="AC77" s="96"/>
      <c r="AD77" s="94"/>
      <c r="AE77" s="94"/>
      <c r="AF77" s="94"/>
      <c r="AG77" s="94"/>
      <c r="AH77" s="90" t="str">
        <f t="shared" si="243"/>
        <v/>
      </c>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X77" s="19" t="str">
        <f t="shared" ca="1" si="244"/>
        <v/>
      </c>
      <c r="EY77" s="20" t="str">
        <f t="shared" si="182"/>
        <v/>
      </c>
      <c r="EZ77" s="20" t="str">
        <f t="shared" si="183"/>
        <v/>
      </c>
      <c r="FA77" s="20" t="str">
        <f t="shared" si="184"/>
        <v/>
      </c>
      <c r="FB77" s="20" t="str">
        <f t="shared" si="185"/>
        <v/>
      </c>
      <c r="FC77" s="20" t="str">
        <f t="shared" si="186"/>
        <v/>
      </c>
      <c r="FD77" s="20" t="str">
        <f t="shared" si="187"/>
        <v/>
      </c>
      <c r="FE77" s="20" t="str">
        <f t="shared" si="188"/>
        <v/>
      </c>
      <c r="FF77" s="20" t="str">
        <f t="shared" si="189"/>
        <v/>
      </c>
      <c r="FG77" s="20" t="str">
        <f t="shared" si="190"/>
        <v/>
      </c>
      <c r="FH77" s="20" t="str">
        <f t="shared" si="191"/>
        <v/>
      </c>
      <c r="FI77" s="20" t="str">
        <f t="shared" si="192"/>
        <v/>
      </c>
      <c r="FJ77" s="20" t="str">
        <f t="shared" si="193"/>
        <v/>
      </c>
      <c r="FK77" s="20" t="str">
        <f t="shared" si="194"/>
        <v/>
      </c>
      <c r="FL77" s="20" t="str">
        <f t="shared" si="195"/>
        <v/>
      </c>
      <c r="FM77" s="20" t="str">
        <f t="shared" si="196"/>
        <v/>
      </c>
      <c r="FN77" s="20" t="str">
        <f t="shared" si="197"/>
        <v/>
      </c>
      <c r="FO77" s="20" t="str">
        <f t="shared" si="198"/>
        <v/>
      </c>
      <c r="FP77" s="20" t="str">
        <f t="shared" si="199"/>
        <v/>
      </c>
      <c r="FQ77" s="20" t="str">
        <f t="shared" si="200"/>
        <v/>
      </c>
      <c r="FR77" s="20" t="str">
        <f t="shared" si="201"/>
        <v/>
      </c>
      <c r="FS77" s="20" t="str">
        <f t="shared" si="202"/>
        <v/>
      </c>
      <c r="FT77" s="20" t="str">
        <f t="shared" si="203"/>
        <v/>
      </c>
      <c r="FU77" s="20" t="str">
        <f t="shared" si="204"/>
        <v/>
      </c>
      <c r="FV77" s="20" t="str">
        <f t="shared" si="205"/>
        <v/>
      </c>
      <c r="FW77" s="20" t="str">
        <f t="shared" si="206"/>
        <v/>
      </c>
      <c r="FX77" s="20" t="str">
        <f t="shared" si="207"/>
        <v/>
      </c>
      <c r="FY77" s="20" t="str">
        <f t="shared" si="208"/>
        <v/>
      </c>
      <c r="FZ77" s="20" t="str">
        <f t="shared" si="209"/>
        <v/>
      </c>
      <c r="GA77" s="20" t="str">
        <f t="shared" si="210"/>
        <v/>
      </c>
      <c r="GB77" s="20" t="str">
        <f t="shared" si="211"/>
        <v/>
      </c>
      <c r="GC77" s="20" t="str">
        <f t="shared" si="212"/>
        <v/>
      </c>
      <c r="GD77" s="20" t="str">
        <f t="shared" si="213"/>
        <v/>
      </c>
      <c r="GE77" s="20" t="str">
        <f t="shared" si="214"/>
        <v/>
      </c>
      <c r="GF77" s="20" t="str">
        <f t="shared" si="215"/>
        <v/>
      </c>
      <c r="GG77" s="20" t="str">
        <f t="shared" si="216"/>
        <v/>
      </c>
      <c r="GH77" s="20" t="str">
        <f t="shared" si="217"/>
        <v/>
      </c>
      <c r="GI77" s="20" t="str">
        <f t="shared" si="218"/>
        <v/>
      </c>
      <c r="GJ77" s="20" t="str">
        <f t="shared" si="219"/>
        <v/>
      </c>
      <c r="GK77" s="20" t="str">
        <f t="shared" si="220"/>
        <v/>
      </c>
      <c r="GL77" s="20" t="str">
        <f t="shared" si="221"/>
        <v/>
      </c>
      <c r="GM77" s="20" t="str">
        <f t="shared" si="222"/>
        <v/>
      </c>
      <c r="GN77" s="20" t="str">
        <f t="shared" si="223"/>
        <v/>
      </c>
      <c r="GO77" s="20" t="str">
        <f t="shared" si="224"/>
        <v/>
      </c>
      <c r="GP77" s="20" t="str">
        <f t="shared" si="225"/>
        <v/>
      </c>
      <c r="GQ77" s="20" t="str">
        <f t="shared" si="226"/>
        <v/>
      </c>
      <c r="GR77" s="20" t="str">
        <f t="shared" si="227"/>
        <v/>
      </c>
      <c r="GS77" s="20" t="str">
        <f t="shared" si="228"/>
        <v/>
      </c>
      <c r="GT77" s="20" t="str">
        <f t="shared" si="229"/>
        <v/>
      </c>
      <c r="GU77" s="20" t="str">
        <f t="shared" si="230"/>
        <v/>
      </c>
      <c r="GV77" s="20" t="str">
        <f t="shared" si="231"/>
        <v/>
      </c>
      <c r="GW77" s="20" t="str">
        <f t="shared" si="232"/>
        <v/>
      </c>
      <c r="GX77" s="20" t="str">
        <f t="shared" si="233"/>
        <v/>
      </c>
      <c r="GY77" s="20" t="str">
        <f t="shared" si="234"/>
        <v/>
      </c>
      <c r="GZ77" s="20" t="str">
        <f t="shared" si="235"/>
        <v/>
      </c>
      <c r="HA77" s="20" t="str">
        <f t="shared" si="236"/>
        <v/>
      </c>
      <c r="HB77" s="20" t="str">
        <f t="shared" si="237"/>
        <v/>
      </c>
      <c r="HC77" s="20" t="str">
        <f t="shared" si="238"/>
        <v/>
      </c>
      <c r="HD77" s="20" t="str">
        <f t="shared" si="239"/>
        <v/>
      </c>
      <c r="HE77" s="20" t="str">
        <f t="shared" si="240"/>
        <v/>
      </c>
      <c r="HF77" s="20" t="str">
        <f t="shared" si="245"/>
        <v/>
      </c>
      <c r="HG77" s="20" t="str">
        <f t="shared" si="108"/>
        <v/>
      </c>
      <c r="HH77" s="20" t="str">
        <f t="shared" si="109"/>
        <v/>
      </c>
      <c r="HI77" s="20" t="str">
        <f t="shared" si="110"/>
        <v/>
      </c>
      <c r="HJ77" s="20" t="str">
        <f t="shared" si="111"/>
        <v/>
      </c>
      <c r="HK77" s="20" t="str">
        <f t="shared" si="112"/>
        <v/>
      </c>
      <c r="HL77" s="20" t="str">
        <f t="shared" si="113"/>
        <v/>
      </c>
      <c r="HM77" s="20" t="str">
        <f t="shared" si="114"/>
        <v/>
      </c>
      <c r="HN77" s="20" t="str">
        <f t="shared" si="115"/>
        <v/>
      </c>
      <c r="HO77" s="20" t="str">
        <f t="shared" si="116"/>
        <v/>
      </c>
      <c r="HP77" s="20" t="str">
        <f t="shared" si="117"/>
        <v/>
      </c>
      <c r="HQ77" s="20" t="str">
        <f t="shared" si="118"/>
        <v/>
      </c>
      <c r="HR77" s="20" t="str">
        <f t="shared" si="119"/>
        <v/>
      </c>
      <c r="HS77" s="20" t="str">
        <f t="shared" si="120"/>
        <v/>
      </c>
      <c r="HT77" s="20" t="str">
        <f t="shared" si="121"/>
        <v/>
      </c>
      <c r="HU77" s="20" t="str">
        <f t="shared" si="122"/>
        <v/>
      </c>
      <c r="HV77" s="20" t="str">
        <f t="shared" si="84"/>
        <v/>
      </c>
      <c r="HW77" s="20" t="str">
        <f t="shared" si="85"/>
        <v/>
      </c>
      <c r="HX77" s="20" t="str">
        <f t="shared" si="86"/>
        <v/>
      </c>
      <c r="HY77" s="20" t="str">
        <f t="shared" si="87"/>
        <v/>
      </c>
      <c r="HZ77" s="20" t="str">
        <f t="shared" si="88"/>
        <v/>
      </c>
      <c r="IA77" s="20" t="str">
        <f t="shared" si="89"/>
        <v/>
      </c>
      <c r="IB77" s="20" t="str">
        <f t="shared" si="90"/>
        <v/>
      </c>
      <c r="IC77" s="20" t="str">
        <f t="shared" si="91"/>
        <v/>
      </c>
      <c r="ID77" s="20" t="str">
        <f t="shared" si="92"/>
        <v/>
      </c>
      <c r="IE77" s="20" t="str">
        <f t="shared" si="93"/>
        <v/>
      </c>
      <c r="IF77" s="20" t="str">
        <f t="shared" si="94"/>
        <v/>
      </c>
      <c r="IG77" s="20" t="str">
        <f t="shared" si="95"/>
        <v/>
      </c>
      <c r="IH77" s="20" t="str">
        <f t="shared" si="96"/>
        <v/>
      </c>
      <c r="II77" s="20" t="str">
        <f t="shared" si="97"/>
        <v/>
      </c>
      <c r="IJ77" s="20" t="str">
        <f t="shared" si="98"/>
        <v/>
      </c>
      <c r="IK77" s="20" t="str">
        <f t="shared" si="99"/>
        <v/>
      </c>
      <c r="IL77" s="20" t="str">
        <f t="shared" si="100"/>
        <v/>
      </c>
      <c r="IM77" s="20" t="str">
        <f t="shared" si="101"/>
        <v/>
      </c>
      <c r="IN77" s="20" t="str">
        <f t="shared" si="102"/>
        <v/>
      </c>
      <c r="IO77" s="20" t="str">
        <f t="shared" si="103"/>
        <v/>
      </c>
      <c r="IP77" s="20" t="str">
        <f t="shared" si="104"/>
        <v/>
      </c>
      <c r="IQ77" s="20" t="str">
        <f t="shared" si="105"/>
        <v/>
      </c>
      <c r="IR77" s="20" t="str">
        <f t="shared" si="106"/>
        <v/>
      </c>
      <c r="IS77" s="20" t="str">
        <f t="shared" si="107"/>
        <v/>
      </c>
      <c r="IT77" s="18" t="str">
        <f t="shared" ca="1" si="246"/>
        <v/>
      </c>
      <c r="IU77" s="21" t="str">
        <f t="shared" ca="1" si="247"/>
        <v/>
      </c>
      <c r="IV77" s="18" t="str">
        <f t="shared" ca="1" si="248"/>
        <v/>
      </c>
    </row>
    <row r="78" spans="1:256" x14ac:dyDescent="0.15">
      <c r="A78" s="15">
        <v>69</v>
      </c>
      <c r="B78" s="18" t="str">
        <f t="shared" ca="1" si="241"/>
        <v/>
      </c>
      <c r="C78" s="92"/>
      <c r="D78" s="93"/>
      <c r="E78" s="94"/>
      <c r="F78" s="94"/>
      <c r="G78" s="94"/>
      <c r="H78" s="94"/>
      <c r="I78" s="94"/>
      <c r="J78" s="94"/>
      <c r="K78" s="94"/>
      <c r="L78" s="94"/>
      <c r="M78" s="94"/>
      <c r="N78" s="94"/>
      <c r="O78" s="94"/>
      <c r="P78" s="94"/>
      <c r="Q78" s="94"/>
      <c r="R78" s="94"/>
      <c r="S78" s="94"/>
      <c r="T78" s="94"/>
      <c r="U78" s="94"/>
      <c r="V78" s="94"/>
      <c r="W78" s="94"/>
      <c r="X78" s="94"/>
      <c r="Y78" s="94"/>
      <c r="Z78" s="94"/>
      <c r="AA78" s="95"/>
      <c r="AB78" s="90" t="str">
        <f t="shared" si="242"/>
        <v/>
      </c>
      <c r="AC78" s="96"/>
      <c r="AD78" s="94"/>
      <c r="AE78" s="94"/>
      <c r="AF78" s="94"/>
      <c r="AG78" s="94"/>
      <c r="AH78" s="90" t="str">
        <f t="shared" si="243"/>
        <v/>
      </c>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X78" s="19" t="str">
        <f t="shared" ca="1" si="244"/>
        <v/>
      </c>
      <c r="EY78" s="20" t="str">
        <f t="shared" si="182"/>
        <v/>
      </c>
      <c r="EZ78" s="20" t="str">
        <f t="shared" si="183"/>
        <v/>
      </c>
      <c r="FA78" s="20" t="str">
        <f t="shared" si="184"/>
        <v/>
      </c>
      <c r="FB78" s="20" t="str">
        <f t="shared" si="185"/>
        <v/>
      </c>
      <c r="FC78" s="20" t="str">
        <f t="shared" si="186"/>
        <v/>
      </c>
      <c r="FD78" s="20" t="str">
        <f t="shared" si="187"/>
        <v/>
      </c>
      <c r="FE78" s="20" t="str">
        <f t="shared" si="188"/>
        <v/>
      </c>
      <c r="FF78" s="20" t="str">
        <f t="shared" si="189"/>
        <v/>
      </c>
      <c r="FG78" s="20" t="str">
        <f t="shared" si="190"/>
        <v/>
      </c>
      <c r="FH78" s="20" t="str">
        <f t="shared" si="191"/>
        <v/>
      </c>
      <c r="FI78" s="20" t="str">
        <f t="shared" si="192"/>
        <v/>
      </c>
      <c r="FJ78" s="20" t="str">
        <f t="shared" si="193"/>
        <v/>
      </c>
      <c r="FK78" s="20" t="str">
        <f t="shared" si="194"/>
        <v/>
      </c>
      <c r="FL78" s="20" t="str">
        <f t="shared" si="195"/>
        <v/>
      </c>
      <c r="FM78" s="20" t="str">
        <f t="shared" si="196"/>
        <v/>
      </c>
      <c r="FN78" s="20" t="str">
        <f t="shared" si="197"/>
        <v/>
      </c>
      <c r="FO78" s="20" t="str">
        <f t="shared" si="198"/>
        <v/>
      </c>
      <c r="FP78" s="20" t="str">
        <f t="shared" si="199"/>
        <v/>
      </c>
      <c r="FQ78" s="20" t="str">
        <f t="shared" si="200"/>
        <v/>
      </c>
      <c r="FR78" s="20" t="str">
        <f t="shared" si="201"/>
        <v/>
      </c>
      <c r="FS78" s="20" t="str">
        <f t="shared" si="202"/>
        <v/>
      </c>
      <c r="FT78" s="20" t="str">
        <f t="shared" si="203"/>
        <v/>
      </c>
      <c r="FU78" s="20" t="str">
        <f t="shared" si="204"/>
        <v/>
      </c>
      <c r="FV78" s="20" t="str">
        <f t="shared" si="205"/>
        <v/>
      </c>
      <c r="FW78" s="20" t="str">
        <f t="shared" si="206"/>
        <v/>
      </c>
      <c r="FX78" s="20" t="str">
        <f t="shared" si="207"/>
        <v/>
      </c>
      <c r="FY78" s="20" t="str">
        <f t="shared" si="208"/>
        <v/>
      </c>
      <c r="FZ78" s="20" t="str">
        <f t="shared" si="209"/>
        <v/>
      </c>
      <c r="GA78" s="20" t="str">
        <f t="shared" si="210"/>
        <v/>
      </c>
      <c r="GB78" s="20" t="str">
        <f t="shared" si="211"/>
        <v/>
      </c>
      <c r="GC78" s="20" t="str">
        <f t="shared" si="212"/>
        <v/>
      </c>
      <c r="GD78" s="20" t="str">
        <f t="shared" si="213"/>
        <v/>
      </c>
      <c r="GE78" s="20" t="str">
        <f t="shared" si="214"/>
        <v/>
      </c>
      <c r="GF78" s="20" t="str">
        <f t="shared" si="215"/>
        <v/>
      </c>
      <c r="GG78" s="20" t="str">
        <f t="shared" si="216"/>
        <v/>
      </c>
      <c r="GH78" s="20" t="str">
        <f t="shared" si="217"/>
        <v/>
      </c>
      <c r="GI78" s="20" t="str">
        <f t="shared" si="218"/>
        <v/>
      </c>
      <c r="GJ78" s="20" t="str">
        <f t="shared" si="219"/>
        <v/>
      </c>
      <c r="GK78" s="20" t="str">
        <f t="shared" si="220"/>
        <v/>
      </c>
      <c r="GL78" s="20" t="str">
        <f t="shared" si="221"/>
        <v/>
      </c>
      <c r="GM78" s="20" t="str">
        <f t="shared" si="222"/>
        <v/>
      </c>
      <c r="GN78" s="20" t="str">
        <f t="shared" si="223"/>
        <v/>
      </c>
      <c r="GO78" s="20" t="str">
        <f t="shared" si="224"/>
        <v/>
      </c>
      <c r="GP78" s="20" t="str">
        <f t="shared" si="225"/>
        <v/>
      </c>
      <c r="GQ78" s="20" t="str">
        <f t="shared" si="226"/>
        <v/>
      </c>
      <c r="GR78" s="20" t="str">
        <f t="shared" si="227"/>
        <v/>
      </c>
      <c r="GS78" s="20" t="str">
        <f t="shared" si="228"/>
        <v/>
      </c>
      <c r="GT78" s="20" t="str">
        <f t="shared" si="229"/>
        <v/>
      </c>
      <c r="GU78" s="20" t="str">
        <f t="shared" si="230"/>
        <v/>
      </c>
      <c r="GV78" s="20" t="str">
        <f t="shared" si="231"/>
        <v/>
      </c>
      <c r="GW78" s="20" t="str">
        <f t="shared" si="232"/>
        <v/>
      </c>
      <c r="GX78" s="20" t="str">
        <f t="shared" si="233"/>
        <v/>
      </c>
      <c r="GY78" s="20" t="str">
        <f t="shared" si="234"/>
        <v/>
      </c>
      <c r="GZ78" s="20" t="str">
        <f t="shared" si="235"/>
        <v/>
      </c>
      <c r="HA78" s="20" t="str">
        <f t="shared" si="236"/>
        <v/>
      </c>
      <c r="HB78" s="20" t="str">
        <f t="shared" si="237"/>
        <v/>
      </c>
      <c r="HC78" s="20" t="str">
        <f t="shared" si="238"/>
        <v/>
      </c>
      <c r="HD78" s="20" t="str">
        <f t="shared" si="239"/>
        <v/>
      </c>
      <c r="HE78" s="20" t="str">
        <f t="shared" si="240"/>
        <v/>
      </c>
      <c r="HF78" s="20" t="str">
        <f t="shared" si="245"/>
        <v/>
      </c>
      <c r="HG78" s="20" t="str">
        <f t="shared" si="108"/>
        <v/>
      </c>
      <c r="HH78" s="20" t="str">
        <f t="shared" si="109"/>
        <v/>
      </c>
      <c r="HI78" s="20" t="str">
        <f t="shared" si="110"/>
        <v/>
      </c>
      <c r="HJ78" s="20" t="str">
        <f t="shared" si="111"/>
        <v/>
      </c>
      <c r="HK78" s="20" t="str">
        <f t="shared" si="112"/>
        <v/>
      </c>
      <c r="HL78" s="20" t="str">
        <f t="shared" si="113"/>
        <v/>
      </c>
      <c r="HM78" s="20" t="str">
        <f t="shared" si="114"/>
        <v/>
      </c>
      <c r="HN78" s="20" t="str">
        <f t="shared" si="115"/>
        <v/>
      </c>
      <c r="HO78" s="20" t="str">
        <f t="shared" si="116"/>
        <v/>
      </c>
      <c r="HP78" s="20" t="str">
        <f t="shared" si="117"/>
        <v/>
      </c>
      <c r="HQ78" s="20" t="str">
        <f t="shared" si="118"/>
        <v/>
      </c>
      <c r="HR78" s="20" t="str">
        <f t="shared" si="119"/>
        <v/>
      </c>
      <c r="HS78" s="20" t="str">
        <f t="shared" si="120"/>
        <v/>
      </c>
      <c r="HT78" s="20" t="str">
        <f t="shared" si="121"/>
        <v/>
      </c>
      <c r="HU78" s="20" t="str">
        <f t="shared" si="122"/>
        <v/>
      </c>
      <c r="HV78" s="20" t="str">
        <f t="shared" si="84"/>
        <v/>
      </c>
      <c r="HW78" s="20" t="str">
        <f t="shared" si="85"/>
        <v/>
      </c>
      <c r="HX78" s="20" t="str">
        <f t="shared" si="86"/>
        <v/>
      </c>
      <c r="HY78" s="20" t="str">
        <f t="shared" si="87"/>
        <v/>
      </c>
      <c r="HZ78" s="20" t="str">
        <f t="shared" si="88"/>
        <v/>
      </c>
      <c r="IA78" s="20" t="str">
        <f t="shared" si="89"/>
        <v/>
      </c>
      <c r="IB78" s="20" t="str">
        <f t="shared" si="90"/>
        <v/>
      </c>
      <c r="IC78" s="20" t="str">
        <f t="shared" si="91"/>
        <v/>
      </c>
      <c r="ID78" s="20" t="str">
        <f t="shared" si="92"/>
        <v/>
      </c>
      <c r="IE78" s="20" t="str">
        <f t="shared" si="93"/>
        <v/>
      </c>
      <c r="IF78" s="20" t="str">
        <f t="shared" si="94"/>
        <v/>
      </c>
      <c r="IG78" s="20" t="str">
        <f t="shared" si="95"/>
        <v/>
      </c>
      <c r="IH78" s="20" t="str">
        <f t="shared" si="96"/>
        <v/>
      </c>
      <c r="II78" s="20" t="str">
        <f t="shared" si="97"/>
        <v/>
      </c>
      <c r="IJ78" s="20" t="str">
        <f t="shared" si="98"/>
        <v/>
      </c>
      <c r="IK78" s="20" t="str">
        <f t="shared" si="99"/>
        <v/>
      </c>
      <c r="IL78" s="20" t="str">
        <f t="shared" si="100"/>
        <v/>
      </c>
      <c r="IM78" s="20" t="str">
        <f t="shared" si="101"/>
        <v/>
      </c>
      <c r="IN78" s="20" t="str">
        <f t="shared" si="102"/>
        <v/>
      </c>
      <c r="IO78" s="20" t="str">
        <f t="shared" si="103"/>
        <v/>
      </c>
      <c r="IP78" s="20" t="str">
        <f t="shared" si="104"/>
        <v/>
      </c>
      <c r="IQ78" s="20" t="str">
        <f t="shared" si="105"/>
        <v/>
      </c>
      <c r="IR78" s="20" t="str">
        <f t="shared" si="106"/>
        <v/>
      </c>
      <c r="IS78" s="20" t="str">
        <f t="shared" si="107"/>
        <v/>
      </c>
      <c r="IT78" s="18" t="str">
        <f t="shared" ca="1" si="246"/>
        <v/>
      </c>
      <c r="IU78" s="21" t="str">
        <f t="shared" ca="1" si="247"/>
        <v/>
      </c>
      <c r="IV78" s="18" t="str">
        <f t="shared" ca="1" si="248"/>
        <v/>
      </c>
    </row>
    <row r="79" spans="1:256" x14ac:dyDescent="0.15">
      <c r="A79" s="15">
        <v>70</v>
      </c>
      <c r="B79" s="18" t="str">
        <f t="shared" ca="1" si="241"/>
        <v/>
      </c>
      <c r="C79" s="92"/>
      <c r="D79" s="93"/>
      <c r="E79" s="94"/>
      <c r="F79" s="94"/>
      <c r="G79" s="94"/>
      <c r="H79" s="94"/>
      <c r="I79" s="94"/>
      <c r="J79" s="94"/>
      <c r="K79" s="94"/>
      <c r="L79" s="94"/>
      <c r="M79" s="94"/>
      <c r="N79" s="94"/>
      <c r="O79" s="94"/>
      <c r="P79" s="94"/>
      <c r="Q79" s="94"/>
      <c r="R79" s="94"/>
      <c r="S79" s="94"/>
      <c r="T79" s="94"/>
      <c r="U79" s="94"/>
      <c r="V79" s="94"/>
      <c r="W79" s="94"/>
      <c r="X79" s="94"/>
      <c r="Y79" s="94"/>
      <c r="Z79" s="94"/>
      <c r="AA79" s="95"/>
      <c r="AB79" s="90" t="str">
        <f t="shared" si="242"/>
        <v/>
      </c>
      <c r="AC79" s="96"/>
      <c r="AD79" s="94"/>
      <c r="AE79" s="94"/>
      <c r="AF79" s="94"/>
      <c r="AG79" s="94"/>
      <c r="AH79" s="90" t="str">
        <f t="shared" si="243"/>
        <v/>
      </c>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X79" s="19" t="str">
        <f t="shared" ca="1" si="244"/>
        <v/>
      </c>
      <c r="EY79" s="20" t="str">
        <f t="shared" si="182"/>
        <v/>
      </c>
      <c r="EZ79" s="20" t="str">
        <f t="shared" si="183"/>
        <v/>
      </c>
      <c r="FA79" s="20" t="str">
        <f t="shared" si="184"/>
        <v/>
      </c>
      <c r="FB79" s="20" t="str">
        <f t="shared" si="185"/>
        <v/>
      </c>
      <c r="FC79" s="20" t="str">
        <f t="shared" si="186"/>
        <v/>
      </c>
      <c r="FD79" s="20" t="str">
        <f t="shared" si="187"/>
        <v/>
      </c>
      <c r="FE79" s="20" t="str">
        <f t="shared" si="188"/>
        <v/>
      </c>
      <c r="FF79" s="20" t="str">
        <f t="shared" si="189"/>
        <v/>
      </c>
      <c r="FG79" s="20" t="str">
        <f t="shared" si="190"/>
        <v/>
      </c>
      <c r="FH79" s="20" t="str">
        <f t="shared" si="191"/>
        <v/>
      </c>
      <c r="FI79" s="20" t="str">
        <f t="shared" si="192"/>
        <v/>
      </c>
      <c r="FJ79" s="20" t="str">
        <f t="shared" si="193"/>
        <v/>
      </c>
      <c r="FK79" s="20" t="str">
        <f t="shared" si="194"/>
        <v/>
      </c>
      <c r="FL79" s="20" t="str">
        <f t="shared" si="195"/>
        <v/>
      </c>
      <c r="FM79" s="20" t="str">
        <f t="shared" si="196"/>
        <v/>
      </c>
      <c r="FN79" s="20" t="str">
        <f t="shared" si="197"/>
        <v/>
      </c>
      <c r="FO79" s="20" t="str">
        <f t="shared" si="198"/>
        <v/>
      </c>
      <c r="FP79" s="20" t="str">
        <f t="shared" si="199"/>
        <v/>
      </c>
      <c r="FQ79" s="20" t="str">
        <f t="shared" si="200"/>
        <v/>
      </c>
      <c r="FR79" s="20" t="str">
        <f t="shared" si="201"/>
        <v/>
      </c>
      <c r="FS79" s="20" t="str">
        <f t="shared" si="202"/>
        <v/>
      </c>
      <c r="FT79" s="20" t="str">
        <f t="shared" si="203"/>
        <v/>
      </c>
      <c r="FU79" s="20" t="str">
        <f t="shared" si="204"/>
        <v/>
      </c>
      <c r="FV79" s="20" t="str">
        <f t="shared" si="205"/>
        <v/>
      </c>
      <c r="FW79" s="20" t="str">
        <f t="shared" si="206"/>
        <v/>
      </c>
      <c r="FX79" s="20" t="str">
        <f t="shared" si="207"/>
        <v/>
      </c>
      <c r="FY79" s="20" t="str">
        <f t="shared" si="208"/>
        <v/>
      </c>
      <c r="FZ79" s="20" t="str">
        <f t="shared" si="209"/>
        <v/>
      </c>
      <c r="GA79" s="20" t="str">
        <f t="shared" si="210"/>
        <v/>
      </c>
      <c r="GB79" s="20" t="str">
        <f t="shared" si="211"/>
        <v/>
      </c>
      <c r="GC79" s="20" t="str">
        <f t="shared" si="212"/>
        <v/>
      </c>
      <c r="GD79" s="20" t="str">
        <f t="shared" si="213"/>
        <v/>
      </c>
      <c r="GE79" s="20" t="str">
        <f t="shared" si="214"/>
        <v/>
      </c>
      <c r="GF79" s="20" t="str">
        <f t="shared" si="215"/>
        <v/>
      </c>
      <c r="GG79" s="20" t="str">
        <f t="shared" si="216"/>
        <v/>
      </c>
      <c r="GH79" s="20" t="str">
        <f t="shared" si="217"/>
        <v/>
      </c>
      <c r="GI79" s="20" t="str">
        <f t="shared" si="218"/>
        <v/>
      </c>
      <c r="GJ79" s="20" t="str">
        <f t="shared" si="219"/>
        <v/>
      </c>
      <c r="GK79" s="20" t="str">
        <f t="shared" si="220"/>
        <v/>
      </c>
      <c r="GL79" s="20" t="str">
        <f t="shared" si="221"/>
        <v/>
      </c>
      <c r="GM79" s="20" t="str">
        <f t="shared" si="222"/>
        <v/>
      </c>
      <c r="GN79" s="20" t="str">
        <f t="shared" si="223"/>
        <v/>
      </c>
      <c r="GO79" s="20" t="str">
        <f t="shared" si="224"/>
        <v/>
      </c>
      <c r="GP79" s="20" t="str">
        <f t="shared" si="225"/>
        <v/>
      </c>
      <c r="GQ79" s="20" t="str">
        <f t="shared" si="226"/>
        <v/>
      </c>
      <c r="GR79" s="20" t="str">
        <f t="shared" si="227"/>
        <v/>
      </c>
      <c r="GS79" s="20" t="str">
        <f t="shared" si="228"/>
        <v/>
      </c>
      <c r="GT79" s="20" t="str">
        <f t="shared" si="229"/>
        <v/>
      </c>
      <c r="GU79" s="20" t="str">
        <f t="shared" si="230"/>
        <v/>
      </c>
      <c r="GV79" s="20" t="str">
        <f t="shared" si="231"/>
        <v/>
      </c>
      <c r="GW79" s="20" t="str">
        <f t="shared" si="232"/>
        <v/>
      </c>
      <c r="GX79" s="20" t="str">
        <f t="shared" si="233"/>
        <v/>
      </c>
      <c r="GY79" s="20" t="str">
        <f t="shared" si="234"/>
        <v/>
      </c>
      <c r="GZ79" s="20" t="str">
        <f t="shared" si="235"/>
        <v/>
      </c>
      <c r="HA79" s="20" t="str">
        <f t="shared" si="236"/>
        <v/>
      </c>
      <c r="HB79" s="20" t="str">
        <f t="shared" si="237"/>
        <v/>
      </c>
      <c r="HC79" s="20" t="str">
        <f t="shared" si="238"/>
        <v/>
      </c>
      <c r="HD79" s="20" t="str">
        <f t="shared" si="239"/>
        <v/>
      </c>
      <c r="HE79" s="20" t="str">
        <f t="shared" si="240"/>
        <v/>
      </c>
      <c r="HF79" s="20" t="str">
        <f t="shared" si="245"/>
        <v/>
      </c>
      <c r="HG79" s="20" t="str">
        <f t="shared" si="108"/>
        <v/>
      </c>
      <c r="HH79" s="20" t="str">
        <f t="shared" si="109"/>
        <v/>
      </c>
      <c r="HI79" s="20" t="str">
        <f t="shared" si="110"/>
        <v/>
      </c>
      <c r="HJ79" s="20" t="str">
        <f t="shared" si="111"/>
        <v/>
      </c>
      <c r="HK79" s="20" t="str">
        <f t="shared" si="112"/>
        <v/>
      </c>
      <c r="HL79" s="20" t="str">
        <f t="shared" si="113"/>
        <v/>
      </c>
      <c r="HM79" s="20" t="str">
        <f t="shared" si="114"/>
        <v/>
      </c>
      <c r="HN79" s="20" t="str">
        <f t="shared" si="115"/>
        <v/>
      </c>
      <c r="HO79" s="20" t="str">
        <f t="shared" si="116"/>
        <v/>
      </c>
      <c r="HP79" s="20" t="str">
        <f t="shared" si="117"/>
        <v/>
      </c>
      <c r="HQ79" s="20" t="str">
        <f t="shared" si="118"/>
        <v/>
      </c>
      <c r="HR79" s="20" t="str">
        <f t="shared" si="119"/>
        <v/>
      </c>
      <c r="HS79" s="20" t="str">
        <f t="shared" si="120"/>
        <v/>
      </c>
      <c r="HT79" s="20" t="str">
        <f t="shared" si="121"/>
        <v/>
      </c>
      <c r="HU79" s="20" t="str">
        <f t="shared" si="122"/>
        <v/>
      </c>
      <c r="HV79" s="20" t="str">
        <f t="shared" si="84"/>
        <v/>
      </c>
      <c r="HW79" s="20" t="str">
        <f t="shared" si="85"/>
        <v/>
      </c>
      <c r="HX79" s="20" t="str">
        <f t="shared" si="86"/>
        <v/>
      </c>
      <c r="HY79" s="20" t="str">
        <f t="shared" si="87"/>
        <v/>
      </c>
      <c r="HZ79" s="20" t="str">
        <f t="shared" si="88"/>
        <v/>
      </c>
      <c r="IA79" s="20" t="str">
        <f t="shared" si="89"/>
        <v/>
      </c>
      <c r="IB79" s="20" t="str">
        <f t="shared" si="90"/>
        <v/>
      </c>
      <c r="IC79" s="20" t="str">
        <f t="shared" si="91"/>
        <v/>
      </c>
      <c r="ID79" s="20" t="str">
        <f t="shared" si="92"/>
        <v/>
      </c>
      <c r="IE79" s="20" t="str">
        <f t="shared" si="93"/>
        <v/>
      </c>
      <c r="IF79" s="20" t="str">
        <f t="shared" si="94"/>
        <v/>
      </c>
      <c r="IG79" s="20" t="str">
        <f t="shared" si="95"/>
        <v/>
      </c>
      <c r="IH79" s="20" t="str">
        <f t="shared" si="96"/>
        <v/>
      </c>
      <c r="II79" s="20" t="str">
        <f t="shared" si="97"/>
        <v/>
      </c>
      <c r="IJ79" s="20" t="str">
        <f t="shared" si="98"/>
        <v/>
      </c>
      <c r="IK79" s="20" t="str">
        <f t="shared" si="99"/>
        <v/>
      </c>
      <c r="IL79" s="20" t="str">
        <f t="shared" si="100"/>
        <v/>
      </c>
      <c r="IM79" s="20" t="str">
        <f t="shared" si="101"/>
        <v/>
      </c>
      <c r="IN79" s="20" t="str">
        <f t="shared" si="102"/>
        <v/>
      </c>
      <c r="IO79" s="20" t="str">
        <f t="shared" si="103"/>
        <v/>
      </c>
      <c r="IP79" s="20" t="str">
        <f t="shared" si="104"/>
        <v/>
      </c>
      <c r="IQ79" s="20" t="str">
        <f t="shared" si="105"/>
        <v/>
      </c>
      <c r="IR79" s="20" t="str">
        <f t="shared" si="106"/>
        <v/>
      </c>
      <c r="IS79" s="20" t="str">
        <f t="shared" si="107"/>
        <v/>
      </c>
      <c r="IT79" s="18" t="str">
        <f t="shared" ca="1" si="246"/>
        <v/>
      </c>
      <c r="IU79" s="21" t="str">
        <f t="shared" ca="1" si="247"/>
        <v/>
      </c>
      <c r="IV79" s="18" t="str">
        <f t="shared" ca="1" si="248"/>
        <v/>
      </c>
    </row>
    <row r="80" spans="1:256" x14ac:dyDescent="0.15">
      <c r="A80" s="15">
        <v>71</v>
      </c>
      <c r="B80" s="18" t="str">
        <f t="shared" ca="1" si="241"/>
        <v/>
      </c>
      <c r="C80" s="92"/>
      <c r="D80" s="93"/>
      <c r="E80" s="94"/>
      <c r="F80" s="94"/>
      <c r="G80" s="94"/>
      <c r="H80" s="94"/>
      <c r="I80" s="94"/>
      <c r="J80" s="94"/>
      <c r="K80" s="94"/>
      <c r="L80" s="94"/>
      <c r="M80" s="94"/>
      <c r="N80" s="94"/>
      <c r="O80" s="94"/>
      <c r="P80" s="94"/>
      <c r="Q80" s="94"/>
      <c r="R80" s="94"/>
      <c r="S80" s="94"/>
      <c r="T80" s="94"/>
      <c r="U80" s="94"/>
      <c r="V80" s="94"/>
      <c r="W80" s="94"/>
      <c r="X80" s="94"/>
      <c r="Y80" s="94"/>
      <c r="Z80" s="94"/>
      <c r="AA80" s="95"/>
      <c r="AB80" s="90" t="str">
        <f t="shared" si="242"/>
        <v/>
      </c>
      <c r="AC80" s="96"/>
      <c r="AD80" s="94"/>
      <c r="AE80" s="94"/>
      <c r="AF80" s="94"/>
      <c r="AG80" s="94"/>
      <c r="AH80" s="90" t="str">
        <f t="shared" si="243"/>
        <v/>
      </c>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c r="EN80" s="94"/>
      <c r="EO80" s="94"/>
      <c r="EP80" s="94"/>
      <c r="EQ80" s="94"/>
      <c r="ER80" s="94"/>
      <c r="ES80" s="94"/>
      <c r="ET80" s="94"/>
      <c r="EU80" s="94"/>
      <c r="EV80" s="94"/>
      <c r="EX80" s="19" t="str">
        <f t="shared" ca="1" si="244"/>
        <v/>
      </c>
      <c r="EY80" s="20" t="str">
        <f t="shared" si="182"/>
        <v/>
      </c>
      <c r="EZ80" s="20" t="str">
        <f t="shared" si="183"/>
        <v/>
      </c>
      <c r="FA80" s="20" t="str">
        <f t="shared" si="184"/>
        <v/>
      </c>
      <c r="FB80" s="20" t="str">
        <f t="shared" si="185"/>
        <v/>
      </c>
      <c r="FC80" s="20" t="str">
        <f t="shared" si="186"/>
        <v/>
      </c>
      <c r="FD80" s="20" t="str">
        <f t="shared" si="187"/>
        <v/>
      </c>
      <c r="FE80" s="20" t="str">
        <f t="shared" si="188"/>
        <v/>
      </c>
      <c r="FF80" s="20" t="str">
        <f t="shared" si="189"/>
        <v/>
      </c>
      <c r="FG80" s="20" t="str">
        <f t="shared" si="190"/>
        <v/>
      </c>
      <c r="FH80" s="20" t="str">
        <f t="shared" si="191"/>
        <v/>
      </c>
      <c r="FI80" s="20" t="str">
        <f t="shared" si="192"/>
        <v/>
      </c>
      <c r="FJ80" s="20" t="str">
        <f t="shared" si="193"/>
        <v/>
      </c>
      <c r="FK80" s="20" t="str">
        <f t="shared" si="194"/>
        <v/>
      </c>
      <c r="FL80" s="20" t="str">
        <f t="shared" si="195"/>
        <v/>
      </c>
      <c r="FM80" s="20" t="str">
        <f t="shared" si="196"/>
        <v/>
      </c>
      <c r="FN80" s="20" t="str">
        <f t="shared" si="197"/>
        <v/>
      </c>
      <c r="FO80" s="20" t="str">
        <f t="shared" si="198"/>
        <v/>
      </c>
      <c r="FP80" s="20" t="str">
        <f t="shared" si="199"/>
        <v/>
      </c>
      <c r="FQ80" s="20" t="str">
        <f t="shared" si="200"/>
        <v/>
      </c>
      <c r="FR80" s="20" t="str">
        <f t="shared" si="201"/>
        <v/>
      </c>
      <c r="FS80" s="20" t="str">
        <f t="shared" si="202"/>
        <v/>
      </c>
      <c r="FT80" s="20" t="str">
        <f t="shared" si="203"/>
        <v/>
      </c>
      <c r="FU80" s="20" t="str">
        <f t="shared" si="204"/>
        <v/>
      </c>
      <c r="FV80" s="20" t="str">
        <f t="shared" si="205"/>
        <v/>
      </c>
      <c r="FW80" s="20" t="str">
        <f t="shared" si="206"/>
        <v/>
      </c>
      <c r="FX80" s="20" t="str">
        <f t="shared" si="207"/>
        <v/>
      </c>
      <c r="FY80" s="20" t="str">
        <f t="shared" si="208"/>
        <v/>
      </c>
      <c r="FZ80" s="20" t="str">
        <f t="shared" si="209"/>
        <v/>
      </c>
      <c r="GA80" s="20" t="str">
        <f t="shared" si="210"/>
        <v/>
      </c>
      <c r="GB80" s="20" t="str">
        <f t="shared" si="211"/>
        <v/>
      </c>
      <c r="GC80" s="20" t="str">
        <f t="shared" si="212"/>
        <v/>
      </c>
      <c r="GD80" s="20" t="str">
        <f t="shared" si="213"/>
        <v/>
      </c>
      <c r="GE80" s="20" t="str">
        <f t="shared" si="214"/>
        <v/>
      </c>
      <c r="GF80" s="20" t="str">
        <f t="shared" si="215"/>
        <v/>
      </c>
      <c r="GG80" s="20" t="str">
        <f t="shared" si="216"/>
        <v/>
      </c>
      <c r="GH80" s="20" t="str">
        <f t="shared" si="217"/>
        <v/>
      </c>
      <c r="GI80" s="20" t="str">
        <f t="shared" si="218"/>
        <v/>
      </c>
      <c r="GJ80" s="20" t="str">
        <f t="shared" si="219"/>
        <v/>
      </c>
      <c r="GK80" s="20" t="str">
        <f t="shared" si="220"/>
        <v/>
      </c>
      <c r="GL80" s="20" t="str">
        <f t="shared" si="221"/>
        <v/>
      </c>
      <c r="GM80" s="20" t="str">
        <f t="shared" si="222"/>
        <v/>
      </c>
      <c r="GN80" s="20" t="str">
        <f t="shared" si="223"/>
        <v/>
      </c>
      <c r="GO80" s="20" t="str">
        <f t="shared" si="224"/>
        <v/>
      </c>
      <c r="GP80" s="20" t="str">
        <f t="shared" si="225"/>
        <v/>
      </c>
      <c r="GQ80" s="20" t="str">
        <f t="shared" si="226"/>
        <v/>
      </c>
      <c r="GR80" s="20" t="str">
        <f t="shared" si="227"/>
        <v/>
      </c>
      <c r="GS80" s="20" t="str">
        <f t="shared" si="228"/>
        <v/>
      </c>
      <c r="GT80" s="20" t="str">
        <f t="shared" si="229"/>
        <v/>
      </c>
      <c r="GU80" s="20" t="str">
        <f t="shared" si="230"/>
        <v/>
      </c>
      <c r="GV80" s="20" t="str">
        <f t="shared" si="231"/>
        <v/>
      </c>
      <c r="GW80" s="20" t="str">
        <f t="shared" si="232"/>
        <v/>
      </c>
      <c r="GX80" s="20" t="str">
        <f t="shared" si="233"/>
        <v/>
      </c>
      <c r="GY80" s="20" t="str">
        <f t="shared" si="234"/>
        <v/>
      </c>
      <c r="GZ80" s="20" t="str">
        <f t="shared" si="235"/>
        <v/>
      </c>
      <c r="HA80" s="20" t="str">
        <f t="shared" si="236"/>
        <v/>
      </c>
      <c r="HB80" s="20" t="str">
        <f t="shared" si="237"/>
        <v/>
      </c>
      <c r="HC80" s="20" t="str">
        <f t="shared" si="238"/>
        <v/>
      </c>
      <c r="HD80" s="20" t="str">
        <f t="shared" si="239"/>
        <v/>
      </c>
      <c r="HE80" s="20" t="str">
        <f t="shared" si="240"/>
        <v/>
      </c>
      <c r="HF80" s="20" t="str">
        <f t="shared" si="245"/>
        <v/>
      </c>
      <c r="HG80" s="20" t="str">
        <f t="shared" si="108"/>
        <v/>
      </c>
      <c r="HH80" s="20" t="str">
        <f t="shared" si="109"/>
        <v/>
      </c>
      <c r="HI80" s="20" t="str">
        <f t="shared" si="110"/>
        <v/>
      </c>
      <c r="HJ80" s="20" t="str">
        <f t="shared" si="111"/>
        <v/>
      </c>
      <c r="HK80" s="20" t="str">
        <f t="shared" si="112"/>
        <v/>
      </c>
      <c r="HL80" s="20" t="str">
        <f t="shared" si="113"/>
        <v/>
      </c>
      <c r="HM80" s="20" t="str">
        <f t="shared" si="114"/>
        <v/>
      </c>
      <c r="HN80" s="20" t="str">
        <f t="shared" si="115"/>
        <v/>
      </c>
      <c r="HO80" s="20" t="str">
        <f t="shared" si="116"/>
        <v/>
      </c>
      <c r="HP80" s="20" t="str">
        <f t="shared" si="117"/>
        <v/>
      </c>
      <c r="HQ80" s="20" t="str">
        <f t="shared" si="118"/>
        <v/>
      </c>
      <c r="HR80" s="20" t="str">
        <f t="shared" si="119"/>
        <v/>
      </c>
      <c r="HS80" s="20" t="str">
        <f t="shared" si="120"/>
        <v/>
      </c>
      <c r="HT80" s="20" t="str">
        <f t="shared" si="121"/>
        <v/>
      </c>
      <c r="HU80" s="20" t="str">
        <f t="shared" si="122"/>
        <v/>
      </c>
      <c r="HV80" s="20" t="str">
        <f t="shared" ref="HV80:HV109" si="249">IF($C80="","",IF(AND(VLOOKUP($C80,$B$142:$EV$149,BZ$150,FALSE)="◎",BZ80=""),HV$9&amp;"を入力必須",IF(AND(VLOOKUP($C80,$B$142:$EV$149,BZ$150,FALSE)="－",BZ80&lt;&gt;""),HV$9&amp;"入力不要","")))</f>
        <v/>
      </c>
      <c r="HW80" s="20" t="str">
        <f t="shared" ref="HW80:HW109" si="250">IF($C80="","",IF(AND(VLOOKUP($C80,$B$142:$EV$149,CA$150,FALSE)="◎",CA80=""),HW$9&amp;"を入力必須",IF(AND(VLOOKUP($C80,$B$142:$EV$149,CA$150,FALSE)="－",CA80&lt;&gt;""),HW$9&amp;"入力不要","")))</f>
        <v/>
      </c>
      <c r="HX80" s="20" t="str">
        <f t="shared" ref="HX80:HX109" si="251">IF($C80="","",IF(AND(VLOOKUP($C80,$B$142:$EV$149,CB$150,FALSE)="◎",CB80=""),HX$9&amp;"を入力必須",IF(AND(VLOOKUP($C80,$B$142:$EV$149,CB$150,FALSE)="－",CB80&lt;&gt;""),HX$9&amp;"入力不要","")))</f>
        <v/>
      </c>
      <c r="HY80" s="20" t="str">
        <f t="shared" ref="HY80:HY109" si="252">IF($C80="","",IF(AND(VLOOKUP($C80,$B$142:$EV$149,CC$150,FALSE)="◎",CC80=""),HY$9&amp;"を入力必須",IF(AND(VLOOKUP($C80,$B$142:$EV$149,CC$150,FALSE)="－",CC80&lt;&gt;""),HY$9&amp;"入力不要","")))</f>
        <v/>
      </c>
      <c r="HZ80" s="20" t="str">
        <f t="shared" ref="HZ80:HZ109" si="253">IF($C80="","",IF(AND(VLOOKUP($C80,$B$142:$EV$149,CD$150,FALSE)="◎",CD80=""),HZ$9&amp;"を入力必須",IF(AND(VLOOKUP($C80,$B$142:$EV$149,CD$150,FALSE)="－",CD80&lt;&gt;""),HZ$9&amp;"入力不要","")))</f>
        <v/>
      </c>
      <c r="IA80" s="20" t="str">
        <f t="shared" ref="IA80:IA109" si="254">IF($C80="","",IF(AND(VLOOKUP($C80,$B$142:$EV$149,CE$150,FALSE)="◎",CE80=""),IA$9&amp;"を入力必須",IF(AND(VLOOKUP($C80,$B$142:$EV$149,CE$150,FALSE)="－",CE80&lt;&gt;""),IA$9&amp;"入力不要","")))</f>
        <v/>
      </c>
      <c r="IB80" s="20" t="str">
        <f t="shared" ref="IB80:IB109" si="255">IF($C80="","",IF(AND(VLOOKUP($C80,$B$142:$EV$149,CF$150,FALSE)="◎",CF80=""),IB$9&amp;"を入力必須",IF(AND(VLOOKUP($C80,$B$142:$EV$149,CF$150,FALSE)="－",CF80&lt;&gt;""),IB$9&amp;"入力不要","")))</f>
        <v/>
      </c>
      <c r="IC80" s="20" t="str">
        <f t="shared" ref="IC80:IC109" si="256">IF($C80="","",IF(AND(VLOOKUP($C80,$B$142:$EV$149,CG$150,FALSE)="◎",CG80=""),IC$9&amp;"を入力必須",IF(AND(VLOOKUP($C80,$B$142:$EV$149,CG$150,FALSE)="－",CG80&lt;&gt;""),IC$9&amp;"入力不要","")))</f>
        <v/>
      </c>
      <c r="ID80" s="20" t="str">
        <f t="shared" ref="ID80:ID109" si="257">IF($C80="","",IF(AND(VLOOKUP($C80,$B$142:$EV$149,CH$150,FALSE)="◎",CH80=""),ID$9&amp;"を入力必須",IF(AND(VLOOKUP($C80,$B$142:$EV$149,CH$150,FALSE)="－",CH80&lt;&gt;""),ID$9&amp;"入力不要","")))</f>
        <v/>
      </c>
      <c r="IE80" s="20" t="str">
        <f t="shared" ref="IE80:IE109" si="258">IF($C80="","",IF(AND(VLOOKUP($C80,$B$142:$EV$149,CI$150,FALSE)="◎",CI80=""),IE$9&amp;"を入力必須",IF(AND(VLOOKUP($C80,$B$142:$EV$149,CI$150,FALSE)="－",CI80&lt;&gt;""),IE$9&amp;"入力不要","")))</f>
        <v/>
      </c>
      <c r="IF80" s="20" t="str">
        <f t="shared" ref="IF80:IF109" si="259">IF($C80="","",IF(AND(VLOOKUP($C80,$B$142:$EV$149,CJ$150,FALSE)="◎",CJ80=""),IF$9&amp;"を入力必須",IF(AND(VLOOKUP($C80,$B$142:$EV$149,CJ$150,FALSE)="－",CJ80&lt;&gt;""),IF$9&amp;"入力不要","")))</f>
        <v/>
      </c>
      <c r="IG80" s="20" t="str">
        <f t="shared" ref="IG80:IG109" si="260">IF($C80="","",IF(AND(VLOOKUP($C80,$B$142:$EV$149,CK$150,FALSE)="◎",CK80=""),IG$9&amp;"を入力必須",IF(AND(VLOOKUP($C80,$B$142:$EV$149,CK$150,FALSE)="－",CK80&lt;&gt;""),IG$9&amp;"入力不要","")))</f>
        <v/>
      </c>
      <c r="IH80" s="20" t="str">
        <f t="shared" ref="IH80:IH109" si="261">IF($C80="","",IF(AND(VLOOKUP($C80,$B$142:$EV$149,CL$150,FALSE)="◎",CL80=""),IH$9&amp;"を入力必須",IF(AND(VLOOKUP($C80,$B$142:$EV$149,CL$150,FALSE)="－",CL80&lt;&gt;""),IH$9&amp;"入力不要","")))</f>
        <v/>
      </c>
      <c r="II80" s="20" t="str">
        <f t="shared" ref="II80:II109" si="262">IF($C80="","",IF(AND(VLOOKUP($C80,$B$142:$EV$149,CM$150,FALSE)="◎",CM80=""),II$9&amp;"を入力必須",IF(AND(VLOOKUP($C80,$B$142:$EV$149,CM$150,FALSE)="－",CM80&lt;&gt;""),II$9&amp;"入力不要","")))</f>
        <v/>
      </c>
      <c r="IJ80" s="20" t="str">
        <f t="shared" ref="IJ80:IJ109" si="263">IF($C80="","",IF(AND(VLOOKUP($C80,$B$142:$EV$149,CN$150,FALSE)="◎",CN80=""),IJ$9&amp;"を入力必須",IF(AND(VLOOKUP($C80,$B$142:$EV$149,CN$150,FALSE)="－",CN80&lt;&gt;""),IJ$9&amp;"入力不要","")))</f>
        <v/>
      </c>
      <c r="IK80" s="20" t="str">
        <f t="shared" ref="IK80:IK109" si="264">IF($C80="","",IF(AND(VLOOKUP($C80,$B$142:$EV$149,CO$150,FALSE)="◎",CO80=""),IK$9&amp;"を入力必須",IF(AND(VLOOKUP($C80,$B$142:$EV$149,CO$150,FALSE)="－",CO80&lt;&gt;""),IK$9&amp;"入力不要","")))</f>
        <v/>
      </c>
      <c r="IL80" s="20" t="str">
        <f t="shared" ref="IL80:IL109" si="265">IF($C80="","",IF(AND(VLOOKUP($C80,$B$142:$EV$149,CP$150,FALSE)="◎",CP80=""),IL$9&amp;"を入力必須",IF(AND(VLOOKUP($C80,$B$142:$EV$149,CP$150,FALSE)="－",CP80&lt;&gt;""),IL$9&amp;"入力不要","")))</f>
        <v/>
      </c>
      <c r="IM80" s="20" t="str">
        <f t="shared" ref="IM80:IM109" si="266">IF($C80="","",IF(AND(VLOOKUP($C80,$B$142:$EV$149,CQ$150,FALSE)="◎",CQ80=""),IM$9&amp;"を入力必須",IF(AND(VLOOKUP($C80,$B$142:$EV$149,CQ$150,FALSE)="－",CQ80&lt;&gt;""),IM$9&amp;"入力不要","")))</f>
        <v/>
      </c>
      <c r="IN80" s="20" t="str">
        <f t="shared" ref="IN80:IN109" si="267">IF($C80="","",IF(AND(VLOOKUP($C80,$B$142:$EV$149,CR$150,FALSE)="◎",CR80=""),IN$9&amp;"を入力必須",IF(AND(VLOOKUP($C80,$B$142:$EV$149,CR$150,FALSE)="－",CR80&lt;&gt;""),IN$9&amp;"入力不要","")))</f>
        <v/>
      </c>
      <c r="IO80" s="20" t="str">
        <f t="shared" ref="IO80:IO109" si="268">IF($C80="","",IF(AND(VLOOKUP($C80,$B$142:$EV$149,CS$150,FALSE)="◎",CS80=""),IO$9&amp;"を入力必須",IF(AND(VLOOKUP($C80,$B$142:$EV$149,CS$150,FALSE)="－",CS80&lt;&gt;""),IO$9&amp;"入力不要","")))</f>
        <v/>
      </c>
      <c r="IP80" s="20" t="str">
        <f t="shared" ref="IP80:IP109" si="269">IF($C80="","",IF(AND(VLOOKUP($C80,$B$142:$EV$149,CT$150,FALSE)="◎",CT80=""),IP$9&amp;"を入力必須",IF(AND(VLOOKUP($C80,$B$142:$EV$149,CT$150,FALSE)="－",CT80&lt;&gt;""),IP$9&amp;"入力不要","")))</f>
        <v/>
      </c>
      <c r="IQ80" s="20" t="str">
        <f t="shared" ref="IQ80:IQ109" si="270">IF($C80="","",IF(AND(VLOOKUP($C80,$B$142:$EV$149,CU$150,FALSE)="◎",CU80=""),IQ$9&amp;"を入力必須",IF(AND(VLOOKUP($C80,$B$142:$EV$149,CU$150,FALSE)="－",CU80&lt;&gt;""),IQ$9&amp;"入力不要","")))</f>
        <v/>
      </c>
      <c r="IR80" s="20" t="str">
        <f t="shared" ref="IR80:IR109" si="271">IF($C80="","",IF(AND(VLOOKUP($C80,$B$142:$EV$149,CV$150,FALSE)="◎",CV80=""),IR$9&amp;"を入力必須",IF(AND(VLOOKUP($C80,$B$142:$EV$149,CV$150,FALSE)="－",CV80&lt;&gt;""),IR$9&amp;"入力不要","")))</f>
        <v/>
      </c>
      <c r="IS80" s="20" t="str">
        <f t="shared" ref="IS80:IS109" si="272">IF($C80="","",IF(AND(VLOOKUP($C80,$B$142:$EV$149,CW$150,FALSE)="◎",CW80=""),IS$9&amp;"を入力必須",IF(AND(VLOOKUP($C80,$B$142:$EV$149,CW$150,FALSE)="－",CW80&lt;&gt;""),IS$9&amp;"入力不要","")))</f>
        <v/>
      </c>
      <c r="IT80" s="18" t="str">
        <f t="shared" ca="1" si="246"/>
        <v/>
      </c>
      <c r="IU80" s="21" t="str">
        <f t="shared" ca="1" si="247"/>
        <v/>
      </c>
      <c r="IV80" s="18" t="str">
        <f t="shared" ca="1" si="248"/>
        <v/>
      </c>
    </row>
    <row r="81" spans="1:256" x14ac:dyDescent="0.15">
      <c r="A81" s="15">
        <v>72</v>
      </c>
      <c r="B81" s="18" t="str">
        <f t="shared" ca="1" si="241"/>
        <v/>
      </c>
      <c r="C81" s="92"/>
      <c r="D81" s="93"/>
      <c r="E81" s="94"/>
      <c r="F81" s="94"/>
      <c r="G81" s="94"/>
      <c r="H81" s="94"/>
      <c r="I81" s="94"/>
      <c r="J81" s="94"/>
      <c r="K81" s="94"/>
      <c r="L81" s="94"/>
      <c r="M81" s="94"/>
      <c r="N81" s="94"/>
      <c r="O81" s="94"/>
      <c r="P81" s="94"/>
      <c r="Q81" s="94"/>
      <c r="R81" s="94"/>
      <c r="S81" s="94"/>
      <c r="T81" s="94"/>
      <c r="U81" s="94"/>
      <c r="V81" s="94"/>
      <c r="W81" s="94"/>
      <c r="X81" s="94"/>
      <c r="Y81" s="94"/>
      <c r="Z81" s="94"/>
      <c r="AA81" s="95"/>
      <c r="AB81" s="90" t="str">
        <f t="shared" si="242"/>
        <v/>
      </c>
      <c r="AC81" s="96"/>
      <c r="AD81" s="94"/>
      <c r="AE81" s="94"/>
      <c r="AF81" s="94"/>
      <c r="AG81" s="94"/>
      <c r="AH81" s="90" t="str">
        <f t="shared" si="243"/>
        <v/>
      </c>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c r="EN81" s="94"/>
      <c r="EO81" s="94"/>
      <c r="EP81" s="94"/>
      <c r="EQ81" s="94"/>
      <c r="ER81" s="94"/>
      <c r="ES81" s="94"/>
      <c r="ET81" s="94"/>
      <c r="EU81" s="94"/>
      <c r="EV81" s="94"/>
      <c r="EX81" s="19" t="str">
        <f t="shared" ca="1" si="244"/>
        <v/>
      </c>
      <c r="EY81" s="20" t="str">
        <f t="shared" si="182"/>
        <v/>
      </c>
      <c r="EZ81" s="20" t="str">
        <f t="shared" si="183"/>
        <v/>
      </c>
      <c r="FA81" s="20" t="str">
        <f t="shared" si="184"/>
        <v/>
      </c>
      <c r="FB81" s="20" t="str">
        <f t="shared" si="185"/>
        <v/>
      </c>
      <c r="FC81" s="20" t="str">
        <f t="shared" si="186"/>
        <v/>
      </c>
      <c r="FD81" s="20" t="str">
        <f t="shared" si="187"/>
        <v/>
      </c>
      <c r="FE81" s="20" t="str">
        <f t="shared" si="188"/>
        <v/>
      </c>
      <c r="FF81" s="20" t="str">
        <f t="shared" si="189"/>
        <v/>
      </c>
      <c r="FG81" s="20" t="str">
        <f t="shared" si="190"/>
        <v/>
      </c>
      <c r="FH81" s="20" t="str">
        <f t="shared" si="191"/>
        <v/>
      </c>
      <c r="FI81" s="20" t="str">
        <f t="shared" si="192"/>
        <v/>
      </c>
      <c r="FJ81" s="20" t="str">
        <f t="shared" si="193"/>
        <v/>
      </c>
      <c r="FK81" s="20" t="str">
        <f t="shared" si="194"/>
        <v/>
      </c>
      <c r="FL81" s="20" t="str">
        <f t="shared" si="195"/>
        <v/>
      </c>
      <c r="FM81" s="20" t="str">
        <f t="shared" si="196"/>
        <v/>
      </c>
      <c r="FN81" s="20" t="str">
        <f t="shared" si="197"/>
        <v/>
      </c>
      <c r="FO81" s="20" t="str">
        <f t="shared" si="198"/>
        <v/>
      </c>
      <c r="FP81" s="20" t="str">
        <f t="shared" si="199"/>
        <v/>
      </c>
      <c r="FQ81" s="20" t="str">
        <f t="shared" si="200"/>
        <v/>
      </c>
      <c r="FR81" s="20" t="str">
        <f t="shared" si="201"/>
        <v/>
      </c>
      <c r="FS81" s="20" t="str">
        <f t="shared" si="202"/>
        <v/>
      </c>
      <c r="FT81" s="20" t="str">
        <f t="shared" si="203"/>
        <v/>
      </c>
      <c r="FU81" s="20" t="str">
        <f t="shared" si="204"/>
        <v/>
      </c>
      <c r="FV81" s="20" t="str">
        <f t="shared" si="205"/>
        <v/>
      </c>
      <c r="FW81" s="20" t="str">
        <f t="shared" si="206"/>
        <v/>
      </c>
      <c r="FX81" s="20" t="str">
        <f t="shared" si="207"/>
        <v/>
      </c>
      <c r="FY81" s="20" t="str">
        <f t="shared" si="208"/>
        <v/>
      </c>
      <c r="FZ81" s="20" t="str">
        <f t="shared" si="209"/>
        <v/>
      </c>
      <c r="GA81" s="20" t="str">
        <f t="shared" si="210"/>
        <v/>
      </c>
      <c r="GB81" s="20" t="str">
        <f t="shared" si="211"/>
        <v/>
      </c>
      <c r="GC81" s="20" t="str">
        <f t="shared" si="212"/>
        <v/>
      </c>
      <c r="GD81" s="20" t="str">
        <f t="shared" si="213"/>
        <v/>
      </c>
      <c r="GE81" s="20" t="str">
        <f t="shared" si="214"/>
        <v/>
      </c>
      <c r="GF81" s="20" t="str">
        <f t="shared" si="215"/>
        <v/>
      </c>
      <c r="GG81" s="20" t="str">
        <f t="shared" si="216"/>
        <v/>
      </c>
      <c r="GH81" s="20" t="str">
        <f t="shared" si="217"/>
        <v/>
      </c>
      <c r="GI81" s="20" t="str">
        <f t="shared" si="218"/>
        <v/>
      </c>
      <c r="GJ81" s="20" t="str">
        <f t="shared" si="219"/>
        <v/>
      </c>
      <c r="GK81" s="20" t="str">
        <f t="shared" si="220"/>
        <v/>
      </c>
      <c r="GL81" s="20" t="str">
        <f t="shared" si="221"/>
        <v/>
      </c>
      <c r="GM81" s="20" t="str">
        <f t="shared" si="222"/>
        <v/>
      </c>
      <c r="GN81" s="20" t="str">
        <f t="shared" si="223"/>
        <v/>
      </c>
      <c r="GO81" s="20" t="str">
        <f t="shared" si="224"/>
        <v/>
      </c>
      <c r="GP81" s="20" t="str">
        <f t="shared" si="225"/>
        <v/>
      </c>
      <c r="GQ81" s="20" t="str">
        <f t="shared" si="226"/>
        <v/>
      </c>
      <c r="GR81" s="20" t="str">
        <f t="shared" si="227"/>
        <v/>
      </c>
      <c r="GS81" s="20" t="str">
        <f t="shared" si="228"/>
        <v/>
      </c>
      <c r="GT81" s="20" t="str">
        <f t="shared" si="229"/>
        <v/>
      </c>
      <c r="GU81" s="20" t="str">
        <f t="shared" si="230"/>
        <v/>
      </c>
      <c r="GV81" s="20" t="str">
        <f t="shared" si="231"/>
        <v/>
      </c>
      <c r="GW81" s="20" t="str">
        <f t="shared" si="232"/>
        <v/>
      </c>
      <c r="GX81" s="20" t="str">
        <f t="shared" si="233"/>
        <v/>
      </c>
      <c r="GY81" s="20" t="str">
        <f t="shared" si="234"/>
        <v/>
      </c>
      <c r="GZ81" s="20" t="str">
        <f t="shared" si="235"/>
        <v/>
      </c>
      <c r="HA81" s="20" t="str">
        <f t="shared" si="236"/>
        <v/>
      </c>
      <c r="HB81" s="20" t="str">
        <f t="shared" si="237"/>
        <v/>
      </c>
      <c r="HC81" s="20" t="str">
        <f t="shared" si="238"/>
        <v/>
      </c>
      <c r="HD81" s="20" t="str">
        <f t="shared" si="239"/>
        <v/>
      </c>
      <c r="HE81" s="20" t="str">
        <f t="shared" si="240"/>
        <v/>
      </c>
      <c r="HF81" s="20" t="str">
        <f t="shared" si="245"/>
        <v/>
      </c>
      <c r="HG81" s="20" t="str">
        <f t="shared" ref="HG81:HG109" si="273">IF($C81="","",IF(AND(VLOOKUP($C81,$B$142:$EV$149,BK$150,FALSE)="◎",BK81=""),HG$9&amp;"を入力必須",IF(AND(VLOOKUP($C81,$B$142:$EV$149,BK$150,FALSE)="－",BK81&lt;&gt;""),HG$9&amp;"入力不要","")))</f>
        <v/>
      </c>
      <c r="HH81" s="20" t="str">
        <f t="shared" ref="HH81:HH109" si="274">IF($C81="","",IF(AND(VLOOKUP($C81,$B$142:$EV$149,BL$150,FALSE)="◎",BL81=""),HH$9&amp;"を入力必須",IF(AND(VLOOKUP($C81,$B$142:$EV$149,BL$150,FALSE)="－",BL81&lt;&gt;""),HH$9&amp;"入力不要","")))</f>
        <v/>
      </c>
      <c r="HI81" s="20" t="str">
        <f t="shared" ref="HI81:HI109" si="275">IF($C81="","",IF(AND(VLOOKUP($C81,$B$142:$EV$149,BM$150,FALSE)="◎",BM81=""),HI$9&amp;"を入力必須",IF(AND(VLOOKUP($C81,$B$142:$EV$149,BM$150,FALSE)="－",BM81&lt;&gt;""),HI$9&amp;"入力不要","")))</f>
        <v/>
      </c>
      <c r="HJ81" s="20" t="str">
        <f t="shared" ref="HJ81:HJ109" si="276">IF($C81="","",IF(AND(VLOOKUP($C81,$B$142:$EV$149,BN$150,FALSE)="◎",BN81=""),HJ$9&amp;"を入力必須",IF(AND(VLOOKUP($C81,$B$142:$EV$149,BN$150,FALSE)="－",BN81&lt;&gt;""),HJ$9&amp;"入力不要","")))</f>
        <v/>
      </c>
      <c r="HK81" s="20" t="str">
        <f t="shared" ref="HK81:HK109" si="277">IF($C81="","",IF(AND(VLOOKUP($C81,$B$142:$EV$149,BO$150,FALSE)="◎",BO81=""),HK$9&amp;"を入力必須",IF(AND(VLOOKUP($C81,$B$142:$EV$149,BO$150,FALSE)="－",BO81&lt;&gt;""),HK$9&amp;"入力不要","")))</f>
        <v/>
      </c>
      <c r="HL81" s="20" t="str">
        <f t="shared" ref="HL81:HL109" si="278">IF($C81="","",IF(AND(VLOOKUP($C81,$B$142:$EV$149,BP$150,FALSE)="◎",BP81=""),HL$9&amp;"を入力必須",IF(AND(VLOOKUP($C81,$B$142:$EV$149,BP$150,FALSE)="－",BP81&lt;&gt;""),HL$9&amp;"入力不要","")))</f>
        <v/>
      </c>
      <c r="HM81" s="20" t="str">
        <f t="shared" ref="HM81:HM109" si="279">IF($C81="","",IF(AND(VLOOKUP($C81,$B$142:$EV$149,BQ$150,FALSE)="◎",BQ81=""),HM$9&amp;"を入力必須",IF(AND(VLOOKUP($C81,$B$142:$EV$149,BQ$150,FALSE)="－",BQ81&lt;&gt;""),HM$9&amp;"入力不要","")))</f>
        <v/>
      </c>
      <c r="HN81" s="20" t="str">
        <f t="shared" ref="HN81:HN109" si="280">IF($C81="","",IF(AND(VLOOKUP($C81,$B$142:$EV$149,BR$150,FALSE)="◎",BR81=""),HN$9&amp;"を入力必須",IF(AND(VLOOKUP($C81,$B$142:$EV$149,BR$150,FALSE)="－",BR81&lt;&gt;""),HN$9&amp;"入力不要","")))</f>
        <v/>
      </c>
      <c r="HO81" s="20" t="str">
        <f t="shared" ref="HO81:HO109" si="281">IF($C81="","",IF(AND(VLOOKUP($C81,$B$142:$EV$149,BS$150,FALSE)="◎",BS81=""),HO$9&amp;"を入力必須",IF(AND(VLOOKUP($C81,$B$142:$EV$149,BS$150,FALSE)="－",BS81&lt;&gt;""),HO$9&amp;"入力不要","")))</f>
        <v/>
      </c>
      <c r="HP81" s="20" t="str">
        <f t="shared" ref="HP81:HP109" si="282">IF($C81="","",IF(AND(VLOOKUP($C81,$B$142:$EV$149,BT$150,FALSE)="◎",BT81=""),HP$9&amp;"を入力必須",IF(AND(VLOOKUP($C81,$B$142:$EV$149,BT$150,FALSE)="－",BT81&lt;&gt;""),HP$9&amp;"入力不要","")))</f>
        <v/>
      </c>
      <c r="HQ81" s="20" t="str">
        <f t="shared" ref="HQ81:HQ109" si="283">IF($C81="","",IF(AND(VLOOKUP($C81,$B$142:$EV$149,BU$150,FALSE)="◎",BU81=""),HQ$9&amp;"を入力必須",IF(AND(VLOOKUP($C81,$B$142:$EV$149,BU$150,FALSE)="－",BU81&lt;&gt;""),HQ$9&amp;"入力不要","")))</f>
        <v/>
      </c>
      <c r="HR81" s="20" t="str">
        <f t="shared" ref="HR81:HR109" si="284">IF($C81="","",IF(AND(VLOOKUP($C81,$B$142:$EV$149,BV$150,FALSE)="◎",BV81=""),HR$9&amp;"を入力必須",IF(AND(VLOOKUP($C81,$B$142:$EV$149,BV$150,FALSE)="－",BV81&lt;&gt;""),HR$9&amp;"入力不要","")))</f>
        <v/>
      </c>
      <c r="HS81" s="20" t="str">
        <f t="shared" ref="HS81:HS109" si="285">IF($C81="","",IF(AND(VLOOKUP($C81,$B$142:$EV$149,BW$150,FALSE)="◎",BW81=""),HS$9&amp;"を入力必須",IF(AND(VLOOKUP($C81,$B$142:$EV$149,BW$150,FALSE)="－",BW81&lt;&gt;""),HS$9&amp;"入力不要","")))</f>
        <v/>
      </c>
      <c r="HT81" s="20" t="str">
        <f t="shared" ref="HT81:HT109" si="286">IF($C81="","",IF(AND(VLOOKUP($C81,$B$142:$EV$149,BX$150,FALSE)="◎",BX81=""),HT$9&amp;"を入力必須",IF(AND(VLOOKUP($C81,$B$142:$EV$149,BX$150,FALSE)="－",BX81&lt;&gt;""),HT$9&amp;"入力不要","")))</f>
        <v/>
      </c>
      <c r="HU81" s="20" t="str">
        <f t="shared" ref="HU81:HU109" si="287">IF($C81="","",IF(AND(VLOOKUP($C81,$B$142:$EV$149,BY$150,FALSE)="◎",BY81=""),HU$9&amp;"を入力必須",IF(AND(VLOOKUP($C81,$B$142:$EV$149,BY$150,FALSE)="－",BY81&lt;&gt;""),HU$9&amp;"入力不要","")))</f>
        <v/>
      </c>
      <c r="HV81" s="20" t="str">
        <f t="shared" si="249"/>
        <v/>
      </c>
      <c r="HW81" s="20" t="str">
        <f t="shared" si="250"/>
        <v/>
      </c>
      <c r="HX81" s="20" t="str">
        <f t="shared" si="251"/>
        <v/>
      </c>
      <c r="HY81" s="20" t="str">
        <f t="shared" si="252"/>
        <v/>
      </c>
      <c r="HZ81" s="20" t="str">
        <f t="shared" si="253"/>
        <v/>
      </c>
      <c r="IA81" s="20" t="str">
        <f t="shared" si="254"/>
        <v/>
      </c>
      <c r="IB81" s="20" t="str">
        <f t="shared" si="255"/>
        <v/>
      </c>
      <c r="IC81" s="20" t="str">
        <f t="shared" si="256"/>
        <v/>
      </c>
      <c r="ID81" s="20" t="str">
        <f t="shared" si="257"/>
        <v/>
      </c>
      <c r="IE81" s="20" t="str">
        <f t="shared" si="258"/>
        <v/>
      </c>
      <c r="IF81" s="20" t="str">
        <f t="shared" si="259"/>
        <v/>
      </c>
      <c r="IG81" s="20" t="str">
        <f t="shared" si="260"/>
        <v/>
      </c>
      <c r="IH81" s="20" t="str">
        <f t="shared" si="261"/>
        <v/>
      </c>
      <c r="II81" s="20" t="str">
        <f t="shared" si="262"/>
        <v/>
      </c>
      <c r="IJ81" s="20" t="str">
        <f t="shared" si="263"/>
        <v/>
      </c>
      <c r="IK81" s="20" t="str">
        <f t="shared" si="264"/>
        <v/>
      </c>
      <c r="IL81" s="20" t="str">
        <f t="shared" si="265"/>
        <v/>
      </c>
      <c r="IM81" s="20" t="str">
        <f t="shared" si="266"/>
        <v/>
      </c>
      <c r="IN81" s="20" t="str">
        <f t="shared" si="267"/>
        <v/>
      </c>
      <c r="IO81" s="20" t="str">
        <f t="shared" si="268"/>
        <v/>
      </c>
      <c r="IP81" s="20" t="str">
        <f t="shared" si="269"/>
        <v/>
      </c>
      <c r="IQ81" s="20" t="str">
        <f t="shared" si="270"/>
        <v/>
      </c>
      <c r="IR81" s="20" t="str">
        <f t="shared" si="271"/>
        <v/>
      </c>
      <c r="IS81" s="20" t="str">
        <f t="shared" si="272"/>
        <v/>
      </c>
      <c r="IT81" s="18" t="str">
        <f t="shared" ca="1" si="246"/>
        <v/>
      </c>
      <c r="IU81" s="21" t="str">
        <f t="shared" ca="1" si="247"/>
        <v/>
      </c>
      <c r="IV81" s="18" t="str">
        <f t="shared" ca="1" si="248"/>
        <v/>
      </c>
    </row>
    <row r="82" spans="1:256" x14ac:dyDescent="0.15">
      <c r="A82" s="15">
        <v>73</v>
      </c>
      <c r="B82" s="18" t="str">
        <f t="shared" ca="1" si="241"/>
        <v/>
      </c>
      <c r="C82" s="92"/>
      <c r="D82" s="93"/>
      <c r="E82" s="94"/>
      <c r="F82" s="94"/>
      <c r="G82" s="94"/>
      <c r="H82" s="94"/>
      <c r="I82" s="94"/>
      <c r="J82" s="94"/>
      <c r="K82" s="94"/>
      <c r="L82" s="94"/>
      <c r="M82" s="94"/>
      <c r="N82" s="94"/>
      <c r="O82" s="94"/>
      <c r="P82" s="94"/>
      <c r="Q82" s="94"/>
      <c r="R82" s="94"/>
      <c r="S82" s="94"/>
      <c r="T82" s="94"/>
      <c r="U82" s="94"/>
      <c r="V82" s="94"/>
      <c r="W82" s="94"/>
      <c r="X82" s="94"/>
      <c r="Y82" s="94"/>
      <c r="Z82" s="94"/>
      <c r="AA82" s="95"/>
      <c r="AB82" s="90" t="str">
        <f t="shared" si="242"/>
        <v/>
      </c>
      <c r="AC82" s="96"/>
      <c r="AD82" s="94"/>
      <c r="AE82" s="94"/>
      <c r="AF82" s="94"/>
      <c r="AG82" s="94"/>
      <c r="AH82" s="90" t="str">
        <f t="shared" si="243"/>
        <v/>
      </c>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X82" s="19" t="str">
        <f t="shared" ca="1" si="244"/>
        <v/>
      </c>
      <c r="EY82" s="20" t="str">
        <f t="shared" si="182"/>
        <v/>
      </c>
      <c r="EZ82" s="20" t="str">
        <f t="shared" si="183"/>
        <v/>
      </c>
      <c r="FA82" s="20" t="str">
        <f t="shared" si="184"/>
        <v/>
      </c>
      <c r="FB82" s="20" t="str">
        <f t="shared" si="185"/>
        <v/>
      </c>
      <c r="FC82" s="20" t="str">
        <f t="shared" si="186"/>
        <v/>
      </c>
      <c r="FD82" s="20" t="str">
        <f t="shared" si="187"/>
        <v/>
      </c>
      <c r="FE82" s="20" t="str">
        <f t="shared" si="188"/>
        <v/>
      </c>
      <c r="FF82" s="20" t="str">
        <f t="shared" si="189"/>
        <v/>
      </c>
      <c r="FG82" s="20" t="str">
        <f t="shared" si="190"/>
        <v/>
      </c>
      <c r="FH82" s="20" t="str">
        <f t="shared" si="191"/>
        <v/>
      </c>
      <c r="FI82" s="20" t="str">
        <f t="shared" si="192"/>
        <v/>
      </c>
      <c r="FJ82" s="20" t="str">
        <f t="shared" si="193"/>
        <v/>
      </c>
      <c r="FK82" s="20" t="str">
        <f t="shared" si="194"/>
        <v/>
      </c>
      <c r="FL82" s="20" t="str">
        <f t="shared" si="195"/>
        <v/>
      </c>
      <c r="FM82" s="20" t="str">
        <f t="shared" si="196"/>
        <v/>
      </c>
      <c r="FN82" s="20" t="str">
        <f t="shared" si="197"/>
        <v/>
      </c>
      <c r="FO82" s="20" t="str">
        <f t="shared" si="198"/>
        <v/>
      </c>
      <c r="FP82" s="20" t="str">
        <f t="shared" si="199"/>
        <v/>
      </c>
      <c r="FQ82" s="20" t="str">
        <f t="shared" si="200"/>
        <v/>
      </c>
      <c r="FR82" s="20" t="str">
        <f t="shared" si="201"/>
        <v/>
      </c>
      <c r="FS82" s="20" t="str">
        <f t="shared" si="202"/>
        <v/>
      </c>
      <c r="FT82" s="20" t="str">
        <f t="shared" si="203"/>
        <v/>
      </c>
      <c r="FU82" s="20" t="str">
        <f t="shared" si="204"/>
        <v/>
      </c>
      <c r="FV82" s="20" t="str">
        <f t="shared" si="205"/>
        <v/>
      </c>
      <c r="FW82" s="20" t="str">
        <f t="shared" si="206"/>
        <v/>
      </c>
      <c r="FX82" s="20" t="str">
        <f t="shared" si="207"/>
        <v/>
      </c>
      <c r="FY82" s="20" t="str">
        <f t="shared" si="208"/>
        <v/>
      </c>
      <c r="FZ82" s="20" t="str">
        <f t="shared" si="209"/>
        <v/>
      </c>
      <c r="GA82" s="20" t="str">
        <f t="shared" si="210"/>
        <v/>
      </c>
      <c r="GB82" s="20" t="str">
        <f t="shared" si="211"/>
        <v/>
      </c>
      <c r="GC82" s="20" t="str">
        <f t="shared" si="212"/>
        <v/>
      </c>
      <c r="GD82" s="20" t="str">
        <f t="shared" si="213"/>
        <v/>
      </c>
      <c r="GE82" s="20" t="str">
        <f t="shared" si="214"/>
        <v/>
      </c>
      <c r="GF82" s="20" t="str">
        <f t="shared" si="215"/>
        <v/>
      </c>
      <c r="GG82" s="20" t="str">
        <f t="shared" si="216"/>
        <v/>
      </c>
      <c r="GH82" s="20" t="str">
        <f t="shared" si="217"/>
        <v/>
      </c>
      <c r="GI82" s="20" t="str">
        <f t="shared" si="218"/>
        <v/>
      </c>
      <c r="GJ82" s="20" t="str">
        <f t="shared" si="219"/>
        <v/>
      </c>
      <c r="GK82" s="20" t="str">
        <f t="shared" si="220"/>
        <v/>
      </c>
      <c r="GL82" s="20" t="str">
        <f t="shared" si="221"/>
        <v/>
      </c>
      <c r="GM82" s="20" t="str">
        <f t="shared" si="222"/>
        <v/>
      </c>
      <c r="GN82" s="20" t="str">
        <f t="shared" si="223"/>
        <v/>
      </c>
      <c r="GO82" s="20" t="str">
        <f t="shared" si="224"/>
        <v/>
      </c>
      <c r="GP82" s="20" t="str">
        <f t="shared" si="225"/>
        <v/>
      </c>
      <c r="GQ82" s="20" t="str">
        <f t="shared" si="226"/>
        <v/>
      </c>
      <c r="GR82" s="20" t="str">
        <f t="shared" si="227"/>
        <v/>
      </c>
      <c r="GS82" s="20" t="str">
        <f t="shared" si="228"/>
        <v/>
      </c>
      <c r="GT82" s="20" t="str">
        <f t="shared" si="229"/>
        <v/>
      </c>
      <c r="GU82" s="20" t="str">
        <f t="shared" si="230"/>
        <v/>
      </c>
      <c r="GV82" s="20" t="str">
        <f t="shared" si="231"/>
        <v/>
      </c>
      <c r="GW82" s="20" t="str">
        <f t="shared" si="232"/>
        <v/>
      </c>
      <c r="GX82" s="20" t="str">
        <f t="shared" si="233"/>
        <v/>
      </c>
      <c r="GY82" s="20" t="str">
        <f t="shared" si="234"/>
        <v/>
      </c>
      <c r="GZ82" s="20" t="str">
        <f t="shared" si="235"/>
        <v/>
      </c>
      <c r="HA82" s="20" t="str">
        <f t="shared" si="236"/>
        <v/>
      </c>
      <c r="HB82" s="20" t="str">
        <f t="shared" si="237"/>
        <v/>
      </c>
      <c r="HC82" s="20" t="str">
        <f t="shared" si="238"/>
        <v/>
      </c>
      <c r="HD82" s="20" t="str">
        <f t="shared" si="239"/>
        <v/>
      </c>
      <c r="HE82" s="20" t="str">
        <f t="shared" si="240"/>
        <v/>
      </c>
      <c r="HF82" s="20" t="str">
        <f t="shared" si="245"/>
        <v/>
      </c>
      <c r="HG82" s="20" t="str">
        <f t="shared" si="273"/>
        <v/>
      </c>
      <c r="HH82" s="20" t="str">
        <f t="shared" si="274"/>
        <v/>
      </c>
      <c r="HI82" s="20" t="str">
        <f t="shared" si="275"/>
        <v/>
      </c>
      <c r="HJ82" s="20" t="str">
        <f t="shared" si="276"/>
        <v/>
      </c>
      <c r="HK82" s="20" t="str">
        <f t="shared" si="277"/>
        <v/>
      </c>
      <c r="HL82" s="20" t="str">
        <f t="shared" si="278"/>
        <v/>
      </c>
      <c r="HM82" s="20" t="str">
        <f t="shared" si="279"/>
        <v/>
      </c>
      <c r="HN82" s="20" t="str">
        <f t="shared" si="280"/>
        <v/>
      </c>
      <c r="HO82" s="20" t="str">
        <f t="shared" si="281"/>
        <v/>
      </c>
      <c r="HP82" s="20" t="str">
        <f t="shared" si="282"/>
        <v/>
      </c>
      <c r="HQ82" s="20" t="str">
        <f t="shared" si="283"/>
        <v/>
      </c>
      <c r="HR82" s="20" t="str">
        <f t="shared" si="284"/>
        <v/>
      </c>
      <c r="HS82" s="20" t="str">
        <f t="shared" si="285"/>
        <v/>
      </c>
      <c r="HT82" s="20" t="str">
        <f t="shared" si="286"/>
        <v/>
      </c>
      <c r="HU82" s="20" t="str">
        <f t="shared" si="287"/>
        <v/>
      </c>
      <c r="HV82" s="20" t="str">
        <f t="shared" si="249"/>
        <v/>
      </c>
      <c r="HW82" s="20" t="str">
        <f t="shared" si="250"/>
        <v/>
      </c>
      <c r="HX82" s="20" t="str">
        <f t="shared" si="251"/>
        <v/>
      </c>
      <c r="HY82" s="20" t="str">
        <f t="shared" si="252"/>
        <v/>
      </c>
      <c r="HZ82" s="20" t="str">
        <f t="shared" si="253"/>
        <v/>
      </c>
      <c r="IA82" s="20" t="str">
        <f t="shared" si="254"/>
        <v/>
      </c>
      <c r="IB82" s="20" t="str">
        <f t="shared" si="255"/>
        <v/>
      </c>
      <c r="IC82" s="20" t="str">
        <f t="shared" si="256"/>
        <v/>
      </c>
      <c r="ID82" s="20" t="str">
        <f t="shared" si="257"/>
        <v/>
      </c>
      <c r="IE82" s="20" t="str">
        <f t="shared" si="258"/>
        <v/>
      </c>
      <c r="IF82" s="20" t="str">
        <f t="shared" si="259"/>
        <v/>
      </c>
      <c r="IG82" s="20" t="str">
        <f t="shared" si="260"/>
        <v/>
      </c>
      <c r="IH82" s="20" t="str">
        <f t="shared" si="261"/>
        <v/>
      </c>
      <c r="II82" s="20" t="str">
        <f t="shared" si="262"/>
        <v/>
      </c>
      <c r="IJ82" s="20" t="str">
        <f t="shared" si="263"/>
        <v/>
      </c>
      <c r="IK82" s="20" t="str">
        <f t="shared" si="264"/>
        <v/>
      </c>
      <c r="IL82" s="20" t="str">
        <f t="shared" si="265"/>
        <v/>
      </c>
      <c r="IM82" s="20" t="str">
        <f t="shared" si="266"/>
        <v/>
      </c>
      <c r="IN82" s="20" t="str">
        <f t="shared" si="267"/>
        <v/>
      </c>
      <c r="IO82" s="20" t="str">
        <f t="shared" si="268"/>
        <v/>
      </c>
      <c r="IP82" s="20" t="str">
        <f t="shared" si="269"/>
        <v/>
      </c>
      <c r="IQ82" s="20" t="str">
        <f t="shared" si="270"/>
        <v/>
      </c>
      <c r="IR82" s="20" t="str">
        <f t="shared" si="271"/>
        <v/>
      </c>
      <c r="IS82" s="20" t="str">
        <f t="shared" si="272"/>
        <v/>
      </c>
      <c r="IT82" s="18" t="str">
        <f t="shared" ca="1" si="246"/>
        <v/>
      </c>
      <c r="IU82" s="21" t="str">
        <f t="shared" ca="1" si="247"/>
        <v/>
      </c>
      <c r="IV82" s="18" t="str">
        <f t="shared" ca="1" si="248"/>
        <v/>
      </c>
    </row>
    <row r="83" spans="1:256" x14ac:dyDescent="0.15">
      <c r="A83" s="15">
        <v>74</v>
      </c>
      <c r="B83" s="18" t="str">
        <f t="shared" ca="1" si="241"/>
        <v/>
      </c>
      <c r="C83" s="92"/>
      <c r="D83" s="93"/>
      <c r="E83" s="94"/>
      <c r="F83" s="94"/>
      <c r="G83" s="94"/>
      <c r="H83" s="94"/>
      <c r="I83" s="94"/>
      <c r="J83" s="94"/>
      <c r="K83" s="94"/>
      <c r="L83" s="94"/>
      <c r="M83" s="94"/>
      <c r="N83" s="94"/>
      <c r="O83" s="94"/>
      <c r="P83" s="94"/>
      <c r="Q83" s="94"/>
      <c r="R83" s="94"/>
      <c r="S83" s="94"/>
      <c r="T83" s="94"/>
      <c r="U83" s="94"/>
      <c r="V83" s="94"/>
      <c r="W83" s="94"/>
      <c r="X83" s="94"/>
      <c r="Y83" s="94"/>
      <c r="Z83" s="94"/>
      <c r="AA83" s="95"/>
      <c r="AB83" s="90" t="str">
        <f t="shared" si="242"/>
        <v/>
      </c>
      <c r="AC83" s="96"/>
      <c r="AD83" s="94"/>
      <c r="AE83" s="94"/>
      <c r="AF83" s="94"/>
      <c r="AG83" s="94"/>
      <c r="AH83" s="90" t="str">
        <f t="shared" si="243"/>
        <v/>
      </c>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c r="EN83" s="94"/>
      <c r="EO83" s="94"/>
      <c r="EP83" s="94"/>
      <c r="EQ83" s="94"/>
      <c r="ER83" s="94"/>
      <c r="ES83" s="94"/>
      <c r="ET83" s="94"/>
      <c r="EU83" s="94"/>
      <c r="EV83" s="94"/>
      <c r="EX83" s="19" t="str">
        <f t="shared" ca="1" si="244"/>
        <v/>
      </c>
      <c r="EY83" s="20" t="str">
        <f t="shared" si="182"/>
        <v/>
      </c>
      <c r="EZ83" s="20" t="str">
        <f t="shared" si="183"/>
        <v/>
      </c>
      <c r="FA83" s="20" t="str">
        <f t="shared" si="184"/>
        <v/>
      </c>
      <c r="FB83" s="20" t="str">
        <f t="shared" si="185"/>
        <v/>
      </c>
      <c r="FC83" s="20" t="str">
        <f t="shared" si="186"/>
        <v/>
      </c>
      <c r="FD83" s="20" t="str">
        <f t="shared" si="187"/>
        <v/>
      </c>
      <c r="FE83" s="20" t="str">
        <f t="shared" si="188"/>
        <v/>
      </c>
      <c r="FF83" s="20" t="str">
        <f t="shared" si="189"/>
        <v/>
      </c>
      <c r="FG83" s="20" t="str">
        <f t="shared" si="190"/>
        <v/>
      </c>
      <c r="FH83" s="20" t="str">
        <f t="shared" si="191"/>
        <v/>
      </c>
      <c r="FI83" s="20" t="str">
        <f t="shared" si="192"/>
        <v/>
      </c>
      <c r="FJ83" s="20" t="str">
        <f t="shared" si="193"/>
        <v/>
      </c>
      <c r="FK83" s="20" t="str">
        <f t="shared" si="194"/>
        <v/>
      </c>
      <c r="FL83" s="20" t="str">
        <f t="shared" si="195"/>
        <v/>
      </c>
      <c r="FM83" s="20" t="str">
        <f t="shared" si="196"/>
        <v/>
      </c>
      <c r="FN83" s="20" t="str">
        <f t="shared" si="197"/>
        <v/>
      </c>
      <c r="FO83" s="20" t="str">
        <f t="shared" si="198"/>
        <v/>
      </c>
      <c r="FP83" s="20" t="str">
        <f t="shared" si="199"/>
        <v/>
      </c>
      <c r="FQ83" s="20" t="str">
        <f t="shared" si="200"/>
        <v/>
      </c>
      <c r="FR83" s="20" t="str">
        <f t="shared" si="201"/>
        <v/>
      </c>
      <c r="FS83" s="20" t="str">
        <f t="shared" si="202"/>
        <v/>
      </c>
      <c r="FT83" s="20" t="str">
        <f t="shared" si="203"/>
        <v/>
      </c>
      <c r="FU83" s="20" t="str">
        <f t="shared" si="204"/>
        <v/>
      </c>
      <c r="FV83" s="20" t="str">
        <f t="shared" si="205"/>
        <v/>
      </c>
      <c r="FW83" s="20" t="str">
        <f t="shared" si="206"/>
        <v/>
      </c>
      <c r="FX83" s="20" t="str">
        <f t="shared" si="207"/>
        <v/>
      </c>
      <c r="FY83" s="20" t="str">
        <f t="shared" si="208"/>
        <v/>
      </c>
      <c r="FZ83" s="20" t="str">
        <f t="shared" si="209"/>
        <v/>
      </c>
      <c r="GA83" s="20" t="str">
        <f t="shared" si="210"/>
        <v/>
      </c>
      <c r="GB83" s="20" t="str">
        <f t="shared" si="211"/>
        <v/>
      </c>
      <c r="GC83" s="20" t="str">
        <f t="shared" si="212"/>
        <v/>
      </c>
      <c r="GD83" s="20" t="str">
        <f t="shared" si="213"/>
        <v/>
      </c>
      <c r="GE83" s="20" t="str">
        <f t="shared" si="214"/>
        <v/>
      </c>
      <c r="GF83" s="20" t="str">
        <f t="shared" si="215"/>
        <v/>
      </c>
      <c r="GG83" s="20" t="str">
        <f t="shared" si="216"/>
        <v/>
      </c>
      <c r="GH83" s="20" t="str">
        <f t="shared" si="217"/>
        <v/>
      </c>
      <c r="GI83" s="20" t="str">
        <f t="shared" si="218"/>
        <v/>
      </c>
      <c r="GJ83" s="20" t="str">
        <f t="shared" si="219"/>
        <v/>
      </c>
      <c r="GK83" s="20" t="str">
        <f t="shared" si="220"/>
        <v/>
      </c>
      <c r="GL83" s="20" t="str">
        <f t="shared" si="221"/>
        <v/>
      </c>
      <c r="GM83" s="20" t="str">
        <f t="shared" si="222"/>
        <v/>
      </c>
      <c r="GN83" s="20" t="str">
        <f t="shared" si="223"/>
        <v/>
      </c>
      <c r="GO83" s="20" t="str">
        <f t="shared" si="224"/>
        <v/>
      </c>
      <c r="GP83" s="20" t="str">
        <f t="shared" si="225"/>
        <v/>
      </c>
      <c r="GQ83" s="20" t="str">
        <f t="shared" si="226"/>
        <v/>
      </c>
      <c r="GR83" s="20" t="str">
        <f t="shared" si="227"/>
        <v/>
      </c>
      <c r="GS83" s="20" t="str">
        <f t="shared" si="228"/>
        <v/>
      </c>
      <c r="GT83" s="20" t="str">
        <f t="shared" si="229"/>
        <v/>
      </c>
      <c r="GU83" s="20" t="str">
        <f t="shared" si="230"/>
        <v/>
      </c>
      <c r="GV83" s="20" t="str">
        <f t="shared" si="231"/>
        <v/>
      </c>
      <c r="GW83" s="20" t="str">
        <f t="shared" si="232"/>
        <v/>
      </c>
      <c r="GX83" s="20" t="str">
        <f t="shared" si="233"/>
        <v/>
      </c>
      <c r="GY83" s="20" t="str">
        <f t="shared" si="234"/>
        <v/>
      </c>
      <c r="GZ83" s="20" t="str">
        <f t="shared" si="235"/>
        <v/>
      </c>
      <c r="HA83" s="20" t="str">
        <f t="shared" si="236"/>
        <v/>
      </c>
      <c r="HB83" s="20" t="str">
        <f t="shared" si="237"/>
        <v/>
      </c>
      <c r="HC83" s="20" t="str">
        <f t="shared" si="238"/>
        <v/>
      </c>
      <c r="HD83" s="20" t="str">
        <f t="shared" si="239"/>
        <v/>
      </c>
      <c r="HE83" s="20" t="str">
        <f t="shared" si="240"/>
        <v/>
      </c>
      <c r="HF83" s="20" t="str">
        <f t="shared" si="245"/>
        <v/>
      </c>
      <c r="HG83" s="20" t="str">
        <f t="shared" si="273"/>
        <v/>
      </c>
      <c r="HH83" s="20" t="str">
        <f t="shared" si="274"/>
        <v/>
      </c>
      <c r="HI83" s="20" t="str">
        <f t="shared" si="275"/>
        <v/>
      </c>
      <c r="HJ83" s="20" t="str">
        <f t="shared" si="276"/>
        <v/>
      </c>
      <c r="HK83" s="20" t="str">
        <f t="shared" si="277"/>
        <v/>
      </c>
      <c r="HL83" s="20" t="str">
        <f t="shared" si="278"/>
        <v/>
      </c>
      <c r="HM83" s="20" t="str">
        <f t="shared" si="279"/>
        <v/>
      </c>
      <c r="HN83" s="20" t="str">
        <f t="shared" si="280"/>
        <v/>
      </c>
      <c r="HO83" s="20" t="str">
        <f t="shared" si="281"/>
        <v/>
      </c>
      <c r="HP83" s="20" t="str">
        <f t="shared" si="282"/>
        <v/>
      </c>
      <c r="HQ83" s="20" t="str">
        <f t="shared" si="283"/>
        <v/>
      </c>
      <c r="HR83" s="20" t="str">
        <f t="shared" si="284"/>
        <v/>
      </c>
      <c r="HS83" s="20" t="str">
        <f t="shared" si="285"/>
        <v/>
      </c>
      <c r="HT83" s="20" t="str">
        <f t="shared" si="286"/>
        <v/>
      </c>
      <c r="HU83" s="20" t="str">
        <f t="shared" si="287"/>
        <v/>
      </c>
      <c r="HV83" s="20" t="str">
        <f t="shared" si="249"/>
        <v/>
      </c>
      <c r="HW83" s="20" t="str">
        <f t="shared" si="250"/>
        <v/>
      </c>
      <c r="HX83" s="20" t="str">
        <f t="shared" si="251"/>
        <v/>
      </c>
      <c r="HY83" s="20" t="str">
        <f t="shared" si="252"/>
        <v/>
      </c>
      <c r="HZ83" s="20" t="str">
        <f t="shared" si="253"/>
        <v/>
      </c>
      <c r="IA83" s="20" t="str">
        <f t="shared" si="254"/>
        <v/>
      </c>
      <c r="IB83" s="20" t="str">
        <f t="shared" si="255"/>
        <v/>
      </c>
      <c r="IC83" s="20" t="str">
        <f t="shared" si="256"/>
        <v/>
      </c>
      <c r="ID83" s="20" t="str">
        <f t="shared" si="257"/>
        <v/>
      </c>
      <c r="IE83" s="20" t="str">
        <f t="shared" si="258"/>
        <v/>
      </c>
      <c r="IF83" s="20" t="str">
        <f t="shared" si="259"/>
        <v/>
      </c>
      <c r="IG83" s="20" t="str">
        <f t="shared" si="260"/>
        <v/>
      </c>
      <c r="IH83" s="20" t="str">
        <f t="shared" si="261"/>
        <v/>
      </c>
      <c r="II83" s="20" t="str">
        <f t="shared" si="262"/>
        <v/>
      </c>
      <c r="IJ83" s="20" t="str">
        <f t="shared" si="263"/>
        <v/>
      </c>
      <c r="IK83" s="20" t="str">
        <f t="shared" si="264"/>
        <v/>
      </c>
      <c r="IL83" s="20" t="str">
        <f t="shared" si="265"/>
        <v/>
      </c>
      <c r="IM83" s="20" t="str">
        <f t="shared" si="266"/>
        <v/>
      </c>
      <c r="IN83" s="20" t="str">
        <f t="shared" si="267"/>
        <v/>
      </c>
      <c r="IO83" s="20" t="str">
        <f t="shared" si="268"/>
        <v/>
      </c>
      <c r="IP83" s="20" t="str">
        <f t="shared" si="269"/>
        <v/>
      </c>
      <c r="IQ83" s="20" t="str">
        <f t="shared" si="270"/>
        <v/>
      </c>
      <c r="IR83" s="20" t="str">
        <f t="shared" si="271"/>
        <v/>
      </c>
      <c r="IS83" s="20" t="str">
        <f t="shared" si="272"/>
        <v/>
      </c>
      <c r="IT83" s="18" t="str">
        <f t="shared" ca="1" si="246"/>
        <v/>
      </c>
      <c r="IU83" s="21" t="str">
        <f t="shared" ca="1" si="247"/>
        <v/>
      </c>
      <c r="IV83" s="18" t="str">
        <f t="shared" ca="1" si="248"/>
        <v/>
      </c>
    </row>
    <row r="84" spans="1:256" x14ac:dyDescent="0.15">
      <c r="A84" s="15">
        <v>75</v>
      </c>
      <c r="B84" s="18" t="str">
        <f t="shared" ca="1" si="241"/>
        <v/>
      </c>
      <c r="C84" s="92"/>
      <c r="D84" s="93"/>
      <c r="E84" s="94"/>
      <c r="F84" s="94"/>
      <c r="G84" s="94"/>
      <c r="H84" s="94"/>
      <c r="I84" s="94"/>
      <c r="J84" s="94"/>
      <c r="K84" s="94"/>
      <c r="L84" s="94"/>
      <c r="M84" s="94"/>
      <c r="N84" s="94"/>
      <c r="O84" s="94"/>
      <c r="P84" s="94"/>
      <c r="Q84" s="94"/>
      <c r="R84" s="94"/>
      <c r="S84" s="94"/>
      <c r="T84" s="94"/>
      <c r="U84" s="94"/>
      <c r="V84" s="94"/>
      <c r="W84" s="94"/>
      <c r="X84" s="94"/>
      <c r="Y84" s="94"/>
      <c r="Z84" s="94"/>
      <c r="AA84" s="95"/>
      <c r="AB84" s="90" t="str">
        <f t="shared" si="242"/>
        <v/>
      </c>
      <c r="AC84" s="96"/>
      <c r="AD84" s="94"/>
      <c r="AE84" s="94"/>
      <c r="AF84" s="94"/>
      <c r="AG84" s="94"/>
      <c r="AH84" s="90" t="str">
        <f t="shared" si="243"/>
        <v/>
      </c>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X84" s="19" t="str">
        <f t="shared" ca="1" si="244"/>
        <v/>
      </c>
      <c r="EY84" s="20" t="str">
        <f t="shared" si="182"/>
        <v/>
      </c>
      <c r="EZ84" s="20" t="str">
        <f t="shared" si="183"/>
        <v/>
      </c>
      <c r="FA84" s="20" t="str">
        <f t="shared" si="184"/>
        <v/>
      </c>
      <c r="FB84" s="20" t="str">
        <f t="shared" si="185"/>
        <v/>
      </c>
      <c r="FC84" s="20" t="str">
        <f t="shared" si="186"/>
        <v/>
      </c>
      <c r="FD84" s="20" t="str">
        <f t="shared" si="187"/>
        <v/>
      </c>
      <c r="FE84" s="20" t="str">
        <f t="shared" si="188"/>
        <v/>
      </c>
      <c r="FF84" s="20" t="str">
        <f t="shared" si="189"/>
        <v/>
      </c>
      <c r="FG84" s="20" t="str">
        <f t="shared" si="190"/>
        <v/>
      </c>
      <c r="FH84" s="20" t="str">
        <f t="shared" si="191"/>
        <v/>
      </c>
      <c r="FI84" s="20" t="str">
        <f t="shared" si="192"/>
        <v/>
      </c>
      <c r="FJ84" s="20" t="str">
        <f t="shared" si="193"/>
        <v/>
      </c>
      <c r="FK84" s="20" t="str">
        <f t="shared" si="194"/>
        <v/>
      </c>
      <c r="FL84" s="20" t="str">
        <f t="shared" si="195"/>
        <v/>
      </c>
      <c r="FM84" s="20" t="str">
        <f t="shared" si="196"/>
        <v/>
      </c>
      <c r="FN84" s="20" t="str">
        <f t="shared" si="197"/>
        <v/>
      </c>
      <c r="FO84" s="20" t="str">
        <f t="shared" si="198"/>
        <v/>
      </c>
      <c r="FP84" s="20" t="str">
        <f t="shared" si="199"/>
        <v/>
      </c>
      <c r="FQ84" s="20" t="str">
        <f t="shared" si="200"/>
        <v/>
      </c>
      <c r="FR84" s="20" t="str">
        <f t="shared" si="201"/>
        <v/>
      </c>
      <c r="FS84" s="20" t="str">
        <f t="shared" si="202"/>
        <v/>
      </c>
      <c r="FT84" s="20" t="str">
        <f t="shared" si="203"/>
        <v/>
      </c>
      <c r="FU84" s="20" t="str">
        <f t="shared" si="204"/>
        <v/>
      </c>
      <c r="FV84" s="20" t="str">
        <f t="shared" si="205"/>
        <v/>
      </c>
      <c r="FW84" s="20" t="str">
        <f t="shared" si="206"/>
        <v/>
      </c>
      <c r="FX84" s="20" t="str">
        <f t="shared" si="207"/>
        <v/>
      </c>
      <c r="FY84" s="20" t="str">
        <f t="shared" si="208"/>
        <v/>
      </c>
      <c r="FZ84" s="20" t="str">
        <f t="shared" si="209"/>
        <v/>
      </c>
      <c r="GA84" s="20" t="str">
        <f t="shared" si="210"/>
        <v/>
      </c>
      <c r="GB84" s="20" t="str">
        <f t="shared" si="211"/>
        <v/>
      </c>
      <c r="GC84" s="20" t="str">
        <f t="shared" si="212"/>
        <v/>
      </c>
      <c r="GD84" s="20" t="str">
        <f t="shared" si="213"/>
        <v/>
      </c>
      <c r="GE84" s="20" t="str">
        <f t="shared" si="214"/>
        <v/>
      </c>
      <c r="GF84" s="20" t="str">
        <f t="shared" si="215"/>
        <v/>
      </c>
      <c r="GG84" s="20" t="str">
        <f t="shared" si="216"/>
        <v/>
      </c>
      <c r="GH84" s="20" t="str">
        <f t="shared" si="217"/>
        <v/>
      </c>
      <c r="GI84" s="20" t="str">
        <f t="shared" si="218"/>
        <v/>
      </c>
      <c r="GJ84" s="20" t="str">
        <f t="shared" si="219"/>
        <v/>
      </c>
      <c r="GK84" s="20" t="str">
        <f t="shared" si="220"/>
        <v/>
      </c>
      <c r="GL84" s="20" t="str">
        <f t="shared" si="221"/>
        <v/>
      </c>
      <c r="GM84" s="20" t="str">
        <f t="shared" si="222"/>
        <v/>
      </c>
      <c r="GN84" s="20" t="str">
        <f t="shared" si="223"/>
        <v/>
      </c>
      <c r="GO84" s="20" t="str">
        <f t="shared" si="224"/>
        <v/>
      </c>
      <c r="GP84" s="20" t="str">
        <f t="shared" si="225"/>
        <v/>
      </c>
      <c r="GQ84" s="20" t="str">
        <f t="shared" si="226"/>
        <v/>
      </c>
      <c r="GR84" s="20" t="str">
        <f t="shared" si="227"/>
        <v/>
      </c>
      <c r="GS84" s="20" t="str">
        <f t="shared" si="228"/>
        <v/>
      </c>
      <c r="GT84" s="20" t="str">
        <f t="shared" si="229"/>
        <v/>
      </c>
      <c r="GU84" s="20" t="str">
        <f t="shared" si="230"/>
        <v/>
      </c>
      <c r="GV84" s="20" t="str">
        <f t="shared" si="231"/>
        <v/>
      </c>
      <c r="GW84" s="20" t="str">
        <f t="shared" si="232"/>
        <v/>
      </c>
      <c r="GX84" s="20" t="str">
        <f t="shared" si="233"/>
        <v/>
      </c>
      <c r="GY84" s="20" t="str">
        <f t="shared" si="234"/>
        <v/>
      </c>
      <c r="GZ84" s="20" t="str">
        <f t="shared" si="235"/>
        <v/>
      </c>
      <c r="HA84" s="20" t="str">
        <f t="shared" si="236"/>
        <v/>
      </c>
      <c r="HB84" s="20" t="str">
        <f t="shared" si="237"/>
        <v/>
      </c>
      <c r="HC84" s="20" t="str">
        <f t="shared" si="238"/>
        <v/>
      </c>
      <c r="HD84" s="20" t="str">
        <f t="shared" si="239"/>
        <v/>
      </c>
      <c r="HE84" s="20" t="str">
        <f t="shared" si="240"/>
        <v/>
      </c>
      <c r="HF84" s="20" t="str">
        <f t="shared" si="245"/>
        <v/>
      </c>
      <c r="HG84" s="20" t="str">
        <f t="shared" si="273"/>
        <v/>
      </c>
      <c r="HH84" s="20" t="str">
        <f t="shared" si="274"/>
        <v/>
      </c>
      <c r="HI84" s="20" t="str">
        <f t="shared" si="275"/>
        <v/>
      </c>
      <c r="HJ84" s="20" t="str">
        <f t="shared" si="276"/>
        <v/>
      </c>
      <c r="HK84" s="20" t="str">
        <f t="shared" si="277"/>
        <v/>
      </c>
      <c r="HL84" s="20" t="str">
        <f t="shared" si="278"/>
        <v/>
      </c>
      <c r="HM84" s="20" t="str">
        <f t="shared" si="279"/>
        <v/>
      </c>
      <c r="HN84" s="20" t="str">
        <f t="shared" si="280"/>
        <v/>
      </c>
      <c r="HO84" s="20" t="str">
        <f t="shared" si="281"/>
        <v/>
      </c>
      <c r="HP84" s="20" t="str">
        <f t="shared" si="282"/>
        <v/>
      </c>
      <c r="HQ84" s="20" t="str">
        <f t="shared" si="283"/>
        <v/>
      </c>
      <c r="HR84" s="20" t="str">
        <f t="shared" si="284"/>
        <v/>
      </c>
      <c r="HS84" s="20" t="str">
        <f t="shared" si="285"/>
        <v/>
      </c>
      <c r="HT84" s="20" t="str">
        <f t="shared" si="286"/>
        <v/>
      </c>
      <c r="HU84" s="20" t="str">
        <f t="shared" si="287"/>
        <v/>
      </c>
      <c r="HV84" s="20" t="str">
        <f t="shared" si="249"/>
        <v/>
      </c>
      <c r="HW84" s="20" t="str">
        <f t="shared" si="250"/>
        <v/>
      </c>
      <c r="HX84" s="20" t="str">
        <f t="shared" si="251"/>
        <v/>
      </c>
      <c r="HY84" s="20" t="str">
        <f t="shared" si="252"/>
        <v/>
      </c>
      <c r="HZ84" s="20" t="str">
        <f t="shared" si="253"/>
        <v/>
      </c>
      <c r="IA84" s="20" t="str">
        <f t="shared" si="254"/>
        <v/>
      </c>
      <c r="IB84" s="20" t="str">
        <f t="shared" si="255"/>
        <v/>
      </c>
      <c r="IC84" s="20" t="str">
        <f t="shared" si="256"/>
        <v/>
      </c>
      <c r="ID84" s="20" t="str">
        <f t="shared" si="257"/>
        <v/>
      </c>
      <c r="IE84" s="20" t="str">
        <f t="shared" si="258"/>
        <v/>
      </c>
      <c r="IF84" s="20" t="str">
        <f t="shared" si="259"/>
        <v/>
      </c>
      <c r="IG84" s="20" t="str">
        <f t="shared" si="260"/>
        <v/>
      </c>
      <c r="IH84" s="20" t="str">
        <f t="shared" si="261"/>
        <v/>
      </c>
      <c r="II84" s="20" t="str">
        <f t="shared" si="262"/>
        <v/>
      </c>
      <c r="IJ84" s="20" t="str">
        <f t="shared" si="263"/>
        <v/>
      </c>
      <c r="IK84" s="20" t="str">
        <f t="shared" si="264"/>
        <v/>
      </c>
      <c r="IL84" s="20" t="str">
        <f t="shared" si="265"/>
        <v/>
      </c>
      <c r="IM84" s="20" t="str">
        <f t="shared" si="266"/>
        <v/>
      </c>
      <c r="IN84" s="20" t="str">
        <f t="shared" si="267"/>
        <v/>
      </c>
      <c r="IO84" s="20" t="str">
        <f t="shared" si="268"/>
        <v/>
      </c>
      <c r="IP84" s="20" t="str">
        <f t="shared" si="269"/>
        <v/>
      </c>
      <c r="IQ84" s="20" t="str">
        <f t="shared" si="270"/>
        <v/>
      </c>
      <c r="IR84" s="20" t="str">
        <f t="shared" si="271"/>
        <v/>
      </c>
      <c r="IS84" s="20" t="str">
        <f t="shared" si="272"/>
        <v/>
      </c>
      <c r="IT84" s="18" t="str">
        <f t="shared" ca="1" si="246"/>
        <v/>
      </c>
      <c r="IU84" s="21" t="str">
        <f t="shared" ca="1" si="247"/>
        <v/>
      </c>
      <c r="IV84" s="18" t="str">
        <f t="shared" ca="1" si="248"/>
        <v/>
      </c>
    </row>
    <row r="85" spans="1:256" x14ac:dyDescent="0.15">
      <c r="A85" s="15">
        <v>76</v>
      </c>
      <c r="B85" s="18" t="str">
        <f t="shared" ca="1" si="241"/>
        <v/>
      </c>
      <c r="C85" s="92"/>
      <c r="D85" s="93"/>
      <c r="E85" s="94"/>
      <c r="F85" s="94"/>
      <c r="G85" s="94"/>
      <c r="H85" s="94"/>
      <c r="I85" s="94"/>
      <c r="J85" s="94"/>
      <c r="K85" s="94"/>
      <c r="L85" s="94"/>
      <c r="M85" s="94"/>
      <c r="N85" s="94"/>
      <c r="O85" s="94"/>
      <c r="P85" s="94"/>
      <c r="Q85" s="94"/>
      <c r="R85" s="94"/>
      <c r="S85" s="94"/>
      <c r="T85" s="94"/>
      <c r="U85" s="94"/>
      <c r="V85" s="94"/>
      <c r="W85" s="94"/>
      <c r="X85" s="94"/>
      <c r="Y85" s="94"/>
      <c r="Z85" s="94"/>
      <c r="AA85" s="95"/>
      <c r="AB85" s="90" t="str">
        <f t="shared" si="242"/>
        <v/>
      </c>
      <c r="AC85" s="96"/>
      <c r="AD85" s="94"/>
      <c r="AE85" s="94"/>
      <c r="AF85" s="94"/>
      <c r="AG85" s="94"/>
      <c r="AH85" s="90" t="str">
        <f t="shared" si="243"/>
        <v/>
      </c>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c r="EN85" s="94"/>
      <c r="EO85" s="94"/>
      <c r="EP85" s="94"/>
      <c r="EQ85" s="94"/>
      <c r="ER85" s="94"/>
      <c r="ES85" s="94"/>
      <c r="ET85" s="94"/>
      <c r="EU85" s="94"/>
      <c r="EV85" s="94"/>
      <c r="EX85" s="19" t="str">
        <f t="shared" ca="1" si="244"/>
        <v/>
      </c>
      <c r="EY85" s="20" t="str">
        <f t="shared" si="182"/>
        <v/>
      </c>
      <c r="EZ85" s="20" t="str">
        <f t="shared" si="183"/>
        <v/>
      </c>
      <c r="FA85" s="20" t="str">
        <f t="shared" si="184"/>
        <v/>
      </c>
      <c r="FB85" s="20" t="str">
        <f t="shared" si="185"/>
        <v/>
      </c>
      <c r="FC85" s="20" t="str">
        <f t="shared" si="186"/>
        <v/>
      </c>
      <c r="FD85" s="20" t="str">
        <f t="shared" si="187"/>
        <v/>
      </c>
      <c r="FE85" s="20" t="str">
        <f t="shared" si="188"/>
        <v/>
      </c>
      <c r="FF85" s="20" t="str">
        <f t="shared" si="189"/>
        <v/>
      </c>
      <c r="FG85" s="20" t="str">
        <f t="shared" si="190"/>
        <v/>
      </c>
      <c r="FH85" s="20" t="str">
        <f t="shared" si="191"/>
        <v/>
      </c>
      <c r="FI85" s="20" t="str">
        <f t="shared" si="192"/>
        <v/>
      </c>
      <c r="FJ85" s="20" t="str">
        <f t="shared" si="193"/>
        <v/>
      </c>
      <c r="FK85" s="20" t="str">
        <f t="shared" si="194"/>
        <v/>
      </c>
      <c r="FL85" s="20" t="str">
        <f t="shared" si="195"/>
        <v/>
      </c>
      <c r="FM85" s="20" t="str">
        <f t="shared" si="196"/>
        <v/>
      </c>
      <c r="FN85" s="20" t="str">
        <f t="shared" si="197"/>
        <v/>
      </c>
      <c r="FO85" s="20" t="str">
        <f t="shared" si="198"/>
        <v/>
      </c>
      <c r="FP85" s="20" t="str">
        <f t="shared" si="199"/>
        <v/>
      </c>
      <c r="FQ85" s="20" t="str">
        <f t="shared" si="200"/>
        <v/>
      </c>
      <c r="FR85" s="20" t="str">
        <f t="shared" si="201"/>
        <v/>
      </c>
      <c r="FS85" s="20" t="str">
        <f t="shared" si="202"/>
        <v/>
      </c>
      <c r="FT85" s="20" t="str">
        <f t="shared" si="203"/>
        <v/>
      </c>
      <c r="FU85" s="20" t="str">
        <f t="shared" si="204"/>
        <v/>
      </c>
      <c r="FV85" s="20" t="str">
        <f t="shared" si="205"/>
        <v/>
      </c>
      <c r="FW85" s="20" t="str">
        <f t="shared" si="206"/>
        <v/>
      </c>
      <c r="FX85" s="20" t="str">
        <f t="shared" si="207"/>
        <v/>
      </c>
      <c r="FY85" s="20" t="str">
        <f t="shared" si="208"/>
        <v/>
      </c>
      <c r="FZ85" s="20" t="str">
        <f t="shared" si="209"/>
        <v/>
      </c>
      <c r="GA85" s="20" t="str">
        <f t="shared" si="210"/>
        <v/>
      </c>
      <c r="GB85" s="20" t="str">
        <f t="shared" si="211"/>
        <v/>
      </c>
      <c r="GC85" s="20" t="str">
        <f t="shared" si="212"/>
        <v/>
      </c>
      <c r="GD85" s="20" t="str">
        <f t="shared" si="213"/>
        <v/>
      </c>
      <c r="GE85" s="20" t="str">
        <f t="shared" si="214"/>
        <v/>
      </c>
      <c r="GF85" s="20" t="str">
        <f t="shared" si="215"/>
        <v/>
      </c>
      <c r="GG85" s="20" t="str">
        <f t="shared" si="216"/>
        <v/>
      </c>
      <c r="GH85" s="20" t="str">
        <f t="shared" si="217"/>
        <v/>
      </c>
      <c r="GI85" s="20" t="str">
        <f t="shared" si="218"/>
        <v/>
      </c>
      <c r="GJ85" s="20" t="str">
        <f t="shared" si="219"/>
        <v/>
      </c>
      <c r="GK85" s="20" t="str">
        <f t="shared" si="220"/>
        <v/>
      </c>
      <c r="GL85" s="20" t="str">
        <f t="shared" si="221"/>
        <v/>
      </c>
      <c r="GM85" s="20" t="str">
        <f t="shared" si="222"/>
        <v/>
      </c>
      <c r="GN85" s="20" t="str">
        <f t="shared" si="223"/>
        <v/>
      </c>
      <c r="GO85" s="20" t="str">
        <f t="shared" si="224"/>
        <v/>
      </c>
      <c r="GP85" s="20" t="str">
        <f t="shared" si="225"/>
        <v/>
      </c>
      <c r="GQ85" s="20" t="str">
        <f t="shared" si="226"/>
        <v/>
      </c>
      <c r="GR85" s="20" t="str">
        <f t="shared" si="227"/>
        <v/>
      </c>
      <c r="GS85" s="20" t="str">
        <f t="shared" si="228"/>
        <v/>
      </c>
      <c r="GT85" s="20" t="str">
        <f t="shared" si="229"/>
        <v/>
      </c>
      <c r="GU85" s="20" t="str">
        <f t="shared" si="230"/>
        <v/>
      </c>
      <c r="GV85" s="20" t="str">
        <f t="shared" si="231"/>
        <v/>
      </c>
      <c r="GW85" s="20" t="str">
        <f t="shared" si="232"/>
        <v/>
      </c>
      <c r="GX85" s="20" t="str">
        <f t="shared" si="233"/>
        <v/>
      </c>
      <c r="GY85" s="20" t="str">
        <f t="shared" si="234"/>
        <v/>
      </c>
      <c r="GZ85" s="20" t="str">
        <f t="shared" si="235"/>
        <v/>
      </c>
      <c r="HA85" s="20" t="str">
        <f t="shared" si="236"/>
        <v/>
      </c>
      <c r="HB85" s="20" t="str">
        <f t="shared" si="237"/>
        <v/>
      </c>
      <c r="HC85" s="20" t="str">
        <f t="shared" si="238"/>
        <v/>
      </c>
      <c r="HD85" s="20" t="str">
        <f t="shared" si="239"/>
        <v/>
      </c>
      <c r="HE85" s="20" t="str">
        <f t="shared" si="240"/>
        <v/>
      </c>
      <c r="HF85" s="20" t="str">
        <f t="shared" si="245"/>
        <v/>
      </c>
      <c r="HG85" s="20" t="str">
        <f t="shared" si="273"/>
        <v/>
      </c>
      <c r="HH85" s="20" t="str">
        <f t="shared" si="274"/>
        <v/>
      </c>
      <c r="HI85" s="20" t="str">
        <f t="shared" si="275"/>
        <v/>
      </c>
      <c r="HJ85" s="20" t="str">
        <f t="shared" si="276"/>
        <v/>
      </c>
      <c r="HK85" s="20" t="str">
        <f t="shared" si="277"/>
        <v/>
      </c>
      <c r="HL85" s="20" t="str">
        <f t="shared" si="278"/>
        <v/>
      </c>
      <c r="HM85" s="20" t="str">
        <f t="shared" si="279"/>
        <v/>
      </c>
      <c r="HN85" s="20" t="str">
        <f t="shared" si="280"/>
        <v/>
      </c>
      <c r="HO85" s="20" t="str">
        <f t="shared" si="281"/>
        <v/>
      </c>
      <c r="HP85" s="20" t="str">
        <f t="shared" si="282"/>
        <v/>
      </c>
      <c r="HQ85" s="20" t="str">
        <f t="shared" si="283"/>
        <v/>
      </c>
      <c r="HR85" s="20" t="str">
        <f t="shared" si="284"/>
        <v/>
      </c>
      <c r="HS85" s="20" t="str">
        <f t="shared" si="285"/>
        <v/>
      </c>
      <c r="HT85" s="20" t="str">
        <f t="shared" si="286"/>
        <v/>
      </c>
      <c r="HU85" s="20" t="str">
        <f t="shared" si="287"/>
        <v/>
      </c>
      <c r="HV85" s="20" t="str">
        <f t="shared" si="249"/>
        <v/>
      </c>
      <c r="HW85" s="20" t="str">
        <f t="shared" si="250"/>
        <v/>
      </c>
      <c r="HX85" s="20" t="str">
        <f t="shared" si="251"/>
        <v/>
      </c>
      <c r="HY85" s="20" t="str">
        <f t="shared" si="252"/>
        <v/>
      </c>
      <c r="HZ85" s="20" t="str">
        <f t="shared" si="253"/>
        <v/>
      </c>
      <c r="IA85" s="20" t="str">
        <f t="shared" si="254"/>
        <v/>
      </c>
      <c r="IB85" s="20" t="str">
        <f t="shared" si="255"/>
        <v/>
      </c>
      <c r="IC85" s="20" t="str">
        <f t="shared" si="256"/>
        <v/>
      </c>
      <c r="ID85" s="20" t="str">
        <f t="shared" si="257"/>
        <v/>
      </c>
      <c r="IE85" s="20" t="str">
        <f t="shared" si="258"/>
        <v/>
      </c>
      <c r="IF85" s="20" t="str">
        <f t="shared" si="259"/>
        <v/>
      </c>
      <c r="IG85" s="20" t="str">
        <f t="shared" si="260"/>
        <v/>
      </c>
      <c r="IH85" s="20" t="str">
        <f t="shared" si="261"/>
        <v/>
      </c>
      <c r="II85" s="20" t="str">
        <f t="shared" si="262"/>
        <v/>
      </c>
      <c r="IJ85" s="20" t="str">
        <f t="shared" si="263"/>
        <v/>
      </c>
      <c r="IK85" s="20" t="str">
        <f t="shared" si="264"/>
        <v/>
      </c>
      <c r="IL85" s="20" t="str">
        <f t="shared" si="265"/>
        <v/>
      </c>
      <c r="IM85" s="20" t="str">
        <f t="shared" si="266"/>
        <v/>
      </c>
      <c r="IN85" s="20" t="str">
        <f t="shared" si="267"/>
        <v/>
      </c>
      <c r="IO85" s="20" t="str">
        <f t="shared" si="268"/>
        <v/>
      </c>
      <c r="IP85" s="20" t="str">
        <f t="shared" si="269"/>
        <v/>
      </c>
      <c r="IQ85" s="20" t="str">
        <f t="shared" si="270"/>
        <v/>
      </c>
      <c r="IR85" s="20" t="str">
        <f t="shared" si="271"/>
        <v/>
      </c>
      <c r="IS85" s="20" t="str">
        <f t="shared" si="272"/>
        <v/>
      </c>
      <c r="IT85" s="18" t="str">
        <f t="shared" ca="1" si="246"/>
        <v/>
      </c>
      <c r="IU85" s="21" t="str">
        <f t="shared" ca="1" si="247"/>
        <v/>
      </c>
      <c r="IV85" s="18" t="str">
        <f t="shared" ca="1" si="248"/>
        <v/>
      </c>
    </row>
    <row r="86" spans="1:256" x14ac:dyDescent="0.15">
      <c r="A86" s="15">
        <v>77</v>
      </c>
      <c r="B86" s="18" t="str">
        <f t="shared" ca="1" si="241"/>
        <v/>
      </c>
      <c r="C86" s="92"/>
      <c r="D86" s="93"/>
      <c r="E86" s="94"/>
      <c r="F86" s="94"/>
      <c r="G86" s="94"/>
      <c r="H86" s="94"/>
      <c r="I86" s="94"/>
      <c r="J86" s="94"/>
      <c r="K86" s="94"/>
      <c r="L86" s="94"/>
      <c r="M86" s="94"/>
      <c r="N86" s="94"/>
      <c r="O86" s="94"/>
      <c r="P86" s="94"/>
      <c r="Q86" s="94"/>
      <c r="R86" s="94"/>
      <c r="S86" s="94"/>
      <c r="T86" s="94"/>
      <c r="U86" s="94"/>
      <c r="V86" s="94"/>
      <c r="W86" s="94"/>
      <c r="X86" s="94"/>
      <c r="Y86" s="94"/>
      <c r="Z86" s="94"/>
      <c r="AA86" s="95"/>
      <c r="AB86" s="90" t="str">
        <f t="shared" si="242"/>
        <v/>
      </c>
      <c r="AC86" s="96"/>
      <c r="AD86" s="94"/>
      <c r="AE86" s="94"/>
      <c r="AF86" s="94"/>
      <c r="AG86" s="94"/>
      <c r="AH86" s="90" t="str">
        <f t="shared" si="243"/>
        <v/>
      </c>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X86" s="19" t="str">
        <f t="shared" ca="1" si="244"/>
        <v/>
      </c>
      <c r="EY86" s="20" t="str">
        <f t="shared" si="182"/>
        <v/>
      </c>
      <c r="EZ86" s="20" t="str">
        <f t="shared" si="183"/>
        <v/>
      </c>
      <c r="FA86" s="20" t="str">
        <f t="shared" si="184"/>
        <v/>
      </c>
      <c r="FB86" s="20" t="str">
        <f t="shared" si="185"/>
        <v/>
      </c>
      <c r="FC86" s="20" t="str">
        <f t="shared" si="186"/>
        <v/>
      </c>
      <c r="FD86" s="20" t="str">
        <f t="shared" si="187"/>
        <v/>
      </c>
      <c r="FE86" s="20" t="str">
        <f t="shared" si="188"/>
        <v/>
      </c>
      <c r="FF86" s="20" t="str">
        <f t="shared" si="189"/>
        <v/>
      </c>
      <c r="FG86" s="20" t="str">
        <f t="shared" si="190"/>
        <v/>
      </c>
      <c r="FH86" s="20" t="str">
        <f t="shared" si="191"/>
        <v/>
      </c>
      <c r="FI86" s="20" t="str">
        <f t="shared" si="192"/>
        <v/>
      </c>
      <c r="FJ86" s="20" t="str">
        <f t="shared" si="193"/>
        <v/>
      </c>
      <c r="FK86" s="20" t="str">
        <f t="shared" si="194"/>
        <v/>
      </c>
      <c r="FL86" s="20" t="str">
        <f t="shared" si="195"/>
        <v/>
      </c>
      <c r="FM86" s="20" t="str">
        <f t="shared" si="196"/>
        <v/>
      </c>
      <c r="FN86" s="20" t="str">
        <f t="shared" si="197"/>
        <v/>
      </c>
      <c r="FO86" s="20" t="str">
        <f t="shared" si="198"/>
        <v/>
      </c>
      <c r="FP86" s="20" t="str">
        <f t="shared" si="199"/>
        <v/>
      </c>
      <c r="FQ86" s="20" t="str">
        <f t="shared" si="200"/>
        <v/>
      </c>
      <c r="FR86" s="20" t="str">
        <f t="shared" si="201"/>
        <v/>
      </c>
      <c r="FS86" s="20" t="str">
        <f t="shared" si="202"/>
        <v/>
      </c>
      <c r="FT86" s="20" t="str">
        <f t="shared" si="203"/>
        <v/>
      </c>
      <c r="FU86" s="20" t="str">
        <f t="shared" si="204"/>
        <v/>
      </c>
      <c r="FV86" s="20" t="str">
        <f t="shared" si="205"/>
        <v/>
      </c>
      <c r="FW86" s="20" t="str">
        <f t="shared" si="206"/>
        <v/>
      </c>
      <c r="FX86" s="20" t="str">
        <f t="shared" si="207"/>
        <v/>
      </c>
      <c r="FY86" s="20" t="str">
        <f t="shared" si="208"/>
        <v/>
      </c>
      <c r="FZ86" s="20" t="str">
        <f t="shared" si="209"/>
        <v/>
      </c>
      <c r="GA86" s="20" t="str">
        <f t="shared" si="210"/>
        <v/>
      </c>
      <c r="GB86" s="20" t="str">
        <f t="shared" si="211"/>
        <v/>
      </c>
      <c r="GC86" s="20" t="str">
        <f t="shared" si="212"/>
        <v/>
      </c>
      <c r="GD86" s="20" t="str">
        <f t="shared" si="213"/>
        <v/>
      </c>
      <c r="GE86" s="20" t="str">
        <f t="shared" si="214"/>
        <v/>
      </c>
      <c r="GF86" s="20" t="str">
        <f t="shared" si="215"/>
        <v/>
      </c>
      <c r="GG86" s="20" t="str">
        <f t="shared" si="216"/>
        <v/>
      </c>
      <c r="GH86" s="20" t="str">
        <f t="shared" si="217"/>
        <v/>
      </c>
      <c r="GI86" s="20" t="str">
        <f t="shared" si="218"/>
        <v/>
      </c>
      <c r="GJ86" s="20" t="str">
        <f t="shared" si="219"/>
        <v/>
      </c>
      <c r="GK86" s="20" t="str">
        <f t="shared" si="220"/>
        <v/>
      </c>
      <c r="GL86" s="20" t="str">
        <f t="shared" si="221"/>
        <v/>
      </c>
      <c r="GM86" s="20" t="str">
        <f t="shared" si="222"/>
        <v/>
      </c>
      <c r="GN86" s="20" t="str">
        <f t="shared" si="223"/>
        <v/>
      </c>
      <c r="GO86" s="20" t="str">
        <f t="shared" si="224"/>
        <v/>
      </c>
      <c r="GP86" s="20" t="str">
        <f t="shared" si="225"/>
        <v/>
      </c>
      <c r="GQ86" s="20" t="str">
        <f t="shared" si="226"/>
        <v/>
      </c>
      <c r="GR86" s="20" t="str">
        <f t="shared" si="227"/>
        <v/>
      </c>
      <c r="GS86" s="20" t="str">
        <f t="shared" si="228"/>
        <v/>
      </c>
      <c r="GT86" s="20" t="str">
        <f t="shared" si="229"/>
        <v/>
      </c>
      <c r="GU86" s="20" t="str">
        <f t="shared" si="230"/>
        <v/>
      </c>
      <c r="GV86" s="20" t="str">
        <f t="shared" si="231"/>
        <v/>
      </c>
      <c r="GW86" s="20" t="str">
        <f t="shared" si="232"/>
        <v/>
      </c>
      <c r="GX86" s="20" t="str">
        <f t="shared" si="233"/>
        <v/>
      </c>
      <c r="GY86" s="20" t="str">
        <f t="shared" si="234"/>
        <v/>
      </c>
      <c r="GZ86" s="20" t="str">
        <f t="shared" si="235"/>
        <v/>
      </c>
      <c r="HA86" s="20" t="str">
        <f t="shared" si="236"/>
        <v/>
      </c>
      <c r="HB86" s="20" t="str">
        <f t="shared" si="237"/>
        <v/>
      </c>
      <c r="HC86" s="20" t="str">
        <f t="shared" si="238"/>
        <v/>
      </c>
      <c r="HD86" s="20" t="str">
        <f t="shared" si="239"/>
        <v/>
      </c>
      <c r="HE86" s="20" t="str">
        <f t="shared" si="240"/>
        <v/>
      </c>
      <c r="HF86" s="20" t="str">
        <f t="shared" si="245"/>
        <v/>
      </c>
      <c r="HG86" s="20" t="str">
        <f t="shared" si="273"/>
        <v/>
      </c>
      <c r="HH86" s="20" t="str">
        <f t="shared" si="274"/>
        <v/>
      </c>
      <c r="HI86" s="20" t="str">
        <f t="shared" si="275"/>
        <v/>
      </c>
      <c r="HJ86" s="20" t="str">
        <f t="shared" si="276"/>
        <v/>
      </c>
      <c r="HK86" s="20" t="str">
        <f t="shared" si="277"/>
        <v/>
      </c>
      <c r="HL86" s="20" t="str">
        <f t="shared" si="278"/>
        <v/>
      </c>
      <c r="HM86" s="20" t="str">
        <f t="shared" si="279"/>
        <v/>
      </c>
      <c r="HN86" s="20" t="str">
        <f t="shared" si="280"/>
        <v/>
      </c>
      <c r="HO86" s="20" t="str">
        <f t="shared" si="281"/>
        <v/>
      </c>
      <c r="HP86" s="20" t="str">
        <f t="shared" si="282"/>
        <v/>
      </c>
      <c r="HQ86" s="20" t="str">
        <f t="shared" si="283"/>
        <v/>
      </c>
      <c r="HR86" s="20" t="str">
        <f t="shared" si="284"/>
        <v/>
      </c>
      <c r="HS86" s="20" t="str">
        <f t="shared" si="285"/>
        <v/>
      </c>
      <c r="HT86" s="20" t="str">
        <f t="shared" si="286"/>
        <v/>
      </c>
      <c r="HU86" s="20" t="str">
        <f t="shared" si="287"/>
        <v/>
      </c>
      <c r="HV86" s="20" t="str">
        <f t="shared" si="249"/>
        <v/>
      </c>
      <c r="HW86" s="20" t="str">
        <f t="shared" si="250"/>
        <v/>
      </c>
      <c r="HX86" s="20" t="str">
        <f t="shared" si="251"/>
        <v/>
      </c>
      <c r="HY86" s="20" t="str">
        <f t="shared" si="252"/>
        <v/>
      </c>
      <c r="HZ86" s="20" t="str">
        <f t="shared" si="253"/>
        <v/>
      </c>
      <c r="IA86" s="20" t="str">
        <f t="shared" si="254"/>
        <v/>
      </c>
      <c r="IB86" s="20" t="str">
        <f t="shared" si="255"/>
        <v/>
      </c>
      <c r="IC86" s="20" t="str">
        <f t="shared" si="256"/>
        <v/>
      </c>
      <c r="ID86" s="20" t="str">
        <f t="shared" si="257"/>
        <v/>
      </c>
      <c r="IE86" s="20" t="str">
        <f t="shared" si="258"/>
        <v/>
      </c>
      <c r="IF86" s="20" t="str">
        <f t="shared" si="259"/>
        <v/>
      </c>
      <c r="IG86" s="20" t="str">
        <f t="shared" si="260"/>
        <v/>
      </c>
      <c r="IH86" s="20" t="str">
        <f t="shared" si="261"/>
        <v/>
      </c>
      <c r="II86" s="20" t="str">
        <f t="shared" si="262"/>
        <v/>
      </c>
      <c r="IJ86" s="20" t="str">
        <f t="shared" si="263"/>
        <v/>
      </c>
      <c r="IK86" s="20" t="str">
        <f t="shared" si="264"/>
        <v/>
      </c>
      <c r="IL86" s="20" t="str">
        <f t="shared" si="265"/>
        <v/>
      </c>
      <c r="IM86" s="20" t="str">
        <f t="shared" si="266"/>
        <v/>
      </c>
      <c r="IN86" s="20" t="str">
        <f t="shared" si="267"/>
        <v/>
      </c>
      <c r="IO86" s="20" t="str">
        <f t="shared" si="268"/>
        <v/>
      </c>
      <c r="IP86" s="20" t="str">
        <f t="shared" si="269"/>
        <v/>
      </c>
      <c r="IQ86" s="20" t="str">
        <f t="shared" si="270"/>
        <v/>
      </c>
      <c r="IR86" s="20" t="str">
        <f t="shared" si="271"/>
        <v/>
      </c>
      <c r="IS86" s="20" t="str">
        <f t="shared" si="272"/>
        <v/>
      </c>
      <c r="IT86" s="18" t="str">
        <f t="shared" ca="1" si="246"/>
        <v/>
      </c>
      <c r="IU86" s="21" t="str">
        <f t="shared" ca="1" si="247"/>
        <v/>
      </c>
      <c r="IV86" s="18" t="str">
        <f t="shared" ca="1" si="248"/>
        <v/>
      </c>
    </row>
    <row r="87" spans="1:256" x14ac:dyDescent="0.15">
      <c r="A87" s="15">
        <v>78</v>
      </c>
      <c r="B87" s="18" t="str">
        <f t="shared" ca="1" si="241"/>
        <v/>
      </c>
      <c r="C87" s="92"/>
      <c r="D87" s="93"/>
      <c r="E87" s="94"/>
      <c r="F87" s="94"/>
      <c r="G87" s="94"/>
      <c r="H87" s="94"/>
      <c r="I87" s="94"/>
      <c r="J87" s="94"/>
      <c r="K87" s="94"/>
      <c r="L87" s="94"/>
      <c r="M87" s="94"/>
      <c r="N87" s="94"/>
      <c r="O87" s="94"/>
      <c r="P87" s="94"/>
      <c r="Q87" s="94"/>
      <c r="R87" s="94"/>
      <c r="S87" s="94"/>
      <c r="T87" s="94"/>
      <c r="U87" s="94"/>
      <c r="V87" s="94"/>
      <c r="W87" s="94"/>
      <c r="X87" s="94"/>
      <c r="Y87" s="94"/>
      <c r="Z87" s="94"/>
      <c r="AA87" s="95"/>
      <c r="AB87" s="90" t="str">
        <f t="shared" si="242"/>
        <v/>
      </c>
      <c r="AC87" s="96"/>
      <c r="AD87" s="94"/>
      <c r="AE87" s="94"/>
      <c r="AF87" s="94"/>
      <c r="AG87" s="94"/>
      <c r="AH87" s="90" t="str">
        <f t="shared" si="243"/>
        <v/>
      </c>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c r="EN87" s="94"/>
      <c r="EO87" s="94"/>
      <c r="EP87" s="94"/>
      <c r="EQ87" s="94"/>
      <c r="ER87" s="94"/>
      <c r="ES87" s="94"/>
      <c r="ET87" s="94"/>
      <c r="EU87" s="94"/>
      <c r="EV87" s="94"/>
      <c r="EX87" s="19" t="str">
        <f t="shared" ca="1" si="244"/>
        <v/>
      </c>
      <c r="EY87" s="20" t="str">
        <f t="shared" si="182"/>
        <v/>
      </c>
      <c r="EZ87" s="20" t="str">
        <f t="shared" si="183"/>
        <v/>
      </c>
      <c r="FA87" s="20" t="str">
        <f t="shared" si="184"/>
        <v/>
      </c>
      <c r="FB87" s="20" t="str">
        <f t="shared" si="185"/>
        <v/>
      </c>
      <c r="FC87" s="20" t="str">
        <f t="shared" si="186"/>
        <v/>
      </c>
      <c r="FD87" s="20" t="str">
        <f t="shared" si="187"/>
        <v/>
      </c>
      <c r="FE87" s="20" t="str">
        <f t="shared" si="188"/>
        <v/>
      </c>
      <c r="FF87" s="20" t="str">
        <f t="shared" si="189"/>
        <v/>
      </c>
      <c r="FG87" s="20" t="str">
        <f t="shared" si="190"/>
        <v/>
      </c>
      <c r="FH87" s="20" t="str">
        <f t="shared" si="191"/>
        <v/>
      </c>
      <c r="FI87" s="20" t="str">
        <f t="shared" si="192"/>
        <v/>
      </c>
      <c r="FJ87" s="20" t="str">
        <f t="shared" si="193"/>
        <v/>
      </c>
      <c r="FK87" s="20" t="str">
        <f t="shared" si="194"/>
        <v/>
      </c>
      <c r="FL87" s="20" t="str">
        <f t="shared" si="195"/>
        <v/>
      </c>
      <c r="FM87" s="20" t="str">
        <f t="shared" si="196"/>
        <v/>
      </c>
      <c r="FN87" s="20" t="str">
        <f t="shared" si="197"/>
        <v/>
      </c>
      <c r="FO87" s="20" t="str">
        <f t="shared" si="198"/>
        <v/>
      </c>
      <c r="FP87" s="20" t="str">
        <f t="shared" si="199"/>
        <v/>
      </c>
      <c r="FQ87" s="20" t="str">
        <f t="shared" si="200"/>
        <v/>
      </c>
      <c r="FR87" s="20" t="str">
        <f t="shared" si="201"/>
        <v/>
      </c>
      <c r="FS87" s="20" t="str">
        <f t="shared" si="202"/>
        <v/>
      </c>
      <c r="FT87" s="20" t="str">
        <f t="shared" si="203"/>
        <v/>
      </c>
      <c r="FU87" s="20" t="str">
        <f t="shared" si="204"/>
        <v/>
      </c>
      <c r="FV87" s="20" t="str">
        <f t="shared" si="205"/>
        <v/>
      </c>
      <c r="FW87" s="20" t="str">
        <f t="shared" si="206"/>
        <v/>
      </c>
      <c r="FX87" s="20" t="str">
        <f t="shared" si="207"/>
        <v/>
      </c>
      <c r="FY87" s="20" t="str">
        <f t="shared" si="208"/>
        <v/>
      </c>
      <c r="FZ87" s="20" t="str">
        <f t="shared" si="209"/>
        <v/>
      </c>
      <c r="GA87" s="20" t="str">
        <f t="shared" si="210"/>
        <v/>
      </c>
      <c r="GB87" s="20" t="str">
        <f t="shared" si="211"/>
        <v/>
      </c>
      <c r="GC87" s="20" t="str">
        <f t="shared" si="212"/>
        <v/>
      </c>
      <c r="GD87" s="20" t="str">
        <f t="shared" si="213"/>
        <v/>
      </c>
      <c r="GE87" s="20" t="str">
        <f t="shared" si="214"/>
        <v/>
      </c>
      <c r="GF87" s="20" t="str">
        <f t="shared" si="215"/>
        <v/>
      </c>
      <c r="GG87" s="20" t="str">
        <f t="shared" si="216"/>
        <v/>
      </c>
      <c r="GH87" s="20" t="str">
        <f t="shared" si="217"/>
        <v/>
      </c>
      <c r="GI87" s="20" t="str">
        <f t="shared" si="218"/>
        <v/>
      </c>
      <c r="GJ87" s="20" t="str">
        <f t="shared" si="219"/>
        <v/>
      </c>
      <c r="GK87" s="20" t="str">
        <f t="shared" si="220"/>
        <v/>
      </c>
      <c r="GL87" s="20" t="str">
        <f t="shared" si="221"/>
        <v/>
      </c>
      <c r="GM87" s="20" t="str">
        <f t="shared" si="222"/>
        <v/>
      </c>
      <c r="GN87" s="20" t="str">
        <f t="shared" si="223"/>
        <v/>
      </c>
      <c r="GO87" s="20" t="str">
        <f t="shared" si="224"/>
        <v/>
      </c>
      <c r="GP87" s="20" t="str">
        <f t="shared" si="225"/>
        <v/>
      </c>
      <c r="GQ87" s="20" t="str">
        <f t="shared" si="226"/>
        <v/>
      </c>
      <c r="GR87" s="20" t="str">
        <f t="shared" si="227"/>
        <v/>
      </c>
      <c r="GS87" s="20" t="str">
        <f t="shared" si="228"/>
        <v/>
      </c>
      <c r="GT87" s="20" t="str">
        <f t="shared" si="229"/>
        <v/>
      </c>
      <c r="GU87" s="20" t="str">
        <f t="shared" si="230"/>
        <v/>
      </c>
      <c r="GV87" s="20" t="str">
        <f t="shared" si="231"/>
        <v/>
      </c>
      <c r="GW87" s="20" t="str">
        <f t="shared" si="232"/>
        <v/>
      </c>
      <c r="GX87" s="20" t="str">
        <f t="shared" si="233"/>
        <v/>
      </c>
      <c r="GY87" s="20" t="str">
        <f t="shared" si="234"/>
        <v/>
      </c>
      <c r="GZ87" s="20" t="str">
        <f t="shared" si="235"/>
        <v/>
      </c>
      <c r="HA87" s="20" t="str">
        <f t="shared" si="236"/>
        <v/>
      </c>
      <c r="HB87" s="20" t="str">
        <f t="shared" si="237"/>
        <v/>
      </c>
      <c r="HC87" s="20" t="str">
        <f t="shared" si="238"/>
        <v/>
      </c>
      <c r="HD87" s="20" t="str">
        <f t="shared" si="239"/>
        <v/>
      </c>
      <c r="HE87" s="20" t="str">
        <f t="shared" si="240"/>
        <v/>
      </c>
      <c r="HF87" s="20" t="str">
        <f t="shared" si="245"/>
        <v/>
      </c>
      <c r="HG87" s="20" t="str">
        <f t="shared" si="273"/>
        <v/>
      </c>
      <c r="HH87" s="20" t="str">
        <f t="shared" si="274"/>
        <v/>
      </c>
      <c r="HI87" s="20" t="str">
        <f t="shared" si="275"/>
        <v/>
      </c>
      <c r="HJ87" s="20" t="str">
        <f t="shared" si="276"/>
        <v/>
      </c>
      <c r="HK87" s="20" t="str">
        <f t="shared" si="277"/>
        <v/>
      </c>
      <c r="HL87" s="20" t="str">
        <f t="shared" si="278"/>
        <v/>
      </c>
      <c r="HM87" s="20" t="str">
        <f t="shared" si="279"/>
        <v/>
      </c>
      <c r="HN87" s="20" t="str">
        <f t="shared" si="280"/>
        <v/>
      </c>
      <c r="HO87" s="20" t="str">
        <f t="shared" si="281"/>
        <v/>
      </c>
      <c r="HP87" s="20" t="str">
        <f t="shared" si="282"/>
        <v/>
      </c>
      <c r="HQ87" s="20" t="str">
        <f t="shared" si="283"/>
        <v/>
      </c>
      <c r="HR87" s="20" t="str">
        <f t="shared" si="284"/>
        <v/>
      </c>
      <c r="HS87" s="20" t="str">
        <f t="shared" si="285"/>
        <v/>
      </c>
      <c r="HT87" s="20" t="str">
        <f t="shared" si="286"/>
        <v/>
      </c>
      <c r="HU87" s="20" t="str">
        <f t="shared" si="287"/>
        <v/>
      </c>
      <c r="HV87" s="20" t="str">
        <f t="shared" si="249"/>
        <v/>
      </c>
      <c r="HW87" s="20" t="str">
        <f t="shared" si="250"/>
        <v/>
      </c>
      <c r="HX87" s="20" t="str">
        <f t="shared" si="251"/>
        <v/>
      </c>
      <c r="HY87" s="20" t="str">
        <f t="shared" si="252"/>
        <v/>
      </c>
      <c r="HZ87" s="20" t="str">
        <f t="shared" si="253"/>
        <v/>
      </c>
      <c r="IA87" s="20" t="str">
        <f t="shared" si="254"/>
        <v/>
      </c>
      <c r="IB87" s="20" t="str">
        <f t="shared" si="255"/>
        <v/>
      </c>
      <c r="IC87" s="20" t="str">
        <f t="shared" si="256"/>
        <v/>
      </c>
      <c r="ID87" s="20" t="str">
        <f t="shared" si="257"/>
        <v/>
      </c>
      <c r="IE87" s="20" t="str">
        <f t="shared" si="258"/>
        <v/>
      </c>
      <c r="IF87" s="20" t="str">
        <f t="shared" si="259"/>
        <v/>
      </c>
      <c r="IG87" s="20" t="str">
        <f t="shared" si="260"/>
        <v/>
      </c>
      <c r="IH87" s="20" t="str">
        <f t="shared" si="261"/>
        <v/>
      </c>
      <c r="II87" s="20" t="str">
        <f t="shared" si="262"/>
        <v/>
      </c>
      <c r="IJ87" s="20" t="str">
        <f t="shared" si="263"/>
        <v/>
      </c>
      <c r="IK87" s="20" t="str">
        <f t="shared" si="264"/>
        <v/>
      </c>
      <c r="IL87" s="20" t="str">
        <f t="shared" si="265"/>
        <v/>
      </c>
      <c r="IM87" s="20" t="str">
        <f t="shared" si="266"/>
        <v/>
      </c>
      <c r="IN87" s="20" t="str">
        <f t="shared" si="267"/>
        <v/>
      </c>
      <c r="IO87" s="20" t="str">
        <f t="shared" si="268"/>
        <v/>
      </c>
      <c r="IP87" s="20" t="str">
        <f t="shared" si="269"/>
        <v/>
      </c>
      <c r="IQ87" s="20" t="str">
        <f t="shared" si="270"/>
        <v/>
      </c>
      <c r="IR87" s="20" t="str">
        <f t="shared" si="271"/>
        <v/>
      </c>
      <c r="IS87" s="20" t="str">
        <f t="shared" si="272"/>
        <v/>
      </c>
      <c r="IT87" s="18" t="str">
        <f t="shared" ca="1" si="246"/>
        <v/>
      </c>
      <c r="IU87" s="21" t="str">
        <f t="shared" ca="1" si="247"/>
        <v/>
      </c>
      <c r="IV87" s="18" t="str">
        <f t="shared" ca="1" si="248"/>
        <v/>
      </c>
    </row>
    <row r="88" spans="1:256" x14ac:dyDescent="0.15">
      <c r="A88" s="15">
        <v>79</v>
      </c>
      <c r="B88" s="18" t="str">
        <f t="shared" ca="1" si="241"/>
        <v/>
      </c>
      <c r="C88" s="92"/>
      <c r="D88" s="93"/>
      <c r="E88" s="94"/>
      <c r="F88" s="94"/>
      <c r="G88" s="94"/>
      <c r="H88" s="94"/>
      <c r="I88" s="94"/>
      <c r="J88" s="94"/>
      <c r="K88" s="94"/>
      <c r="L88" s="94"/>
      <c r="M88" s="94"/>
      <c r="N88" s="94"/>
      <c r="O88" s="94"/>
      <c r="P88" s="94"/>
      <c r="Q88" s="94"/>
      <c r="R88" s="94"/>
      <c r="S88" s="94"/>
      <c r="T88" s="94"/>
      <c r="U88" s="94"/>
      <c r="V88" s="94"/>
      <c r="W88" s="94"/>
      <c r="X88" s="94"/>
      <c r="Y88" s="94"/>
      <c r="Z88" s="94"/>
      <c r="AA88" s="95"/>
      <c r="AB88" s="90" t="str">
        <f t="shared" si="242"/>
        <v/>
      </c>
      <c r="AC88" s="96"/>
      <c r="AD88" s="94"/>
      <c r="AE88" s="94"/>
      <c r="AF88" s="94"/>
      <c r="AG88" s="94"/>
      <c r="AH88" s="90" t="str">
        <f t="shared" si="243"/>
        <v/>
      </c>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c r="EN88" s="94"/>
      <c r="EO88" s="94"/>
      <c r="EP88" s="94"/>
      <c r="EQ88" s="94"/>
      <c r="ER88" s="94"/>
      <c r="ES88" s="94"/>
      <c r="ET88" s="94"/>
      <c r="EU88" s="94"/>
      <c r="EV88" s="94"/>
      <c r="EX88" s="19" t="str">
        <f t="shared" ca="1" si="244"/>
        <v/>
      </c>
      <c r="EY88" s="20" t="str">
        <f t="shared" si="182"/>
        <v/>
      </c>
      <c r="EZ88" s="20" t="str">
        <f t="shared" si="183"/>
        <v/>
      </c>
      <c r="FA88" s="20" t="str">
        <f t="shared" si="184"/>
        <v/>
      </c>
      <c r="FB88" s="20" t="str">
        <f t="shared" si="185"/>
        <v/>
      </c>
      <c r="FC88" s="20" t="str">
        <f t="shared" si="186"/>
        <v/>
      </c>
      <c r="FD88" s="20" t="str">
        <f t="shared" si="187"/>
        <v/>
      </c>
      <c r="FE88" s="20" t="str">
        <f t="shared" si="188"/>
        <v/>
      </c>
      <c r="FF88" s="20" t="str">
        <f t="shared" si="189"/>
        <v/>
      </c>
      <c r="FG88" s="20" t="str">
        <f t="shared" si="190"/>
        <v/>
      </c>
      <c r="FH88" s="20" t="str">
        <f t="shared" si="191"/>
        <v/>
      </c>
      <c r="FI88" s="20" t="str">
        <f t="shared" si="192"/>
        <v/>
      </c>
      <c r="FJ88" s="20" t="str">
        <f t="shared" si="193"/>
        <v/>
      </c>
      <c r="FK88" s="20" t="str">
        <f t="shared" si="194"/>
        <v/>
      </c>
      <c r="FL88" s="20" t="str">
        <f t="shared" si="195"/>
        <v/>
      </c>
      <c r="FM88" s="20" t="str">
        <f t="shared" si="196"/>
        <v/>
      </c>
      <c r="FN88" s="20" t="str">
        <f t="shared" si="197"/>
        <v/>
      </c>
      <c r="FO88" s="20" t="str">
        <f t="shared" si="198"/>
        <v/>
      </c>
      <c r="FP88" s="20" t="str">
        <f t="shared" si="199"/>
        <v/>
      </c>
      <c r="FQ88" s="20" t="str">
        <f t="shared" si="200"/>
        <v/>
      </c>
      <c r="FR88" s="20" t="str">
        <f t="shared" si="201"/>
        <v/>
      </c>
      <c r="FS88" s="20" t="str">
        <f t="shared" si="202"/>
        <v/>
      </c>
      <c r="FT88" s="20" t="str">
        <f t="shared" si="203"/>
        <v/>
      </c>
      <c r="FU88" s="20" t="str">
        <f t="shared" si="204"/>
        <v/>
      </c>
      <c r="FV88" s="20" t="str">
        <f t="shared" si="205"/>
        <v/>
      </c>
      <c r="FW88" s="20" t="str">
        <f t="shared" si="206"/>
        <v/>
      </c>
      <c r="FX88" s="20" t="str">
        <f t="shared" si="207"/>
        <v/>
      </c>
      <c r="FY88" s="20" t="str">
        <f t="shared" si="208"/>
        <v/>
      </c>
      <c r="FZ88" s="20" t="str">
        <f t="shared" si="209"/>
        <v/>
      </c>
      <c r="GA88" s="20" t="str">
        <f t="shared" si="210"/>
        <v/>
      </c>
      <c r="GB88" s="20" t="str">
        <f t="shared" si="211"/>
        <v/>
      </c>
      <c r="GC88" s="20" t="str">
        <f t="shared" si="212"/>
        <v/>
      </c>
      <c r="GD88" s="20" t="str">
        <f t="shared" si="213"/>
        <v/>
      </c>
      <c r="GE88" s="20" t="str">
        <f t="shared" si="214"/>
        <v/>
      </c>
      <c r="GF88" s="20" t="str">
        <f t="shared" si="215"/>
        <v/>
      </c>
      <c r="GG88" s="20" t="str">
        <f t="shared" si="216"/>
        <v/>
      </c>
      <c r="GH88" s="20" t="str">
        <f t="shared" si="217"/>
        <v/>
      </c>
      <c r="GI88" s="20" t="str">
        <f t="shared" si="218"/>
        <v/>
      </c>
      <c r="GJ88" s="20" t="str">
        <f t="shared" si="219"/>
        <v/>
      </c>
      <c r="GK88" s="20" t="str">
        <f t="shared" si="220"/>
        <v/>
      </c>
      <c r="GL88" s="20" t="str">
        <f t="shared" si="221"/>
        <v/>
      </c>
      <c r="GM88" s="20" t="str">
        <f t="shared" si="222"/>
        <v/>
      </c>
      <c r="GN88" s="20" t="str">
        <f t="shared" si="223"/>
        <v/>
      </c>
      <c r="GO88" s="20" t="str">
        <f t="shared" si="224"/>
        <v/>
      </c>
      <c r="GP88" s="20" t="str">
        <f t="shared" si="225"/>
        <v/>
      </c>
      <c r="GQ88" s="20" t="str">
        <f t="shared" si="226"/>
        <v/>
      </c>
      <c r="GR88" s="20" t="str">
        <f t="shared" si="227"/>
        <v/>
      </c>
      <c r="GS88" s="20" t="str">
        <f t="shared" si="228"/>
        <v/>
      </c>
      <c r="GT88" s="20" t="str">
        <f t="shared" si="229"/>
        <v/>
      </c>
      <c r="GU88" s="20" t="str">
        <f t="shared" si="230"/>
        <v/>
      </c>
      <c r="GV88" s="20" t="str">
        <f t="shared" si="231"/>
        <v/>
      </c>
      <c r="GW88" s="20" t="str">
        <f t="shared" si="232"/>
        <v/>
      </c>
      <c r="GX88" s="20" t="str">
        <f t="shared" si="233"/>
        <v/>
      </c>
      <c r="GY88" s="20" t="str">
        <f t="shared" si="234"/>
        <v/>
      </c>
      <c r="GZ88" s="20" t="str">
        <f t="shared" si="235"/>
        <v/>
      </c>
      <c r="HA88" s="20" t="str">
        <f t="shared" si="236"/>
        <v/>
      </c>
      <c r="HB88" s="20" t="str">
        <f t="shared" si="237"/>
        <v/>
      </c>
      <c r="HC88" s="20" t="str">
        <f t="shared" si="238"/>
        <v/>
      </c>
      <c r="HD88" s="20" t="str">
        <f t="shared" si="239"/>
        <v/>
      </c>
      <c r="HE88" s="20" t="str">
        <f t="shared" si="240"/>
        <v/>
      </c>
      <c r="HF88" s="20" t="str">
        <f t="shared" si="245"/>
        <v/>
      </c>
      <c r="HG88" s="20" t="str">
        <f t="shared" si="273"/>
        <v/>
      </c>
      <c r="HH88" s="20" t="str">
        <f t="shared" si="274"/>
        <v/>
      </c>
      <c r="HI88" s="20" t="str">
        <f t="shared" si="275"/>
        <v/>
      </c>
      <c r="HJ88" s="20" t="str">
        <f t="shared" si="276"/>
        <v/>
      </c>
      <c r="HK88" s="20" t="str">
        <f t="shared" si="277"/>
        <v/>
      </c>
      <c r="HL88" s="20" t="str">
        <f t="shared" si="278"/>
        <v/>
      </c>
      <c r="HM88" s="20" t="str">
        <f t="shared" si="279"/>
        <v/>
      </c>
      <c r="HN88" s="20" t="str">
        <f t="shared" si="280"/>
        <v/>
      </c>
      <c r="HO88" s="20" t="str">
        <f t="shared" si="281"/>
        <v/>
      </c>
      <c r="HP88" s="20" t="str">
        <f t="shared" si="282"/>
        <v/>
      </c>
      <c r="HQ88" s="20" t="str">
        <f t="shared" si="283"/>
        <v/>
      </c>
      <c r="HR88" s="20" t="str">
        <f t="shared" si="284"/>
        <v/>
      </c>
      <c r="HS88" s="20" t="str">
        <f t="shared" si="285"/>
        <v/>
      </c>
      <c r="HT88" s="20" t="str">
        <f t="shared" si="286"/>
        <v/>
      </c>
      <c r="HU88" s="20" t="str">
        <f t="shared" si="287"/>
        <v/>
      </c>
      <c r="HV88" s="20" t="str">
        <f t="shared" si="249"/>
        <v/>
      </c>
      <c r="HW88" s="20" t="str">
        <f t="shared" si="250"/>
        <v/>
      </c>
      <c r="HX88" s="20" t="str">
        <f t="shared" si="251"/>
        <v/>
      </c>
      <c r="HY88" s="20" t="str">
        <f t="shared" si="252"/>
        <v/>
      </c>
      <c r="HZ88" s="20" t="str">
        <f t="shared" si="253"/>
        <v/>
      </c>
      <c r="IA88" s="20" t="str">
        <f t="shared" si="254"/>
        <v/>
      </c>
      <c r="IB88" s="20" t="str">
        <f t="shared" si="255"/>
        <v/>
      </c>
      <c r="IC88" s="20" t="str">
        <f t="shared" si="256"/>
        <v/>
      </c>
      <c r="ID88" s="20" t="str">
        <f t="shared" si="257"/>
        <v/>
      </c>
      <c r="IE88" s="20" t="str">
        <f t="shared" si="258"/>
        <v/>
      </c>
      <c r="IF88" s="20" t="str">
        <f t="shared" si="259"/>
        <v/>
      </c>
      <c r="IG88" s="20" t="str">
        <f t="shared" si="260"/>
        <v/>
      </c>
      <c r="IH88" s="20" t="str">
        <f t="shared" si="261"/>
        <v/>
      </c>
      <c r="II88" s="20" t="str">
        <f t="shared" si="262"/>
        <v/>
      </c>
      <c r="IJ88" s="20" t="str">
        <f t="shared" si="263"/>
        <v/>
      </c>
      <c r="IK88" s="20" t="str">
        <f t="shared" si="264"/>
        <v/>
      </c>
      <c r="IL88" s="20" t="str">
        <f t="shared" si="265"/>
        <v/>
      </c>
      <c r="IM88" s="20" t="str">
        <f t="shared" si="266"/>
        <v/>
      </c>
      <c r="IN88" s="20" t="str">
        <f t="shared" si="267"/>
        <v/>
      </c>
      <c r="IO88" s="20" t="str">
        <f t="shared" si="268"/>
        <v/>
      </c>
      <c r="IP88" s="20" t="str">
        <f t="shared" si="269"/>
        <v/>
      </c>
      <c r="IQ88" s="20" t="str">
        <f t="shared" si="270"/>
        <v/>
      </c>
      <c r="IR88" s="20" t="str">
        <f t="shared" si="271"/>
        <v/>
      </c>
      <c r="IS88" s="20" t="str">
        <f t="shared" si="272"/>
        <v/>
      </c>
      <c r="IT88" s="18" t="str">
        <f t="shared" ca="1" si="246"/>
        <v/>
      </c>
      <c r="IU88" s="21" t="str">
        <f t="shared" ca="1" si="247"/>
        <v/>
      </c>
      <c r="IV88" s="18" t="str">
        <f t="shared" ca="1" si="248"/>
        <v/>
      </c>
    </row>
    <row r="89" spans="1:256" x14ac:dyDescent="0.15">
      <c r="A89" s="15">
        <v>80</v>
      </c>
      <c r="B89" s="18" t="str">
        <f t="shared" ca="1" si="241"/>
        <v/>
      </c>
      <c r="C89" s="92"/>
      <c r="D89" s="93"/>
      <c r="E89" s="94"/>
      <c r="F89" s="94"/>
      <c r="G89" s="94"/>
      <c r="H89" s="94"/>
      <c r="I89" s="94"/>
      <c r="J89" s="94"/>
      <c r="K89" s="94"/>
      <c r="L89" s="94"/>
      <c r="M89" s="94"/>
      <c r="N89" s="94"/>
      <c r="O89" s="94"/>
      <c r="P89" s="94"/>
      <c r="Q89" s="94"/>
      <c r="R89" s="94"/>
      <c r="S89" s="94"/>
      <c r="T89" s="94"/>
      <c r="U89" s="94"/>
      <c r="V89" s="94"/>
      <c r="W89" s="94"/>
      <c r="X89" s="94"/>
      <c r="Y89" s="94"/>
      <c r="Z89" s="94"/>
      <c r="AA89" s="95"/>
      <c r="AB89" s="90" t="str">
        <f t="shared" si="242"/>
        <v/>
      </c>
      <c r="AC89" s="96"/>
      <c r="AD89" s="94"/>
      <c r="AE89" s="94"/>
      <c r="AF89" s="94"/>
      <c r="AG89" s="94"/>
      <c r="AH89" s="90" t="str">
        <f t="shared" si="243"/>
        <v/>
      </c>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4"/>
      <c r="DJ89" s="94"/>
      <c r="DK89" s="94"/>
      <c r="DL89" s="94"/>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c r="EN89" s="94"/>
      <c r="EO89" s="94"/>
      <c r="EP89" s="94"/>
      <c r="EQ89" s="94"/>
      <c r="ER89" s="94"/>
      <c r="ES89" s="94"/>
      <c r="ET89" s="94"/>
      <c r="EU89" s="94"/>
      <c r="EV89" s="94"/>
      <c r="EX89" s="19" t="str">
        <f t="shared" ca="1" si="244"/>
        <v/>
      </c>
      <c r="EY89" s="20" t="str">
        <f t="shared" si="182"/>
        <v/>
      </c>
      <c r="EZ89" s="20" t="str">
        <f t="shared" si="183"/>
        <v/>
      </c>
      <c r="FA89" s="20" t="str">
        <f t="shared" si="184"/>
        <v/>
      </c>
      <c r="FB89" s="20" t="str">
        <f t="shared" si="185"/>
        <v/>
      </c>
      <c r="FC89" s="20" t="str">
        <f t="shared" si="186"/>
        <v/>
      </c>
      <c r="FD89" s="20" t="str">
        <f t="shared" si="187"/>
        <v/>
      </c>
      <c r="FE89" s="20" t="str">
        <f t="shared" si="188"/>
        <v/>
      </c>
      <c r="FF89" s="20" t="str">
        <f t="shared" si="189"/>
        <v/>
      </c>
      <c r="FG89" s="20" t="str">
        <f t="shared" si="190"/>
        <v/>
      </c>
      <c r="FH89" s="20" t="str">
        <f t="shared" si="191"/>
        <v/>
      </c>
      <c r="FI89" s="20" t="str">
        <f t="shared" si="192"/>
        <v/>
      </c>
      <c r="FJ89" s="20" t="str">
        <f t="shared" si="193"/>
        <v/>
      </c>
      <c r="FK89" s="20" t="str">
        <f t="shared" si="194"/>
        <v/>
      </c>
      <c r="FL89" s="20" t="str">
        <f t="shared" si="195"/>
        <v/>
      </c>
      <c r="FM89" s="20" t="str">
        <f t="shared" si="196"/>
        <v/>
      </c>
      <c r="FN89" s="20" t="str">
        <f t="shared" si="197"/>
        <v/>
      </c>
      <c r="FO89" s="20" t="str">
        <f t="shared" si="198"/>
        <v/>
      </c>
      <c r="FP89" s="20" t="str">
        <f t="shared" si="199"/>
        <v/>
      </c>
      <c r="FQ89" s="20" t="str">
        <f t="shared" si="200"/>
        <v/>
      </c>
      <c r="FR89" s="20" t="str">
        <f t="shared" si="201"/>
        <v/>
      </c>
      <c r="FS89" s="20" t="str">
        <f t="shared" si="202"/>
        <v/>
      </c>
      <c r="FT89" s="20" t="str">
        <f t="shared" si="203"/>
        <v/>
      </c>
      <c r="FU89" s="20" t="str">
        <f t="shared" si="204"/>
        <v/>
      </c>
      <c r="FV89" s="20" t="str">
        <f t="shared" si="205"/>
        <v/>
      </c>
      <c r="FW89" s="20" t="str">
        <f t="shared" si="206"/>
        <v/>
      </c>
      <c r="FX89" s="20" t="str">
        <f t="shared" si="207"/>
        <v/>
      </c>
      <c r="FY89" s="20" t="str">
        <f t="shared" si="208"/>
        <v/>
      </c>
      <c r="FZ89" s="20" t="str">
        <f t="shared" si="209"/>
        <v/>
      </c>
      <c r="GA89" s="20" t="str">
        <f t="shared" si="210"/>
        <v/>
      </c>
      <c r="GB89" s="20" t="str">
        <f t="shared" si="211"/>
        <v/>
      </c>
      <c r="GC89" s="20" t="str">
        <f t="shared" si="212"/>
        <v/>
      </c>
      <c r="GD89" s="20" t="str">
        <f t="shared" si="213"/>
        <v/>
      </c>
      <c r="GE89" s="20" t="str">
        <f t="shared" si="214"/>
        <v/>
      </c>
      <c r="GF89" s="20" t="str">
        <f t="shared" si="215"/>
        <v/>
      </c>
      <c r="GG89" s="20" t="str">
        <f t="shared" si="216"/>
        <v/>
      </c>
      <c r="GH89" s="20" t="str">
        <f t="shared" si="217"/>
        <v/>
      </c>
      <c r="GI89" s="20" t="str">
        <f t="shared" si="218"/>
        <v/>
      </c>
      <c r="GJ89" s="20" t="str">
        <f t="shared" si="219"/>
        <v/>
      </c>
      <c r="GK89" s="20" t="str">
        <f t="shared" si="220"/>
        <v/>
      </c>
      <c r="GL89" s="20" t="str">
        <f t="shared" si="221"/>
        <v/>
      </c>
      <c r="GM89" s="20" t="str">
        <f t="shared" si="222"/>
        <v/>
      </c>
      <c r="GN89" s="20" t="str">
        <f t="shared" si="223"/>
        <v/>
      </c>
      <c r="GO89" s="20" t="str">
        <f t="shared" si="224"/>
        <v/>
      </c>
      <c r="GP89" s="20" t="str">
        <f t="shared" si="225"/>
        <v/>
      </c>
      <c r="GQ89" s="20" t="str">
        <f t="shared" si="226"/>
        <v/>
      </c>
      <c r="GR89" s="20" t="str">
        <f t="shared" si="227"/>
        <v/>
      </c>
      <c r="GS89" s="20" t="str">
        <f t="shared" si="228"/>
        <v/>
      </c>
      <c r="GT89" s="20" t="str">
        <f t="shared" si="229"/>
        <v/>
      </c>
      <c r="GU89" s="20" t="str">
        <f t="shared" si="230"/>
        <v/>
      </c>
      <c r="GV89" s="20" t="str">
        <f t="shared" si="231"/>
        <v/>
      </c>
      <c r="GW89" s="20" t="str">
        <f t="shared" si="232"/>
        <v/>
      </c>
      <c r="GX89" s="20" t="str">
        <f t="shared" si="233"/>
        <v/>
      </c>
      <c r="GY89" s="20" t="str">
        <f t="shared" si="234"/>
        <v/>
      </c>
      <c r="GZ89" s="20" t="str">
        <f t="shared" si="235"/>
        <v/>
      </c>
      <c r="HA89" s="20" t="str">
        <f t="shared" si="236"/>
        <v/>
      </c>
      <c r="HB89" s="20" t="str">
        <f t="shared" si="237"/>
        <v/>
      </c>
      <c r="HC89" s="20" t="str">
        <f t="shared" si="238"/>
        <v/>
      </c>
      <c r="HD89" s="20" t="str">
        <f t="shared" si="239"/>
        <v/>
      </c>
      <c r="HE89" s="20" t="str">
        <f t="shared" si="240"/>
        <v/>
      </c>
      <c r="HF89" s="20" t="str">
        <f t="shared" si="245"/>
        <v/>
      </c>
      <c r="HG89" s="20" t="str">
        <f t="shared" si="273"/>
        <v/>
      </c>
      <c r="HH89" s="20" t="str">
        <f t="shared" si="274"/>
        <v/>
      </c>
      <c r="HI89" s="20" t="str">
        <f t="shared" si="275"/>
        <v/>
      </c>
      <c r="HJ89" s="20" t="str">
        <f t="shared" si="276"/>
        <v/>
      </c>
      <c r="HK89" s="20" t="str">
        <f t="shared" si="277"/>
        <v/>
      </c>
      <c r="HL89" s="20" t="str">
        <f t="shared" si="278"/>
        <v/>
      </c>
      <c r="HM89" s="20" t="str">
        <f t="shared" si="279"/>
        <v/>
      </c>
      <c r="HN89" s="20" t="str">
        <f t="shared" si="280"/>
        <v/>
      </c>
      <c r="HO89" s="20" t="str">
        <f t="shared" si="281"/>
        <v/>
      </c>
      <c r="HP89" s="20" t="str">
        <f t="shared" si="282"/>
        <v/>
      </c>
      <c r="HQ89" s="20" t="str">
        <f t="shared" si="283"/>
        <v/>
      </c>
      <c r="HR89" s="20" t="str">
        <f t="shared" si="284"/>
        <v/>
      </c>
      <c r="HS89" s="20" t="str">
        <f t="shared" si="285"/>
        <v/>
      </c>
      <c r="HT89" s="20" t="str">
        <f t="shared" si="286"/>
        <v/>
      </c>
      <c r="HU89" s="20" t="str">
        <f t="shared" si="287"/>
        <v/>
      </c>
      <c r="HV89" s="20" t="str">
        <f t="shared" si="249"/>
        <v/>
      </c>
      <c r="HW89" s="20" t="str">
        <f t="shared" si="250"/>
        <v/>
      </c>
      <c r="HX89" s="20" t="str">
        <f t="shared" si="251"/>
        <v/>
      </c>
      <c r="HY89" s="20" t="str">
        <f t="shared" si="252"/>
        <v/>
      </c>
      <c r="HZ89" s="20" t="str">
        <f t="shared" si="253"/>
        <v/>
      </c>
      <c r="IA89" s="20" t="str">
        <f t="shared" si="254"/>
        <v/>
      </c>
      <c r="IB89" s="20" t="str">
        <f t="shared" si="255"/>
        <v/>
      </c>
      <c r="IC89" s="20" t="str">
        <f t="shared" si="256"/>
        <v/>
      </c>
      <c r="ID89" s="20" t="str">
        <f t="shared" si="257"/>
        <v/>
      </c>
      <c r="IE89" s="20" t="str">
        <f t="shared" si="258"/>
        <v/>
      </c>
      <c r="IF89" s="20" t="str">
        <f t="shared" si="259"/>
        <v/>
      </c>
      <c r="IG89" s="20" t="str">
        <f t="shared" si="260"/>
        <v/>
      </c>
      <c r="IH89" s="20" t="str">
        <f t="shared" si="261"/>
        <v/>
      </c>
      <c r="II89" s="20" t="str">
        <f t="shared" si="262"/>
        <v/>
      </c>
      <c r="IJ89" s="20" t="str">
        <f t="shared" si="263"/>
        <v/>
      </c>
      <c r="IK89" s="20" t="str">
        <f t="shared" si="264"/>
        <v/>
      </c>
      <c r="IL89" s="20" t="str">
        <f t="shared" si="265"/>
        <v/>
      </c>
      <c r="IM89" s="20" t="str">
        <f t="shared" si="266"/>
        <v/>
      </c>
      <c r="IN89" s="20" t="str">
        <f t="shared" si="267"/>
        <v/>
      </c>
      <c r="IO89" s="20" t="str">
        <f t="shared" si="268"/>
        <v/>
      </c>
      <c r="IP89" s="20" t="str">
        <f t="shared" si="269"/>
        <v/>
      </c>
      <c r="IQ89" s="20" t="str">
        <f t="shared" si="270"/>
        <v/>
      </c>
      <c r="IR89" s="20" t="str">
        <f t="shared" si="271"/>
        <v/>
      </c>
      <c r="IS89" s="20" t="str">
        <f t="shared" si="272"/>
        <v/>
      </c>
      <c r="IT89" s="18" t="str">
        <f t="shared" ca="1" si="246"/>
        <v/>
      </c>
      <c r="IU89" s="21" t="str">
        <f t="shared" ca="1" si="247"/>
        <v/>
      </c>
      <c r="IV89" s="18" t="str">
        <f t="shared" ca="1" si="248"/>
        <v/>
      </c>
    </row>
    <row r="90" spans="1:256" x14ac:dyDescent="0.15">
      <c r="A90" s="15">
        <v>81</v>
      </c>
      <c r="B90" s="18" t="str">
        <f t="shared" ca="1" si="241"/>
        <v/>
      </c>
      <c r="C90" s="92"/>
      <c r="D90" s="93"/>
      <c r="E90" s="94"/>
      <c r="F90" s="94"/>
      <c r="G90" s="94"/>
      <c r="H90" s="94"/>
      <c r="I90" s="94"/>
      <c r="J90" s="94"/>
      <c r="K90" s="94"/>
      <c r="L90" s="94"/>
      <c r="M90" s="94"/>
      <c r="N90" s="94"/>
      <c r="O90" s="94"/>
      <c r="P90" s="94"/>
      <c r="Q90" s="94"/>
      <c r="R90" s="94"/>
      <c r="S90" s="94"/>
      <c r="T90" s="94"/>
      <c r="U90" s="94"/>
      <c r="V90" s="94"/>
      <c r="W90" s="94"/>
      <c r="X90" s="94"/>
      <c r="Y90" s="94"/>
      <c r="Z90" s="94"/>
      <c r="AA90" s="95"/>
      <c r="AB90" s="90" t="str">
        <f t="shared" si="242"/>
        <v/>
      </c>
      <c r="AC90" s="96"/>
      <c r="AD90" s="94"/>
      <c r="AE90" s="94"/>
      <c r="AF90" s="94"/>
      <c r="AG90" s="94"/>
      <c r="AH90" s="90" t="str">
        <f t="shared" si="243"/>
        <v/>
      </c>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c r="DI90" s="94"/>
      <c r="DJ90" s="94"/>
      <c r="DK90" s="94"/>
      <c r="DL90" s="94"/>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c r="EN90" s="94"/>
      <c r="EO90" s="94"/>
      <c r="EP90" s="94"/>
      <c r="EQ90" s="94"/>
      <c r="ER90" s="94"/>
      <c r="ES90" s="94"/>
      <c r="ET90" s="94"/>
      <c r="EU90" s="94"/>
      <c r="EV90" s="94"/>
      <c r="EX90" s="19" t="str">
        <f t="shared" ca="1" si="244"/>
        <v/>
      </c>
      <c r="EY90" s="20" t="str">
        <f t="shared" si="182"/>
        <v/>
      </c>
      <c r="EZ90" s="20" t="str">
        <f t="shared" si="183"/>
        <v/>
      </c>
      <c r="FA90" s="20" t="str">
        <f t="shared" si="184"/>
        <v/>
      </c>
      <c r="FB90" s="20" t="str">
        <f t="shared" si="185"/>
        <v/>
      </c>
      <c r="FC90" s="20" t="str">
        <f t="shared" si="186"/>
        <v/>
      </c>
      <c r="FD90" s="20" t="str">
        <f t="shared" si="187"/>
        <v/>
      </c>
      <c r="FE90" s="20" t="str">
        <f t="shared" si="188"/>
        <v/>
      </c>
      <c r="FF90" s="20" t="str">
        <f t="shared" si="189"/>
        <v/>
      </c>
      <c r="FG90" s="20" t="str">
        <f t="shared" si="190"/>
        <v/>
      </c>
      <c r="FH90" s="20" t="str">
        <f t="shared" si="191"/>
        <v/>
      </c>
      <c r="FI90" s="20" t="str">
        <f t="shared" si="192"/>
        <v/>
      </c>
      <c r="FJ90" s="20" t="str">
        <f t="shared" si="193"/>
        <v/>
      </c>
      <c r="FK90" s="20" t="str">
        <f t="shared" si="194"/>
        <v/>
      </c>
      <c r="FL90" s="20" t="str">
        <f t="shared" si="195"/>
        <v/>
      </c>
      <c r="FM90" s="20" t="str">
        <f t="shared" si="196"/>
        <v/>
      </c>
      <c r="FN90" s="20" t="str">
        <f t="shared" si="197"/>
        <v/>
      </c>
      <c r="FO90" s="20" t="str">
        <f t="shared" si="198"/>
        <v/>
      </c>
      <c r="FP90" s="20" t="str">
        <f t="shared" si="199"/>
        <v/>
      </c>
      <c r="FQ90" s="20" t="str">
        <f t="shared" si="200"/>
        <v/>
      </c>
      <c r="FR90" s="20" t="str">
        <f t="shared" si="201"/>
        <v/>
      </c>
      <c r="FS90" s="20" t="str">
        <f t="shared" si="202"/>
        <v/>
      </c>
      <c r="FT90" s="20" t="str">
        <f t="shared" si="203"/>
        <v/>
      </c>
      <c r="FU90" s="20" t="str">
        <f t="shared" si="204"/>
        <v/>
      </c>
      <c r="FV90" s="20" t="str">
        <f t="shared" si="205"/>
        <v/>
      </c>
      <c r="FW90" s="20" t="str">
        <f t="shared" si="206"/>
        <v/>
      </c>
      <c r="FX90" s="20" t="str">
        <f t="shared" si="207"/>
        <v/>
      </c>
      <c r="FY90" s="20" t="str">
        <f t="shared" si="208"/>
        <v/>
      </c>
      <c r="FZ90" s="20" t="str">
        <f t="shared" si="209"/>
        <v/>
      </c>
      <c r="GA90" s="20" t="str">
        <f t="shared" si="210"/>
        <v/>
      </c>
      <c r="GB90" s="20" t="str">
        <f t="shared" si="211"/>
        <v/>
      </c>
      <c r="GC90" s="20" t="str">
        <f t="shared" si="212"/>
        <v/>
      </c>
      <c r="GD90" s="20" t="str">
        <f t="shared" si="213"/>
        <v/>
      </c>
      <c r="GE90" s="20" t="str">
        <f t="shared" si="214"/>
        <v/>
      </c>
      <c r="GF90" s="20" t="str">
        <f t="shared" si="215"/>
        <v/>
      </c>
      <c r="GG90" s="20" t="str">
        <f t="shared" si="216"/>
        <v/>
      </c>
      <c r="GH90" s="20" t="str">
        <f t="shared" si="217"/>
        <v/>
      </c>
      <c r="GI90" s="20" t="str">
        <f t="shared" si="218"/>
        <v/>
      </c>
      <c r="GJ90" s="20" t="str">
        <f t="shared" si="219"/>
        <v/>
      </c>
      <c r="GK90" s="20" t="str">
        <f t="shared" si="220"/>
        <v/>
      </c>
      <c r="GL90" s="20" t="str">
        <f t="shared" si="221"/>
        <v/>
      </c>
      <c r="GM90" s="20" t="str">
        <f t="shared" si="222"/>
        <v/>
      </c>
      <c r="GN90" s="20" t="str">
        <f t="shared" si="223"/>
        <v/>
      </c>
      <c r="GO90" s="20" t="str">
        <f t="shared" si="224"/>
        <v/>
      </c>
      <c r="GP90" s="20" t="str">
        <f t="shared" si="225"/>
        <v/>
      </c>
      <c r="GQ90" s="20" t="str">
        <f t="shared" si="226"/>
        <v/>
      </c>
      <c r="GR90" s="20" t="str">
        <f t="shared" si="227"/>
        <v/>
      </c>
      <c r="GS90" s="20" t="str">
        <f t="shared" si="228"/>
        <v/>
      </c>
      <c r="GT90" s="20" t="str">
        <f t="shared" si="229"/>
        <v/>
      </c>
      <c r="GU90" s="20" t="str">
        <f t="shared" si="230"/>
        <v/>
      </c>
      <c r="GV90" s="20" t="str">
        <f t="shared" si="231"/>
        <v/>
      </c>
      <c r="GW90" s="20" t="str">
        <f t="shared" si="232"/>
        <v/>
      </c>
      <c r="GX90" s="20" t="str">
        <f t="shared" si="233"/>
        <v/>
      </c>
      <c r="GY90" s="20" t="str">
        <f t="shared" si="234"/>
        <v/>
      </c>
      <c r="GZ90" s="20" t="str">
        <f t="shared" si="235"/>
        <v/>
      </c>
      <c r="HA90" s="20" t="str">
        <f t="shared" si="236"/>
        <v/>
      </c>
      <c r="HB90" s="20" t="str">
        <f t="shared" si="237"/>
        <v/>
      </c>
      <c r="HC90" s="20" t="str">
        <f t="shared" si="238"/>
        <v/>
      </c>
      <c r="HD90" s="20" t="str">
        <f t="shared" si="239"/>
        <v/>
      </c>
      <c r="HE90" s="20" t="str">
        <f t="shared" si="240"/>
        <v/>
      </c>
      <c r="HF90" s="20" t="str">
        <f t="shared" si="245"/>
        <v/>
      </c>
      <c r="HG90" s="20" t="str">
        <f t="shared" si="273"/>
        <v/>
      </c>
      <c r="HH90" s="20" t="str">
        <f t="shared" si="274"/>
        <v/>
      </c>
      <c r="HI90" s="20" t="str">
        <f t="shared" si="275"/>
        <v/>
      </c>
      <c r="HJ90" s="20" t="str">
        <f t="shared" si="276"/>
        <v/>
      </c>
      <c r="HK90" s="20" t="str">
        <f t="shared" si="277"/>
        <v/>
      </c>
      <c r="HL90" s="20" t="str">
        <f t="shared" si="278"/>
        <v/>
      </c>
      <c r="HM90" s="20" t="str">
        <f t="shared" si="279"/>
        <v/>
      </c>
      <c r="HN90" s="20" t="str">
        <f t="shared" si="280"/>
        <v/>
      </c>
      <c r="HO90" s="20" t="str">
        <f t="shared" si="281"/>
        <v/>
      </c>
      <c r="HP90" s="20" t="str">
        <f t="shared" si="282"/>
        <v/>
      </c>
      <c r="HQ90" s="20" t="str">
        <f t="shared" si="283"/>
        <v/>
      </c>
      <c r="HR90" s="20" t="str">
        <f t="shared" si="284"/>
        <v/>
      </c>
      <c r="HS90" s="20" t="str">
        <f t="shared" si="285"/>
        <v/>
      </c>
      <c r="HT90" s="20" t="str">
        <f t="shared" si="286"/>
        <v/>
      </c>
      <c r="HU90" s="20" t="str">
        <f t="shared" si="287"/>
        <v/>
      </c>
      <c r="HV90" s="20" t="str">
        <f t="shared" si="249"/>
        <v/>
      </c>
      <c r="HW90" s="20" t="str">
        <f t="shared" si="250"/>
        <v/>
      </c>
      <c r="HX90" s="20" t="str">
        <f t="shared" si="251"/>
        <v/>
      </c>
      <c r="HY90" s="20" t="str">
        <f t="shared" si="252"/>
        <v/>
      </c>
      <c r="HZ90" s="20" t="str">
        <f t="shared" si="253"/>
        <v/>
      </c>
      <c r="IA90" s="20" t="str">
        <f t="shared" si="254"/>
        <v/>
      </c>
      <c r="IB90" s="20" t="str">
        <f t="shared" si="255"/>
        <v/>
      </c>
      <c r="IC90" s="20" t="str">
        <f t="shared" si="256"/>
        <v/>
      </c>
      <c r="ID90" s="20" t="str">
        <f t="shared" si="257"/>
        <v/>
      </c>
      <c r="IE90" s="20" t="str">
        <f t="shared" si="258"/>
        <v/>
      </c>
      <c r="IF90" s="20" t="str">
        <f t="shared" si="259"/>
        <v/>
      </c>
      <c r="IG90" s="20" t="str">
        <f t="shared" si="260"/>
        <v/>
      </c>
      <c r="IH90" s="20" t="str">
        <f t="shared" si="261"/>
        <v/>
      </c>
      <c r="II90" s="20" t="str">
        <f t="shared" si="262"/>
        <v/>
      </c>
      <c r="IJ90" s="20" t="str">
        <f t="shared" si="263"/>
        <v/>
      </c>
      <c r="IK90" s="20" t="str">
        <f t="shared" si="264"/>
        <v/>
      </c>
      <c r="IL90" s="20" t="str">
        <f t="shared" si="265"/>
        <v/>
      </c>
      <c r="IM90" s="20" t="str">
        <f t="shared" si="266"/>
        <v/>
      </c>
      <c r="IN90" s="20" t="str">
        <f t="shared" si="267"/>
        <v/>
      </c>
      <c r="IO90" s="20" t="str">
        <f t="shared" si="268"/>
        <v/>
      </c>
      <c r="IP90" s="20" t="str">
        <f t="shared" si="269"/>
        <v/>
      </c>
      <c r="IQ90" s="20" t="str">
        <f t="shared" si="270"/>
        <v/>
      </c>
      <c r="IR90" s="20" t="str">
        <f t="shared" si="271"/>
        <v/>
      </c>
      <c r="IS90" s="20" t="str">
        <f t="shared" si="272"/>
        <v/>
      </c>
      <c r="IT90" s="18" t="str">
        <f t="shared" ca="1" si="246"/>
        <v/>
      </c>
      <c r="IU90" s="21" t="str">
        <f t="shared" ca="1" si="247"/>
        <v/>
      </c>
      <c r="IV90" s="18" t="str">
        <f t="shared" ca="1" si="248"/>
        <v/>
      </c>
    </row>
    <row r="91" spans="1:256" x14ac:dyDescent="0.15">
      <c r="A91" s="15">
        <v>82</v>
      </c>
      <c r="B91" s="18" t="str">
        <f t="shared" ca="1" si="241"/>
        <v/>
      </c>
      <c r="C91" s="92"/>
      <c r="D91" s="93"/>
      <c r="E91" s="94"/>
      <c r="F91" s="94"/>
      <c r="G91" s="94"/>
      <c r="H91" s="94"/>
      <c r="I91" s="94"/>
      <c r="J91" s="94"/>
      <c r="K91" s="94"/>
      <c r="L91" s="94"/>
      <c r="M91" s="94"/>
      <c r="N91" s="94"/>
      <c r="O91" s="94"/>
      <c r="P91" s="94"/>
      <c r="Q91" s="94"/>
      <c r="R91" s="94"/>
      <c r="S91" s="94"/>
      <c r="T91" s="94"/>
      <c r="U91" s="94"/>
      <c r="V91" s="94"/>
      <c r="W91" s="94"/>
      <c r="X91" s="94"/>
      <c r="Y91" s="94"/>
      <c r="Z91" s="94"/>
      <c r="AA91" s="95"/>
      <c r="AB91" s="90" t="str">
        <f t="shared" si="242"/>
        <v/>
      </c>
      <c r="AC91" s="96"/>
      <c r="AD91" s="94"/>
      <c r="AE91" s="94"/>
      <c r="AF91" s="94"/>
      <c r="AG91" s="94"/>
      <c r="AH91" s="90" t="str">
        <f t="shared" si="243"/>
        <v/>
      </c>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c r="DI91" s="94"/>
      <c r="DJ91" s="94"/>
      <c r="DK91" s="94"/>
      <c r="DL91" s="94"/>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c r="EN91" s="94"/>
      <c r="EO91" s="94"/>
      <c r="EP91" s="94"/>
      <c r="EQ91" s="94"/>
      <c r="ER91" s="94"/>
      <c r="ES91" s="94"/>
      <c r="ET91" s="94"/>
      <c r="EU91" s="94"/>
      <c r="EV91" s="94"/>
      <c r="EX91" s="19" t="str">
        <f t="shared" ca="1" si="244"/>
        <v/>
      </c>
      <c r="EY91" s="20" t="str">
        <f t="shared" si="182"/>
        <v/>
      </c>
      <c r="EZ91" s="20" t="str">
        <f t="shared" si="183"/>
        <v/>
      </c>
      <c r="FA91" s="20" t="str">
        <f t="shared" si="184"/>
        <v/>
      </c>
      <c r="FB91" s="20" t="str">
        <f t="shared" si="185"/>
        <v/>
      </c>
      <c r="FC91" s="20" t="str">
        <f t="shared" si="186"/>
        <v/>
      </c>
      <c r="FD91" s="20" t="str">
        <f t="shared" si="187"/>
        <v/>
      </c>
      <c r="FE91" s="20" t="str">
        <f t="shared" si="188"/>
        <v/>
      </c>
      <c r="FF91" s="20" t="str">
        <f t="shared" si="189"/>
        <v/>
      </c>
      <c r="FG91" s="20" t="str">
        <f t="shared" si="190"/>
        <v/>
      </c>
      <c r="FH91" s="20" t="str">
        <f t="shared" si="191"/>
        <v/>
      </c>
      <c r="FI91" s="20" t="str">
        <f t="shared" si="192"/>
        <v/>
      </c>
      <c r="FJ91" s="20" t="str">
        <f t="shared" si="193"/>
        <v/>
      </c>
      <c r="FK91" s="20" t="str">
        <f t="shared" si="194"/>
        <v/>
      </c>
      <c r="FL91" s="20" t="str">
        <f t="shared" si="195"/>
        <v/>
      </c>
      <c r="FM91" s="20" t="str">
        <f t="shared" si="196"/>
        <v/>
      </c>
      <c r="FN91" s="20" t="str">
        <f t="shared" si="197"/>
        <v/>
      </c>
      <c r="FO91" s="20" t="str">
        <f t="shared" si="198"/>
        <v/>
      </c>
      <c r="FP91" s="20" t="str">
        <f t="shared" si="199"/>
        <v/>
      </c>
      <c r="FQ91" s="20" t="str">
        <f t="shared" si="200"/>
        <v/>
      </c>
      <c r="FR91" s="20" t="str">
        <f t="shared" si="201"/>
        <v/>
      </c>
      <c r="FS91" s="20" t="str">
        <f t="shared" si="202"/>
        <v/>
      </c>
      <c r="FT91" s="20" t="str">
        <f t="shared" si="203"/>
        <v/>
      </c>
      <c r="FU91" s="20" t="str">
        <f t="shared" si="204"/>
        <v/>
      </c>
      <c r="FV91" s="20" t="str">
        <f t="shared" si="205"/>
        <v/>
      </c>
      <c r="FW91" s="20" t="str">
        <f t="shared" si="206"/>
        <v/>
      </c>
      <c r="FX91" s="20" t="str">
        <f t="shared" si="207"/>
        <v/>
      </c>
      <c r="FY91" s="20" t="str">
        <f t="shared" si="208"/>
        <v/>
      </c>
      <c r="FZ91" s="20" t="str">
        <f t="shared" si="209"/>
        <v/>
      </c>
      <c r="GA91" s="20" t="str">
        <f t="shared" si="210"/>
        <v/>
      </c>
      <c r="GB91" s="20" t="str">
        <f t="shared" si="211"/>
        <v/>
      </c>
      <c r="GC91" s="20" t="str">
        <f t="shared" si="212"/>
        <v/>
      </c>
      <c r="GD91" s="20" t="str">
        <f t="shared" si="213"/>
        <v/>
      </c>
      <c r="GE91" s="20" t="str">
        <f t="shared" si="214"/>
        <v/>
      </c>
      <c r="GF91" s="20" t="str">
        <f t="shared" si="215"/>
        <v/>
      </c>
      <c r="GG91" s="20" t="str">
        <f t="shared" si="216"/>
        <v/>
      </c>
      <c r="GH91" s="20" t="str">
        <f t="shared" si="217"/>
        <v/>
      </c>
      <c r="GI91" s="20" t="str">
        <f t="shared" si="218"/>
        <v/>
      </c>
      <c r="GJ91" s="20" t="str">
        <f t="shared" si="219"/>
        <v/>
      </c>
      <c r="GK91" s="20" t="str">
        <f t="shared" si="220"/>
        <v/>
      </c>
      <c r="GL91" s="20" t="str">
        <f t="shared" si="221"/>
        <v/>
      </c>
      <c r="GM91" s="20" t="str">
        <f t="shared" si="222"/>
        <v/>
      </c>
      <c r="GN91" s="20" t="str">
        <f t="shared" si="223"/>
        <v/>
      </c>
      <c r="GO91" s="20" t="str">
        <f t="shared" si="224"/>
        <v/>
      </c>
      <c r="GP91" s="20" t="str">
        <f t="shared" si="225"/>
        <v/>
      </c>
      <c r="GQ91" s="20" t="str">
        <f t="shared" si="226"/>
        <v/>
      </c>
      <c r="GR91" s="20" t="str">
        <f t="shared" si="227"/>
        <v/>
      </c>
      <c r="GS91" s="20" t="str">
        <f t="shared" si="228"/>
        <v/>
      </c>
      <c r="GT91" s="20" t="str">
        <f t="shared" si="229"/>
        <v/>
      </c>
      <c r="GU91" s="20" t="str">
        <f t="shared" si="230"/>
        <v/>
      </c>
      <c r="GV91" s="20" t="str">
        <f t="shared" si="231"/>
        <v/>
      </c>
      <c r="GW91" s="20" t="str">
        <f t="shared" si="232"/>
        <v/>
      </c>
      <c r="GX91" s="20" t="str">
        <f t="shared" si="233"/>
        <v/>
      </c>
      <c r="GY91" s="20" t="str">
        <f t="shared" si="234"/>
        <v/>
      </c>
      <c r="GZ91" s="20" t="str">
        <f t="shared" si="235"/>
        <v/>
      </c>
      <c r="HA91" s="20" t="str">
        <f t="shared" si="236"/>
        <v/>
      </c>
      <c r="HB91" s="20" t="str">
        <f t="shared" si="237"/>
        <v/>
      </c>
      <c r="HC91" s="20" t="str">
        <f t="shared" si="238"/>
        <v/>
      </c>
      <c r="HD91" s="20" t="str">
        <f t="shared" si="239"/>
        <v/>
      </c>
      <c r="HE91" s="20" t="str">
        <f t="shared" si="240"/>
        <v/>
      </c>
      <c r="HF91" s="20" t="str">
        <f t="shared" si="245"/>
        <v/>
      </c>
      <c r="HG91" s="20" t="str">
        <f t="shared" si="273"/>
        <v/>
      </c>
      <c r="HH91" s="20" t="str">
        <f t="shared" si="274"/>
        <v/>
      </c>
      <c r="HI91" s="20" t="str">
        <f t="shared" si="275"/>
        <v/>
      </c>
      <c r="HJ91" s="20" t="str">
        <f t="shared" si="276"/>
        <v/>
      </c>
      <c r="HK91" s="20" t="str">
        <f t="shared" si="277"/>
        <v/>
      </c>
      <c r="HL91" s="20" t="str">
        <f t="shared" si="278"/>
        <v/>
      </c>
      <c r="HM91" s="20" t="str">
        <f t="shared" si="279"/>
        <v/>
      </c>
      <c r="HN91" s="20" t="str">
        <f t="shared" si="280"/>
        <v/>
      </c>
      <c r="HO91" s="20" t="str">
        <f t="shared" si="281"/>
        <v/>
      </c>
      <c r="HP91" s="20" t="str">
        <f t="shared" si="282"/>
        <v/>
      </c>
      <c r="HQ91" s="20" t="str">
        <f t="shared" si="283"/>
        <v/>
      </c>
      <c r="HR91" s="20" t="str">
        <f t="shared" si="284"/>
        <v/>
      </c>
      <c r="HS91" s="20" t="str">
        <f t="shared" si="285"/>
        <v/>
      </c>
      <c r="HT91" s="20" t="str">
        <f t="shared" si="286"/>
        <v/>
      </c>
      <c r="HU91" s="20" t="str">
        <f t="shared" si="287"/>
        <v/>
      </c>
      <c r="HV91" s="20" t="str">
        <f t="shared" si="249"/>
        <v/>
      </c>
      <c r="HW91" s="20" t="str">
        <f t="shared" si="250"/>
        <v/>
      </c>
      <c r="HX91" s="20" t="str">
        <f t="shared" si="251"/>
        <v/>
      </c>
      <c r="HY91" s="20" t="str">
        <f t="shared" si="252"/>
        <v/>
      </c>
      <c r="HZ91" s="20" t="str">
        <f t="shared" si="253"/>
        <v/>
      </c>
      <c r="IA91" s="20" t="str">
        <f t="shared" si="254"/>
        <v/>
      </c>
      <c r="IB91" s="20" t="str">
        <f t="shared" si="255"/>
        <v/>
      </c>
      <c r="IC91" s="20" t="str">
        <f t="shared" si="256"/>
        <v/>
      </c>
      <c r="ID91" s="20" t="str">
        <f t="shared" si="257"/>
        <v/>
      </c>
      <c r="IE91" s="20" t="str">
        <f t="shared" si="258"/>
        <v/>
      </c>
      <c r="IF91" s="20" t="str">
        <f t="shared" si="259"/>
        <v/>
      </c>
      <c r="IG91" s="20" t="str">
        <f t="shared" si="260"/>
        <v/>
      </c>
      <c r="IH91" s="20" t="str">
        <f t="shared" si="261"/>
        <v/>
      </c>
      <c r="II91" s="20" t="str">
        <f t="shared" si="262"/>
        <v/>
      </c>
      <c r="IJ91" s="20" t="str">
        <f t="shared" si="263"/>
        <v/>
      </c>
      <c r="IK91" s="20" t="str">
        <f t="shared" si="264"/>
        <v/>
      </c>
      <c r="IL91" s="20" t="str">
        <f t="shared" si="265"/>
        <v/>
      </c>
      <c r="IM91" s="20" t="str">
        <f t="shared" si="266"/>
        <v/>
      </c>
      <c r="IN91" s="20" t="str">
        <f t="shared" si="267"/>
        <v/>
      </c>
      <c r="IO91" s="20" t="str">
        <f t="shared" si="268"/>
        <v/>
      </c>
      <c r="IP91" s="20" t="str">
        <f t="shared" si="269"/>
        <v/>
      </c>
      <c r="IQ91" s="20" t="str">
        <f t="shared" si="270"/>
        <v/>
      </c>
      <c r="IR91" s="20" t="str">
        <f t="shared" si="271"/>
        <v/>
      </c>
      <c r="IS91" s="20" t="str">
        <f t="shared" si="272"/>
        <v/>
      </c>
      <c r="IT91" s="18" t="str">
        <f t="shared" ca="1" si="246"/>
        <v/>
      </c>
      <c r="IU91" s="21" t="str">
        <f t="shared" ca="1" si="247"/>
        <v/>
      </c>
      <c r="IV91" s="18" t="str">
        <f t="shared" ca="1" si="248"/>
        <v/>
      </c>
    </row>
    <row r="92" spans="1:256" x14ac:dyDescent="0.15">
      <c r="A92" s="15">
        <v>83</v>
      </c>
      <c r="B92" s="18" t="str">
        <f t="shared" ca="1" si="241"/>
        <v/>
      </c>
      <c r="C92" s="92"/>
      <c r="D92" s="93"/>
      <c r="E92" s="94"/>
      <c r="F92" s="94"/>
      <c r="G92" s="94"/>
      <c r="H92" s="94"/>
      <c r="I92" s="94"/>
      <c r="J92" s="94"/>
      <c r="K92" s="94"/>
      <c r="L92" s="94"/>
      <c r="M92" s="94"/>
      <c r="N92" s="94"/>
      <c r="O92" s="94"/>
      <c r="P92" s="94"/>
      <c r="Q92" s="94"/>
      <c r="R92" s="94"/>
      <c r="S92" s="94"/>
      <c r="T92" s="94"/>
      <c r="U92" s="94"/>
      <c r="V92" s="94"/>
      <c r="W92" s="94"/>
      <c r="X92" s="94"/>
      <c r="Y92" s="94"/>
      <c r="Z92" s="94"/>
      <c r="AA92" s="95"/>
      <c r="AB92" s="90" t="str">
        <f t="shared" si="242"/>
        <v/>
      </c>
      <c r="AC92" s="96"/>
      <c r="AD92" s="94"/>
      <c r="AE92" s="94"/>
      <c r="AF92" s="94"/>
      <c r="AG92" s="94"/>
      <c r="AH92" s="90" t="str">
        <f t="shared" si="243"/>
        <v/>
      </c>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c r="EN92" s="94"/>
      <c r="EO92" s="94"/>
      <c r="EP92" s="94"/>
      <c r="EQ92" s="94"/>
      <c r="ER92" s="94"/>
      <c r="ES92" s="94"/>
      <c r="ET92" s="94"/>
      <c r="EU92" s="94"/>
      <c r="EV92" s="94"/>
      <c r="EX92" s="19" t="str">
        <f t="shared" ca="1" si="244"/>
        <v/>
      </c>
      <c r="EY92" s="20" t="str">
        <f t="shared" si="182"/>
        <v/>
      </c>
      <c r="EZ92" s="20" t="str">
        <f t="shared" si="183"/>
        <v/>
      </c>
      <c r="FA92" s="20" t="str">
        <f t="shared" si="184"/>
        <v/>
      </c>
      <c r="FB92" s="20" t="str">
        <f t="shared" si="185"/>
        <v/>
      </c>
      <c r="FC92" s="20" t="str">
        <f t="shared" si="186"/>
        <v/>
      </c>
      <c r="FD92" s="20" t="str">
        <f t="shared" si="187"/>
        <v/>
      </c>
      <c r="FE92" s="20" t="str">
        <f t="shared" si="188"/>
        <v/>
      </c>
      <c r="FF92" s="20" t="str">
        <f t="shared" si="189"/>
        <v/>
      </c>
      <c r="FG92" s="20" t="str">
        <f t="shared" si="190"/>
        <v/>
      </c>
      <c r="FH92" s="20" t="str">
        <f t="shared" si="191"/>
        <v/>
      </c>
      <c r="FI92" s="20" t="str">
        <f t="shared" si="192"/>
        <v/>
      </c>
      <c r="FJ92" s="20" t="str">
        <f t="shared" si="193"/>
        <v/>
      </c>
      <c r="FK92" s="20" t="str">
        <f t="shared" si="194"/>
        <v/>
      </c>
      <c r="FL92" s="20" t="str">
        <f t="shared" si="195"/>
        <v/>
      </c>
      <c r="FM92" s="20" t="str">
        <f t="shared" si="196"/>
        <v/>
      </c>
      <c r="FN92" s="20" t="str">
        <f t="shared" si="197"/>
        <v/>
      </c>
      <c r="FO92" s="20" t="str">
        <f t="shared" si="198"/>
        <v/>
      </c>
      <c r="FP92" s="20" t="str">
        <f t="shared" si="199"/>
        <v/>
      </c>
      <c r="FQ92" s="20" t="str">
        <f t="shared" si="200"/>
        <v/>
      </c>
      <c r="FR92" s="20" t="str">
        <f t="shared" si="201"/>
        <v/>
      </c>
      <c r="FS92" s="20" t="str">
        <f t="shared" si="202"/>
        <v/>
      </c>
      <c r="FT92" s="20" t="str">
        <f t="shared" si="203"/>
        <v/>
      </c>
      <c r="FU92" s="20" t="str">
        <f t="shared" si="204"/>
        <v/>
      </c>
      <c r="FV92" s="20" t="str">
        <f t="shared" si="205"/>
        <v/>
      </c>
      <c r="FW92" s="20" t="str">
        <f t="shared" si="206"/>
        <v/>
      </c>
      <c r="FX92" s="20" t="str">
        <f t="shared" si="207"/>
        <v/>
      </c>
      <c r="FY92" s="20" t="str">
        <f t="shared" si="208"/>
        <v/>
      </c>
      <c r="FZ92" s="20" t="str">
        <f t="shared" si="209"/>
        <v/>
      </c>
      <c r="GA92" s="20" t="str">
        <f t="shared" si="210"/>
        <v/>
      </c>
      <c r="GB92" s="20" t="str">
        <f t="shared" si="211"/>
        <v/>
      </c>
      <c r="GC92" s="20" t="str">
        <f t="shared" si="212"/>
        <v/>
      </c>
      <c r="GD92" s="20" t="str">
        <f t="shared" si="213"/>
        <v/>
      </c>
      <c r="GE92" s="20" t="str">
        <f t="shared" si="214"/>
        <v/>
      </c>
      <c r="GF92" s="20" t="str">
        <f t="shared" si="215"/>
        <v/>
      </c>
      <c r="GG92" s="20" t="str">
        <f t="shared" si="216"/>
        <v/>
      </c>
      <c r="GH92" s="20" t="str">
        <f t="shared" si="217"/>
        <v/>
      </c>
      <c r="GI92" s="20" t="str">
        <f t="shared" si="218"/>
        <v/>
      </c>
      <c r="GJ92" s="20" t="str">
        <f t="shared" si="219"/>
        <v/>
      </c>
      <c r="GK92" s="20" t="str">
        <f t="shared" si="220"/>
        <v/>
      </c>
      <c r="GL92" s="20" t="str">
        <f t="shared" si="221"/>
        <v/>
      </c>
      <c r="GM92" s="20" t="str">
        <f t="shared" si="222"/>
        <v/>
      </c>
      <c r="GN92" s="20" t="str">
        <f t="shared" si="223"/>
        <v/>
      </c>
      <c r="GO92" s="20" t="str">
        <f t="shared" si="224"/>
        <v/>
      </c>
      <c r="GP92" s="20" t="str">
        <f t="shared" si="225"/>
        <v/>
      </c>
      <c r="GQ92" s="20" t="str">
        <f t="shared" si="226"/>
        <v/>
      </c>
      <c r="GR92" s="20" t="str">
        <f t="shared" si="227"/>
        <v/>
      </c>
      <c r="GS92" s="20" t="str">
        <f t="shared" si="228"/>
        <v/>
      </c>
      <c r="GT92" s="20" t="str">
        <f t="shared" si="229"/>
        <v/>
      </c>
      <c r="GU92" s="20" t="str">
        <f t="shared" si="230"/>
        <v/>
      </c>
      <c r="GV92" s="20" t="str">
        <f t="shared" si="231"/>
        <v/>
      </c>
      <c r="GW92" s="20" t="str">
        <f t="shared" si="232"/>
        <v/>
      </c>
      <c r="GX92" s="20" t="str">
        <f t="shared" si="233"/>
        <v/>
      </c>
      <c r="GY92" s="20" t="str">
        <f t="shared" si="234"/>
        <v/>
      </c>
      <c r="GZ92" s="20" t="str">
        <f t="shared" si="235"/>
        <v/>
      </c>
      <c r="HA92" s="20" t="str">
        <f t="shared" si="236"/>
        <v/>
      </c>
      <c r="HB92" s="20" t="str">
        <f t="shared" si="237"/>
        <v/>
      </c>
      <c r="HC92" s="20" t="str">
        <f t="shared" si="238"/>
        <v/>
      </c>
      <c r="HD92" s="20" t="str">
        <f t="shared" si="239"/>
        <v/>
      </c>
      <c r="HE92" s="20" t="str">
        <f t="shared" si="240"/>
        <v/>
      </c>
      <c r="HF92" s="20" t="str">
        <f t="shared" si="245"/>
        <v/>
      </c>
      <c r="HG92" s="20" t="str">
        <f t="shared" si="273"/>
        <v/>
      </c>
      <c r="HH92" s="20" t="str">
        <f t="shared" si="274"/>
        <v/>
      </c>
      <c r="HI92" s="20" t="str">
        <f t="shared" si="275"/>
        <v/>
      </c>
      <c r="HJ92" s="20" t="str">
        <f t="shared" si="276"/>
        <v/>
      </c>
      <c r="HK92" s="20" t="str">
        <f t="shared" si="277"/>
        <v/>
      </c>
      <c r="HL92" s="20" t="str">
        <f t="shared" si="278"/>
        <v/>
      </c>
      <c r="HM92" s="20" t="str">
        <f t="shared" si="279"/>
        <v/>
      </c>
      <c r="HN92" s="20" t="str">
        <f t="shared" si="280"/>
        <v/>
      </c>
      <c r="HO92" s="20" t="str">
        <f t="shared" si="281"/>
        <v/>
      </c>
      <c r="HP92" s="20" t="str">
        <f t="shared" si="282"/>
        <v/>
      </c>
      <c r="HQ92" s="20" t="str">
        <f t="shared" si="283"/>
        <v/>
      </c>
      <c r="HR92" s="20" t="str">
        <f t="shared" si="284"/>
        <v/>
      </c>
      <c r="HS92" s="20" t="str">
        <f t="shared" si="285"/>
        <v/>
      </c>
      <c r="HT92" s="20" t="str">
        <f t="shared" si="286"/>
        <v/>
      </c>
      <c r="HU92" s="20" t="str">
        <f t="shared" si="287"/>
        <v/>
      </c>
      <c r="HV92" s="20" t="str">
        <f t="shared" si="249"/>
        <v/>
      </c>
      <c r="HW92" s="20" t="str">
        <f t="shared" si="250"/>
        <v/>
      </c>
      <c r="HX92" s="20" t="str">
        <f t="shared" si="251"/>
        <v/>
      </c>
      <c r="HY92" s="20" t="str">
        <f t="shared" si="252"/>
        <v/>
      </c>
      <c r="HZ92" s="20" t="str">
        <f t="shared" si="253"/>
        <v/>
      </c>
      <c r="IA92" s="20" t="str">
        <f t="shared" si="254"/>
        <v/>
      </c>
      <c r="IB92" s="20" t="str">
        <f t="shared" si="255"/>
        <v/>
      </c>
      <c r="IC92" s="20" t="str">
        <f t="shared" si="256"/>
        <v/>
      </c>
      <c r="ID92" s="20" t="str">
        <f t="shared" si="257"/>
        <v/>
      </c>
      <c r="IE92" s="20" t="str">
        <f t="shared" si="258"/>
        <v/>
      </c>
      <c r="IF92" s="20" t="str">
        <f t="shared" si="259"/>
        <v/>
      </c>
      <c r="IG92" s="20" t="str">
        <f t="shared" si="260"/>
        <v/>
      </c>
      <c r="IH92" s="20" t="str">
        <f t="shared" si="261"/>
        <v/>
      </c>
      <c r="II92" s="20" t="str">
        <f t="shared" si="262"/>
        <v/>
      </c>
      <c r="IJ92" s="20" t="str">
        <f t="shared" si="263"/>
        <v/>
      </c>
      <c r="IK92" s="20" t="str">
        <f t="shared" si="264"/>
        <v/>
      </c>
      <c r="IL92" s="20" t="str">
        <f t="shared" si="265"/>
        <v/>
      </c>
      <c r="IM92" s="20" t="str">
        <f t="shared" si="266"/>
        <v/>
      </c>
      <c r="IN92" s="20" t="str">
        <f t="shared" si="267"/>
        <v/>
      </c>
      <c r="IO92" s="20" t="str">
        <f t="shared" si="268"/>
        <v/>
      </c>
      <c r="IP92" s="20" t="str">
        <f t="shared" si="269"/>
        <v/>
      </c>
      <c r="IQ92" s="20" t="str">
        <f t="shared" si="270"/>
        <v/>
      </c>
      <c r="IR92" s="20" t="str">
        <f t="shared" si="271"/>
        <v/>
      </c>
      <c r="IS92" s="20" t="str">
        <f t="shared" si="272"/>
        <v/>
      </c>
      <c r="IT92" s="18" t="str">
        <f t="shared" ca="1" si="246"/>
        <v/>
      </c>
      <c r="IU92" s="21" t="str">
        <f t="shared" ca="1" si="247"/>
        <v/>
      </c>
      <c r="IV92" s="18" t="str">
        <f t="shared" ca="1" si="248"/>
        <v/>
      </c>
    </row>
    <row r="93" spans="1:256" x14ac:dyDescent="0.15">
      <c r="A93" s="15">
        <v>84</v>
      </c>
      <c r="B93" s="18" t="str">
        <f t="shared" ca="1" si="241"/>
        <v/>
      </c>
      <c r="C93" s="92"/>
      <c r="D93" s="93"/>
      <c r="E93" s="94"/>
      <c r="F93" s="94"/>
      <c r="G93" s="94"/>
      <c r="H93" s="94"/>
      <c r="I93" s="94"/>
      <c r="J93" s="94"/>
      <c r="K93" s="94"/>
      <c r="L93" s="94"/>
      <c r="M93" s="94"/>
      <c r="N93" s="94"/>
      <c r="O93" s="94"/>
      <c r="P93" s="94"/>
      <c r="Q93" s="94"/>
      <c r="R93" s="94"/>
      <c r="S93" s="94"/>
      <c r="T93" s="94"/>
      <c r="U93" s="94"/>
      <c r="V93" s="94"/>
      <c r="W93" s="94"/>
      <c r="X93" s="94"/>
      <c r="Y93" s="94"/>
      <c r="Z93" s="94"/>
      <c r="AA93" s="95"/>
      <c r="AB93" s="90" t="str">
        <f t="shared" si="242"/>
        <v/>
      </c>
      <c r="AC93" s="96"/>
      <c r="AD93" s="94"/>
      <c r="AE93" s="94"/>
      <c r="AF93" s="94"/>
      <c r="AG93" s="94"/>
      <c r="AH93" s="90" t="str">
        <f t="shared" si="243"/>
        <v/>
      </c>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X93" s="19" t="str">
        <f t="shared" ca="1" si="244"/>
        <v/>
      </c>
      <c r="EY93" s="20" t="str">
        <f t="shared" si="182"/>
        <v/>
      </c>
      <c r="EZ93" s="20" t="str">
        <f t="shared" si="183"/>
        <v/>
      </c>
      <c r="FA93" s="20" t="str">
        <f t="shared" si="184"/>
        <v/>
      </c>
      <c r="FB93" s="20" t="str">
        <f t="shared" si="185"/>
        <v/>
      </c>
      <c r="FC93" s="20" t="str">
        <f t="shared" si="186"/>
        <v/>
      </c>
      <c r="FD93" s="20" t="str">
        <f t="shared" si="187"/>
        <v/>
      </c>
      <c r="FE93" s="20" t="str">
        <f t="shared" si="188"/>
        <v/>
      </c>
      <c r="FF93" s="20" t="str">
        <f t="shared" si="189"/>
        <v/>
      </c>
      <c r="FG93" s="20" t="str">
        <f t="shared" si="190"/>
        <v/>
      </c>
      <c r="FH93" s="20" t="str">
        <f t="shared" si="191"/>
        <v/>
      </c>
      <c r="FI93" s="20" t="str">
        <f t="shared" si="192"/>
        <v/>
      </c>
      <c r="FJ93" s="20" t="str">
        <f t="shared" si="193"/>
        <v/>
      </c>
      <c r="FK93" s="20" t="str">
        <f t="shared" si="194"/>
        <v/>
      </c>
      <c r="FL93" s="20" t="str">
        <f t="shared" si="195"/>
        <v/>
      </c>
      <c r="FM93" s="20" t="str">
        <f t="shared" si="196"/>
        <v/>
      </c>
      <c r="FN93" s="20" t="str">
        <f t="shared" si="197"/>
        <v/>
      </c>
      <c r="FO93" s="20" t="str">
        <f t="shared" si="198"/>
        <v/>
      </c>
      <c r="FP93" s="20" t="str">
        <f t="shared" si="199"/>
        <v/>
      </c>
      <c r="FQ93" s="20" t="str">
        <f t="shared" si="200"/>
        <v/>
      </c>
      <c r="FR93" s="20" t="str">
        <f t="shared" si="201"/>
        <v/>
      </c>
      <c r="FS93" s="20" t="str">
        <f t="shared" si="202"/>
        <v/>
      </c>
      <c r="FT93" s="20" t="str">
        <f t="shared" si="203"/>
        <v/>
      </c>
      <c r="FU93" s="20" t="str">
        <f t="shared" si="204"/>
        <v/>
      </c>
      <c r="FV93" s="20" t="str">
        <f t="shared" si="205"/>
        <v/>
      </c>
      <c r="FW93" s="20" t="str">
        <f t="shared" si="206"/>
        <v/>
      </c>
      <c r="FX93" s="20" t="str">
        <f t="shared" si="207"/>
        <v/>
      </c>
      <c r="FY93" s="20" t="str">
        <f t="shared" si="208"/>
        <v/>
      </c>
      <c r="FZ93" s="20" t="str">
        <f t="shared" si="209"/>
        <v/>
      </c>
      <c r="GA93" s="20" t="str">
        <f t="shared" si="210"/>
        <v/>
      </c>
      <c r="GB93" s="20" t="str">
        <f t="shared" si="211"/>
        <v/>
      </c>
      <c r="GC93" s="20" t="str">
        <f t="shared" si="212"/>
        <v/>
      </c>
      <c r="GD93" s="20" t="str">
        <f t="shared" si="213"/>
        <v/>
      </c>
      <c r="GE93" s="20" t="str">
        <f t="shared" si="214"/>
        <v/>
      </c>
      <c r="GF93" s="20" t="str">
        <f t="shared" si="215"/>
        <v/>
      </c>
      <c r="GG93" s="20" t="str">
        <f t="shared" si="216"/>
        <v/>
      </c>
      <c r="GH93" s="20" t="str">
        <f t="shared" si="217"/>
        <v/>
      </c>
      <c r="GI93" s="20" t="str">
        <f t="shared" si="218"/>
        <v/>
      </c>
      <c r="GJ93" s="20" t="str">
        <f t="shared" si="219"/>
        <v/>
      </c>
      <c r="GK93" s="20" t="str">
        <f t="shared" si="220"/>
        <v/>
      </c>
      <c r="GL93" s="20" t="str">
        <f t="shared" si="221"/>
        <v/>
      </c>
      <c r="GM93" s="20" t="str">
        <f t="shared" si="222"/>
        <v/>
      </c>
      <c r="GN93" s="20" t="str">
        <f t="shared" si="223"/>
        <v/>
      </c>
      <c r="GO93" s="20" t="str">
        <f t="shared" si="224"/>
        <v/>
      </c>
      <c r="GP93" s="20" t="str">
        <f t="shared" si="225"/>
        <v/>
      </c>
      <c r="GQ93" s="20" t="str">
        <f t="shared" si="226"/>
        <v/>
      </c>
      <c r="GR93" s="20" t="str">
        <f t="shared" si="227"/>
        <v/>
      </c>
      <c r="GS93" s="20" t="str">
        <f t="shared" si="228"/>
        <v/>
      </c>
      <c r="GT93" s="20" t="str">
        <f t="shared" si="229"/>
        <v/>
      </c>
      <c r="GU93" s="20" t="str">
        <f t="shared" si="230"/>
        <v/>
      </c>
      <c r="GV93" s="20" t="str">
        <f t="shared" si="231"/>
        <v/>
      </c>
      <c r="GW93" s="20" t="str">
        <f t="shared" si="232"/>
        <v/>
      </c>
      <c r="GX93" s="20" t="str">
        <f t="shared" si="233"/>
        <v/>
      </c>
      <c r="GY93" s="20" t="str">
        <f t="shared" si="234"/>
        <v/>
      </c>
      <c r="GZ93" s="20" t="str">
        <f t="shared" si="235"/>
        <v/>
      </c>
      <c r="HA93" s="20" t="str">
        <f t="shared" si="236"/>
        <v/>
      </c>
      <c r="HB93" s="20" t="str">
        <f t="shared" si="237"/>
        <v/>
      </c>
      <c r="HC93" s="20" t="str">
        <f t="shared" si="238"/>
        <v/>
      </c>
      <c r="HD93" s="20" t="str">
        <f t="shared" si="239"/>
        <v/>
      </c>
      <c r="HE93" s="20" t="str">
        <f t="shared" si="240"/>
        <v/>
      </c>
      <c r="HF93" s="20" t="str">
        <f t="shared" si="245"/>
        <v/>
      </c>
      <c r="HG93" s="20" t="str">
        <f t="shared" si="273"/>
        <v/>
      </c>
      <c r="HH93" s="20" t="str">
        <f t="shared" si="274"/>
        <v/>
      </c>
      <c r="HI93" s="20" t="str">
        <f t="shared" si="275"/>
        <v/>
      </c>
      <c r="HJ93" s="20" t="str">
        <f t="shared" si="276"/>
        <v/>
      </c>
      <c r="HK93" s="20" t="str">
        <f t="shared" si="277"/>
        <v/>
      </c>
      <c r="HL93" s="20" t="str">
        <f t="shared" si="278"/>
        <v/>
      </c>
      <c r="HM93" s="20" t="str">
        <f t="shared" si="279"/>
        <v/>
      </c>
      <c r="HN93" s="20" t="str">
        <f t="shared" si="280"/>
        <v/>
      </c>
      <c r="HO93" s="20" t="str">
        <f t="shared" si="281"/>
        <v/>
      </c>
      <c r="HP93" s="20" t="str">
        <f t="shared" si="282"/>
        <v/>
      </c>
      <c r="HQ93" s="20" t="str">
        <f t="shared" si="283"/>
        <v/>
      </c>
      <c r="HR93" s="20" t="str">
        <f t="shared" si="284"/>
        <v/>
      </c>
      <c r="HS93" s="20" t="str">
        <f t="shared" si="285"/>
        <v/>
      </c>
      <c r="HT93" s="20" t="str">
        <f t="shared" si="286"/>
        <v/>
      </c>
      <c r="HU93" s="20" t="str">
        <f t="shared" si="287"/>
        <v/>
      </c>
      <c r="HV93" s="20" t="str">
        <f t="shared" si="249"/>
        <v/>
      </c>
      <c r="HW93" s="20" t="str">
        <f t="shared" si="250"/>
        <v/>
      </c>
      <c r="HX93" s="20" t="str">
        <f t="shared" si="251"/>
        <v/>
      </c>
      <c r="HY93" s="20" t="str">
        <f t="shared" si="252"/>
        <v/>
      </c>
      <c r="HZ93" s="20" t="str">
        <f t="shared" si="253"/>
        <v/>
      </c>
      <c r="IA93" s="20" t="str">
        <f t="shared" si="254"/>
        <v/>
      </c>
      <c r="IB93" s="20" t="str">
        <f t="shared" si="255"/>
        <v/>
      </c>
      <c r="IC93" s="20" t="str">
        <f t="shared" si="256"/>
        <v/>
      </c>
      <c r="ID93" s="20" t="str">
        <f t="shared" si="257"/>
        <v/>
      </c>
      <c r="IE93" s="20" t="str">
        <f t="shared" si="258"/>
        <v/>
      </c>
      <c r="IF93" s="20" t="str">
        <f t="shared" si="259"/>
        <v/>
      </c>
      <c r="IG93" s="20" t="str">
        <f t="shared" si="260"/>
        <v/>
      </c>
      <c r="IH93" s="20" t="str">
        <f t="shared" si="261"/>
        <v/>
      </c>
      <c r="II93" s="20" t="str">
        <f t="shared" si="262"/>
        <v/>
      </c>
      <c r="IJ93" s="20" t="str">
        <f t="shared" si="263"/>
        <v/>
      </c>
      <c r="IK93" s="20" t="str">
        <f t="shared" si="264"/>
        <v/>
      </c>
      <c r="IL93" s="20" t="str">
        <f t="shared" si="265"/>
        <v/>
      </c>
      <c r="IM93" s="20" t="str">
        <f t="shared" si="266"/>
        <v/>
      </c>
      <c r="IN93" s="20" t="str">
        <f t="shared" si="267"/>
        <v/>
      </c>
      <c r="IO93" s="20" t="str">
        <f t="shared" si="268"/>
        <v/>
      </c>
      <c r="IP93" s="20" t="str">
        <f t="shared" si="269"/>
        <v/>
      </c>
      <c r="IQ93" s="20" t="str">
        <f t="shared" si="270"/>
        <v/>
      </c>
      <c r="IR93" s="20" t="str">
        <f t="shared" si="271"/>
        <v/>
      </c>
      <c r="IS93" s="20" t="str">
        <f t="shared" si="272"/>
        <v/>
      </c>
      <c r="IT93" s="18" t="str">
        <f t="shared" ca="1" si="246"/>
        <v/>
      </c>
      <c r="IU93" s="21" t="str">
        <f t="shared" ca="1" si="247"/>
        <v/>
      </c>
      <c r="IV93" s="18" t="str">
        <f t="shared" ca="1" si="248"/>
        <v/>
      </c>
    </row>
    <row r="94" spans="1:256" x14ac:dyDescent="0.15">
      <c r="A94" s="15">
        <v>85</v>
      </c>
      <c r="B94" s="18" t="str">
        <f t="shared" ca="1" si="241"/>
        <v/>
      </c>
      <c r="C94" s="92"/>
      <c r="D94" s="93"/>
      <c r="E94" s="94"/>
      <c r="F94" s="94"/>
      <c r="G94" s="94"/>
      <c r="H94" s="94"/>
      <c r="I94" s="94"/>
      <c r="J94" s="94"/>
      <c r="K94" s="94"/>
      <c r="L94" s="94"/>
      <c r="M94" s="94"/>
      <c r="N94" s="94"/>
      <c r="O94" s="94"/>
      <c r="P94" s="94"/>
      <c r="Q94" s="94"/>
      <c r="R94" s="94"/>
      <c r="S94" s="94"/>
      <c r="T94" s="94"/>
      <c r="U94" s="94"/>
      <c r="V94" s="94"/>
      <c r="W94" s="94"/>
      <c r="X94" s="94"/>
      <c r="Y94" s="94"/>
      <c r="Z94" s="94"/>
      <c r="AA94" s="95"/>
      <c r="AB94" s="90" t="str">
        <f t="shared" si="242"/>
        <v/>
      </c>
      <c r="AC94" s="96"/>
      <c r="AD94" s="94"/>
      <c r="AE94" s="94"/>
      <c r="AF94" s="94"/>
      <c r="AG94" s="94"/>
      <c r="AH94" s="90" t="str">
        <f t="shared" si="243"/>
        <v/>
      </c>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c r="CZ94" s="94"/>
      <c r="DA94" s="94"/>
      <c r="DB94" s="94"/>
      <c r="DC94" s="94"/>
      <c r="DD94" s="94"/>
      <c r="DE94" s="94"/>
      <c r="DF94" s="94"/>
      <c r="DG94" s="94"/>
      <c r="DH94" s="94"/>
      <c r="DI94" s="94"/>
      <c r="DJ94" s="94"/>
      <c r="DK94" s="94"/>
      <c r="DL94" s="94"/>
      <c r="DM94" s="94"/>
      <c r="DN94" s="94"/>
      <c r="DO94" s="94"/>
      <c r="DP94" s="94"/>
      <c r="DQ94" s="94"/>
      <c r="DR94" s="94"/>
      <c r="DS94" s="94"/>
      <c r="DT94" s="94"/>
      <c r="DU94" s="94"/>
      <c r="DV94" s="94"/>
      <c r="DW94" s="94"/>
      <c r="DX94" s="94"/>
      <c r="DY94" s="94"/>
      <c r="DZ94" s="94"/>
      <c r="EA94" s="94"/>
      <c r="EB94" s="94"/>
      <c r="EC94" s="94"/>
      <c r="ED94" s="94"/>
      <c r="EE94" s="94"/>
      <c r="EF94" s="94"/>
      <c r="EG94" s="94"/>
      <c r="EH94" s="94"/>
      <c r="EI94" s="94"/>
      <c r="EJ94" s="94"/>
      <c r="EK94" s="94"/>
      <c r="EL94" s="94"/>
      <c r="EM94" s="94"/>
      <c r="EN94" s="94"/>
      <c r="EO94" s="94"/>
      <c r="EP94" s="94"/>
      <c r="EQ94" s="94"/>
      <c r="ER94" s="94"/>
      <c r="ES94" s="94"/>
      <c r="ET94" s="94"/>
      <c r="EU94" s="94"/>
      <c r="EV94" s="94"/>
      <c r="EX94" s="19" t="str">
        <f t="shared" ca="1" si="244"/>
        <v/>
      </c>
      <c r="EY94" s="20" t="str">
        <f t="shared" si="182"/>
        <v/>
      </c>
      <c r="EZ94" s="20" t="str">
        <f t="shared" si="183"/>
        <v/>
      </c>
      <c r="FA94" s="20" t="str">
        <f t="shared" si="184"/>
        <v/>
      </c>
      <c r="FB94" s="20" t="str">
        <f t="shared" si="185"/>
        <v/>
      </c>
      <c r="FC94" s="20" t="str">
        <f t="shared" si="186"/>
        <v/>
      </c>
      <c r="FD94" s="20" t="str">
        <f t="shared" si="187"/>
        <v/>
      </c>
      <c r="FE94" s="20" t="str">
        <f t="shared" si="188"/>
        <v/>
      </c>
      <c r="FF94" s="20" t="str">
        <f t="shared" si="189"/>
        <v/>
      </c>
      <c r="FG94" s="20" t="str">
        <f t="shared" si="190"/>
        <v/>
      </c>
      <c r="FH94" s="20" t="str">
        <f t="shared" si="191"/>
        <v/>
      </c>
      <c r="FI94" s="20" t="str">
        <f t="shared" si="192"/>
        <v/>
      </c>
      <c r="FJ94" s="20" t="str">
        <f t="shared" si="193"/>
        <v/>
      </c>
      <c r="FK94" s="20" t="str">
        <f t="shared" si="194"/>
        <v/>
      </c>
      <c r="FL94" s="20" t="str">
        <f t="shared" si="195"/>
        <v/>
      </c>
      <c r="FM94" s="20" t="str">
        <f t="shared" si="196"/>
        <v/>
      </c>
      <c r="FN94" s="20" t="str">
        <f t="shared" si="197"/>
        <v/>
      </c>
      <c r="FO94" s="20" t="str">
        <f t="shared" si="198"/>
        <v/>
      </c>
      <c r="FP94" s="20" t="str">
        <f t="shared" si="199"/>
        <v/>
      </c>
      <c r="FQ94" s="20" t="str">
        <f t="shared" si="200"/>
        <v/>
      </c>
      <c r="FR94" s="20" t="str">
        <f t="shared" si="201"/>
        <v/>
      </c>
      <c r="FS94" s="20" t="str">
        <f t="shared" si="202"/>
        <v/>
      </c>
      <c r="FT94" s="20" t="str">
        <f t="shared" si="203"/>
        <v/>
      </c>
      <c r="FU94" s="20" t="str">
        <f t="shared" si="204"/>
        <v/>
      </c>
      <c r="FV94" s="20" t="str">
        <f t="shared" si="205"/>
        <v/>
      </c>
      <c r="FW94" s="20" t="str">
        <f t="shared" si="206"/>
        <v/>
      </c>
      <c r="FX94" s="20" t="str">
        <f t="shared" si="207"/>
        <v/>
      </c>
      <c r="FY94" s="20" t="str">
        <f t="shared" si="208"/>
        <v/>
      </c>
      <c r="FZ94" s="20" t="str">
        <f t="shared" si="209"/>
        <v/>
      </c>
      <c r="GA94" s="20" t="str">
        <f t="shared" si="210"/>
        <v/>
      </c>
      <c r="GB94" s="20" t="str">
        <f t="shared" si="211"/>
        <v/>
      </c>
      <c r="GC94" s="20" t="str">
        <f t="shared" si="212"/>
        <v/>
      </c>
      <c r="GD94" s="20" t="str">
        <f t="shared" si="213"/>
        <v/>
      </c>
      <c r="GE94" s="20" t="str">
        <f t="shared" si="214"/>
        <v/>
      </c>
      <c r="GF94" s="20" t="str">
        <f t="shared" si="215"/>
        <v/>
      </c>
      <c r="GG94" s="20" t="str">
        <f t="shared" si="216"/>
        <v/>
      </c>
      <c r="GH94" s="20" t="str">
        <f t="shared" si="217"/>
        <v/>
      </c>
      <c r="GI94" s="20" t="str">
        <f t="shared" si="218"/>
        <v/>
      </c>
      <c r="GJ94" s="20" t="str">
        <f t="shared" si="219"/>
        <v/>
      </c>
      <c r="GK94" s="20" t="str">
        <f t="shared" si="220"/>
        <v/>
      </c>
      <c r="GL94" s="20" t="str">
        <f t="shared" si="221"/>
        <v/>
      </c>
      <c r="GM94" s="20" t="str">
        <f t="shared" si="222"/>
        <v/>
      </c>
      <c r="GN94" s="20" t="str">
        <f t="shared" si="223"/>
        <v/>
      </c>
      <c r="GO94" s="20" t="str">
        <f t="shared" si="224"/>
        <v/>
      </c>
      <c r="GP94" s="20" t="str">
        <f t="shared" si="225"/>
        <v/>
      </c>
      <c r="GQ94" s="20" t="str">
        <f t="shared" si="226"/>
        <v/>
      </c>
      <c r="GR94" s="20" t="str">
        <f t="shared" si="227"/>
        <v/>
      </c>
      <c r="GS94" s="20" t="str">
        <f t="shared" si="228"/>
        <v/>
      </c>
      <c r="GT94" s="20" t="str">
        <f t="shared" si="229"/>
        <v/>
      </c>
      <c r="GU94" s="20" t="str">
        <f t="shared" si="230"/>
        <v/>
      </c>
      <c r="GV94" s="20" t="str">
        <f t="shared" si="231"/>
        <v/>
      </c>
      <c r="GW94" s="20" t="str">
        <f t="shared" si="232"/>
        <v/>
      </c>
      <c r="GX94" s="20" t="str">
        <f t="shared" si="233"/>
        <v/>
      </c>
      <c r="GY94" s="20" t="str">
        <f t="shared" si="234"/>
        <v/>
      </c>
      <c r="GZ94" s="20" t="str">
        <f t="shared" si="235"/>
        <v/>
      </c>
      <c r="HA94" s="20" t="str">
        <f t="shared" si="236"/>
        <v/>
      </c>
      <c r="HB94" s="20" t="str">
        <f t="shared" si="237"/>
        <v/>
      </c>
      <c r="HC94" s="20" t="str">
        <f t="shared" si="238"/>
        <v/>
      </c>
      <c r="HD94" s="20" t="str">
        <f t="shared" si="239"/>
        <v/>
      </c>
      <c r="HE94" s="20" t="str">
        <f t="shared" si="240"/>
        <v/>
      </c>
      <c r="HF94" s="20" t="str">
        <f t="shared" si="245"/>
        <v/>
      </c>
      <c r="HG94" s="20" t="str">
        <f t="shared" si="273"/>
        <v/>
      </c>
      <c r="HH94" s="20" t="str">
        <f t="shared" si="274"/>
        <v/>
      </c>
      <c r="HI94" s="20" t="str">
        <f t="shared" si="275"/>
        <v/>
      </c>
      <c r="HJ94" s="20" t="str">
        <f t="shared" si="276"/>
        <v/>
      </c>
      <c r="HK94" s="20" t="str">
        <f t="shared" si="277"/>
        <v/>
      </c>
      <c r="HL94" s="20" t="str">
        <f t="shared" si="278"/>
        <v/>
      </c>
      <c r="HM94" s="20" t="str">
        <f t="shared" si="279"/>
        <v/>
      </c>
      <c r="HN94" s="20" t="str">
        <f t="shared" si="280"/>
        <v/>
      </c>
      <c r="HO94" s="20" t="str">
        <f t="shared" si="281"/>
        <v/>
      </c>
      <c r="HP94" s="20" t="str">
        <f t="shared" si="282"/>
        <v/>
      </c>
      <c r="HQ94" s="20" t="str">
        <f t="shared" si="283"/>
        <v/>
      </c>
      <c r="HR94" s="20" t="str">
        <f t="shared" si="284"/>
        <v/>
      </c>
      <c r="HS94" s="20" t="str">
        <f t="shared" si="285"/>
        <v/>
      </c>
      <c r="HT94" s="20" t="str">
        <f t="shared" si="286"/>
        <v/>
      </c>
      <c r="HU94" s="20" t="str">
        <f t="shared" si="287"/>
        <v/>
      </c>
      <c r="HV94" s="20" t="str">
        <f t="shared" si="249"/>
        <v/>
      </c>
      <c r="HW94" s="20" t="str">
        <f t="shared" si="250"/>
        <v/>
      </c>
      <c r="HX94" s="20" t="str">
        <f t="shared" si="251"/>
        <v/>
      </c>
      <c r="HY94" s="20" t="str">
        <f t="shared" si="252"/>
        <v/>
      </c>
      <c r="HZ94" s="20" t="str">
        <f t="shared" si="253"/>
        <v/>
      </c>
      <c r="IA94" s="20" t="str">
        <f t="shared" si="254"/>
        <v/>
      </c>
      <c r="IB94" s="20" t="str">
        <f t="shared" si="255"/>
        <v/>
      </c>
      <c r="IC94" s="20" t="str">
        <f t="shared" si="256"/>
        <v/>
      </c>
      <c r="ID94" s="20" t="str">
        <f t="shared" si="257"/>
        <v/>
      </c>
      <c r="IE94" s="20" t="str">
        <f t="shared" si="258"/>
        <v/>
      </c>
      <c r="IF94" s="20" t="str">
        <f t="shared" si="259"/>
        <v/>
      </c>
      <c r="IG94" s="20" t="str">
        <f t="shared" si="260"/>
        <v/>
      </c>
      <c r="IH94" s="20" t="str">
        <f t="shared" si="261"/>
        <v/>
      </c>
      <c r="II94" s="20" t="str">
        <f t="shared" si="262"/>
        <v/>
      </c>
      <c r="IJ94" s="20" t="str">
        <f t="shared" si="263"/>
        <v/>
      </c>
      <c r="IK94" s="20" t="str">
        <f t="shared" si="264"/>
        <v/>
      </c>
      <c r="IL94" s="20" t="str">
        <f t="shared" si="265"/>
        <v/>
      </c>
      <c r="IM94" s="20" t="str">
        <f t="shared" si="266"/>
        <v/>
      </c>
      <c r="IN94" s="20" t="str">
        <f t="shared" si="267"/>
        <v/>
      </c>
      <c r="IO94" s="20" t="str">
        <f t="shared" si="268"/>
        <v/>
      </c>
      <c r="IP94" s="20" t="str">
        <f t="shared" si="269"/>
        <v/>
      </c>
      <c r="IQ94" s="20" t="str">
        <f t="shared" si="270"/>
        <v/>
      </c>
      <c r="IR94" s="20" t="str">
        <f t="shared" si="271"/>
        <v/>
      </c>
      <c r="IS94" s="20" t="str">
        <f t="shared" si="272"/>
        <v/>
      </c>
      <c r="IT94" s="18" t="str">
        <f t="shared" ca="1" si="246"/>
        <v/>
      </c>
      <c r="IU94" s="21" t="str">
        <f t="shared" ca="1" si="247"/>
        <v/>
      </c>
      <c r="IV94" s="18" t="str">
        <f t="shared" ca="1" si="248"/>
        <v/>
      </c>
    </row>
    <row r="95" spans="1:256" x14ac:dyDescent="0.15">
      <c r="A95" s="15">
        <v>86</v>
      </c>
      <c r="B95" s="18" t="str">
        <f t="shared" ca="1" si="241"/>
        <v/>
      </c>
      <c r="C95" s="92"/>
      <c r="D95" s="93"/>
      <c r="E95" s="94"/>
      <c r="F95" s="94"/>
      <c r="G95" s="94"/>
      <c r="H95" s="94"/>
      <c r="I95" s="94"/>
      <c r="J95" s="94"/>
      <c r="K95" s="94"/>
      <c r="L95" s="94"/>
      <c r="M95" s="94"/>
      <c r="N95" s="94"/>
      <c r="O95" s="94"/>
      <c r="P95" s="94"/>
      <c r="Q95" s="94"/>
      <c r="R95" s="94"/>
      <c r="S95" s="94"/>
      <c r="T95" s="94"/>
      <c r="U95" s="94"/>
      <c r="V95" s="94"/>
      <c r="W95" s="94"/>
      <c r="X95" s="94"/>
      <c r="Y95" s="94"/>
      <c r="Z95" s="94"/>
      <c r="AA95" s="95"/>
      <c r="AB95" s="90" t="str">
        <f t="shared" si="242"/>
        <v/>
      </c>
      <c r="AC95" s="96"/>
      <c r="AD95" s="94"/>
      <c r="AE95" s="94"/>
      <c r="AF95" s="94"/>
      <c r="AG95" s="94"/>
      <c r="AH95" s="90" t="str">
        <f t="shared" si="243"/>
        <v/>
      </c>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X95" s="19" t="str">
        <f t="shared" ca="1" si="244"/>
        <v/>
      </c>
      <c r="EY95" s="20" t="str">
        <f t="shared" si="182"/>
        <v/>
      </c>
      <c r="EZ95" s="20" t="str">
        <f t="shared" si="183"/>
        <v/>
      </c>
      <c r="FA95" s="20" t="str">
        <f t="shared" si="184"/>
        <v/>
      </c>
      <c r="FB95" s="20" t="str">
        <f t="shared" si="185"/>
        <v/>
      </c>
      <c r="FC95" s="20" t="str">
        <f t="shared" si="186"/>
        <v/>
      </c>
      <c r="FD95" s="20" t="str">
        <f t="shared" si="187"/>
        <v/>
      </c>
      <c r="FE95" s="20" t="str">
        <f t="shared" si="188"/>
        <v/>
      </c>
      <c r="FF95" s="20" t="str">
        <f t="shared" si="189"/>
        <v/>
      </c>
      <c r="FG95" s="20" t="str">
        <f t="shared" si="190"/>
        <v/>
      </c>
      <c r="FH95" s="20" t="str">
        <f t="shared" si="191"/>
        <v/>
      </c>
      <c r="FI95" s="20" t="str">
        <f t="shared" si="192"/>
        <v/>
      </c>
      <c r="FJ95" s="20" t="str">
        <f t="shared" si="193"/>
        <v/>
      </c>
      <c r="FK95" s="20" t="str">
        <f t="shared" si="194"/>
        <v/>
      </c>
      <c r="FL95" s="20" t="str">
        <f t="shared" si="195"/>
        <v/>
      </c>
      <c r="FM95" s="20" t="str">
        <f t="shared" si="196"/>
        <v/>
      </c>
      <c r="FN95" s="20" t="str">
        <f t="shared" si="197"/>
        <v/>
      </c>
      <c r="FO95" s="20" t="str">
        <f t="shared" si="198"/>
        <v/>
      </c>
      <c r="FP95" s="20" t="str">
        <f t="shared" si="199"/>
        <v/>
      </c>
      <c r="FQ95" s="20" t="str">
        <f t="shared" si="200"/>
        <v/>
      </c>
      <c r="FR95" s="20" t="str">
        <f t="shared" si="201"/>
        <v/>
      </c>
      <c r="FS95" s="20" t="str">
        <f t="shared" si="202"/>
        <v/>
      </c>
      <c r="FT95" s="20" t="str">
        <f t="shared" si="203"/>
        <v/>
      </c>
      <c r="FU95" s="20" t="str">
        <f t="shared" si="204"/>
        <v/>
      </c>
      <c r="FV95" s="20" t="str">
        <f t="shared" si="205"/>
        <v/>
      </c>
      <c r="FW95" s="20" t="str">
        <f t="shared" si="206"/>
        <v/>
      </c>
      <c r="FX95" s="20" t="str">
        <f t="shared" si="207"/>
        <v/>
      </c>
      <c r="FY95" s="20" t="str">
        <f t="shared" si="208"/>
        <v/>
      </c>
      <c r="FZ95" s="20" t="str">
        <f t="shared" si="209"/>
        <v/>
      </c>
      <c r="GA95" s="20" t="str">
        <f t="shared" si="210"/>
        <v/>
      </c>
      <c r="GB95" s="20" t="str">
        <f t="shared" si="211"/>
        <v/>
      </c>
      <c r="GC95" s="20" t="str">
        <f t="shared" si="212"/>
        <v/>
      </c>
      <c r="GD95" s="20" t="str">
        <f t="shared" si="213"/>
        <v/>
      </c>
      <c r="GE95" s="20" t="str">
        <f t="shared" si="214"/>
        <v/>
      </c>
      <c r="GF95" s="20" t="str">
        <f t="shared" si="215"/>
        <v/>
      </c>
      <c r="GG95" s="20" t="str">
        <f t="shared" si="216"/>
        <v/>
      </c>
      <c r="GH95" s="20" t="str">
        <f t="shared" si="217"/>
        <v/>
      </c>
      <c r="GI95" s="20" t="str">
        <f t="shared" si="218"/>
        <v/>
      </c>
      <c r="GJ95" s="20" t="str">
        <f t="shared" si="219"/>
        <v/>
      </c>
      <c r="GK95" s="20" t="str">
        <f t="shared" si="220"/>
        <v/>
      </c>
      <c r="GL95" s="20" t="str">
        <f t="shared" si="221"/>
        <v/>
      </c>
      <c r="GM95" s="20" t="str">
        <f t="shared" si="222"/>
        <v/>
      </c>
      <c r="GN95" s="20" t="str">
        <f t="shared" si="223"/>
        <v/>
      </c>
      <c r="GO95" s="20" t="str">
        <f t="shared" si="224"/>
        <v/>
      </c>
      <c r="GP95" s="20" t="str">
        <f t="shared" si="225"/>
        <v/>
      </c>
      <c r="GQ95" s="20" t="str">
        <f t="shared" si="226"/>
        <v/>
      </c>
      <c r="GR95" s="20" t="str">
        <f t="shared" si="227"/>
        <v/>
      </c>
      <c r="GS95" s="20" t="str">
        <f t="shared" si="228"/>
        <v/>
      </c>
      <c r="GT95" s="20" t="str">
        <f t="shared" si="229"/>
        <v/>
      </c>
      <c r="GU95" s="20" t="str">
        <f t="shared" si="230"/>
        <v/>
      </c>
      <c r="GV95" s="20" t="str">
        <f t="shared" si="231"/>
        <v/>
      </c>
      <c r="GW95" s="20" t="str">
        <f t="shared" si="232"/>
        <v/>
      </c>
      <c r="GX95" s="20" t="str">
        <f t="shared" si="233"/>
        <v/>
      </c>
      <c r="GY95" s="20" t="str">
        <f t="shared" si="234"/>
        <v/>
      </c>
      <c r="GZ95" s="20" t="str">
        <f t="shared" si="235"/>
        <v/>
      </c>
      <c r="HA95" s="20" t="str">
        <f t="shared" si="236"/>
        <v/>
      </c>
      <c r="HB95" s="20" t="str">
        <f t="shared" si="237"/>
        <v/>
      </c>
      <c r="HC95" s="20" t="str">
        <f t="shared" si="238"/>
        <v/>
      </c>
      <c r="HD95" s="20" t="str">
        <f t="shared" si="239"/>
        <v/>
      </c>
      <c r="HE95" s="20" t="str">
        <f t="shared" si="240"/>
        <v/>
      </c>
      <c r="HF95" s="20" t="str">
        <f t="shared" si="245"/>
        <v/>
      </c>
      <c r="HG95" s="20" t="str">
        <f t="shared" si="273"/>
        <v/>
      </c>
      <c r="HH95" s="20" t="str">
        <f t="shared" si="274"/>
        <v/>
      </c>
      <c r="HI95" s="20" t="str">
        <f t="shared" si="275"/>
        <v/>
      </c>
      <c r="HJ95" s="20" t="str">
        <f t="shared" si="276"/>
        <v/>
      </c>
      <c r="HK95" s="20" t="str">
        <f t="shared" si="277"/>
        <v/>
      </c>
      <c r="HL95" s="20" t="str">
        <f t="shared" si="278"/>
        <v/>
      </c>
      <c r="HM95" s="20" t="str">
        <f t="shared" si="279"/>
        <v/>
      </c>
      <c r="HN95" s="20" t="str">
        <f t="shared" si="280"/>
        <v/>
      </c>
      <c r="HO95" s="20" t="str">
        <f t="shared" si="281"/>
        <v/>
      </c>
      <c r="HP95" s="20" t="str">
        <f t="shared" si="282"/>
        <v/>
      </c>
      <c r="HQ95" s="20" t="str">
        <f t="shared" si="283"/>
        <v/>
      </c>
      <c r="HR95" s="20" t="str">
        <f t="shared" si="284"/>
        <v/>
      </c>
      <c r="HS95" s="20" t="str">
        <f t="shared" si="285"/>
        <v/>
      </c>
      <c r="HT95" s="20" t="str">
        <f t="shared" si="286"/>
        <v/>
      </c>
      <c r="HU95" s="20" t="str">
        <f t="shared" si="287"/>
        <v/>
      </c>
      <c r="HV95" s="20" t="str">
        <f t="shared" si="249"/>
        <v/>
      </c>
      <c r="HW95" s="20" t="str">
        <f t="shared" si="250"/>
        <v/>
      </c>
      <c r="HX95" s="20" t="str">
        <f t="shared" si="251"/>
        <v/>
      </c>
      <c r="HY95" s="20" t="str">
        <f t="shared" si="252"/>
        <v/>
      </c>
      <c r="HZ95" s="20" t="str">
        <f t="shared" si="253"/>
        <v/>
      </c>
      <c r="IA95" s="20" t="str">
        <f t="shared" si="254"/>
        <v/>
      </c>
      <c r="IB95" s="20" t="str">
        <f t="shared" si="255"/>
        <v/>
      </c>
      <c r="IC95" s="20" t="str">
        <f t="shared" si="256"/>
        <v/>
      </c>
      <c r="ID95" s="20" t="str">
        <f t="shared" si="257"/>
        <v/>
      </c>
      <c r="IE95" s="20" t="str">
        <f t="shared" si="258"/>
        <v/>
      </c>
      <c r="IF95" s="20" t="str">
        <f t="shared" si="259"/>
        <v/>
      </c>
      <c r="IG95" s="20" t="str">
        <f t="shared" si="260"/>
        <v/>
      </c>
      <c r="IH95" s="20" t="str">
        <f t="shared" si="261"/>
        <v/>
      </c>
      <c r="II95" s="20" t="str">
        <f t="shared" si="262"/>
        <v/>
      </c>
      <c r="IJ95" s="20" t="str">
        <f t="shared" si="263"/>
        <v/>
      </c>
      <c r="IK95" s="20" t="str">
        <f t="shared" si="264"/>
        <v/>
      </c>
      <c r="IL95" s="20" t="str">
        <f t="shared" si="265"/>
        <v/>
      </c>
      <c r="IM95" s="20" t="str">
        <f t="shared" si="266"/>
        <v/>
      </c>
      <c r="IN95" s="20" t="str">
        <f t="shared" si="267"/>
        <v/>
      </c>
      <c r="IO95" s="20" t="str">
        <f t="shared" si="268"/>
        <v/>
      </c>
      <c r="IP95" s="20" t="str">
        <f t="shared" si="269"/>
        <v/>
      </c>
      <c r="IQ95" s="20" t="str">
        <f t="shared" si="270"/>
        <v/>
      </c>
      <c r="IR95" s="20" t="str">
        <f t="shared" si="271"/>
        <v/>
      </c>
      <c r="IS95" s="20" t="str">
        <f t="shared" si="272"/>
        <v/>
      </c>
      <c r="IT95" s="18" t="str">
        <f t="shared" ca="1" si="246"/>
        <v/>
      </c>
      <c r="IU95" s="21" t="str">
        <f t="shared" ca="1" si="247"/>
        <v/>
      </c>
      <c r="IV95" s="18" t="str">
        <f t="shared" ca="1" si="248"/>
        <v/>
      </c>
    </row>
    <row r="96" spans="1:256" x14ac:dyDescent="0.15">
      <c r="A96" s="15">
        <v>87</v>
      </c>
      <c r="B96" s="18" t="str">
        <f t="shared" ca="1" si="241"/>
        <v/>
      </c>
      <c r="C96" s="92"/>
      <c r="D96" s="93"/>
      <c r="E96" s="94"/>
      <c r="F96" s="94"/>
      <c r="G96" s="94"/>
      <c r="H96" s="94"/>
      <c r="I96" s="94"/>
      <c r="J96" s="94"/>
      <c r="K96" s="94"/>
      <c r="L96" s="94"/>
      <c r="M96" s="94"/>
      <c r="N96" s="94"/>
      <c r="O96" s="94"/>
      <c r="P96" s="94"/>
      <c r="Q96" s="94"/>
      <c r="R96" s="94"/>
      <c r="S96" s="94"/>
      <c r="T96" s="94"/>
      <c r="U96" s="94"/>
      <c r="V96" s="94"/>
      <c r="W96" s="94"/>
      <c r="X96" s="94"/>
      <c r="Y96" s="94"/>
      <c r="Z96" s="94"/>
      <c r="AA96" s="95"/>
      <c r="AB96" s="90" t="str">
        <f t="shared" si="242"/>
        <v/>
      </c>
      <c r="AC96" s="96"/>
      <c r="AD96" s="94"/>
      <c r="AE96" s="94"/>
      <c r="AF96" s="94"/>
      <c r="AG96" s="94"/>
      <c r="AH96" s="90" t="str">
        <f t="shared" si="243"/>
        <v/>
      </c>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c r="DI96" s="94"/>
      <c r="DJ96" s="94"/>
      <c r="DK96" s="94"/>
      <c r="DL96" s="94"/>
      <c r="DM96" s="94"/>
      <c r="DN96" s="94"/>
      <c r="DO96" s="94"/>
      <c r="DP96" s="94"/>
      <c r="DQ96" s="94"/>
      <c r="DR96" s="94"/>
      <c r="DS96" s="94"/>
      <c r="DT96" s="94"/>
      <c r="DU96" s="94"/>
      <c r="DV96" s="94"/>
      <c r="DW96" s="94"/>
      <c r="DX96" s="94"/>
      <c r="DY96" s="94"/>
      <c r="DZ96" s="94"/>
      <c r="EA96" s="94"/>
      <c r="EB96" s="94"/>
      <c r="EC96" s="94"/>
      <c r="ED96" s="94"/>
      <c r="EE96" s="94"/>
      <c r="EF96" s="94"/>
      <c r="EG96" s="94"/>
      <c r="EH96" s="94"/>
      <c r="EI96" s="94"/>
      <c r="EJ96" s="94"/>
      <c r="EK96" s="94"/>
      <c r="EL96" s="94"/>
      <c r="EM96" s="94"/>
      <c r="EN96" s="94"/>
      <c r="EO96" s="94"/>
      <c r="EP96" s="94"/>
      <c r="EQ96" s="94"/>
      <c r="ER96" s="94"/>
      <c r="ES96" s="94"/>
      <c r="ET96" s="94"/>
      <c r="EU96" s="94"/>
      <c r="EV96" s="94"/>
      <c r="EX96" s="19" t="str">
        <f t="shared" ca="1" si="244"/>
        <v/>
      </c>
      <c r="EY96" s="20" t="str">
        <f t="shared" si="182"/>
        <v/>
      </c>
      <c r="EZ96" s="20" t="str">
        <f t="shared" si="183"/>
        <v/>
      </c>
      <c r="FA96" s="20" t="str">
        <f t="shared" si="184"/>
        <v/>
      </c>
      <c r="FB96" s="20" t="str">
        <f t="shared" si="185"/>
        <v/>
      </c>
      <c r="FC96" s="20" t="str">
        <f t="shared" si="186"/>
        <v/>
      </c>
      <c r="FD96" s="20" t="str">
        <f t="shared" si="187"/>
        <v/>
      </c>
      <c r="FE96" s="20" t="str">
        <f t="shared" si="188"/>
        <v/>
      </c>
      <c r="FF96" s="20" t="str">
        <f t="shared" si="189"/>
        <v/>
      </c>
      <c r="FG96" s="20" t="str">
        <f t="shared" si="190"/>
        <v/>
      </c>
      <c r="FH96" s="20" t="str">
        <f t="shared" si="191"/>
        <v/>
      </c>
      <c r="FI96" s="20" t="str">
        <f t="shared" si="192"/>
        <v/>
      </c>
      <c r="FJ96" s="20" t="str">
        <f t="shared" si="193"/>
        <v/>
      </c>
      <c r="FK96" s="20" t="str">
        <f t="shared" si="194"/>
        <v/>
      </c>
      <c r="FL96" s="20" t="str">
        <f t="shared" si="195"/>
        <v/>
      </c>
      <c r="FM96" s="20" t="str">
        <f t="shared" si="196"/>
        <v/>
      </c>
      <c r="FN96" s="20" t="str">
        <f t="shared" si="197"/>
        <v/>
      </c>
      <c r="FO96" s="20" t="str">
        <f t="shared" si="198"/>
        <v/>
      </c>
      <c r="FP96" s="20" t="str">
        <f t="shared" si="199"/>
        <v/>
      </c>
      <c r="FQ96" s="20" t="str">
        <f t="shared" si="200"/>
        <v/>
      </c>
      <c r="FR96" s="20" t="str">
        <f t="shared" si="201"/>
        <v/>
      </c>
      <c r="FS96" s="20" t="str">
        <f t="shared" si="202"/>
        <v/>
      </c>
      <c r="FT96" s="20" t="str">
        <f t="shared" si="203"/>
        <v/>
      </c>
      <c r="FU96" s="20" t="str">
        <f t="shared" si="204"/>
        <v/>
      </c>
      <c r="FV96" s="20" t="str">
        <f t="shared" si="205"/>
        <v/>
      </c>
      <c r="FW96" s="20" t="str">
        <f t="shared" si="206"/>
        <v/>
      </c>
      <c r="FX96" s="20" t="str">
        <f t="shared" si="207"/>
        <v/>
      </c>
      <c r="FY96" s="20" t="str">
        <f t="shared" si="208"/>
        <v/>
      </c>
      <c r="FZ96" s="20" t="str">
        <f t="shared" si="209"/>
        <v/>
      </c>
      <c r="GA96" s="20" t="str">
        <f t="shared" si="210"/>
        <v/>
      </c>
      <c r="GB96" s="20" t="str">
        <f t="shared" si="211"/>
        <v/>
      </c>
      <c r="GC96" s="20" t="str">
        <f t="shared" si="212"/>
        <v/>
      </c>
      <c r="GD96" s="20" t="str">
        <f t="shared" si="213"/>
        <v/>
      </c>
      <c r="GE96" s="20" t="str">
        <f t="shared" si="214"/>
        <v/>
      </c>
      <c r="GF96" s="20" t="str">
        <f t="shared" si="215"/>
        <v/>
      </c>
      <c r="GG96" s="20" t="str">
        <f t="shared" si="216"/>
        <v/>
      </c>
      <c r="GH96" s="20" t="str">
        <f t="shared" si="217"/>
        <v/>
      </c>
      <c r="GI96" s="20" t="str">
        <f t="shared" si="218"/>
        <v/>
      </c>
      <c r="GJ96" s="20" t="str">
        <f t="shared" si="219"/>
        <v/>
      </c>
      <c r="GK96" s="20" t="str">
        <f t="shared" si="220"/>
        <v/>
      </c>
      <c r="GL96" s="20" t="str">
        <f t="shared" si="221"/>
        <v/>
      </c>
      <c r="GM96" s="20" t="str">
        <f t="shared" si="222"/>
        <v/>
      </c>
      <c r="GN96" s="20" t="str">
        <f t="shared" si="223"/>
        <v/>
      </c>
      <c r="GO96" s="20" t="str">
        <f t="shared" si="224"/>
        <v/>
      </c>
      <c r="GP96" s="20" t="str">
        <f t="shared" si="225"/>
        <v/>
      </c>
      <c r="GQ96" s="20" t="str">
        <f t="shared" si="226"/>
        <v/>
      </c>
      <c r="GR96" s="20" t="str">
        <f t="shared" si="227"/>
        <v/>
      </c>
      <c r="GS96" s="20" t="str">
        <f t="shared" si="228"/>
        <v/>
      </c>
      <c r="GT96" s="20" t="str">
        <f t="shared" si="229"/>
        <v/>
      </c>
      <c r="GU96" s="20" t="str">
        <f t="shared" si="230"/>
        <v/>
      </c>
      <c r="GV96" s="20" t="str">
        <f t="shared" si="231"/>
        <v/>
      </c>
      <c r="GW96" s="20" t="str">
        <f t="shared" si="232"/>
        <v/>
      </c>
      <c r="GX96" s="20" t="str">
        <f t="shared" si="233"/>
        <v/>
      </c>
      <c r="GY96" s="20" t="str">
        <f t="shared" si="234"/>
        <v/>
      </c>
      <c r="GZ96" s="20" t="str">
        <f t="shared" si="235"/>
        <v/>
      </c>
      <c r="HA96" s="20" t="str">
        <f t="shared" si="236"/>
        <v/>
      </c>
      <c r="HB96" s="20" t="str">
        <f t="shared" si="237"/>
        <v/>
      </c>
      <c r="HC96" s="20" t="str">
        <f t="shared" si="238"/>
        <v/>
      </c>
      <c r="HD96" s="20" t="str">
        <f t="shared" si="239"/>
        <v/>
      </c>
      <c r="HE96" s="20" t="str">
        <f t="shared" si="240"/>
        <v/>
      </c>
      <c r="HF96" s="20" t="str">
        <f t="shared" si="245"/>
        <v/>
      </c>
      <c r="HG96" s="20" t="str">
        <f t="shared" si="273"/>
        <v/>
      </c>
      <c r="HH96" s="20" t="str">
        <f t="shared" si="274"/>
        <v/>
      </c>
      <c r="HI96" s="20" t="str">
        <f t="shared" si="275"/>
        <v/>
      </c>
      <c r="HJ96" s="20" t="str">
        <f t="shared" si="276"/>
        <v/>
      </c>
      <c r="HK96" s="20" t="str">
        <f t="shared" si="277"/>
        <v/>
      </c>
      <c r="HL96" s="20" t="str">
        <f t="shared" si="278"/>
        <v/>
      </c>
      <c r="HM96" s="20" t="str">
        <f t="shared" si="279"/>
        <v/>
      </c>
      <c r="HN96" s="20" t="str">
        <f t="shared" si="280"/>
        <v/>
      </c>
      <c r="HO96" s="20" t="str">
        <f t="shared" si="281"/>
        <v/>
      </c>
      <c r="HP96" s="20" t="str">
        <f t="shared" si="282"/>
        <v/>
      </c>
      <c r="HQ96" s="20" t="str">
        <f t="shared" si="283"/>
        <v/>
      </c>
      <c r="HR96" s="20" t="str">
        <f t="shared" si="284"/>
        <v/>
      </c>
      <c r="HS96" s="20" t="str">
        <f t="shared" si="285"/>
        <v/>
      </c>
      <c r="HT96" s="20" t="str">
        <f t="shared" si="286"/>
        <v/>
      </c>
      <c r="HU96" s="20" t="str">
        <f t="shared" si="287"/>
        <v/>
      </c>
      <c r="HV96" s="20" t="str">
        <f t="shared" si="249"/>
        <v/>
      </c>
      <c r="HW96" s="20" t="str">
        <f t="shared" si="250"/>
        <v/>
      </c>
      <c r="HX96" s="20" t="str">
        <f t="shared" si="251"/>
        <v/>
      </c>
      <c r="HY96" s="20" t="str">
        <f t="shared" si="252"/>
        <v/>
      </c>
      <c r="HZ96" s="20" t="str">
        <f t="shared" si="253"/>
        <v/>
      </c>
      <c r="IA96" s="20" t="str">
        <f t="shared" si="254"/>
        <v/>
      </c>
      <c r="IB96" s="20" t="str">
        <f t="shared" si="255"/>
        <v/>
      </c>
      <c r="IC96" s="20" t="str">
        <f t="shared" si="256"/>
        <v/>
      </c>
      <c r="ID96" s="20" t="str">
        <f t="shared" si="257"/>
        <v/>
      </c>
      <c r="IE96" s="20" t="str">
        <f t="shared" si="258"/>
        <v/>
      </c>
      <c r="IF96" s="20" t="str">
        <f t="shared" si="259"/>
        <v/>
      </c>
      <c r="IG96" s="20" t="str">
        <f t="shared" si="260"/>
        <v/>
      </c>
      <c r="IH96" s="20" t="str">
        <f t="shared" si="261"/>
        <v/>
      </c>
      <c r="II96" s="20" t="str">
        <f t="shared" si="262"/>
        <v/>
      </c>
      <c r="IJ96" s="20" t="str">
        <f t="shared" si="263"/>
        <v/>
      </c>
      <c r="IK96" s="20" t="str">
        <f t="shared" si="264"/>
        <v/>
      </c>
      <c r="IL96" s="20" t="str">
        <f t="shared" si="265"/>
        <v/>
      </c>
      <c r="IM96" s="20" t="str">
        <f t="shared" si="266"/>
        <v/>
      </c>
      <c r="IN96" s="20" t="str">
        <f t="shared" si="267"/>
        <v/>
      </c>
      <c r="IO96" s="20" t="str">
        <f t="shared" si="268"/>
        <v/>
      </c>
      <c r="IP96" s="20" t="str">
        <f t="shared" si="269"/>
        <v/>
      </c>
      <c r="IQ96" s="20" t="str">
        <f t="shared" si="270"/>
        <v/>
      </c>
      <c r="IR96" s="20" t="str">
        <f t="shared" si="271"/>
        <v/>
      </c>
      <c r="IS96" s="20" t="str">
        <f t="shared" si="272"/>
        <v/>
      </c>
      <c r="IT96" s="18" t="str">
        <f t="shared" ca="1" si="246"/>
        <v/>
      </c>
      <c r="IU96" s="21" t="str">
        <f t="shared" ca="1" si="247"/>
        <v/>
      </c>
      <c r="IV96" s="18" t="str">
        <f t="shared" ca="1" si="248"/>
        <v/>
      </c>
    </row>
    <row r="97" spans="1:256" x14ac:dyDescent="0.15">
      <c r="A97" s="15">
        <v>88</v>
      </c>
      <c r="B97" s="18" t="str">
        <f t="shared" ca="1" si="241"/>
        <v/>
      </c>
      <c r="C97" s="92"/>
      <c r="D97" s="93"/>
      <c r="E97" s="94"/>
      <c r="F97" s="94"/>
      <c r="G97" s="94"/>
      <c r="H97" s="94"/>
      <c r="I97" s="94"/>
      <c r="J97" s="94"/>
      <c r="K97" s="94"/>
      <c r="L97" s="94"/>
      <c r="M97" s="94"/>
      <c r="N97" s="94"/>
      <c r="O97" s="94"/>
      <c r="P97" s="94"/>
      <c r="Q97" s="94"/>
      <c r="R97" s="94"/>
      <c r="S97" s="94"/>
      <c r="T97" s="94"/>
      <c r="U97" s="94"/>
      <c r="V97" s="94"/>
      <c r="W97" s="94"/>
      <c r="X97" s="94"/>
      <c r="Y97" s="94"/>
      <c r="Z97" s="94"/>
      <c r="AA97" s="95"/>
      <c r="AB97" s="90" t="str">
        <f t="shared" si="242"/>
        <v/>
      </c>
      <c r="AC97" s="96"/>
      <c r="AD97" s="94"/>
      <c r="AE97" s="94"/>
      <c r="AF97" s="94"/>
      <c r="AG97" s="94"/>
      <c r="AH97" s="90" t="str">
        <f t="shared" si="243"/>
        <v/>
      </c>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X97" s="19" t="str">
        <f t="shared" ca="1" si="244"/>
        <v/>
      </c>
      <c r="EY97" s="20" t="str">
        <f t="shared" si="182"/>
        <v/>
      </c>
      <c r="EZ97" s="20" t="str">
        <f t="shared" si="183"/>
        <v/>
      </c>
      <c r="FA97" s="20" t="str">
        <f t="shared" si="184"/>
        <v/>
      </c>
      <c r="FB97" s="20" t="str">
        <f t="shared" si="185"/>
        <v/>
      </c>
      <c r="FC97" s="20" t="str">
        <f t="shared" si="186"/>
        <v/>
      </c>
      <c r="FD97" s="20" t="str">
        <f t="shared" si="187"/>
        <v/>
      </c>
      <c r="FE97" s="20" t="str">
        <f t="shared" si="188"/>
        <v/>
      </c>
      <c r="FF97" s="20" t="str">
        <f t="shared" si="189"/>
        <v/>
      </c>
      <c r="FG97" s="20" t="str">
        <f t="shared" si="190"/>
        <v/>
      </c>
      <c r="FH97" s="20" t="str">
        <f t="shared" si="191"/>
        <v/>
      </c>
      <c r="FI97" s="20" t="str">
        <f t="shared" si="192"/>
        <v/>
      </c>
      <c r="FJ97" s="20" t="str">
        <f t="shared" si="193"/>
        <v/>
      </c>
      <c r="FK97" s="20" t="str">
        <f t="shared" si="194"/>
        <v/>
      </c>
      <c r="FL97" s="20" t="str">
        <f t="shared" si="195"/>
        <v/>
      </c>
      <c r="FM97" s="20" t="str">
        <f t="shared" si="196"/>
        <v/>
      </c>
      <c r="FN97" s="20" t="str">
        <f t="shared" si="197"/>
        <v/>
      </c>
      <c r="FO97" s="20" t="str">
        <f t="shared" si="198"/>
        <v/>
      </c>
      <c r="FP97" s="20" t="str">
        <f t="shared" si="199"/>
        <v/>
      </c>
      <c r="FQ97" s="20" t="str">
        <f t="shared" si="200"/>
        <v/>
      </c>
      <c r="FR97" s="20" t="str">
        <f t="shared" si="201"/>
        <v/>
      </c>
      <c r="FS97" s="20" t="str">
        <f t="shared" si="202"/>
        <v/>
      </c>
      <c r="FT97" s="20" t="str">
        <f t="shared" si="203"/>
        <v/>
      </c>
      <c r="FU97" s="20" t="str">
        <f t="shared" si="204"/>
        <v/>
      </c>
      <c r="FV97" s="20" t="str">
        <f t="shared" si="205"/>
        <v/>
      </c>
      <c r="FW97" s="20" t="str">
        <f t="shared" si="206"/>
        <v/>
      </c>
      <c r="FX97" s="20" t="str">
        <f t="shared" si="207"/>
        <v/>
      </c>
      <c r="FY97" s="20" t="str">
        <f t="shared" si="208"/>
        <v/>
      </c>
      <c r="FZ97" s="20" t="str">
        <f t="shared" si="209"/>
        <v/>
      </c>
      <c r="GA97" s="20" t="str">
        <f t="shared" si="210"/>
        <v/>
      </c>
      <c r="GB97" s="20" t="str">
        <f t="shared" si="211"/>
        <v/>
      </c>
      <c r="GC97" s="20" t="str">
        <f t="shared" si="212"/>
        <v/>
      </c>
      <c r="GD97" s="20" t="str">
        <f t="shared" si="213"/>
        <v/>
      </c>
      <c r="GE97" s="20" t="str">
        <f t="shared" si="214"/>
        <v/>
      </c>
      <c r="GF97" s="20" t="str">
        <f t="shared" si="215"/>
        <v/>
      </c>
      <c r="GG97" s="20" t="str">
        <f t="shared" si="216"/>
        <v/>
      </c>
      <c r="GH97" s="20" t="str">
        <f t="shared" si="217"/>
        <v/>
      </c>
      <c r="GI97" s="20" t="str">
        <f t="shared" si="218"/>
        <v/>
      </c>
      <c r="GJ97" s="20" t="str">
        <f t="shared" si="219"/>
        <v/>
      </c>
      <c r="GK97" s="20" t="str">
        <f t="shared" si="220"/>
        <v/>
      </c>
      <c r="GL97" s="20" t="str">
        <f t="shared" si="221"/>
        <v/>
      </c>
      <c r="GM97" s="20" t="str">
        <f t="shared" si="222"/>
        <v/>
      </c>
      <c r="GN97" s="20" t="str">
        <f t="shared" si="223"/>
        <v/>
      </c>
      <c r="GO97" s="20" t="str">
        <f t="shared" si="224"/>
        <v/>
      </c>
      <c r="GP97" s="20" t="str">
        <f t="shared" si="225"/>
        <v/>
      </c>
      <c r="GQ97" s="20" t="str">
        <f t="shared" si="226"/>
        <v/>
      </c>
      <c r="GR97" s="20" t="str">
        <f t="shared" si="227"/>
        <v/>
      </c>
      <c r="GS97" s="20" t="str">
        <f t="shared" si="228"/>
        <v/>
      </c>
      <c r="GT97" s="20" t="str">
        <f t="shared" si="229"/>
        <v/>
      </c>
      <c r="GU97" s="20" t="str">
        <f t="shared" si="230"/>
        <v/>
      </c>
      <c r="GV97" s="20" t="str">
        <f t="shared" si="231"/>
        <v/>
      </c>
      <c r="GW97" s="20" t="str">
        <f t="shared" si="232"/>
        <v/>
      </c>
      <c r="GX97" s="20" t="str">
        <f t="shared" si="233"/>
        <v/>
      </c>
      <c r="GY97" s="20" t="str">
        <f t="shared" si="234"/>
        <v/>
      </c>
      <c r="GZ97" s="20" t="str">
        <f t="shared" si="235"/>
        <v/>
      </c>
      <c r="HA97" s="20" t="str">
        <f t="shared" si="236"/>
        <v/>
      </c>
      <c r="HB97" s="20" t="str">
        <f t="shared" si="237"/>
        <v/>
      </c>
      <c r="HC97" s="20" t="str">
        <f t="shared" si="238"/>
        <v/>
      </c>
      <c r="HD97" s="20" t="str">
        <f t="shared" si="239"/>
        <v/>
      </c>
      <c r="HE97" s="20" t="str">
        <f t="shared" si="240"/>
        <v/>
      </c>
      <c r="HF97" s="20" t="str">
        <f t="shared" si="245"/>
        <v/>
      </c>
      <c r="HG97" s="20" t="str">
        <f t="shared" si="273"/>
        <v/>
      </c>
      <c r="HH97" s="20" t="str">
        <f t="shared" si="274"/>
        <v/>
      </c>
      <c r="HI97" s="20" t="str">
        <f t="shared" si="275"/>
        <v/>
      </c>
      <c r="HJ97" s="20" t="str">
        <f t="shared" si="276"/>
        <v/>
      </c>
      <c r="HK97" s="20" t="str">
        <f t="shared" si="277"/>
        <v/>
      </c>
      <c r="HL97" s="20" t="str">
        <f t="shared" si="278"/>
        <v/>
      </c>
      <c r="HM97" s="20" t="str">
        <f t="shared" si="279"/>
        <v/>
      </c>
      <c r="HN97" s="20" t="str">
        <f t="shared" si="280"/>
        <v/>
      </c>
      <c r="HO97" s="20" t="str">
        <f t="shared" si="281"/>
        <v/>
      </c>
      <c r="HP97" s="20" t="str">
        <f t="shared" si="282"/>
        <v/>
      </c>
      <c r="HQ97" s="20" t="str">
        <f t="shared" si="283"/>
        <v/>
      </c>
      <c r="HR97" s="20" t="str">
        <f t="shared" si="284"/>
        <v/>
      </c>
      <c r="HS97" s="20" t="str">
        <f t="shared" si="285"/>
        <v/>
      </c>
      <c r="HT97" s="20" t="str">
        <f t="shared" si="286"/>
        <v/>
      </c>
      <c r="HU97" s="20" t="str">
        <f t="shared" si="287"/>
        <v/>
      </c>
      <c r="HV97" s="20" t="str">
        <f t="shared" si="249"/>
        <v/>
      </c>
      <c r="HW97" s="20" t="str">
        <f t="shared" si="250"/>
        <v/>
      </c>
      <c r="HX97" s="20" t="str">
        <f t="shared" si="251"/>
        <v/>
      </c>
      <c r="HY97" s="20" t="str">
        <f t="shared" si="252"/>
        <v/>
      </c>
      <c r="HZ97" s="20" t="str">
        <f t="shared" si="253"/>
        <v/>
      </c>
      <c r="IA97" s="20" t="str">
        <f t="shared" si="254"/>
        <v/>
      </c>
      <c r="IB97" s="20" t="str">
        <f t="shared" si="255"/>
        <v/>
      </c>
      <c r="IC97" s="20" t="str">
        <f t="shared" si="256"/>
        <v/>
      </c>
      <c r="ID97" s="20" t="str">
        <f t="shared" si="257"/>
        <v/>
      </c>
      <c r="IE97" s="20" t="str">
        <f t="shared" si="258"/>
        <v/>
      </c>
      <c r="IF97" s="20" t="str">
        <f t="shared" si="259"/>
        <v/>
      </c>
      <c r="IG97" s="20" t="str">
        <f t="shared" si="260"/>
        <v/>
      </c>
      <c r="IH97" s="20" t="str">
        <f t="shared" si="261"/>
        <v/>
      </c>
      <c r="II97" s="20" t="str">
        <f t="shared" si="262"/>
        <v/>
      </c>
      <c r="IJ97" s="20" t="str">
        <f t="shared" si="263"/>
        <v/>
      </c>
      <c r="IK97" s="20" t="str">
        <f t="shared" si="264"/>
        <v/>
      </c>
      <c r="IL97" s="20" t="str">
        <f t="shared" si="265"/>
        <v/>
      </c>
      <c r="IM97" s="20" t="str">
        <f t="shared" si="266"/>
        <v/>
      </c>
      <c r="IN97" s="20" t="str">
        <f t="shared" si="267"/>
        <v/>
      </c>
      <c r="IO97" s="20" t="str">
        <f t="shared" si="268"/>
        <v/>
      </c>
      <c r="IP97" s="20" t="str">
        <f t="shared" si="269"/>
        <v/>
      </c>
      <c r="IQ97" s="20" t="str">
        <f t="shared" si="270"/>
        <v/>
      </c>
      <c r="IR97" s="20" t="str">
        <f t="shared" si="271"/>
        <v/>
      </c>
      <c r="IS97" s="20" t="str">
        <f t="shared" si="272"/>
        <v/>
      </c>
      <c r="IT97" s="18" t="str">
        <f t="shared" ca="1" si="246"/>
        <v/>
      </c>
      <c r="IU97" s="21" t="str">
        <f t="shared" ca="1" si="247"/>
        <v/>
      </c>
      <c r="IV97" s="18" t="str">
        <f t="shared" ca="1" si="248"/>
        <v/>
      </c>
    </row>
    <row r="98" spans="1:256" x14ac:dyDescent="0.15">
      <c r="A98" s="15">
        <v>89</v>
      </c>
      <c r="B98" s="18" t="str">
        <f t="shared" ca="1" si="241"/>
        <v/>
      </c>
      <c r="C98" s="92"/>
      <c r="D98" s="93"/>
      <c r="E98" s="94"/>
      <c r="F98" s="94"/>
      <c r="G98" s="94"/>
      <c r="H98" s="94"/>
      <c r="I98" s="94"/>
      <c r="J98" s="94"/>
      <c r="K98" s="94"/>
      <c r="L98" s="94"/>
      <c r="M98" s="94"/>
      <c r="N98" s="94"/>
      <c r="O98" s="94"/>
      <c r="P98" s="94"/>
      <c r="Q98" s="94"/>
      <c r="R98" s="94"/>
      <c r="S98" s="94"/>
      <c r="T98" s="94"/>
      <c r="U98" s="94"/>
      <c r="V98" s="94"/>
      <c r="W98" s="94"/>
      <c r="X98" s="94"/>
      <c r="Y98" s="94"/>
      <c r="Z98" s="94"/>
      <c r="AA98" s="95"/>
      <c r="AB98" s="90" t="str">
        <f t="shared" si="242"/>
        <v/>
      </c>
      <c r="AC98" s="96"/>
      <c r="AD98" s="94"/>
      <c r="AE98" s="94"/>
      <c r="AF98" s="94"/>
      <c r="AG98" s="94"/>
      <c r="AH98" s="90" t="str">
        <f t="shared" si="243"/>
        <v/>
      </c>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c r="DS98" s="94"/>
      <c r="DT98" s="94"/>
      <c r="DU98" s="94"/>
      <c r="DV98" s="94"/>
      <c r="DW98" s="94"/>
      <c r="DX98" s="94"/>
      <c r="DY98" s="94"/>
      <c r="DZ98" s="94"/>
      <c r="EA98" s="94"/>
      <c r="EB98" s="94"/>
      <c r="EC98" s="94"/>
      <c r="ED98" s="94"/>
      <c r="EE98" s="94"/>
      <c r="EF98" s="94"/>
      <c r="EG98" s="94"/>
      <c r="EH98" s="94"/>
      <c r="EI98" s="94"/>
      <c r="EJ98" s="94"/>
      <c r="EK98" s="94"/>
      <c r="EL98" s="94"/>
      <c r="EM98" s="94"/>
      <c r="EN98" s="94"/>
      <c r="EO98" s="94"/>
      <c r="EP98" s="94"/>
      <c r="EQ98" s="94"/>
      <c r="ER98" s="94"/>
      <c r="ES98" s="94"/>
      <c r="ET98" s="94"/>
      <c r="EU98" s="94"/>
      <c r="EV98" s="94"/>
      <c r="EX98" s="19" t="str">
        <f t="shared" ca="1" si="244"/>
        <v/>
      </c>
      <c r="EY98" s="20" t="str">
        <f t="shared" si="182"/>
        <v/>
      </c>
      <c r="EZ98" s="20" t="str">
        <f t="shared" si="183"/>
        <v/>
      </c>
      <c r="FA98" s="20" t="str">
        <f t="shared" si="184"/>
        <v/>
      </c>
      <c r="FB98" s="20" t="str">
        <f t="shared" si="185"/>
        <v/>
      </c>
      <c r="FC98" s="20" t="str">
        <f t="shared" si="186"/>
        <v/>
      </c>
      <c r="FD98" s="20" t="str">
        <f t="shared" si="187"/>
        <v/>
      </c>
      <c r="FE98" s="20" t="str">
        <f t="shared" si="188"/>
        <v/>
      </c>
      <c r="FF98" s="20" t="str">
        <f t="shared" si="189"/>
        <v/>
      </c>
      <c r="FG98" s="20" t="str">
        <f t="shared" si="190"/>
        <v/>
      </c>
      <c r="FH98" s="20" t="str">
        <f t="shared" si="191"/>
        <v/>
      </c>
      <c r="FI98" s="20" t="str">
        <f t="shared" si="192"/>
        <v/>
      </c>
      <c r="FJ98" s="20" t="str">
        <f t="shared" si="193"/>
        <v/>
      </c>
      <c r="FK98" s="20" t="str">
        <f t="shared" si="194"/>
        <v/>
      </c>
      <c r="FL98" s="20" t="str">
        <f t="shared" si="195"/>
        <v/>
      </c>
      <c r="FM98" s="20" t="str">
        <f t="shared" si="196"/>
        <v/>
      </c>
      <c r="FN98" s="20" t="str">
        <f t="shared" si="197"/>
        <v/>
      </c>
      <c r="FO98" s="20" t="str">
        <f t="shared" si="198"/>
        <v/>
      </c>
      <c r="FP98" s="20" t="str">
        <f t="shared" si="199"/>
        <v/>
      </c>
      <c r="FQ98" s="20" t="str">
        <f t="shared" si="200"/>
        <v/>
      </c>
      <c r="FR98" s="20" t="str">
        <f t="shared" si="201"/>
        <v/>
      </c>
      <c r="FS98" s="20" t="str">
        <f t="shared" si="202"/>
        <v/>
      </c>
      <c r="FT98" s="20" t="str">
        <f t="shared" si="203"/>
        <v/>
      </c>
      <c r="FU98" s="20" t="str">
        <f t="shared" si="204"/>
        <v/>
      </c>
      <c r="FV98" s="20" t="str">
        <f t="shared" si="205"/>
        <v/>
      </c>
      <c r="FW98" s="20" t="str">
        <f t="shared" si="206"/>
        <v/>
      </c>
      <c r="FX98" s="20" t="str">
        <f t="shared" si="207"/>
        <v/>
      </c>
      <c r="FY98" s="20" t="str">
        <f t="shared" si="208"/>
        <v/>
      </c>
      <c r="FZ98" s="20" t="str">
        <f t="shared" si="209"/>
        <v/>
      </c>
      <c r="GA98" s="20" t="str">
        <f t="shared" si="210"/>
        <v/>
      </c>
      <c r="GB98" s="20" t="str">
        <f t="shared" si="211"/>
        <v/>
      </c>
      <c r="GC98" s="20" t="str">
        <f t="shared" si="212"/>
        <v/>
      </c>
      <c r="GD98" s="20" t="str">
        <f t="shared" si="213"/>
        <v/>
      </c>
      <c r="GE98" s="20" t="str">
        <f t="shared" si="214"/>
        <v/>
      </c>
      <c r="GF98" s="20" t="str">
        <f t="shared" si="215"/>
        <v/>
      </c>
      <c r="GG98" s="20" t="str">
        <f t="shared" si="216"/>
        <v/>
      </c>
      <c r="GH98" s="20" t="str">
        <f t="shared" si="217"/>
        <v/>
      </c>
      <c r="GI98" s="20" t="str">
        <f t="shared" si="218"/>
        <v/>
      </c>
      <c r="GJ98" s="20" t="str">
        <f t="shared" si="219"/>
        <v/>
      </c>
      <c r="GK98" s="20" t="str">
        <f t="shared" si="220"/>
        <v/>
      </c>
      <c r="GL98" s="20" t="str">
        <f t="shared" si="221"/>
        <v/>
      </c>
      <c r="GM98" s="20" t="str">
        <f t="shared" si="222"/>
        <v/>
      </c>
      <c r="GN98" s="20" t="str">
        <f t="shared" si="223"/>
        <v/>
      </c>
      <c r="GO98" s="20" t="str">
        <f t="shared" si="224"/>
        <v/>
      </c>
      <c r="GP98" s="20" t="str">
        <f t="shared" si="225"/>
        <v/>
      </c>
      <c r="GQ98" s="20" t="str">
        <f t="shared" si="226"/>
        <v/>
      </c>
      <c r="GR98" s="20" t="str">
        <f t="shared" si="227"/>
        <v/>
      </c>
      <c r="GS98" s="20" t="str">
        <f t="shared" si="228"/>
        <v/>
      </c>
      <c r="GT98" s="20" t="str">
        <f t="shared" si="229"/>
        <v/>
      </c>
      <c r="GU98" s="20" t="str">
        <f t="shared" si="230"/>
        <v/>
      </c>
      <c r="GV98" s="20" t="str">
        <f t="shared" si="231"/>
        <v/>
      </c>
      <c r="GW98" s="20" t="str">
        <f t="shared" si="232"/>
        <v/>
      </c>
      <c r="GX98" s="20" t="str">
        <f t="shared" si="233"/>
        <v/>
      </c>
      <c r="GY98" s="20" t="str">
        <f t="shared" si="234"/>
        <v/>
      </c>
      <c r="GZ98" s="20" t="str">
        <f t="shared" si="235"/>
        <v/>
      </c>
      <c r="HA98" s="20" t="str">
        <f t="shared" si="236"/>
        <v/>
      </c>
      <c r="HB98" s="20" t="str">
        <f t="shared" si="237"/>
        <v/>
      </c>
      <c r="HC98" s="20" t="str">
        <f t="shared" si="238"/>
        <v/>
      </c>
      <c r="HD98" s="20" t="str">
        <f t="shared" si="239"/>
        <v/>
      </c>
      <c r="HE98" s="20" t="str">
        <f t="shared" si="240"/>
        <v/>
      </c>
      <c r="HF98" s="20" t="str">
        <f t="shared" si="245"/>
        <v/>
      </c>
      <c r="HG98" s="20" t="str">
        <f t="shared" si="273"/>
        <v/>
      </c>
      <c r="HH98" s="20" t="str">
        <f t="shared" si="274"/>
        <v/>
      </c>
      <c r="HI98" s="20" t="str">
        <f t="shared" si="275"/>
        <v/>
      </c>
      <c r="HJ98" s="20" t="str">
        <f t="shared" si="276"/>
        <v/>
      </c>
      <c r="HK98" s="20" t="str">
        <f t="shared" si="277"/>
        <v/>
      </c>
      <c r="HL98" s="20" t="str">
        <f t="shared" si="278"/>
        <v/>
      </c>
      <c r="HM98" s="20" t="str">
        <f t="shared" si="279"/>
        <v/>
      </c>
      <c r="HN98" s="20" t="str">
        <f t="shared" si="280"/>
        <v/>
      </c>
      <c r="HO98" s="20" t="str">
        <f t="shared" si="281"/>
        <v/>
      </c>
      <c r="HP98" s="20" t="str">
        <f t="shared" si="282"/>
        <v/>
      </c>
      <c r="HQ98" s="20" t="str">
        <f t="shared" si="283"/>
        <v/>
      </c>
      <c r="HR98" s="20" t="str">
        <f t="shared" si="284"/>
        <v/>
      </c>
      <c r="HS98" s="20" t="str">
        <f t="shared" si="285"/>
        <v/>
      </c>
      <c r="HT98" s="20" t="str">
        <f t="shared" si="286"/>
        <v/>
      </c>
      <c r="HU98" s="20" t="str">
        <f t="shared" si="287"/>
        <v/>
      </c>
      <c r="HV98" s="20" t="str">
        <f t="shared" si="249"/>
        <v/>
      </c>
      <c r="HW98" s="20" t="str">
        <f t="shared" si="250"/>
        <v/>
      </c>
      <c r="HX98" s="20" t="str">
        <f t="shared" si="251"/>
        <v/>
      </c>
      <c r="HY98" s="20" t="str">
        <f t="shared" si="252"/>
        <v/>
      </c>
      <c r="HZ98" s="20" t="str">
        <f t="shared" si="253"/>
        <v/>
      </c>
      <c r="IA98" s="20" t="str">
        <f t="shared" si="254"/>
        <v/>
      </c>
      <c r="IB98" s="20" t="str">
        <f t="shared" si="255"/>
        <v/>
      </c>
      <c r="IC98" s="20" t="str">
        <f t="shared" si="256"/>
        <v/>
      </c>
      <c r="ID98" s="20" t="str">
        <f t="shared" si="257"/>
        <v/>
      </c>
      <c r="IE98" s="20" t="str">
        <f t="shared" si="258"/>
        <v/>
      </c>
      <c r="IF98" s="20" t="str">
        <f t="shared" si="259"/>
        <v/>
      </c>
      <c r="IG98" s="20" t="str">
        <f t="shared" si="260"/>
        <v/>
      </c>
      <c r="IH98" s="20" t="str">
        <f t="shared" si="261"/>
        <v/>
      </c>
      <c r="II98" s="20" t="str">
        <f t="shared" si="262"/>
        <v/>
      </c>
      <c r="IJ98" s="20" t="str">
        <f t="shared" si="263"/>
        <v/>
      </c>
      <c r="IK98" s="20" t="str">
        <f t="shared" si="264"/>
        <v/>
      </c>
      <c r="IL98" s="20" t="str">
        <f t="shared" si="265"/>
        <v/>
      </c>
      <c r="IM98" s="20" t="str">
        <f t="shared" si="266"/>
        <v/>
      </c>
      <c r="IN98" s="20" t="str">
        <f t="shared" si="267"/>
        <v/>
      </c>
      <c r="IO98" s="20" t="str">
        <f t="shared" si="268"/>
        <v/>
      </c>
      <c r="IP98" s="20" t="str">
        <f t="shared" si="269"/>
        <v/>
      </c>
      <c r="IQ98" s="20" t="str">
        <f t="shared" si="270"/>
        <v/>
      </c>
      <c r="IR98" s="20" t="str">
        <f t="shared" si="271"/>
        <v/>
      </c>
      <c r="IS98" s="20" t="str">
        <f t="shared" si="272"/>
        <v/>
      </c>
      <c r="IT98" s="18" t="str">
        <f t="shared" ca="1" si="246"/>
        <v/>
      </c>
      <c r="IU98" s="21" t="str">
        <f t="shared" ca="1" si="247"/>
        <v/>
      </c>
      <c r="IV98" s="18" t="str">
        <f t="shared" ca="1" si="248"/>
        <v/>
      </c>
    </row>
    <row r="99" spans="1:256" x14ac:dyDescent="0.15">
      <c r="A99" s="15">
        <v>90</v>
      </c>
      <c r="B99" s="18" t="str">
        <f t="shared" ca="1" si="241"/>
        <v/>
      </c>
      <c r="C99" s="92"/>
      <c r="D99" s="93"/>
      <c r="E99" s="94"/>
      <c r="F99" s="94"/>
      <c r="G99" s="94"/>
      <c r="H99" s="94"/>
      <c r="I99" s="94"/>
      <c r="J99" s="94"/>
      <c r="K99" s="94"/>
      <c r="L99" s="94"/>
      <c r="M99" s="94"/>
      <c r="N99" s="94"/>
      <c r="O99" s="94"/>
      <c r="P99" s="94"/>
      <c r="Q99" s="94"/>
      <c r="R99" s="94"/>
      <c r="S99" s="94"/>
      <c r="T99" s="94"/>
      <c r="U99" s="94"/>
      <c r="V99" s="94"/>
      <c r="W99" s="94"/>
      <c r="X99" s="94"/>
      <c r="Y99" s="94"/>
      <c r="Z99" s="94"/>
      <c r="AA99" s="95"/>
      <c r="AB99" s="90" t="str">
        <f t="shared" si="242"/>
        <v/>
      </c>
      <c r="AC99" s="96"/>
      <c r="AD99" s="94"/>
      <c r="AE99" s="94"/>
      <c r="AF99" s="94"/>
      <c r="AG99" s="94"/>
      <c r="AH99" s="90" t="str">
        <f t="shared" si="243"/>
        <v/>
      </c>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c r="DI99" s="94"/>
      <c r="DJ99" s="94"/>
      <c r="DK99" s="94"/>
      <c r="DL99" s="94"/>
      <c r="DM99" s="94"/>
      <c r="DN99" s="94"/>
      <c r="DO99" s="94"/>
      <c r="DP99" s="94"/>
      <c r="DQ99" s="94"/>
      <c r="DR99" s="94"/>
      <c r="DS99" s="94"/>
      <c r="DT99" s="94"/>
      <c r="DU99" s="94"/>
      <c r="DV99" s="94"/>
      <c r="DW99" s="94"/>
      <c r="DX99" s="94"/>
      <c r="DY99" s="94"/>
      <c r="DZ99" s="94"/>
      <c r="EA99" s="94"/>
      <c r="EB99" s="94"/>
      <c r="EC99" s="94"/>
      <c r="ED99" s="94"/>
      <c r="EE99" s="94"/>
      <c r="EF99" s="94"/>
      <c r="EG99" s="94"/>
      <c r="EH99" s="94"/>
      <c r="EI99" s="94"/>
      <c r="EJ99" s="94"/>
      <c r="EK99" s="94"/>
      <c r="EL99" s="94"/>
      <c r="EM99" s="94"/>
      <c r="EN99" s="94"/>
      <c r="EO99" s="94"/>
      <c r="EP99" s="94"/>
      <c r="EQ99" s="94"/>
      <c r="ER99" s="94"/>
      <c r="ES99" s="94"/>
      <c r="ET99" s="94"/>
      <c r="EU99" s="94"/>
      <c r="EV99" s="94"/>
      <c r="EX99" s="19" t="str">
        <f t="shared" ca="1" si="244"/>
        <v/>
      </c>
      <c r="EY99" s="20" t="str">
        <f t="shared" si="182"/>
        <v/>
      </c>
      <c r="EZ99" s="20" t="str">
        <f t="shared" si="183"/>
        <v/>
      </c>
      <c r="FA99" s="20" t="str">
        <f t="shared" si="184"/>
        <v/>
      </c>
      <c r="FB99" s="20" t="str">
        <f t="shared" si="185"/>
        <v/>
      </c>
      <c r="FC99" s="20" t="str">
        <f t="shared" si="186"/>
        <v/>
      </c>
      <c r="FD99" s="20" t="str">
        <f t="shared" si="187"/>
        <v/>
      </c>
      <c r="FE99" s="20" t="str">
        <f t="shared" si="188"/>
        <v/>
      </c>
      <c r="FF99" s="20" t="str">
        <f t="shared" si="189"/>
        <v/>
      </c>
      <c r="FG99" s="20" t="str">
        <f t="shared" si="190"/>
        <v/>
      </c>
      <c r="FH99" s="20" t="str">
        <f t="shared" si="191"/>
        <v/>
      </c>
      <c r="FI99" s="20" t="str">
        <f t="shared" si="192"/>
        <v/>
      </c>
      <c r="FJ99" s="20" t="str">
        <f t="shared" si="193"/>
        <v/>
      </c>
      <c r="FK99" s="20" t="str">
        <f t="shared" si="194"/>
        <v/>
      </c>
      <c r="FL99" s="20" t="str">
        <f t="shared" si="195"/>
        <v/>
      </c>
      <c r="FM99" s="20" t="str">
        <f t="shared" si="196"/>
        <v/>
      </c>
      <c r="FN99" s="20" t="str">
        <f t="shared" si="197"/>
        <v/>
      </c>
      <c r="FO99" s="20" t="str">
        <f t="shared" si="198"/>
        <v/>
      </c>
      <c r="FP99" s="20" t="str">
        <f t="shared" si="199"/>
        <v/>
      </c>
      <c r="FQ99" s="20" t="str">
        <f t="shared" si="200"/>
        <v/>
      </c>
      <c r="FR99" s="20" t="str">
        <f t="shared" si="201"/>
        <v/>
      </c>
      <c r="FS99" s="20" t="str">
        <f t="shared" si="202"/>
        <v/>
      </c>
      <c r="FT99" s="20" t="str">
        <f t="shared" si="203"/>
        <v/>
      </c>
      <c r="FU99" s="20" t="str">
        <f t="shared" si="204"/>
        <v/>
      </c>
      <c r="FV99" s="20" t="str">
        <f t="shared" si="205"/>
        <v/>
      </c>
      <c r="FW99" s="20" t="str">
        <f t="shared" si="206"/>
        <v/>
      </c>
      <c r="FX99" s="20" t="str">
        <f t="shared" si="207"/>
        <v/>
      </c>
      <c r="FY99" s="20" t="str">
        <f t="shared" si="208"/>
        <v/>
      </c>
      <c r="FZ99" s="20" t="str">
        <f t="shared" si="209"/>
        <v/>
      </c>
      <c r="GA99" s="20" t="str">
        <f t="shared" si="210"/>
        <v/>
      </c>
      <c r="GB99" s="20" t="str">
        <f t="shared" si="211"/>
        <v/>
      </c>
      <c r="GC99" s="20" t="str">
        <f t="shared" si="212"/>
        <v/>
      </c>
      <c r="GD99" s="20" t="str">
        <f t="shared" si="213"/>
        <v/>
      </c>
      <c r="GE99" s="20" t="str">
        <f t="shared" si="214"/>
        <v/>
      </c>
      <c r="GF99" s="20" t="str">
        <f t="shared" si="215"/>
        <v/>
      </c>
      <c r="GG99" s="20" t="str">
        <f t="shared" si="216"/>
        <v/>
      </c>
      <c r="GH99" s="20" t="str">
        <f t="shared" si="217"/>
        <v/>
      </c>
      <c r="GI99" s="20" t="str">
        <f t="shared" si="218"/>
        <v/>
      </c>
      <c r="GJ99" s="20" t="str">
        <f t="shared" si="219"/>
        <v/>
      </c>
      <c r="GK99" s="20" t="str">
        <f t="shared" si="220"/>
        <v/>
      </c>
      <c r="GL99" s="20" t="str">
        <f t="shared" si="221"/>
        <v/>
      </c>
      <c r="GM99" s="20" t="str">
        <f t="shared" si="222"/>
        <v/>
      </c>
      <c r="GN99" s="20" t="str">
        <f t="shared" si="223"/>
        <v/>
      </c>
      <c r="GO99" s="20" t="str">
        <f t="shared" si="224"/>
        <v/>
      </c>
      <c r="GP99" s="20" t="str">
        <f t="shared" si="225"/>
        <v/>
      </c>
      <c r="GQ99" s="20" t="str">
        <f t="shared" si="226"/>
        <v/>
      </c>
      <c r="GR99" s="20" t="str">
        <f t="shared" si="227"/>
        <v/>
      </c>
      <c r="GS99" s="20" t="str">
        <f t="shared" si="228"/>
        <v/>
      </c>
      <c r="GT99" s="20" t="str">
        <f t="shared" si="229"/>
        <v/>
      </c>
      <c r="GU99" s="20" t="str">
        <f t="shared" si="230"/>
        <v/>
      </c>
      <c r="GV99" s="20" t="str">
        <f t="shared" si="231"/>
        <v/>
      </c>
      <c r="GW99" s="20" t="str">
        <f t="shared" si="232"/>
        <v/>
      </c>
      <c r="GX99" s="20" t="str">
        <f t="shared" si="233"/>
        <v/>
      </c>
      <c r="GY99" s="20" t="str">
        <f t="shared" si="234"/>
        <v/>
      </c>
      <c r="GZ99" s="20" t="str">
        <f t="shared" si="235"/>
        <v/>
      </c>
      <c r="HA99" s="20" t="str">
        <f t="shared" si="236"/>
        <v/>
      </c>
      <c r="HB99" s="20" t="str">
        <f t="shared" si="237"/>
        <v/>
      </c>
      <c r="HC99" s="20" t="str">
        <f t="shared" si="238"/>
        <v/>
      </c>
      <c r="HD99" s="20" t="str">
        <f t="shared" si="239"/>
        <v/>
      </c>
      <c r="HE99" s="20" t="str">
        <f t="shared" si="240"/>
        <v/>
      </c>
      <c r="HF99" s="20" t="str">
        <f t="shared" si="245"/>
        <v/>
      </c>
      <c r="HG99" s="20" t="str">
        <f t="shared" si="273"/>
        <v/>
      </c>
      <c r="HH99" s="20" t="str">
        <f t="shared" si="274"/>
        <v/>
      </c>
      <c r="HI99" s="20" t="str">
        <f t="shared" si="275"/>
        <v/>
      </c>
      <c r="HJ99" s="20" t="str">
        <f t="shared" si="276"/>
        <v/>
      </c>
      <c r="HK99" s="20" t="str">
        <f t="shared" si="277"/>
        <v/>
      </c>
      <c r="HL99" s="20" t="str">
        <f t="shared" si="278"/>
        <v/>
      </c>
      <c r="HM99" s="20" t="str">
        <f t="shared" si="279"/>
        <v/>
      </c>
      <c r="HN99" s="20" t="str">
        <f t="shared" si="280"/>
        <v/>
      </c>
      <c r="HO99" s="20" t="str">
        <f t="shared" si="281"/>
        <v/>
      </c>
      <c r="HP99" s="20" t="str">
        <f t="shared" si="282"/>
        <v/>
      </c>
      <c r="HQ99" s="20" t="str">
        <f t="shared" si="283"/>
        <v/>
      </c>
      <c r="HR99" s="20" t="str">
        <f t="shared" si="284"/>
        <v/>
      </c>
      <c r="HS99" s="20" t="str">
        <f t="shared" si="285"/>
        <v/>
      </c>
      <c r="HT99" s="20" t="str">
        <f t="shared" si="286"/>
        <v/>
      </c>
      <c r="HU99" s="20" t="str">
        <f t="shared" si="287"/>
        <v/>
      </c>
      <c r="HV99" s="20" t="str">
        <f t="shared" si="249"/>
        <v/>
      </c>
      <c r="HW99" s="20" t="str">
        <f t="shared" si="250"/>
        <v/>
      </c>
      <c r="HX99" s="20" t="str">
        <f t="shared" si="251"/>
        <v/>
      </c>
      <c r="HY99" s="20" t="str">
        <f t="shared" si="252"/>
        <v/>
      </c>
      <c r="HZ99" s="20" t="str">
        <f t="shared" si="253"/>
        <v/>
      </c>
      <c r="IA99" s="20" t="str">
        <f t="shared" si="254"/>
        <v/>
      </c>
      <c r="IB99" s="20" t="str">
        <f t="shared" si="255"/>
        <v/>
      </c>
      <c r="IC99" s="20" t="str">
        <f t="shared" si="256"/>
        <v/>
      </c>
      <c r="ID99" s="20" t="str">
        <f t="shared" si="257"/>
        <v/>
      </c>
      <c r="IE99" s="20" t="str">
        <f t="shared" si="258"/>
        <v/>
      </c>
      <c r="IF99" s="20" t="str">
        <f t="shared" si="259"/>
        <v/>
      </c>
      <c r="IG99" s="20" t="str">
        <f t="shared" si="260"/>
        <v/>
      </c>
      <c r="IH99" s="20" t="str">
        <f t="shared" si="261"/>
        <v/>
      </c>
      <c r="II99" s="20" t="str">
        <f t="shared" si="262"/>
        <v/>
      </c>
      <c r="IJ99" s="20" t="str">
        <f t="shared" si="263"/>
        <v/>
      </c>
      <c r="IK99" s="20" t="str">
        <f t="shared" si="264"/>
        <v/>
      </c>
      <c r="IL99" s="20" t="str">
        <f t="shared" si="265"/>
        <v/>
      </c>
      <c r="IM99" s="20" t="str">
        <f t="shared" si="266"/>
        <v/>
      </c>
      <c r="IN99" s="20" t="str">
        <f t="shared" si="267"/>
        <v/>
      </c>
      <c r="IO99" s="20" t="str">
        <f t="shared" si="268"/>
        <v/>
      </c>
      <c r="IP99" s="20" t="str">
        <f t="shared" si="269"/>
        <v/>
      </c>
      <c r="IQ99" s="20" t="str">
        <f t="shared" si="270"/>
        <v/>
      </c>
      <c r="IR99" s="20" t="str">
        <f t="shared" si="271"/>
        <v/>
      </c>
      <c r="IS99" s="20" t="str">
        <f t="shared" si="272"/>
        <v/>
      </c>
      <c r="IT99" s="18" t="str">
        <f t="shared" ca="1" si="246"/>
        <v/>
      </c>
      <c r="IU99" s="21" t="str">
        <f t="shared" ca="1" si="247"/>
        <v/>
      </c>
      <c r="IV99" s="18" t="str">
        <f t="shared" ca="1" si="248"/>
        <v/>
      </c>
    </row>
    <row r="100" spans="1:256" x14ac:dyDescent="0.15">
      <c r="A100" s="15">
        <v>91</v>
      </c>
      <c r="B100" s="18" t="str">
        <f t="shared" ca="1" si="241"/>
        <v/>
      </c>
      <c r="C100" s="92"/>
      <c r="D100" s="93"/>
      <c r="E100" s="94"/>
      <c r="F100" s="94"/>
      <c r="G100" s="94"/>
      <c r="H100" s="94"/>
      <c r="I100" s="94"/>
      <c r="J100" s="94"/>
      <c r="K100" s="94"/>
      <c r="L100" s="94"/>
      <c r="M100" s="94"/>
      <c r="N100" s="94"/>
      <c r="O100" s="94"/>
      <c r="P100" s="94"/>
      <c r="Q100" s="94"/>
      <c r="R100" s="94"/>
      <c r="S100" s="94"/>
      <c r="T100" s="94"/>
      <c r="U100" s="94"/>
      <c r="V100" s="94"/>
      <c r="W100" s="94"/>
      <c r="X100" s="94"/>
      <c r="Y100" s="94"/>
      <c r="Z100" s="94"/>
      <c r="AA100" s="95"/>
      <c r="AB100" s="90" t="str">
        <f t="shared" si="242"/>
        <v/>
      </c>
      <c r="AC100" s="96"/>
      <c r="AD100" s="94"/>
      <c r="AE100" s="94"/>
      <c r="AF100" s="94"/>
      <c r="AG100" s="94"/>
      <c r="AH100" s="90" t="str">
        <f t="shared" si="243"/>
        <v/>
      </c>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c r="DI100" s="94"/>
      <c r="DJ100" s="94"/>
      <c r="DK100" s="94"/>
      <c r="DL100" s="94"/>
      <c r="DM100" s="94"/>
      <c r="DN100" s="94"/>
      <c r="DO100" s="94"/>
      <c r="DP100" s="94"/>
      <c r="DQ100" s="94"/>
      <c r="DR100" s="94"/>
      <c r="DS100" s="94"/>
      <c r="DT100" s="94"/>
      <c r="DU100" s="94"/>
      <c r="DV100" s="94"/>
      <c r="DW100" s="94"/>
      <c r="DX100" s="94"/>
      <c r="DY100" s="94"/>
      <c r="DZ100" s="94"/>
      <c r="EA100" s="94"/>
      <c r="EB100" s="94"/>
      <c r="EC100" s="94"/>
      <c r="ED100" s="94"/>
      <c r="EE100" s="94"/>
      <c r="EF100" s="94"/>
      <c r="EG100" s="94"/>
      <c r="EH100" s="94"/>
      <c r="EI100" s="94"/>
      <c r="EJ100" s="94"/>
      <c r="EK100" s="94"/>
      <c r="EL100" s="94"/>
      <c r="EM100" s="94"/>
      <c r="EN100" s="94"/>
      <c r="EO100" s="94"/>
      <c r="EP100" s="94"/>
      <c r="EQ100" s="94"/>
      <c r="ER100" s="94"/>
      <c r="ES100" s="94"/>
      <c r="ET100" s="94"/>
      <c r="EU100" s="94"/>
      <c r="EV100" s="94"/>
      <c r="EX100" s="19" t="str">
        <f t="shared" ca="1" si="244"/>
        <v/>
      </c>
      <c r="EY100" s="20" t="str">
        <f t="shared" si="182"/>
        <v/>
      </c>
      <c r="EZ100" s="20" t="str">
        <f t="shared" si="183"/>
        <v/>
      </c>
      <c r="FA100" s="20" t="str">
        <f t="shared" si="184"/>
        <v/>
      </c>
      <c r="FB100" s="20" t="str">
        <f t="shared" si="185"/>
        <v/>
      </c>
      <c r="FC100" s="20" t="str">
        <f t="shared" si="186"/>
        <v/>
      </c>
      <c r="FD100" s="20" t="str">
        <f t="shared" si="187"/>
        <v/>
      </c>
      <c r="FE100" s="20" t="str">
        <f t="shared" si="188"/>
        <v/>
      </c>
      <c r="FF100" s="20" t="str">
        <f t="shared" si="189"/>
        <v/>
      </c>
      <c r="FG100" s="20" t="str">
        <f t="shared" si="190"/>
        <v/>
      </c>
      <c r="FH100" s="20" t="str">
        <f t="shared" si="191"/>
        <v/>
      </c>
      <c r="FI100" s="20" t="str">
        <f t="shared" si="192"/>
        <v/>
      </c>
      <c r="FJ100" s="20" t="str">
        <f t="shared" si="193"/>
        <v/>
      </c>
      <c r="FK100" s="20" t="str">
        <f t="shared" si="194"/>
        <v/>
      </c>
      <c r="FL100" s="20" t="str">
        <f t="shared" si="195"/>
        <v/>
      </c>
      <c r="FM100" s="20" t="str">
        <f t="shared" si="196"/>
        <v/>
      </c>
      <c r="FN100" s="20" t="str">
        <f t="shared" si="197"/>
        <v/>
      </c>
      <c r="FO100" s="20" t="str">
        <f t="shared" si="198"/>
        <v/>
      </c>
      <c r="FP100" s="20" t="str">
        <f t="shared" si="199"/>
        <v/>
      </c>
      <c r="FQ100" s="20" t="str">
        <f t="shared" si="200"/>
        <v/>
      </c>
      <c r="FR100" s="20" t="str">
        <f t="shared" si="201"/>
        <v/>
      </c>
      <c r="FS100" s="20" t="str">
        <f t="shared" si="202"/>
        <v/>
      </c>
      <c r="FT100" s="20" t="str">
        <f t="shared" si="203"/>
        <v/>
      </c>
      <c r="FU100" s="20" t="str">
        <f t="shared" si="204"/>
        <v/>
      </c>
      <c r="FV100" s="20" t="str">
        <f t="shared" si="205"/>
        <v/>
      </c>
      <c r="FW100" s="20" t="str">
        <f t="shared" si="206"/>
        <v/>
      </c>
      <c r="FX100" s="20" t="str">
        <f t="shared" si="207"/>
        <v/>
      </c>
      <c r="FY100" s="20" t="str">
        <f t="shared" si="208"/>
        <v/>
      </c>
      <c r="FZ100" s="20" t="str">
        <f t="shared" si="209"/>
        <v/>
      </c>
      <c r="GA100" s="20" t="str">
        <f t="shared" si="210"/>
        <v/>
      </c>
      <c r="GB100" s="20" t="str">
        <f t="shared" si="211"/>
        <v/>
      </c>
      <c r="GC100" s="20" t="str">
        <f t="shared" si="212"/>
        <v/>
      </c>
      <c r="GD100" s="20" t="str">
        <f t="shared" si="213"/>
        <v/>
      </c>
      <c r="GE100" s="20" t="str">
        <f t="shared" si="214"/>
        <v/>
      </c>
      <c r="GF100" s="20" t="str">
        <f t="shared" si="215"/>
        <v/>
      </c>
      <c r="GG100" s="20" t="str">
        <f t="shared" si="216"/>
        <v/>
      </c>
      <c r="GH100" s="20" t="str">
        <f t="shared" si="217"/>
        <v/>
      </c>
      <c r="GI100" s="20" t="str">
        <f t="shared" si="218"/>
        <v/>
      </c>
      <c r="GJ100" s="20" t="str">
        <f t="shared" si="219"/>
        <v/>
      </c>
      <c r="GK100" s="20" t="str">
        <f t="shared" si="220"/>
        <v/>
      </c>
      <c r="GL100" s="20" t="str">
        <f t="shared" si="221"/>
        <v/>
      </c>
      <c r="GM100" s="20" t="str">
        <f t="shared" si="222"/>
        <v/>
      </c>
      <c r="GN100" s="20" t="str">
        <f t="shared" si="223"/>
        <v/>
      </c>
      <c r="GO100" s="20" t="str">
        <f t="shared" si="224"/>
        <v/>
      </c>
      <c r="GP100" s="20" t="str">
        <f t="shared" si="225"/>
        <v/>
      </c>
      <c r="GQ100" s="20" t="str">
        <f t="shared" si="226"/>
        <v/>
      </c>
      <c r="GR100" s="20" t="str">
        <f t="shared" si="227"/>
        <v/>
      </c>
      <c r="GS100" s="20" t="str">
        <f t="shared" si="228"/>
        <v/>
      </c>
      <c r="GT100" s="20" t="str">
        <f t="shared" si="229"/>
        <v/>
      </c>
      <c r="GU100" s="20" t="str">
        <f t="shared" si="230"/>
        <v/>
      </c>
      <c r="GV100" s="20" t="str">
        <f t="shared" si="231"/>
        <v/>
      </c>
      <c r="GW100" s="20" t="str">
        <f t="shared" si="232"/>
        <v/>
      </c>
      <c r="GX100" s="20" t="str">
        <f t="shared" si="233"/>
        <v/>
      </c>
      <c r="GY100" s="20" t="str">
        <f t="shared" si="234"/>
        <v/>
      </c>
      <c r="GZ100" s="20" t="str">
        <f t="shared" si="235"/>
        <v/>
      </c>
      <c r="HA100" s="20" t="str">
        <f t="shared" si="236"/>
        <v/>
      </c>
      <c r="HB100" s="20" t="str">
        <f t="shared" si="237"/>
        <v/>
      </c>
      <c r="HC100" s="20" t="str">
        <f t="shared" si="238"/>
        <v/>
      </c>
      <c r="HD100" s="20" t="str">
        <f t="shared" si="239"/>
        <v/>
      </c>
      <c r="HE100" s="20" t="str">
        <f t="shared" si="240"/>
        <v/>
      </c>
      <c r="HF100" s="20" t="str">
        <f t="shared" si="245"/>
        <v/>
      </c>
      <c r="HG100" s="20" t="str">
        <f t="shared" si="273"/>
        <v/>
      </c>
      <c r="HH100" s="20" t="str">
        <f t="shared" si="274"/>
        <v/>
      </c>
      <c r="HI100" s="20" t="str">
        <f t="shared" si="275"/>
        <v/>
      </c>
      <c r="HJ100" s="20" t="str">
        <f t="shared" si="276"/>
        <v/>
      </c>
      <c r="HK100" s="20" t="str">
        <f t="shared" si="277"/>
        <v/>
      </c>
      <c r="HL100" s="20" t="str">
        <f t="shared" si="278"/>
        <v/>
      </c>
      <c r="HM100" s="20" t="str">
        <f t="shared" si="279"/>
        <v/>
      </c>
      <c r="HN100" s="20" t="str">
        <f t="shared" si="280"/>
        <v/>
      </c>
      <c r="HO100" s="20" t="str">
        <f t="shared" si="281"/>
        <v/>
      </c>
      <c r="HP100" s="20" t="str">
        <f t="shared" si="282"/>
        <v/>
      </c>
      <c r="HQ100" s="20" t="str">
        <f t="shared" si="283"/>
        <v/>
      </c>
      <c r="HR100" s="20" t="str">
        <f t="shared" si="284"/>
        <v/>
      </c>
      <c r="HS100" s="20" t="str">
        <f t="shared" si="285"/>
        <v/>
      </c>
      <c r="HT100" s="20" t="str">
        <f t="shared" si="286"/>
        <v/>
      </c>
      <c r="HU100" s="20" t="str">
        <f t="shared" si="287"/>
        <v/>
      </c>
      <c r="HV100" s="20" t="str">
        <f t="shared" si="249"/>
        <v/>
      </c>
      <c r="HW100" s="20" t="str">
        <f t="shared" si="250"/>
        <v/>
      </c>
      <c r="HX100" s="20" t="str">
        <f t="shared" si="251"/>
        <v/>
      </c>
      <c r="HY100" s="20" t="str">
        <f t="shared" si="252"/>
        <v/>
      </c>
      <c r="HZ100" s="20" t="str">
        <f t="shared" si="253"/>
        <v/>
      </c>
      <c r="IA100" s="20" t="str">
        <f t="shared" si="254"/>
        <v/>
      </c>
      <c r="IB100" s="20" t="str">
        <f t="shared" si="255"/>
        <v/>
      </c>
      <c r="IC100" s="20" t="str">
        <f t="shared" si="256"/>
        <v/>
      </c>
      <c r="ID100" s="20" t="str">
        <f t="shared" si="257"/>
        <v/>
      </c>
      <c r="IE100" s="20" t="str">
        <f t="shared" si="258"/>
        <v/>
      </c>
      <c r="IF100" s="20" t="str">
        <f t="shared" si="259"/>
        <v/>
      </c>
      <c r="IG100" s="20" t="str">
        <f t="shared" si="260"/>
        <v/>
      </c>
      <c r="IH100" s="20" t="str">
        <f t="shared" si="261"/>
        <v/>
      </c>
      <c r="II100" s="20" t="str">
        <f t="shared" si="262"/>
        <v/>
      </c>
      <c r="IJ100" s="20" t="str">
        <f t="shared" si="263"/>
        <v/>
      </c>
      <c r="IK100" s="20" t="str">
        <f t="shared" si="264"/>
        <v/>
      </c>
      <c r="IL100" s="20" t="str">
        <f t="shared" si="265"/>
        <v/>
      </c>
      <c r="IM100" s="20" t="str">
        <f t="shared" si="266"/>
        <v/>
      </c>
      <c r="IN100" s="20" t="str">
        <f t="shared" si="267"/>
        <v/>
      </c>
      <c r="IO100" s="20" t="str">
        <f t="shared" si="268"/>
        <v/>
      </c>
      <c r="IP100" s="20" t="str">
        <f t="shared" si="269"/>
        <v/>
      </c>
      <c r="IQ100" s="20" t="str">
        <f t="shared" si="270"/>
        <v/>
      </c>
      <c r="IR100" s="20" t="str">
        <f t="shared" si="271"/>
        <v/>
      </c>
      <c r="IS100" s="20" t="str">
        <f t="shared" si="272"/>
        <v/>
      </c>
      <c r="IT100" s="18" t="str">
        <f t="shared" ca="1" si="246"/>
        <v/>
      </c>
      <c r="IU100" s="21" t="str">
        <f t="shared" ca="1" si="247"/>
        <v/>
      </c>
      <c r="IV100" s="18" t="str">
        <f t="shared" ca="1" si="248"/>
        <v/>
      </c>
    </row>
    <row r="101" spans="1:256" x14ac:dyDescent="0.15">
      <c r="A101" s="15">
        <v>92</v>
      </c>
      <c r="B101" s="18" t="str">
        <f t="shared" ca="1" si="241"/>
        <v/>
      </c>
      <c r="C101" s="92"/>
      <c r="D101" s="93"/>
      <c r="E101" s="94"/>
      <c r="F101" s="94"/>
      <c r="G101" s="94"/>
      <c r="H101" s="94"/>
      <c r="I101" s="94"/>
      <c r="J101" s="94"/>
      <c r="K101" s="94"/>
      <c r="L101" s="94"/>
      <c r="M101" s="94"/>
      <c r="N101" s="94"/>
      <c r="O101" s="94"/>
      <c r="P101" s="94"/>
      <c r="Q101" s="94"/>
      <c r="R101" s="94"/>
      <c r="S101" s="94"/>
      <c r="T101" s="94"/>
      <c r="U101" s="94"/>
      <c r="V101" s="94"/>
      <c r="W101" s="94"/>
      <c r="X101" s="94"/>
      <c r="Y101" s="94"/>
      <c r="Z101" s="94"/>
      <c r="AA101" s="95"/>
      <c r="AB101" s="90" t="str">
        <f t="shared" si="242"/>
        <v/>
      </c>
      <c r="AC101" s="96"/>
      <c r="AD101" s="94"/>
      <c r="AE101" s="94"/>
      <c r="AF101" s="94"/>
      <c r="AG101" s="94"/>
      <c r="AH101" s="90" t="str">
        <f t="shared" si="243"/>
        <v/>
      </c>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94"/>
      <c r="CR101" s="94"/>
      <c r="CS101" s="94"/>
      <c r="CT101" s="94"/>
      <c r="CU101" s="94"/>
      <c r="CV101" s="94"/>
      <c r="CW101" s="94"/>
      <c r="CX101" s="94"/>
      <c r="CY101" s="94"/>
      <c r="CZ101" s="94"/>
      <c r="DA101" s="94"/>
      <c r="DB101" s="94"/>
      <c r="DC101" s="94"/>
      <c r="DD101" s="94"/>
      <c r="DE101" s="94"/>
      <c r="DF101" s="94"/>
      <c r="DG101" s="94"/>
      <c r="DH101" s="94"/>
      <c r="DI101" s="94"/>
      <c r="DJ101" s="94"/>
      <c r="DK101" s="94"/>
      <c r="DL101" s="94"/>
      <c r="DM101" s="94"/>
      <c r="DN101" s="94"/>
      <c r="DO101" s="94"/>
      <c r="DP101" s="94"/>
      <c r="DQ101" s="94"/>
      <c r="DR101" s="94"/>
      <c r="DS101" s="94"/>
      <c r="DT101" s="94"/>
      <c r="DU101" s="94"/>
      <c r="DV101" s="94"/>
      <c r="DW101" s="94"/>
      <c r="DX101" s="94"/>
      <c r="DY101" s="94"/>
      <c r="DZ101" s="94"/>
      <c r="EA101" s="94"/>
      <c r="EB101" s="94"/>
      <c r="EC101" s="94"/>
      <c r="ED101" s="94"/>
      <c r="EE101" s="94"/>
      <c r="EF101" s="94"/>
      <c r="EG101" s="94"/>
      <c r="EH101" s="94"/>
      <c r="EI101" s="94"/>
      <c r="EJ101" s="94"/>
      <c r="EK101" s="94"/>
      <c r="EL101" s="94"/>
      <c r="EM101" s="94"/>
      <c r="EN101" s="94"/>
      <c r="EO101" s="94"/>
      <c r="EP101" s="94"/>
      <c r="EQ101" s="94"/>
      <c r="ER101" s="94"/>
      <c r="ES101" s="94"/>
      <c r="ET101" s="94"/>
      <c r="EU101" s="94"/>
      <c r="EV101" s="94"/>
      <c r="EX101" s="19" t="str">
        <f t="shared" ca="1" si="244"/>
        <v/>
      </c>
      <c r="EY101" s="20" t="str">
        <f t="shared" si="182"/>
        <v/>
      </c>
      <c r="EZ101" s="20" t="str">
        <f t="shared" si="183"/>
        <v/>
      </c>
      <c r="FA101" s="20" t="str">
        <f t="shared" si="184"/>
        <v/>
      </c>
      <c r="FB101" s="20" t="str">
        <f t="shared" si="185"/>
        <v/>
      </c>
      <c r="FC101" s="20" t="str">
        <f t="shared" si="186"/>
        <v/>
      </c>
      <c r="FD101" s="20" t="str">
        <f t="shared" si="187"/>
        <v/>
      </c>
      <c r="FE101" s="20" t="str">
        <f t="shared" si="188"/>
        <v/>
      </c>
      <c r="FF101" s="20" t="str">
        <f t="shared" si="189"/>
        <v/>
      </c>
      <c r="FG101" s="20" t="str">
        <f t="shared" si="190"/>
        <v/>
      </c>
      <c r="FH101" s="20" t="str">
        <f t="shared" si="191"/>
        <v/>
      </c>
      <c r="FI101" s="20" t="str">
        <f t="shared" si="192"/>
        <v/>
      </c>
      <c r="FJ101" s="20" t="str">
        <f t="shared" si="193"/>
        <v/>
      </c>
      <c r="FK101" s="20" t="str">
        <f t="shared" si="194"/>
        <v/>
      </c>
      <c r="FL101" s="20" t="str">
        <f t="shared" si="195"/>
        <v/>
      </c>
      <c r="FM101" s="20" t="str">
        <f t="shared" si="196"/>
        <v/>
      </c>
      <c r="FN101" s="20" t="str">
        <f t="shared" si="197"/>
        <v/>
      </c>
      <c r="FO101" s="20" t="str">
        <f t="shared" si="198"/>
        <v/>
      </c>
      <c r="FP101" s="20" t="str">
        <f t="shared" si="199"/>
        <v/>
      </c>
      <c r="FQ101" s="20" t="str">
        <f t="shared" si="200"/>
        <v/>
      </c>
      <c r="FR101" s="20" t="str">
        <f t="shared" si="201"/>
        <v/>
      </c>
      <c r="FS101" s="20" t="str">
        <f t="shared" si="202"/>
        <v/>
      </c>
      <c r="FT101" s="20" t="str">
        <f t="shared" si="203"/>
        <v/>
      </c>
      <c r="FU101" s="20" t="str">
        <f t="shared" si="204"/>
        <v/>
      </c>
      <c r="FV101" s="20" t="str">
        <f t="shared" si="205"/>
        <v/>
      </c>
      <c r="FW101" s="20" t="str">
        <f t="shared" si="206"/>
        <v/>
      </c>
      <c r="FX101" s="20" t="str">
        <f t="shared" si="207"/>
        <v/>
      </c>
      <c r="FY101" s="20" t="str">
        <f t="shared" si="208"/>
        <v/>
      </c>
      <c r="FZ101" s="20" t="str">
        <f t="shared" si="209"/>
        <v/>
      </c>
      <c r="GA101" s="20" t="str">
        <f t="shared" si="210"/>
        <v/>
      </c>
      <c r="GB101" s="20" t="str">
        <f t="shared" si="211"/>
        <v/>
      </c>
      <c r="GC101" s="20" t="str">
        <f t="shared" si="212"/>
        <v/>
      </c>
      <c r="GD101" s="20" t="str">
        <f t="shared" si="213"/>
        <v/>
      </c>
      <c r="GE101" s="20" t="str">
        <f t="shared" si="214"/>
        <v/>
      </c>
      <c r="GF101" s="20" t="str">
        <f t="shared" si="215"/>
        <v/>
      </c>
      <c r="GG101" s="20" t="str">
        <f t="shared" si="216"/>
        <v/>
      </c>
      <c r="GH101" s="20" t="str">
        <f t="shared" si="217"/>
        <v/>
      </c>
      <c r="GI101" s="20" t="str">
        <f t="shared" si="218"/>
        <v/>
      </c>
      <c r="GJ101" s="20" t="str">
        <f t="shared" si="219"/>
        <v/>
      </c>
      <c r="GK101" s="20" t="str">
        <f t="shared" si="220"/>
        <v/>
      </c>
      <c r="GL101" s="20" t="str">
        <f t="shared" si="221"/>
        <v/>
      </c>
      <c r="GM101" s="20" t="str">
        <f t="shared" si="222"/>
        <v/>
      </c>
      <c r="GN101" s="20" t="str">
        <f t="shared" si="223"/>
        <v/>
      </c>
      <c r="GO101" s="20" t="str">
        <f t="shared" si="224"/>
        <v/>
      </c>
      <c r="GP101" s="20" t="str">
        <f t="shared" si="225"/>
        <v/>
      </c>
      <c r="GQ101" s="20" t="str">
        <f t="shared" si="226"/>
        <v/>
      </c>
      <c r="GR101" s="20" t="str">
        <f t="shared" si="227"/>
        <v/>
      </c>
      <c r="GS101" s="20" t="str">
        <f t="shared" si="228"/>
        <v/>
      </c>
      <c r="GT101" s="20" t="str">
        <f t="shared" si="229"/>
        <v/>
      </c>
      <c r="GU101" s="20" t="str">
        <f t="shared" si="230"/>
        <v/>
      </c>
      <c r="GV101" s="20" t="str">
        <f t="shared" si="231"/>
        <v/>
      </c>
      <c r="GW101" s="20" t="str">
        <f t="shared" si="232"/>
        <v/>
      </c>
      <c r="GX101" s="20" t="str">
        <f t="shared" si="233"/>
        <v/>
      </c>
      <c r="GY101" s="20" t="str">
        <f t="shared" si="234"/>
        <v/>
      </c>
      <c r="GZ101" s="20" t="str">
        <f t="shared" si="235"/>
        <v/>
      </c>
      <c r="HA101" s="20" t="str">
        <f t="shared" si="236"/>
        <v/>
      </c>
      <c r="HB101" s="20" t="str">
        <f t="shared" si="237"/>
        <v/>
      </c>
      <c r="HC101" s="20" t="str">
        <f t="shared" si="238"/>
        <v/>
      </c>
      <c r="HD101" s="20" t="str">
        <f t="shared" si="239"/>
        <v/>
      </c>
      <c r="HE101" s="20" t="str">
        <f t="shared" si="240"/>
        <v/>
      </c>
      <c r="HF101" s="20" t="str">
        <f t="shared" si="245"/>
        <v/>
      </c>
      <c r="HG101" s="20" t="str">
        <f t="shared" si="273"/>
        <v/>
      </c>
      <c r="HH101" s="20" t="str">
        <f t="shared" si="274"/>
        <v/>
      </c>
      <c r="HI101" s="20" t="str">
        <f t="shared" si="275"/>
        <v/>
      </c>
      <c r="HJ101" s="20" t="str">
        <f t="shared" si="276"/>
        <v/>
      </c>
      <c r="HK101" s="20" t="str">
        <f t="shared" si="277"/>
        <v/>
      </c>
      <c r="HL101" s="20" t="str">
        <f t="shared" si="278"/>
        <v/>
      </c>
      <c r="HM101" s="20" t="str">
        <f t="shared" si="279"/>
        <v/>
      </c>
      <c r="HN101" s="20" t="str">
        <f t="shared" si="280"/>
        <v/>
      </c>
      <c r="HO101" s="20" t="str">
        <f t="shared" si="281"/>
        <v/>
      </c>
      <c r="HP101" s="20" t="str">
        <f t="shared" si="282"/>
        <v/>
      </c>
      <c r="HQ101" s="20" t="str">
        <f t="shared" si="283"/>
        <v/>
      </c>
      <c r="HR101" s="20" t="str">
        <f t="shared" si="284"/>
        <v/>
      </c>
      <c r="HS101" s="20" t="str">
        <f t="shared" si="285"/>
        <v/>
      </c>
      <c r="HT101" s="20" t="str">
        <f t="shared" si="286"/>
        <v/>
      </c>
      <c r="HU101" s="20" t="str">
        <f t="shared" si="287"/>
        <v/>
      </c>
      <c r="HV101" s="20" t="str">
        <f t="shared" si="249"/>
        <v/>
      </c>
      <c r="HW101" s="20" t="str">
        <f t="shared" si="250"/>
        <v/>
      </c>
      <c r="HX101" s="20" t="str">
        <f t="shared" si="251"/>
        <v/>
      </c>
      <c r="HY101" s="20" t="str">
        <f t="shared" si="252"/>
        <v/>
      </c>
      <c r="HZ101" s="20" t="str">
        <f t="shared" si="253"/>
        <v/>
      </c>
      <c r="IA101" s="20" t="str">
        <f t="shared" si="254"/>
        <v/>
      </c>
      <c r="IB101" s="20" t="str">
        <f t="shared" si="255"/>
        <v/>
      </c>
      <c r="IC101" s="20" t="str">
        <f t="shared" si="256"/>
        <v/>
      </c>
      <c r="ID101" s="20" t="str">
        <f t="shared" si="257"/>
        <v/>
      </c>
      <c r="IE101" s="20" t="str">
        <f t="shared" si="258"/>
        <v/>
      </c>
      <c r="IF101" s="20" t="str">
        <f t="shared" si="259"/>
        <v/>
      </c>
      <c r="IG101" s="20" t="str">
        <f t="shared" si="260"/>
        <v/>
      </c>
      <c r="IH101" s="20" t="str">
        <f t="shared" si="261"/>
        <v/>
      </c>
      <c r="II101" s="20" t="str">
        <f t="shared" si="262"/>
        <v/>
      </c>
      <c r="IJ101" s="20" t="str">
        <f t="shared" si="263"/>
        <v/>
      </c>
      <c r="IK101" s="20" t="str">
        <f t="shared" si="264"/>
        <v/>
      </c>
      <c r="IL101" s="20" t="str">
        <f t="shared" si="265"/>
        <v/>
      </c>
      <c r="IM101" s="20" t="str">
        <f t="shared" si="266"/>
        <v/>
      </c>
      <c r="IN101" s="20" t="str">
        <f t="shared" si="267"/>
        <v/>
      </c>
      <c r="IO101" s="20" t="str">
        <f t="shared" si="268"/>
        <v/>
      </c>
      <c r="IP101" s="20" t="str">
        <f t="shared" si="269"/>
        <v/>
      </c>
      <c r="IQ101" s="20" t="str">
        <f t="shared" si="270"/>
        <v/>
      </c>
      <c r="IR101" s="20" t="str">
        <f t="shared" si="271"/>
        <v/>
      </c>
      <c r="IS101" s="20" t="str">
        <f t="shared" si="272"/>
        <v/>
      </c>
      <c r="IT101" s="18" t="str">
        <f t="shared" ca="1" si="246"/>
        <v/>
      </c>
      <c r="IU101" s="21" t="str">
        <f t="shared" ca="1" si="247"/>
        <v/>
      </c>
      <c r="IV101" s="18" t="str">
        <f t="shared" ca="1" si="248"/>
        <v/>
      </c>
    </row>
    <row r="102" spans="1:256" x14ac:dyDescent="0.15">
      <c r="A102" s="15">
        <v>93</v>
      </c>
      <c r="B102" s="18" t="str">
        <f t="shared" ca="1" si="241"/>
        <v/>
      </c>
      <c r="C102" s="92"/>
      <c r="D102" s="93"/>
      <c r="E102" s="94"/>
      <c r="F102" s="94"/>
      <c r="G102" s="94"/>
      <c r="H102" s="94"/>
      <c r="I102" s="94"/>
      <c r="J102" s="94"/>
      <c r="K102" s="94"/>
      <c r="L102" s="94"/>
      <c r="M102" s="94"/>
      <c r="N102" s="94"/>
      <c r="O102" s="94"/>
      <c r="P102" s="94"/>
      <c r="Q102" s="94"/>
      <c r="R102" s="94"/>
      <c r="S102" s="94"/>
      <c r="T102" s="94"/>
      <c r="U102" s="94"/>
      <c r="V102" s="94"/>
      <c r="W102" s="94"/>
      <c r="X102" s="94"/>
      <c r="Y102" s="94"/>
      <c r="Z102" s="94"/>
      <c r="AA102" s="95"/>
      <c r="AB102" s="90" t="str">
        <f t="shared" si="242"/>
        <v/>
      </c>
      <c r="AC102" s="96"/>
      <c r="AD102" s="94"/>
      <c r="AE102" s="94"/>
      <c r="AF102" s="94"/>
      <c r="AG102" s="94"/>
      <c r="AH102" s="90" t="str">
        <f t="shared" si="243"/>
        <v/>
      </c>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c r="CZ102" s="94"/>
      <c r="DA102" s="94"/>
      <c r="DB102" s="94"/>
      <c r="DC102" s="94"/>
      <c r="DD102" s="94"/>
      <c r="DE102" s="94"/>
      <c r="DF102" s="94"/>
      <c r="DG102" s="94"/>
      <c r="DH102" s="94"/>
      <c r="DI102" s="94"/>
      <c r="DJ102" s="94"/>
      <c r="DK102" s="94"/>
      <c r="DL102" s="94"/>
      <c r="DM102" s="94"/>
      <c r="DN102" s="94"/>
      <c r="DO102" s="94"/>
      <c r="DP102" s="94"/>
      <c r="DQ102" s="94"/>
      <c r="DR102" s="94"/>
      <c r="DS102" s="94"/>
      <c r="DT102" s="94"/>
      <c r="DU102" s="94"/>
      <c r="DV102" s="94"/>
      <c r="DW102" s="94"/>
      <c r="DX102" s="94"/>
      <c r="DY102" s="94"/>
      <c r="DZ102" s="94"/>
      <c r="EA102" s="94"/>
      <c r="EB102" s="94"/>
      <c r="EC102" s="94"/>
      <c r="ED102" s="94"/>
      <c r="EE102" s="94"/>
      <c r="EF102" s="94"/>
      <c r="EG102" s="94"/>
      <c r="EH102" s="94"/>
      <c r="EI102" s="94"/>
      <c r="EJ102" s="94"/>
      <c r="EK102" s="94"/>
      <c r="EL102" s="94"/>
      <c r="EM102" s="94"/>
      <c r="EN102" s="94"/>
      <c r="EO102" s="94"/>
      <c r="EP102" s="94"/>
      <c r="EQ102" s="94"/>
      <c r="ER102" s="94"/>
      <c r="ES102" s="94"/>
      <c r="ET102" s="94"/>
      <c r="EU102" s="94"/>
      <c r="EV102" s="94"/>
      <c r="EX102" s="19" t="str">
        <f t="shared" ca="1" si="244"/>
        <v/>
      </c>
      <c r="EY102" s="20" t="str">
        <f t="shared" si="182"/>
        <v/>
      </c>
      <c r="EZ102" s="20" t="str">
        <f t="shared" si="183"/>
        <v/>
      </c>
      <c r="FA102" s="20" t="str">
        <f t="shared" si="184"/>
        <v/>
      </c>
      <c r="FB102" s="20" t="str">
        <f t="shared" si="185"/>
        <v/>
      </c>
      <c r="FC102" s="20" t="str">
        <f t="shared" si="186"/>
        <v/>
      </c>
      <c r="FD102" s="20" t="str">
        <f t="shared" si="187"/>
        <v/>
      </c>
      <c r="FE102" s="20" t="str">
        <f t="shared" si="188"/>
        <v/>
      </c>
      <c r="FF102" s="20" t="str">
        <f t="shared" si="189"/>
        <v/>
      </c>
      <c r="FG102" s="20" t="str">
        <f t="shared" si="190"/>
        <v/>
      </c>
      <c r="FH102" s="20" t="str">
        <f t="shared" si="191"/>
        <v/>
      </c>
      <c r="FI102" s="20" t="str">
        <f t="shared" si="192"/>
        <v/>
      </c>
      <c r="FJ102" s="20" t="str">
        <f t="shared" si="193"/>
        <v/>
      </c>
      <c r="FK102" s="20" t="str">
        <f t="shared" si="194"/>
        <v/>
      </c>
      <c r="FL102" s="20" t="str">
        <f t="shared" si="195"/>
        <v/>
      </c>
      <c r="FM102" s="20" t="str">
        <f t="shared" si="196"/>
        <v/>
      </c>
      <c r="FN102" s="20" t="str">
        <f t="shared" si="197"/>
        <v/>
      </c>
      <c r="FO102" s="20" t="str">
        <f t="shared" si="198"/>
        <v/>
      </c>
      <c r="FP102" s="20" t="str">
        <f t="shared" si="199"/>
        <v/>
      </c>
      <c r="FQ102" s="20" t="str">
        <f t="shared" si="200"/>
        <v/>
      </c>
      <c r="FR102" s="20" t="str">
        <f t="shared" si="201"/>
        <v/>
      </c>
      <c r="FS102" s="20" t="str">
        <f t="shared" si="202"/>
        <v/>
      </c>
      <c r="FT102" s="20" t="str">
        <f t="shared" si="203"/>
        <v/>
      </c>
      <c r="FU102" s="20" t="str">
        <f t="shared" si="204"/>
        <v/>
      </c>
      <c r="FV102" s="20" t="str">
        <f t="shared" si="205"/>
        <v/>
      </c>
      <c r="FW102" s="20" t="str">
        <f t="shared" si="206"/>
        <v/>
      </c>
      <c r="FX102" s="20" t="str">
        <f t="shared" si="207"/>
        <v/>
      </c>
      <c r="FY102" s="20" t="str">
        <f t="shared" si="208"/>
        <v/>
      </c>
      <c r="FZ102" s="20" t="str">
        <f t="shared" si="209"/>
        <v/>
      </c>
      <c r="GA102" s="20" t="str">
        <f t="shared" si="210"/>
        <v/>
      </c>
      <c r="GB102" s="20" t="str">
        <f t="shared" si="211"/>
        <v/>
      </c>
      <c r="GC102" s="20" t="str">
        <f t="shared" si="212"/>
        <v/>
      </c>
      <c r="GD102" s="20" t="str">
        <f t="shared" si="213"/>
        <v/>
      </c>
      <c r="GE102" s="20" t="str">
        <f t="shared" si="214"/>
        <v/>
      </c>
      <c r="GF102" s="20" t="str">
        <f t="shared" si="215"/>
        <v/>
      </c>
      <c r="GG102" s="20" t="str">
        <f t="shared" si="216"/>
        <v/>
      </c>
      <c r="GH102" s="20" t="str">
        <f t="shared" si="217"/>
        <v/>
      </c>
      <c r="GI102" s="20" t="str">
        <f t="shared" si="218"/>
        <v/>
      </c>
      <c r="GJ102" s="20" t="str">
        <f t="shared" si="219"/>
        <v/>
      </c>
      <c r="GK102" s="20" t="str">
        <f t="shared" si="220"/>
        <v/>
      </c>
      <c r="GL102" s="20" t="str">
        <f t="shared" si="221"/>
        <v/>
      </c>
      <c r="GM102" s="20" t="str">
        <f t="shared" si="222"/>
        <v/>
      </c>
      <c r="GN102" s="20" t="str">
        <f t="shared" si="223"/>
        <v/>
      </c>
      <c r="GO102" s="20" t="str">
        <f t="shared" si="224"/>
        <v/>
      </c>
      <c r="GP102" s="20" t="str">
        <f t="shared" si="225"/>
        <v/>
      </c>
      <c r="GQ102" s="20" t="str">
        <f t="shared" si="226"/>
        <v/>
      </c>
      <c r="GR102" s="20" t="str">
        <f t="shared" si="227"/>
        <v/>
      </c>
      <c r="GS102" s="20" t="str">
        <f t="shared" si="228"/>
        <v/>
      </c>
      <c r="GT102" s="20" t="str">
        <f t="shared" si="229"/>
        <v/>
      </c>
      <c r="GU102" s="20" t="str">
        <f t="shared" si="230"/>
        <v/>
      </c>
      <c r="GV102" s="20" t="str">
        <f t="shared" si="231"/>
        <v/>
      </c>
      <c r="GW102" s="20" t="str">
        <f t="shared" si="232"/>
        <v/>
      </c>
      <c r="GX102" s="20" t="str">
        <f t="shared" si="233"/>
        <v/>
      </c>
      <c r="GY102" s="20" t="str">
        <f t="shared" si="234"/>
        <v/>
      </c>
      <c r="GZ102" s="20" t="str">
        <f t="shared" si="235"/>
        <v/>
      </c>
      <c r="HA102" s="20" t="str">
        <f t="shared" si="236"/>
        <v/>
      </c>
      <c r="HB102" s="20" t="str">
        <f t="shared" si="237"/>
        <v/>
      </c>
      <c r="HC102" s="20" t="str">
        <f t="shared" si="238"/>
        <v/>
      </c>
      <c r="HD102" s="20" t="str">
        <f t="shared" si="239"/>
        <v/>
      </c>
      <c r="HE102" s="20" t="str">
        <f t="shared" si="240"/>
        <v/>
      </c>
      <c r="HF102" s="20" t="str">
        <f t="shared" si="245"/>
        <v/>
      </c>
      <c r="HG102" s="20" t="str">
        <f t="shared" si="273"/>
        <v/>
      </c>
      <c r="HH102" s="20" t="str">
        <f t="shared" si="274"/>
        <v/>
      </c>
      <c r="HI102" s="20" t="str">
        <f t="shared" si="275"/>
        <v/>
      </c>
      <c r="HJ102" s="20" t="str">
        <f t="shared" si="276"/>
        <v/>
      </c>
      <c r="HK102" s="20" t="str">
        <f t="shared" si="277"/>
        <v/>
      </c>
      <c r="HL102" s="20" t="str">
        <f t="shared" si="278"/>
        <v/>
      </c>
      <c r="HM102" s="20" t="str">
        <f t="shared" si="279"/>
        <v/>
      </c>
      <c r="HN102" s="20" t="str">
        <f t="shared" si="280"/>
        <v/>
      </c>
      <c r="HO102" s="20" t="str">
        <f t="shared" si="281"/>
        <v/>
      </c>
      <c r="HP102" s="20" t="str">
        <f t="shared" si="282"/>
        <v/>
      </c>
      <c r="HQ102" s="20" t="str">
        <f t="shared" si="283"/>
        <v/>
      </c>
      <c r="HR102" s="20" t="str">
        <f t="shared" si="284"/>
        <v/>
      </c>
      <c r="HS102" s="20" t="str">
        <f t="shared" si="285"/>
        <v/>
      </c>
      <c r="HT102" s="20" t="str">
        <f t="shared" si="286"/>
        <v/>
      </c>
      <c r="HU102" s="20" t="str">
        <f t="shared" si="287"/>
        <v/>
      </c>
      <c r="HV102" s="20" t="str">
        <f t="shared" si="249"/>
        <v/>
      </c>
      <c r="HW102" s="20" t="str">
        <f t="shared" si="250"/>
        <v/>
      </c>
      <c r="HX102" s="20" t="str">
        <f t="shared" si="251"/>
        <v/>
      </c>
      <c r="HY102" s="20" t="str">
        <f t="shared" si="252"/>
        <v/>
      </c>
      <c r="HZ102" s="20" t="str">
        <f t="shared" si="253"/>
        <v/>
      </c>
      <c r="IA102" s="20" t="str">
        <f t="shared" si="254"/>
        <v/>
      </c>
      <c r="IB102" s="20" t="str">
        <f t="shared" si="255"/>
        <v/>
      </c>
      <c r="IC102" s="20" t="str">
        <f t="shared" si="256"/>
        <v/>
      </c>
      <c r="ID102" s="20" t="str">
        <f t="shared" si="257"/>
        <v/>
      </c>
      <c r="IE102" s="20" t="str">
        <f t="shared" si="258"/>
        <v/>
      </c>
      <c r="IF102" s="20" t="str">
        <f t="shared" si="259"/>
        <v/>
      </c>
      <c r="IG102" s="20" t="str">
        <f t="shared" si="260"/>
        <v/>
      </c>
      <c r="IH102" s="20" t="str">
        <f t="shared" si="261"/>
        <v/>
      </c>
      <c r="II102" s="20" t="str">
        <f t="shared" si="262"/>
        <v/>
      </c>
      <c r="IJ102" s="20" t="str">
        <f t="shared" si="263"/>
        <v/>
      </c>
      <c r="IK102" s="20" t="str">
        <f t="shared" si="264"/>
        <v/>
      </c>
      <c r="IL102" s="20" t="str">
        <f t="shared" si="265"/>
        <v/>
      </c>
      <c r="IM102" s="20" t="str">
        <f t="shared" si="266"/>
        <v/>
      </c>
      <c r="IN102" s="20" t="str">
        <f t="shared" si="267"/>
        <v/>
      </c>
      <c r="IO102" s="20" t="str">
        <f t="shared" si="268"/>
        <v/>
      </c>
      <c r="IP102" s="20" t="str">
        <f t="shared" si="269"/>
        <v/>
      </c>
      <c r="IQ102" s="20" t="str">
        <f t="shared" si="270"/>
        <v/>
      </c>
      <c r="IR102" s="20" t="str">
        <f t="shared" si="271"/>
        <v/>
      </c>
      <c r="IS102" s="20" t="str">
        <f t="shared" si="272"/>
        <v/>
      </c>
      <c r="IT102" s="18" t="str">
        <f t="shared" ca="1" si="246"/>
        <v/>
      </c>
      <c r="IU102" s="21" t="str">
        <f t="shared" ca="1" si="247"/>
        <v/>
      </c>
      <c r="IV102" s="18" t="str">
        <f t="shared" ca="1" si="248"/>
        <v/>
      </c>
    </row>
    <row r="103" spans="1:256" x14ac:dyDescent="0.15">
      <c r="A103" s="15">
        <v>94</v>
      </c>
      <c r="B103" s="18" t="str">
        <f t="shared" ca="1" si="241"/>
        <v/>
      </c>
      <c r="C103" s="92"/>
      <c r="D103" s="93"/>
      <c r="E103" s="94"/>
      <c r="F103" s="94"/>
      <c r="G103" s="94"/>
      <c r="H103" s="94"/>
      <c r="I103" s="94"/>
      <c r="J103" s="94"/>
      <c r="K103" s="94"/>
      <c r="L103" s="94"/>
      <c r="M103" s="94"/>
      <c r="N103" s="94"/>
      <c r="O103" s="94"/>
      <c r="P103" s="94"/>
      <c r="Q103" s="94"/>
      <c r="R103" s="94"/>
      <c r="S103" s="94"/>
      <c r="T103" s="94"/>
      <c r="U103" s="94"/>
      <c r="V103" s="94"/>
      <c r="W103" s="94"/>
      <c r="X103" s="94"/>
      <c r="Y103" s="94"/>
      <c r="Z103" s="94"/>
      <c r="AA103" s="95"/>
      <c r="AB103" s="90" t="str">
        <f t="shared" si="242"/>
        <v/>
      </c>
      <c r="AC103" s="96"/>
      <c r="AD103" s="94"/>
      <c r="AE103" s="94"/>
      <c r="AF103" s="94"/>
      <c r="AG103" s="94"/>
      <c r="AH103" s="90" t="str">
        <f t="shared" si="243"/>
        <v/>
      </c>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4"/>
      <c r="BR103" s="94"/>
      <c r="BS103" s="94"/>
      <c r="BT103" s="94"/>
      <c r="BU103" s="94"/>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94"/>
      <c r="CR103" s="94"/>
      <c r="CS103" s="94"/>
      <c r="CT103" s="94"/>
      <c r="CU103" s="94"/>
      <c r="CV103" s="94"/>
      <c r="CW103" s="94"/>
      <c r="CX103" s="94"/>
      <c r="CY103" s="94"/>
      <c r="CZ103" s="94"/>
      <c r="DA103" s="94"/>
      <c r="DB103" s="94"/>
      <c r="DC103" s="94"/>
      <c r="DD103" s="94"/>
      <c r="DE103" s="94"/>
      <c r="DF103" s="94"/>
      <c r="DG103" s="94"/>
      <c r="DH103" s="94"/>
      <c r="DI103" s="94"/>
      <c r="DJ103" s="94"/>
      <c r="DK103" s="94"/>
      <c r="DL103" s="94"/>
      <c r="DM103" s="94"/>
      <c r="DN103" s="94"/>
      <c r="DO103" s="94"/>
      <c r="DP103" s="94"/>
      <c r="DQ103" s="94"/>
      <c r="DR103" s="94"/>
      <c r="DS103" s="94"/>
      <c r="DT103" s="94"/>
      <c r="DU103" s="94"/>
      <c r="DV103" s="94"/>
      <c r="DW103" s="94"/>
      <c r="DX103" s="94"/>
      <c r="DY103" s="94"/>
      <c r="DZ103" s="94"/>
      <c r="EA103" s="94"/>
      <c r="EB103" s="94"/>
      <c r="EC103" s="94"/>
      <c r="ED103" s="94"/>
      <c r="EE103" s="94"/>
      <c r="EF103" s="94"/>
      <c r="EG103" s="94"/>
      <c r="EH103" s="94"/>
      <c r="EI103" s="94"/>
      <c r="EJ103" s="94"/>
      <c r="EK103" s="94"/>
      <c r="EL103" s="94"/>
      <c r="EM103" s="94"/>
      <c r="EN103" s="94"/>
      <c r="EO103" s="94"/>
      <c r="EP103" s="94"/>
      <c r="EQ103" s="94"/>
      <c r="ER103" s="94"/>
      <c r="ES103" s="94"/>
      <c r="ET103" s="94"/>
      <c r="EU103" s="94"/>
      <c r="EV103" s="94"/>
      <c r="EX103" s="19" t="str">
        <f t="shared" ca="1" si="244"/>
        <v/>
      </c>
      <c r="EY103" s="20" t="str">
        <f t="shared" si="182"/>
        <v/>
      </c>
      <c r="EZ103" s="20" t="str">
        <f t="shared" si="183"/>
        <v/>
      </c>
      <c r="FA103" s="20" t="str">
        <f t="shared" si="184"/>
        <v/>
      </c>
      <c r="FB103" s="20" t="str">
        <f t="shared" si="185"/>
        <v/>
      </c>
      <c r="FC103" s="20" t="str">
        <f t="shared" si="186"/>
        <v/>
      </c>
      <c r="FD103" s="20" t="str">
        <f t="shared" si="187"/>
        <v/>
      </c>
      <c r="FE103" s="20" t="str">
        <f t="shared" si="188"/>
        <v/>
      </c>
      <c r="FF103" s="20" t="str">
        <f t="shared" si="189"/>
        <v/>
      </c>
      <c r="FG103" s="20" t="str">
        <f t="shared" si="190"/>
        <v/>
      </c>
      <c r="FH103" s="20" t="str">
        <f t="shared" si="191"/>
        <v/>
      </c>
      <c r="FI103" s="20" t="str">
        <f t="shared" si="192"/>
        <v/>
      </c>
      <c r="FJ103" s="20" t="str">
        <f t="shared" si="193"/>
        <v/>
      </c>
      <c r="FK103" s="20" t="str">
        <f t="shared" si="194"/>
        <v/>
      </c>
      <c r="FL103" s="20" t="str">
        <f t="shared" si="195"/>
        <v/>
      </c>
      <c r="FM103" s="20" t="str">
        <f t="shared" si="196"/>
        <v/>
      </c>
      <c r="FN103" s="20" t="str">
        <f t="shared" si="197"/>
        <v/>
      </c>
      <c r="FO103" s="20" t="str">
        <f t="shared" si="198"/>
        <v/>
      </c>
      <c r="FP103" s="20" t="str">
        <f t="shared" si="199"/>
        <v/>
      </c>
      <c r="FQ103" s="20" t="str">
        <f t="shared" si="200"/>
        <v/>
      </c>
      <c r="FR103" s="20" t="str">
        <f t="shared" si="201"/>
        <v/>
      </c>
      <c r="FS103" s="20" t="str">
        <f t="shared" si="202"/>
        <v/>
      </c>
      <c r="FT103" s="20" t="str">
        <f t="shared" si="203"/>
        <v/>
      </c>
      <c r="FU103" s="20" t="str">
        <f t="shared" si="204"/>
        <v/>
      </c>
      <c r="FV103" s="20" t="str">
        <f t="shared" si="205"/>
        <v/>
      </c>
      <c r="FW103" s="20" t="str">
        <f t="shared" si="206"/>
        <v/>
      </c>
      <c r="FX103" s="20" t="str">
        <f t="shared" si="207"/>
        <v/>
      </c>
      <c r="FY103" s="20" t="str">
        <f t="shared" si="208"/>
        <v/>
      </c>
      <c r="FZ103" s="20" t="str">
        <f t="shared" si="209"/>
        <v/>
      </c>
      <c r="GA103" s="20" t="str">
        <f t="shared" si="210"/>
        <v/>
      </c>
      <c r="GB103" s="20" t="str">
        <f t="shared" si="211"/>
        <v/>
      </c>
      <c r="GC103" s="20" t="str">
        <f t="shared" si="212"/>
        <v/>
      </c>
      <c r="GD103" s="20" t="str">
        <f t="shared" si="213"/>
        <v/>
      </c>
      <c r="GE103" s="20" t="str">
        <f t="shared" si="214"/>
        <v/>
      </c>
      <c r="GF103" s="20" t="str">
        <f t="shared" si="215"/>
        <v/>
      </c>
      <c r="GG103" s="20" t="str">
        <f t="shared" si="216"/>
        <v/>
      </c>
      <c r="GH103" s="20" t="str">
        <f t="shared" si="217"/>
        <v/>
      </c>
      <c r="GI103" s="20" t="str">
        <f t="shared" si="218"/>
        <v/>
      </c>
      <c r="GJ103" s="20" t="str">
        <f t="shared" si="219"/>
        <v/>
      </c>
      <c r="GK103" s="20" t="str">
        <f t="shared" si="220"/>
        <v/>
      </c>
      <c r="GL103" s="20" t="str">
        <f t="shared" si="221"/>
        <v/>
      </c>
      <c r="GM103" s="20" t="str">
        <f t="shared" si="222"/>
        <v/>
      </c>
      <c r="GN103" s="20" t="str">
        <f t="shared" si="223"/>
        <v/>
      </c>
      <c r="GO103" s="20" t="str">
        <f t="shared" si="224"/>
        <v/>
      </c>
      <c r="GP103" s="20" t="str">
        <f t="shared" si="225"/>
        <v/>
      </c>
      <c r="GQ103" s="20" t="str">
        <f t="shared" si="226"/>
        <v/>
      </c>
      <c r="GR103" s="20" t="str">
        <f t="shared" si="227"/>
        <v/>
      </c>
      <c r="GS103" s="20" t="str">
        <f t="shared" si="228"/>
        <v/>
      </c>
      <c r="GT103" s="20" t="str">
        <f t="shared" si="229"/>
        <v/>
      </c>
      <c r="GU103" s="20" t="str">
        <f t="shared" si="230"/>
        <v/>
      </c>
      <c r="GV103" s="20" t="str">
        <f t="shared" si="231"/>
        <v/>
      </c>
      <c r="GW103" s="20" t="str">
        <f t="shared" si="232"/>
        <v/>
      </c>
      <c r="GX103" s="20" t="str">
        <f t="shared" si="233"/>
        <v/>
      </c>
      <c r="GY103" s="20" t="str">
        <f t="shared" si="234"/>
        <v/>
      </c>
      <c r="GZ103" s="20" t="str">
        <f t="shared" si="235"/>
        <v/>
      </c>
      <c r="HA103" s="20" t="str">
        <f t="shared" si="236"/>
        <v/>
      </c>
      <c r="HB103" s="20" t="str">
        <f t="shared" si="237"/>
        <v/>
      </c>
      <c r="HC103" s="20" t="str">
        <f t="shared" si="238"/>
        <v/>
      </c>
      <c r="HD103" s="20" t="str">
        <f t="shared" si="239"/>
        <v/>
      </c>
      <c r="HE103" s="20" t="str">
        <f t="shared" si="240"/>
        <v/>
      </c>
      <c r="HF103" s="20" t="str">
        <f t="shared" si="245"/>
        <v/>
      </c>
      <c r="HG103" s="20" t="str">
        <f t="shared" si="273"/>
        <v/>
      </c>
      <c r="HH103" s="20" t="str">
        <f t="shared" si="274"/>
        <v/>
      </c>
      <c r="HI103" s="20" t="str">
        <f t="shared" si="275"/>
        <v/>
      </c>
      <c r="HJ103" s="20" t="str">
        <f t="shared" si="276"/>
        <v/>
      </c>
      <c r="HK103" s="20" t="str">
        <f t="shared" si="277"/>
        <v/>
      </c>
      <c r="HL103" s="20" t="str">
        <f t="shared" si="278"/>
        <v/>
      </c>
      <c r="HM103" s="20" t="str">
        <f t="shared" si="279"/>
        <v/>
      </c>
      <c r="HN103" s="20" t="str">
        <f t="shared" si="280"/>
        <v/>
      </c>
      <c r="HO103" s="20" t="str">
        <f t="shared" si="281"/>
        <v/>
      </c>
      <c r="HP103" s="20" t="str">
        <f t="shared" si="282"/>
        <v/>
      </c>
      <c r="HQ103" s="20" t="str">
        <f t="shared" si="283"/>
        <v/>
      </c>
      <c r="HR103" s="20" t="str">
        <f t="shared" si="284"/>
        <v/>
      </c>
      <c r="HS103" s="20" t="str">
        <f t="shared" si="285"/>
        <v/>
      </c>
      <c r="HT103" s="20" t="str">
        <f t="shared" si="286"/>
        <v/>
      </c>
      <c r="HU103" s="20" t="str">
        <f t="shared" si="287"/>
        <v/>
      </c>
      <c r="HV103" s="20" t="str">
        <f t="shared" si="249"/>
        <v/>
      </c>
      <c r="HW103" s="20" t="str">
        <f t="shared" si="250"/>
        <v/>
      </c>
      <c r="HX103" s="20" t="str">
        <f t="shared" si="251"/>
        <v/>
      </c>
      <c r="HY103" s="20" t="str">
        <f t="shared" si="252"/>
        <v/>
      </c>
      <c r="HZ103" s="20" t="str">
        <f t="shared" si="253"/>
        <v/>
      </c>
      <c r="IA103" s="20" t="str">
        <f t="shared" si="254"/>
        <v/>
      </c>
      <c r="IB103" s="20" t="str">
        <f t="shared" si="255"/>
        <v/>
      </c>
      <c r="IC103" s="20" t="str">
        <f t="shared" si="256"/>
        <v/>
      </c>
      <c r="ID103" s="20" t="str">
        <f t="shared" si="257"/>
        <v/>
      </c>
      <c r="IE103" s="20" t="str">
        <f t="shared" si="258"/>
        <v/>
      </c>
      <c r="IF103" s="20" t="str">
        <f t="shared" si="259"/>
        <v/>
      </c>
      <c r="IG103" s="20" t="str">
        <f t="shared" si="260"/>
        <v/>
      </c>
      <c r="IH103" s="20" t="str">
        <f t="shared" si="261"/>
        <v/>
      </c>
      <c r="II103" s="20" t="str">
        <f t="shared" si="262"/>
        <v/>
      </c>
      <c r="IJ103" s="20" t="str">
        <f t="shared" si="263"/>
        <v/>
      </c>
      <c r="IK103" s="20" t="str">
        <f t="shared" si="264"/>
        <v/>
      </c>
      <c r="IL103" s="20" t="str">
        <f t="shared" si="265"/>
        <v/>
      </c>
      <c r="IM103" s="20" t="str">
        <f t="shared" si="266"/>
        <v/>
      </c>
      <c r="IN103" s="20" t="str">
        <f t="shared" si="267"/>
        <v/>
      </c>
      <c r="IO103" s="20" t="str">
        <f t="shared" si="268"/>
        <v/>
      </c>
      <c r="IP103" s="20" t="str">
        <f t="shared" si="269"/>
        <v/>
      </c>
      <c r="IQ103" s="20" t="str">
        <f t="shared" si="270"/>
        <v/>
      </c>
      <c r="IR103" s="20" t="str">
        <f t="shared" si="271"/>
        <v/>
      </c>
      <c r="IS103" s="20" t="str">
        <f t="shared" si="272"/>
        <v/>
      </c>
      <c r="IT103" s="18" t="str">
        <f t="shared" ca="1" si="246"/>
        <v/>
      </c>
      <c r="IU103" s="21" t="str">
        <f t="shared" ca="1" si="247"/>
        <v/>
      </c>
      <c r="IV103" s="18" t="str">
        <f t="shared" ca="1" si="248"/>
        <v/>
      </c>
    </row>
    <row r="104" spans="1:256" x14ac:dyDescent="0.15">
      <c r="A104" s="15">
        <v>95</v>
      </c>
      <c r="B104" s="18" t="str">
        <f t="shared" ca="1" si="241"/>
        <v/>
      </c>
      <c r="C104" s="92"/>
      <c r="D104" s="93"/>
      <c r="E104" s="94"/>
      <c r="F104" s="94"/>
      <c r="G104" s="94"/>
      <c r="H104" s="94"/>
      <c r="I104" s="94"/>
      <c r="J104" s="94"/>
      <c r="K104" s="94"/>
      <c r="L104" s="94"/>
      <c r="M104" s="94"/>
      <c r="N104" s="94"/>
      <c r="O104" s="94"/>
      <c r="P104" s="94"/>
      <c r="Q104" s="94"/>
      <c r="R104" s="94"/>
      <c r="S104" s="94"/>
      <c r="T104" s="94"/>
      <c r="U104" s="94"/>
      <c r="V104" s="94"/>
      <c r="W104" s="94"/>
      <c r="X104" s="94"/>
      <c r="Y104" s="94"/>
      <c r="Z104" s="94"/>
      <c r="AA104" s="95"/>
      <c r="AB104" s="90" t="str">
        <f t="shared" si="242"/>
        <v/>
      </c>
      <c r="AC104" s="96"/>
      <c r="AD104" s="94"/>
      <c r="AE104" s="94"/>
      <c r="AF104" s="94"/>
      <c r="AG104" s="94"/>
      <c r="AH104" s="90" t="str">
        <f t="shared" si="243"/>
        <v/>
      </c>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X104" s="19" t="str">
        <f t="shared" ca="1" si="244"/>
        <v/>
      </c>
      <c r="EY104" s="20" t="str">
        <f t="shared" si="182"/>
        <v/>
      </c>
      <c r="EZ104" s="20" t="str">
        <f t="shared" si="183"/>
        <v/>
      </c>
      <c r="FA104" s="20" t="str">
        <f t="shared" si="184"/>
        <v/>
      </c>
      <c r="FB104" s="20" t="str">
        <f t="shared" si="185"/>
        <v/>
      </c>
      <c r="FC104" s="20" t="str">
        <f t="shared" si="186"/>
        <v/>
      </c>
      <c r="FD104" s="20" t="str">
        <f t="shared" si="187"/>
        <v/>
      </c>
      <c r="FE104" s="20" t="str">
        <f t="shared" si="188"/>
        <v/>
      </c>
      <c r="FF104" s="20" t="str">
        <f t="shared" si="189"/>
        <v/>
      </c>
      <c r="FG104" s="20" t="str">
        <f t="shared" si="190"/>
        <v/>
      </c>
      <c r="FH104" s="20" t="str">
        <f t="shared" si="191"/>
        <v/>
      </c>
      <c r="FI104" s="20" t="str">
        <f t="shared" si="192"/>
        <v/>
      </c>
      <c r="FJ104" s="20" t="str">
        <f t="shared" si="193"/>
        <v/>
      </c>
      <c r="FK104" s="20" t="str">
        <f t="shared" si="194"/>
        <v/>
      </c>
      <c r="FL104" s="20" t="str">
        <f t="shared" si="195"/>
        <v/>
      </c>
      <c r="FM104" s="20" t="str">
        <f t="shared" si="196"/>
        <v/>
      </c>
      <c r="FN104" s="20" t="str">
        <f t="shared" si="197"/>
        <v/>
      </c>
      <c r="FO104" s="20" t="str">
        <f t="shared" si="198"/>
        <v/>
      </c>
      <c r="FP104" s="20" t="str">
        <f t="shared" si="199"/>
        <v/>
      </c>
      <c r="FQ104" s="20" t="str">
        <f t="shared" si="200"/>
        <v/>
      </c>
      <c r="FR104" s="20" t="str">
        <f t="shared" si="201"/>
        <v/>
      </c>
      <c r="FS104" s="20" t="str">
        <f t="shared" si="202"/>
        <v/>
      </c>
      <c r="FT104" s="20" t="str">
        <f t="shared" si="203"/>
        <v/>
      </c>
      <c r="FU104" s="20" t="str">
        <f t="shared" si="204"/>
        <v/>
      </c>
      <c r="FV104" s="20" t="str">
        <f t="shared" si="205"/>
        <v/>
      </c>
      <c r="FW104" s="20" t="str">
        <f t="shared" si="206"/>
        <v/>
      </c>
      <c r="FX104" s="20" t="str">
        <f t="shared" si="207"/>
        <v/>
      </c>
      <c r="FY104" s="20" t="str">
        <f t="shared" si="208"/>
        <v/>
      </c>
      <c r="FZ104" s="20" t="str">
        <f t="shared" si="209"/>
        <v/>
      </c>
      <c r="GA104" s="20" t="str">
        <f t="shared" si="210"/>
        <v/>
      </c>
      <c r="GB104" s="20" t="str">
        <f t="shared" si="211"/>
        <v/>
      </c>
      <c r="GC104" s="20" t="str">
        <f t="shared" si="212"/>
        <v/>
      </c>
      <c r="GD104" s="20" t="str">
        <f t="shared" si="213"/>
        <v/>
      </c>
      <c r="GE104" s="20" t="str">
        <f t="shared" si="214"/>
        <v/>
      </c>
      <c r="GF104" s="20" t="str">
        <f t="shared" si="215"/>
        <v/>
      </c>
      <c r="GG104" s="20" t="str">
        <f t="shared" si="216"/>
        <v/>
      </c>
      <c r="GH104" s="20" t="str">
        <f t="shared" si="217"/>
        <v/>
      </c>
      <c r="GI104" s="20" t="str">
        <f t="shared" si="218"/>
        <v/>
      </c>
      <c r="GJ104" s="20" t="str">
        <f t="shared" si="219"/>
        <v/>
      </c>
      <c r="GK104" s="20" t="str">
        <f t="shared" si="220"/>
        <v/>
      </c>
      <c r="GL104" s="20" t="str">
        <f t="shared" si="221"/>
        <v/>
      </c>
      <c r="GM104" s="20" t="str">
        <f t="shared" si="222"/>
        <v/>
      </c>
      <c r="GN104" s="20" t="str">
        <f t="shared" si="223"/>
        <v/>
      </c>
      <c r="GO104" s="20" t="str">
        <f t="shared" si="224"/>
        <v/>
      </c>
      <c r="GP104" s="20" t="str">
        <f t="shared" si="225"/>
        <v/>
      </c>
      <c r="GQ104" s="20" t="str">
        <f t="shared" si="226"/>
        <v/>
      </c>
      <c r="GR104" s="20" t="str">
        <f t="shared" si="227"/>
        <v/>
      </c>
      <c r="GS104" s="20" t="str">
        <f t="shared" si="228"/>
        <v/>
      </c>
      <c r="GT104" s="20" t="str">
        <f t="shared" si="229"/>
        <v/>
      </c>
      <c r="GU104" s="20" t="str">
        <f t="shared" si="230"/>
        <v/>
      </c>
      <c r="GV104" s="20" t="str">
        <f t="shared" si="231"/>
        <v/>
      </c>
      <c r="GW104" s="20" t="str">
        <f t="shared" si="232"/>
        <v/>
      </c>
      <c r="GX104" s="20" t="str">
        <f t="shared" si="233"/>
        <v/>
      </c>
      <c r="GY104" s="20" t="str">
        <f t="shared" si="234"/>
        <v/>
      </c>
      <c r="GZ104" s="20" t="str">
        <f t="shared" si="235"/>
        <v/>
      </c>
      <c r="HA104" s="20" t="str">
        <f t="shared" si="236"/>
        <v/>
      </c>
      <c r="HB104" s="20" t="str">
        <f t="shared" si="237"/>
        <v/>
      </c>
      <c r="HC104" s="20" t="str">
        <f t="shared" si="238"/>
        <v/>
      </c>
      <c r="HD104" s="20" t="str">
        <f t="shared" si="239"/>
        <v/>
      </c>
      <c r="HE104" s="20" t="str">
        <f t="shared" si="240"/>
        <v/>
      </c>
      <c r="HF104" s="20" t="str">
        <f t="shared" si="245"/>
        <v/>
      </c>
      <c r="HG104" s="20" t="str">
        <f t="shared" si="273"/>
        <v/>
      </c>
      <c r="HH104" s="20" t="str">
        <f t="shared" si="274"/>
        <v/>
      </c>
      <c r="HI104" s="20" t="str">
        <f t="shared" si="275"/>
        <v/>
      </c>
      <c r="HJ104" s="20" t="str">
        <f t="shared" si="276"/>
        <v/>
      </c>
      <c r="HK104" s="20" t="str">
        <f t="shared" si="277"/>
        <v/>
      </c>
      <c r="HL104" s="20" t="str">
        <f t="shared" si="278"/>
        <v/>
      </c>
      <c r="HM104" s="20" t="str">
        <f t="shared" si="279"/>
        <v/>
      </c>
      <c r="HN104" s="20" t="str">
        <f t="shared" si="280"/>
        <v/>
      </c>
      <c r="HO104" s="20" t="str">
        <f t="shared" si="281"/>
        <v/>
      </c>
      <c r="HP104" s="20" t="str">
        <f t="shared" si="282"/>
        <v/>
      </c>
      <c r="HQ104" s="20" t="str">
        <f t="shared" si="283"/>
        <v/>
      </c>
      <c r="HR104" s="20" t="str">
        <f t="shared" si="284"/>
        <v/>
      </c>
      <c r="HS104" s="20" t="str">
        <f t="shared" si="285"/>
        <v/>
      </c>
      <c r="HT104" s="20" t="str">
        <f t="shared" si="286"/>
        <v/>
      </c>
      <c r="HU104" s="20" t="str">
        <f t="shared" si="287"/>
        <v/>
      </c>
      <c r="HV104" s="20" t="str">
        <f t="shared" si="249"/>
        <v/>
      </c>
      <c r="HW104" s="20" t="str">
        <f t="shared" si="250"/>
        <v/>
      </c>
      <c r="HX104" s="20" t="str">
        <f t="shared" si="251"/>
        <v/>
      </c>
      <c r="HY104" s="20" t="str">
        <f t="shared" si="252"/>
        <v/>
      </c>
      <c r="HZ104" s="20" t="str">
        <f t="shared" si="253"/>
        <v/>
      </c>
      <c r="IA104" s="20" t="str">
        <f t="shared" si="254"/>
        <v/>
      </c>
      <c r="IB104" s="20" t="str">
        <f t="shared" si="255"/>
        <v/>
      </c>
      <c r="IC104" s="20" t="str">
        <f t="shared" si="256"/>
        <v/>
      </c>
      <c r="ID104" s="20" t="str">
        <f t="shared" si="257"/>
        <v/>
      </c>
      <c r="IE104" s="20" t="str">
        <f t="shared" si="258"/>
        <v/>
      </c>
      <c r="IF104" s="20" t="str">
        <f t="shared" si="259"/>
        <v/>
      </c>
      <c r="IG104" s="20" t="str">
        <f t="shared" si="260"/>
        <v/>
      </c>
      <c r="IH104" s="20" t="str">
        <f t="shared" si="261"/>
        <v/>
      </c>
      <c r="II104" s="20" t="str">
        <f t="shared" si="262"/>
        <v/>
      </c>
      <c r="IJ104" s="20" t="str">
        <f t="shared" si="263"/>
        <v/>
      </c>
      <c r="IK104" s="20" t="str">
        <f t="shared" si="264"/>
        <v/>
      </c>
      <c r="IL104" s="20" t="str">
        <f t="shared" si="265"/>
        <v/>
      </c>
      <c r="IM104" s="20" t="str">
        <f t="shared" si="266"/>
        <v/>
      </c>
      <c r="IN104" s="20" t="str">
        <f t="shared" si="267"/>
        <v/>
      </c>
      <c r="IO104" s="20" t="str">
        <f t="shared" si="268"/>
        <v/>
      </c>
      <c r="IP104" s="20" t="str">
        <f t="shared" si="269"/>
        <v/>
      </c>
      <c r="IQ104" s="20" t="str">
        <f t="shared" si="270"/>
        <v/>
      </c>
      <c r="IR104" s="20" t="str">
        <f t="shared" si="271"/>
        <v/>
      </c>
      <c r="IS104" s="20" t="str">
        <f t="shared" si="272"/>
        <v/>
      </c>
      <c r="IT104" s="18" t="str">
        <f t="shared" ca="1" si="246"/>
        <v/>
      </c>
      <c r="IU104" s="21" t="str">
        <f t="shared" ca="1" si="247"/>
        <v/>
      </c>
      <c r="IV104" s="18" t="str">
        <f t="shared" ca="1" si="248"/>
        <v/>
      </c>
    </row>
    <row r="105" spans="1:256" x14ac:dyDescent="0.15">
      <c r="A105" s="15">
        <v>96</v>
      </c>
      <c r="B105" s="18" t="str">
        <f t="shared" ca="1" si="241"/>
        <v/>
      </c>
      <c r="C105" s="92"/>
      <c r="D105" s="93"/>
      <c r="E105" s="94"/>
      <c r="F105" s="94"/>
      <c r="G105" s="94"/>
      <c r="H105" s="94"/>
      <c r="I105" s="94"/>
      <c r="J105" s="94"/>
      <c r="K105" s="94"/>
      <c r="L105" s="94"/>
      <c r="M105" s="94"/>
      <c r="N105" s="94"/>
      <c r="O105" s="94"/>
      <c r="P105" s="94"/>
      <c r="Q105" s="94"/>
      <c r="R105" s="94"/>
      <c r="S105" s="94"/>
      <c r="T105" s="94"/>
      <c r="U105" s="94"/>
      <c r="V105" s="94"/>
      <c r="W105" s="94"/>
      <c r="X105" s="94"/>
      <c r="Y105" s="94"/>
      <c r="Z105" s="94"/>
      <c r="AA105" s="95"/>
      <c r="AB105" s="90" t="str">
        <f t="shared" si="242"/>
        <v/>
      </c>
      <c r="AC105" s="96"/>
      <c r="AD105" s="94"/>
      <c r="AE105" s="94"/>
      <c r="AF105" s="94"/>
      <c r="AG105" s="94"/>
      <c r="AH105" s="90" t="str">
        <f t="shared" si="243"/>
        <v/>
      </c>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94"/>
      <c r="DX105" s="94"/>
      <c r="DY105" s="94"/>
      <c r="DZ105" s="94"/>
      <c r="EA105" s="94"/>
      <c r="EB105" s="94"/>
      <c r="EC105" s="94"/>
      <c r="ED105" s="94"/>
      <c r="EE105" s="94"/>
      <c r="EF105" s="94"/>
      <c r="EG105" s="94"/>
      <c r="EH105" s="94"/>
      <c r="EI105" s="94"/>
      <c r="EJ105" s="94"/>
      <c r="EK105" s="94"/>
      <c r="EL105" s="94"/>
      <c r="EM105" s="94"/>
      <c r="EN105" s="94"/>
      <c r="EO105" s="94"/>
      <c r="EP105" s="94"/>
      <c r="EQ105" s="94"/>
      <c r="ER105" s="94"/>
      <c r="ES105" s="94"/>
      <c r="ET105" s="94"/>
      <c r="EU105" s="94"/>
      <c r="EV105" s="94"/>
      <c r="EX105" s="19" t="str">
        <f t="shared" ca="1" si="244"/>
        <v/>
      </c>
      <c r="EY105" s="20" t="str">
        <f t="shared" si="182"/>
        <v/>
      </c>
      <c r="EZ105" s="20" t="str">
        <f t="shared" si="183"/>
        <v/>
      </c>
      <c r="FA105" s="20" t="str">
        <f t="shared" si="184"/>
        <v/>
      </c>
      <c r="FB105" s="20" t="str">
        <f t="shared" si="185"/>
        <v/>
      </c>
      <c r="FC105" s="20" t="str">
        <f t="shared" si="186"/>
        <v/>
      </c>
      <c r="FD105" s="20" t="str">
        <f t="shared" si="187"/>
        <v/>
      </c>
      <c r="FE105" s="20" t="str">
        <f t="shared" si="188"/>
        <v/>
      </c>
      <c r="FF105" s="20" t="str">
        <f t="shared" si="189"/>
        <v/>
      </c>
      <c r="FG105" s="20" t="str">
        <f t="shared" si="190"/>
        <v/>
      </c>
      <c r="FH105" s="20" t="str">
        <f t="shared" si="191"/>
        <v/>
      </c>
      <c r="FI105" s="20" t="str">
        <f t="shared" si="192"/>
        <v/>
      </c>
      <c r="FJ105" s="20" t="str">
        <f t="shared" si="193"/>
        <v/>
      </c>
      <c r="FK105" s="20" t="str">
        <f t="shared" si="194"/>
        <v/>
      </c>
      <c r="FL105" s="20" t="str">
        <f t="shared" si="195"/>
        <v/>
      </c>
      <c r="FM105" s="20" t="str">
        <f t="shared" si="196"/>
        <v/>
      </c>
      <c r="FN105" s="20" t="str">
        <f t="shared" si="197"/>
        <v/>
      </c>
      <c r="FO105" s="20" t="str">
        <f t="shared" si="198"/>
        <v/>
      </c>
      <c r="FP105" s="20" t="str">
        <f t="shared" si="199"/>
        <v/>
      </c>
      <c r="FQ105" s="20" t="str">
        <f t="shared" si="200"/>
        <v/>
      </c>
      <c r="FR105" s="20" t="str">
        <f t="shared" si="201"/>
        <v/>
      </c>
      <c r="FS105" s="20" t="str">
        <f t="shared" si="202"/>
        <v/>
      </c>
      <c r="FT105" s="20" t="str">
        <f t="shared" si="203"/>
        <v/>
      </c>
      <c r="FU105" s="20" t="str">
        <f t="shared" si="204"/>
        <v/>
      </c>
      <c r="FV105" s="20" t="str">
        <f t="shared" si="205"/>
        <v/>
      </c>
      <c r="FW105" s="20" t="str">
        <f t="shared" si="206"/>
        <v/>
      </c>
      <c r="FX105" s="20" t="str">
        <f t="shared" si="207"/>
        <v/>
      </c>
      <c r="FY105" s="20" t="str">
        <f t="shared" si="208"/>
        <v/>
      </c>
      <c r="FZ105" s="20" t="str">
        <f t="shared" si="209"/>
        <v/>
      </c>
      <c r="GA105" s="20" t="str">
        <f t="shared" si="210"/>
        <v/>
      </c>
      <c r="GB105" s="20" t="str">
        <f t="shared" si="211"/>
        <v/>
      </c>
      <c r="GC105" s="20" t="str">
        <f t="shared" si="212"/>
        <v/>
      </c>
      <c r="GD105" s="20" t="str">
        <f t="shared" si="213"/>
        <v/>
      </c>
      <c r="GE105" s="20" t="str">
        <f t="shared" si="214"/>
        <v/>
      </c>
      <c r="GF105" s="20" t="str">
        <f t="shared" si="215"/>
        <v/>
      </c>
      <c r="GG105" s="20" t="str">
        <f t="shared" si="216"/>
        <v/>
      </c>
      <c r="GH105" s="20" t="str">
        <f t="shared" si="217"/>
        <v/>
      </c>
      <c r="GI105" s="20" t="str">
        <f t="shared" si="218"/>
        <v/>
      </c>
      <c r="GJ105" s="20" t="str">
        <f t="shared" si="219"/>
        <v/>
      </c>
      <c r="GK105" s="20" t="str">
        <f t="shared" si="220"/>
        <v/>
      </c>
      <c r="GL105" s="20" t="str">
        <f t="shared" si="221"/>
        <v/>
      </c>
      <c r="GM105" s="20" t="str">
        <f t="shared" si="222"/>
        <v/>
      </c>
      <c r="GN105" s="20" t="str">
        <f t="shared" si="223"/>
        <v/>
      </c>
      <c r="GO105" s="20" t="str">
        <f t="shared" si="224"/>
        <v/>
      </c>
      <c r="GP105" s="20" t="str">
        <f t="shared" si="225"/>
        <v/>
      </c>
      <c r="GQ105" s="20" t="str">
        <f t="shared" si="226"/>
        <v/>
      </c>
      <c r="GR105" s="20" t="str">
        <f t="shared" si="227"/>
        <v/>
      </c>
      <c r="GS105" s="20" t="str">
        <f t="shared" si="228"/>
        <v/>
      </c>
      <c r="GT105" s="20" t="str">
        <f t="shared" si="229"/>
        <v/>
      </c>
      <c r="GU105" s="20" t="str">
        <f t="shared" si="230"/>
        <v/>
      </c>
      <c r="GV105" s="20" t="str">
        <f t="shared" si="231"/>
        <v/>
      </c>
      <c r="GW105" s="20" t="str">
        <f t="shared" si="232"/>
        <v/>
      </c>
      <c r="GX105" s="20" t="str">
        <f t="shared" si="233"/>
        <v/>
      </c>
      <c r="GY105" s="20" t="str">
        <f t="shared" si="234"/>
        <v/>
      </c>
      <c r="GZ105" s="20" t="str">
        <f t="shared" si="235"/>
        <v/>
      </c>
      <c r="HA105" s="20" t="str">
        <f t="shared" si="236"/>
        <v/>
      </c>
      <c r="HB105" s="20" t="str">
        <f t="shared" si="237"/>
        <v/>
      </c>
      <c r="HC105" s="20" t="str">
        <f t="shared" si="238"/>
        <v/>
      </c>
      <c r="HD105" s="20" t="str">
        <f t="shared" si="239"/>
        <v/>
      </c>
      <c r="HE105" s="20" t="str">
        <f t="shared" si="240"/>
        <v/>
      </c>
      <c r="HF105" s="20" t="str">
        <f t="shared" si="245"/>
        <v/>
      </c>
      <c r="HG105" s="20" t="str">
        <f t="shared" si="273"/>
        <v/>
      </c>
      <c r="HH105" s="20" t="str">
        <f t="shared" si="274"/>
        <v/>
      </c>
      <c r="HI105" s="20" t="str">
        <f t="shared" si="275"/>
        <v/>
      </c>
      <c r="HJ105" s="20" t="str">
        <f t="shared" si="276"/>
        <v/>
      </c>
      <c r="HK105" s="20" t="str">
        <f t="shared" si="277"/>
        <v/>
      </c>
      <c r="HL105" s="20" t="str">
        <f t="shared" si="278"/>
        <v/>
      </c>
      <c r="HM105" s="20" t="str">
        <f t="shared" si="279"/>
        <v/>
      </c>
      <c r="HN105" s="20" t="str">
        <f t="shared" si="280"/>
        <v/>
      </c>
      <c r="HO105" s="20" t="str">
        <f t="shared" si="281"/>
        <v/>
      </c>
      <c r="HP105" s="20" t="str">
        <f t="shared" si="282"/>
        <v/>
      </c>
      <c r="HQ105" s="20" t="str">
        <f t="shared" si="283"/>
        <v/>
      </c>
      <c r="HR105" s="20" t="str">
        <f t="shared" si="284"/>
        <v/>
      </c>
      <c r="HS105" s="20" t="str">
        <f t="shared" si="285"/>
        <v/>
      </c>
      <c r="HT105" s="20" t="str">
        <f t="shared" si="286"/>
        <v/>
      </c>
      <c r="HU105" s="20" t="str">
        <f t="shared" si="287"/>
        <v/>
      </c>
      <c r="HV105" s="20" t="str">
        <f t="shared" si="249"/>
        <v/>
      </c>
      <c r="HW105" s="20" t="str">
        <f t="shared" si="250"/>
        <v/>
      </c>
      <c r="HX105" s="20" t="str">
        <f t="shared" si="251"/>
        <v/>
      </c>
      <c r="HY105" s="20" t="str">
        <f t="shared" si="252"/>
        <v/>
      </c>
      <c r="HZ105" s="20" t="str">
        <f t="shared" si="253"/>
        <v/>
      </c>
      <c r="IA105" s="20" t="str">
        <f t="shared" si="254"/>
        <v/>
      </c>
      <c r="IB105" s="20" t="str">
        <f t="shared" si="255"/>
        <v/>
      </c>
      <c r="IC105" s="20" t="str">
        <f t="shared" si="256"/>
        <v/>
      </c>
      <c r="ID105" s="20" t="str">
        <f t="shared" si="257"/>
        <v/>
      </c>
      <c r="IE105" s="20" t="str">
        <f t="shared" si="258"/>
        <v/>
      </c>
      <c r="IF105" s="20" t="str">
        <f t="shared" si="259"/>
        <v/>
      </c>
      <c r="IG105" s="20" t="str">
        <f t="shared" si="260"/>
        <v/>
      </c>
      <c r="IH105" s="20" t="str">
        <f t="shared" si="261"/>
        <v/>
      </c>
      <c r="II105" s="20" t="str">
        <f t="shared" si="262"/>
        <v/>
      </c>
      <c r="IJ105" s="20" t="str">
        <f t="shared" si="263"/>
        <v/>
      </c>
      <c r="IK105" s="20" t="str">
        <f t="shared" si="264"/>
        <v/>
      </c>
      <c r="IL105" s="20" t="str">
        <f t="shared" si="265"/>
        <v/>
      </c>
      <c r="IM105" s="20" t="str">
        <f t="shared" si="266"/>
        <v/>
      </c>
      <c r="IN105" s="20" t="str">
        <f t="shared" si="267"/>
        <v/>
      </c>
      <c r="IO105" s="20" t="str">
        <f t="shared" si="268"/>
        <v/>
      </c>
      <c r="IP105" s="20" t="str">
        <f t="shared" si="269"/>
        <v/>
      </c>
      <c r="IQ105" s="20" t="str">
        <f t="shared" si="270"/>
        <v/>
      </c>
      <c r="IR105" s="20" t="str">
        <f t="shared" si="271"/>
        <v/>
      </c>
      <c r="IS105" s="20" t="str">
        <f t="shared" si="272"/>
        <v/>
      </c>
      <c r="IT105" s="18" t="str">
        <f t="shared" ca="1" si="246"/>
        <v/>
      </c>
      <c r="IU105" s="21" t="str">
        <f t="shared" ca="1" si="247"/>
        <v/>
      </c>
      <c r="IV105" s="18" t="str">
        <f t="shared" ca="1" si="248"/>
        <v/>
      </c>
    </row>
    <row r="106" spans="1:256" x14ac:dyDescent="0.15">
      <c r="A106" s="15">
        <v>97</v>
      </c>
      <c r="B106" s="18" t="str">
        <f t="shared" ca="1" si="241"/>
        <v/>
      </c>
      <c r="C106" s="92"/>
      <c r="D106" s="93"/>
      <c r="E106" s="94"/>
      <c r="F106" s="94"/>
      <c r="G106" s="94"/>
      <c r="H106" s="94"/>
      <c r="I106" s="94"/>
      <c r="J106" s="94"/>
      <c r="K106" s="94"/>
      <c r="L106" s="94"/>
      <c r="M106" s="94"/>
      <c r="N106" s="94"/>
      <c r="O106" s="94"/>
      <c r="P106" s="94"/>
      <c r="Q106" s="94"/>
      <c r="R106" s="94"/>
      <c r="S106" s="94"/>
      <c r="T106" s="94"/>
      <c r="U106" s="94"/>
      <c r="V106" s="94"/>
      <c r="W106" s="94"/>
      <c r="X106" s="94"/>
      <c r="Y106" s="94"/>
      <c r="Z106" s="94"/>
      <c r="AA106" s="95"/>
      <c r="AB106" s="90" t="str">
        <f t="shared" si="242"/>
        <v/>
      </c>
      <c r="AC106" s="96"/>
      <c r="AD106" s="94"/>
      <c r="AE106" s="94"/>
      <c r="AF106" s="94"/>
      <c r="AG106" s="94"/>
      <c r="AH106" s="90" t="str">
        <f t="shared" si="243"/>
        <v/>
      </c>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X106" s="19" t="str">
        <f t="shared" ca="1" si="244"/>
        <v/>
      </c>
      <c r="EY106" s="20" t="str">
        <f t="shared" si="182"/>
        <v/>
      </c>
      <c r="EZ106" s="20" t="str">
        <f t="shared" si="183"/>
        <v/>
      </c>
      <c r="FA106" s="20" t="str">
        <f t="shared" si="184"/>
        <v/>
      </c>
      <c r="FB106" s="20" t="str">
        <f t="shared" si="185"/>
        <v/>
      </c>
      <c r="FC106" s="20" t="str">
        <f t="shared" si="186"/>
        <v/>
      </c>
      <c r="FD106" s="20" t="str">
        <f t="shared" si="187"/>
        <v/>
      </c>
      <c r="FE106" s="20" t="str">
        <f t="shared" si="188"/>
        <v/>
      </c>
      <c r="FF106" s="20" t="str">
        <f t="shared" si="189"/>
        <v/>
      </c>
      <c r="FG106" s="20" t="str">
        <f t="shared" si="190"/>
        <v/>
      </c>
      <c r="FH106" s="20" t="str">
        <f t="shared" si="191"/>
        <v/>
      </c>
      <c r="FI106" s="20" t="str">
        <f t="shared" si="192"/>
        <v/>
      </c>
      <c r="FJ106" s="20" t="str">
        <f t="shared" si="193"/>
        <v/>
      </c>
      <c r="FK106" s="20" t="str">
        <f t="shared" si="194"/>
        <v/>
      </c>
      <c r="FL106" s="20" t="str">
        <f t="shared" si="195"/>
        <v/>
      </c>
      <c r="FM106" s="20" t="str">
        <f t="shared" si="196"/>
        <v/>
      </c>
      <c r="FN106" s="20" t="str">
        <f t="shared" si="197"/>
        <v/>
      </c>
      <c r="FO106" s="20" t="str">
        <f t="shared" si="198"/>
        <v/>
      </c>
      <c r="FP106" s="20" t="str">
        <f t="shared" si="199"/>
        <v/>
      </c>
      <c r="FQ106" s="20" t="str">
        <f t="shared" si="200"/>
        <v/>
      </c>
      <c r="FR106" s="20" t="str">
        <f t="shared" si="201"/>
        <v/>
      </c>
      <c r="FS106" s="20" t="str">
        <f t="shared" si="202"/>
        <v/>
      </c>
      <c r="FT106" s="20" t="str">
        <f t="shared" si="203"/>
        <v/>
      </c>
      <c r="FU106" s="20" t="str">
        <f t="shared" si="204"/>
        <v/>
      </c>
      <c r="FV106" s="20" t="str">
        <f t="shared" si="205"/>
        <v/>
      </c>
      <c r="FW106" s="20" t="str">
        <f t="shared" si="206"/>
        <v/>
      </c>
      <c r="FX106" s="20" t="str">
        <f t="shared" si="207"/>
        <v/>
      </c>
      <c r="FY106" s="20" t="str">
        <f t="shared" si="208"/>
        <v/>
      </c>
      <c r="FZ106" s="20" t="str">
        <f t="shared" si="209"/>
        <v/>
      </c>
      <c r="GA106" s="20" t="str">
        <f t="shared" si="210"/>
        <v/>
      </c>
      <c r="GB106" s="20" t="str">
        <f t="shared" si="211"/>
        <v/>
      </c>
      <c r="GC106" s="20" t="str">
        <f t="shared" si="212"/>
        <v/>
      </c>
      <c r="GD106" s="20" t="str">
        <f t="shared" si="213"/>
        <v/>
      </c>
      <c r="GE106" s="20" t="str">
        <f t="shared" si="214"/>
        <v/>
      </c>
      <c r="GF106" s="20" t="str">
        <f t="shared" si="215"/>
        <v/>
      </c>
      <c r="GG106" s="20" t="str">
        <f t="shared" si="216"/>
        <v/>
      </c>
      <c r="GH106" s="20" t="str">
        <f t="shared" si="217"/>
        <v/>
      </c>
      <c r="GI106" s="20" t="str">
        <f t="shared" si="218"/>
        <v/>
      </c>
      <c r="GJ106" s="20" t="str">
        <f t="shared" si="219"/>
        <v/>
      </c>
      <c r="GK106" s="20" t="str">
        <f t="shared" si="220"/>
        <v/>
      </c>
      <c r="GL106" s="20" t="str">
        <f t="shared" si="221"/>
        <v/>
      </c>
      <c r="GM106" s="20" t="str">
        <f t="shared" si="222"/>
        <v/>
      </c>
      <c r="GN106" s="20" t="str">
        <f t="shared" si="223"/>
        <v/>
      </c>
      <c r="GO106" s="20" t="str">
        <f t="shared" si="224"/>
        <v/>
      </c>
      <c r="GP106" s="20" t="str">
        <f t="shared" si="225"/>
        <v/>
      </c>
      <c r="GQ106" s="20" t="str">
        <f t="shared" si="226"/>
        <v/>
      </c>
      <c r="GR106" s="20" t="str">
        <f t="shared" si="227"/>
        <v/>
      </c>
      <c r="GS106" s="20" t="str">
        <f t="shared" si="228"/>
        <v/>
      </c>
      <c r="GT106" s="20" t="str">
        <f t="shared" si="229"/>
        <v/>
      </c>
      <c r="GU106" s="20" t="str">
        <f t="shared" si="230"/>
        <v/>
      </c>
      <c r="GV106" s="20" t="str">
        <f t="shared" si="231"/>
        <v/>
      </c>
      <c r="GW106" s="20" t="str">
        <f t="shared" si="232"/>
        <v/>
      </c>
      <c r="GX106" s="20" t="str">
        <f t="shared" si="233"/>
        <v/>
      </c>
      <c r="GY106" s="20" t="str">
        <f t="shared" si="234"/>
        <v/>
      </c>
      <c r="GZ106" s="20" t="str">
        <f t="shared" si="235"/>
        <v/>
      </c>
      <c r="HA106" s="20" t="str">
        <f t="shared" si="236"/>
        <v/>
      </c>
      <c r="HB106" s="20" t="str">
        <f t="shared" si="237"/>
        <v/>
      </c>
      <c r="HC106" s="20" t="str">
        <f t="shared" si="238"/>
        <v/>
      </c>
      <c r="HD106" s="20" t="str">
        <f t="shared" si="239"/>
        <v/>
      </c>
      <c r="HE106" s="20" t="str">
        <f t="shared" si="240"/>
        <v/>
      </c>
      <c r="HF106" s="20" t="str">
        <f t="shared" si="245"/>
        <v/>
      </c>
      <c r="HG106" s="20" t="str">
        <f t="shared" si="273"/>
        <v/>
      </c>
      <c r="HH106" s="20" t="str">
        <f t="shared" si="274"/>
        <v/>
      </c>
      <c r="HI106" s="20" t="str">
        <f t="shared" si="275"/>
        <v/>
      </c>
      <c r="HJ106" s="20" t="str">
        <f t="shared" si="276"/>
        <v/>
      </c>
      <c r="HK106" s="20" t="str">
        <f t="shared" si="277"/>
        <v/>
      </c>
      <c r="HL106" s="20" t="str">
        <f t="shared" si="278"/>
        <v/>
      </c>
      <c r="HM106" s="20" t="str">
        <f t="shared" si="279"/>
        <v/>
      </c>
      <c r="HN106" s="20" t="str">
        <f t="shared" si="280"/>
        <v/>
      </c>
      <c r="HO106" s="20" t="str">
        <f t="shared" si="281"/>
        <v/>
      </c>
      <c r="HP106" s="20" t="str">
        <f t="shared" si="282"/>
        <v/>
      </c>
      <c r="HQ106" s="20" t="str">
        <f t="shared" si="283"/>
        <v/>
      </c>
      <c r="HR106" s="20" t="str">
        <f t="shared" si="284"/>
        <v/>
      </c>
      <c r="HS106" s="20" t="str">
        <f t="shared" si="285"/>
        <v/>
      </c>
      <c r="HT106" s="20" t="str">
        <f t="shared" si="286"/>
        <v/>
      </c>
      <c r="HU106" s="20" t="str">
        <f t="shared" si="287"/>
        <v/>
      </c>
      <c r="HV106" s="20" t="str">
        <f t="shared" si="249"/>
        <v/>
      </c>
      <c r="HW106" s="20" t="str">
        <f t="shared" si="250"/>
        <v/>
      </c>
      <c r="HX106" s="20" t="str">
        <f t="shared" si="251"/>
        <v/>
      </c>
      <c r="HY106" s="20" t="str">
        <f t="shared" si="252"/>
        <v/>
      </c>
      <c r="HZ106" s="20" t="str">
        <f t="shared" si="253"/>
        <v/>
      </c>
      <c r="IA106" s="20" t="str">
        <f t="shared" si="254"/>
        <v/>
      </c>
      <c r="IB106" s="20" t="str">
        <f t="shared" si="255"/>
        <v/>
      </c>
      <c r="IC106" s="20" t="str">
        <f t="shared" si="256"/>
        <v/>
      </c>
      <c r="ID106" s="20" t="str">
        <f t="shared" si="257"/>
        <v/>
      </c>
      <c r="IE106" s="20" t="str">
        <f t="shared" si="258"/>
        <v/>
      </c>
      <c r="IF106" s="20" t="str">
        <f t="shared" si="259"/>
        <v/>
      </c>
      <c r="IG106" s="20" t="str">
        <f t="shared" si="260"/>
        <v/>
      </c>
      <c r="IH106" s="20" t="str">
        <f t="shared" si="261"/>
        <v/>
      </c>
      <c r="II106" s="20" t="str">
        <f t="shared" si="262"/>
        <v/>
      </c>
      <c r="IJ106" s="20" t="str">
        <f t="shared" si="263"/>
        <v/>
      </c>
      <c r="IK106" s="20" t="str">
        <f t="shared" si="264"/>
        <v/>
      </c>
      <c r="IL106" s="20" t="str">
        <f t="shared" si="265"/>
        <v/>
      </c>
      <c r="IM106" s="20" t="str">
        <f t="shared" si="266"/>
        <v/>
      </c>
      <c r="IN106" s="20" t="str">
        <f t="shared" si="267"/>
        <v/>
      </c>
      <c r="IO106" s="20" t="str">
        <f t="shared" si="268"/>
        <v/>
      </c>
      <c r="IP106" s="20" t="str">
        <f t="shared" si="269"/>
        <v/>
      </c>
      <c r="IQ106" s="20" t="str">
        <f t="shared" si="270"/>
        <v/>
      </c>
      <c r="IR106" s="20" t="str">
        <f t="shared" si="271"/>
        <v/>
      </c>
      <c r="IS106" s="20" t="str">
        <f t="shared" si="272"/>
        <v/>
      </c>
      <c r="IT106" s="18" t="str">
        <f t="shared" ca="1" si="246"/>
        <v/>
      </c>
      <c r="IU106" s="21" t="str">
        <f t="shared" ca="1" si="247"/>
        <v/>
      </c>
      <c r="IV106" s="18" t="str">
        <f t="shared" ca="1" si="248"/>
        <v/>
      </c>
    </row>
    <row r="107" spans="1:256" x14ac:dyDescent="0.15">
      <c r="A107" s="15">
        <v>98</v>
      </c>
      <c r="B107" s="18" t="str">
        <f t="shared" ca="1" si="241"/>
        <v/>
      </c>
      <c r="C107" s="92"/>
      <c r="D107" s="93"/>
      <c r="E107" s="94"/>
      <c r="F107" s="94"/>
      <c r="G107" s="94"/>
      <c r="H107" s="94"/>
      <c r="I107" s="94"/>
      <c r="J107" s="94"/>
      <c r="K107" s="94"/>
      <c r="L107" s="94"/>
      <c r="M107" s="94"/>
      <c r="N107" s="94"/>
      <c r="O107" s="94"/>
      <c r="P107" s="94"/>
      <c r="Q107" s="94"/>
      <c r="R107" s="94"/>
      <c r="S107" s="94"/>
      <c r="T107" s="94"/>
      <c r="U107" s="94"/>
      <c r="V107" s="94"/>
      <c r="W107" s="94"/>
      <c r="X107" s="94"/>
      <c r="Y107" s="94"/>
      <c r="Z107" s="94"/>
      <c r="AA107" s="95"/>
      <c r="AB107" s="90" t="str">
        <f t="shared" si="242"/>
        <v/>
      </c>
      <c r="AC107" s="96"/>
      <c r="AD107" s="94"/>
      <c r="AE107" s="94"/>
      <c r="AF107" s="94"/>
      <c r="AG107" s="94"/>
      <c r="AH107" s="90" t="str">
        <f t="shared" si="243"/>
        <v/>
      </c>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c r="DS107" s="94"/>
      <c r="DT107" s="94"/>
      <c r="DU107" s="94"/>
      <c r="DV107" s="94"/>
      <c r="DW107" s="94"/>
      <c r="DX107" s="94"/>
      <c r="DY107" s="94"/>
      <c r="DZ107" s="94"/>
      <c r="EA107" s="94"/>
      <c r="EB107" s="94"/>
      <c r="EC107" s="94"/>
      <c r="ED107" s="94"/>
      <c r="EE107" s="94"/>
      <c r="EF107" s="94"/>
      <c r="EG107" s="94"/>
      <c r="EH107" s="94"/>
      <c r="EI107" s="94"/>
      <c r="EJ107" s="94"/>
      <c r="EK107" s="94"/>
      <c r="EL107" s="94"/>
      <c r="EM107" s="94"/>
      <c r="EN107" s="94"/>
      <c r="EO107" s="94"/>
      <c r="EP107" s="94"/>
      <c r="EQ107" s="94"/>
      <c r="ER107" s="94"/>
      <c r="ES107" s="94"/>
      <c r="ET107" s="94"/>
      <c r="EU107" s="94"/>
      <c r="EV107" s="94"/>
      <c r="EX107" s="19" t="str">
        <f t="shared" ca="1" si="244"/>
        <v/>
      </c>
      <c r="EY107" s="20" t="str">
        <f t="shared" si="182"/>
        <v/>
      </c>
      <c r="EZ107" s="20" t="str">
        <f t="shared" si="183"/>
        <v/>
      </c>
      <c r="FA107" s="20" t="str">
        <f t="shared" si="184"/>
        <v/>
      </c>
      <c r="FB107" s="20" t="str">
        <f t="shared" si="185"/>
        <v/>
      </c>
      <c r="FC107" s="20" t="str">
        <f t="shared" si="186"/>
        <v/>
      </c>
      <c r="FD107" s="20" t="str">
        <f t="shared" si="187"/>
        <v/>
      </c>
      <c r="FE107" s="20" t="str">
        <f t="shared" si="188"/>
        <v/>
      </c>
      <c r="FF107" s="20" t="str">
        <f t="shared" si="189"/>
        <v/>
      </c>
      <c r="FG107" s="20" t="str">
        <f t="shared" si="190"/>
        <v/>
      </c>
      <c r="FH107" s="20" t="str">
        <f t="shared" si="191"/>
        <v/>
      </c>
      <c r="FI107" s="20" t="str">
        <f t="shared" si="192"/>
        <v/>
      </c>
      <c r="FJ107" s="20" t="str">
        <f t="shared" si="193"/>
        <v/>
      </c>
      <c r="FK107" s="20" t="str">
        <f t="shared" si="194"/>
        <v/>
      </c>
      <c r="FL107" s="20" t="str">
        <f t="shared" si="195"/>
        <v/>
      </c>
      <c r="FM107" s="20" t="str">
        <f t="shared" si="196"/>
        <v/>
      </c>
      <c r="FN107" s="20" t="str">
        <f t="shared" si="197"/>
        <v/>
      </c>
      <c r="FO107" s="20" t="str">
        <f t="shared" si="198"/>
        <v/>
      </c>
      <c r="FP107" s="20" t="str">
        <f t="shared" si="199"/>
        <v/>
      </c>
      <c r="FQ107" s="20" t="str">
        <f t="shared" si="200"/>
        <v/>
      </c>
      <c r="FR107" s="20" t="str">
        <f t="shared" si="201"/>
        <v/>
      </c>
      <c r="FS107" s="20" t="str">
        <f t="shared" si="202"/>
        <v/>
      </c>
      <c r="FT107" s="20" t="str">
        <f t="shared" si="203"/>
        <v/>
      </c>
      <c r="FU107" s="20" t="str">
        <f t="shared" si="204"/>
        <v/>
      </c>
      <c r="FV107" s="20" t="str">
        <f t="shared" si="205"/>
        <v/>
      </c>
      <c r="FW107" s="20" t="str">
        <f t="shared" si="206"/>
        <v/>
      </c>
      <c r="FX107" s="20" t="str">
        <f t="shared" si="207"/>
        <v/>
      </c>
      <c r="FY107" s="20" t="str">
        <f t="shared" si="208"/>
        <v/>
      </c>
      <c r="FZ107" s="20" t="str">
        <f t="shared" si="209"/>
        <v/>
      </c>
      <c r="GA107" s="20" t="str">
        <f t="shared" si="210"/>
        <v/>
      </c>
      <c r="GB107" s="20" t="str">
        <f t="shared" si="211"/>
        <v/>
      </c>
      <c r="GC107" s="20" t="str">
        <f t="shared" si="212"/>
        <v/>
      </c>
      <c r="GD107" s="20" t="str">
        <f t="shared" si="213"/>
        <v/>
      </c>
      <c r="GE107" s="20" t="str">
        <f t="shared" si="214"/>
        <v/>
      </c>
      <c r="GF107" s="20" t="str">
        <f t="shared" si="215"/>
        <v/>
      </c>
      <c r="GG107" s="20" t="str">
        <f t="shared" si="216"/>
        <v/>
      </c>
      <c r="GH107" s="20" t="str">
        <f t="shared" si="217"/>
        <v/>
      </c>
      <c r="GI107" s="20" t="str">
        <f t="shared" si="218"/>
        <v/>
      </c>
      <c r="GJ107" s="20" t="str">
        <f t="shared" si="219"/>
        <v/>
      </c>
      <c r="GK107" s="20" t="str">
        <f t="shared" si="220"/>
        <v/>
      </c>
      <c r="GL107" s="20" t="str">
        <f t="shared" si="221"/>
        <v/>
      </c>
      <c r="GM107" s="20" t="str">
        <f t="shared" si="222"/>
        <v/>
      </c>
      <c r="GN107" s="20" t="str">
        <f t="shared" si="223"/>
        <v/>
      </c>
      <c r="GO107" s="20" t="str">
        <f t="shared" si="224"/>
        <v/>
      </c>
      <c r="GP107" s="20" t="str">
        <f t="shared" si="225"/>
        <v/>
      </c>
      <c r="GQ107" s="20" t="str">
        <f t="shared" si="226"/>
        <v/>
      </c>
      <c r="GR107" s="20" t="str">
        <f t="shared" si="227"/>
        <v/>
      </c>
      <c r="GS107" s="20" t="str">
        <f t="shared" si="228"/>
        <v/>
      </c>
      <c r="GT107" s="20" t="str">
        <f t="shared" si="229"/>
        <v/>
      </c>
      <c r="GU107" s="20" t="str">
        <f t="shared" si="230"/>
        <v/>
      </c>
      <c r="GV107" s="20" t="str">
        <f t="shared" si="231"/>
        <v/>
      </c>
      <c r="GW107" s="20" t="str">
        <f t="shared" si="232"/>
        <v/>
      </c>
      <c r="GX107" s="20" t="str">
        <f t="shared" si="233"/>
        <v/>
      </c>
      <c r="GY107" s="20" t="str">
        <f t="shared" si="234"/>
        <v/>
      </c>
      <c r="GZ107" s="20" t="str">
        <f t="shared" si="235"/>
        <v/>
      </c>
      <c r="HA107" s="20" t="str">
        <f t="shared" si="236"/>
        <v/>
      </c>
      <c r="HB107" s="20" t="str">
        <f t="shared" si="237"/>
        <v/>
      </c>
      <c r="HC107" s="20" t="str">
        <f t="shared" si="238"/>
        <v/>
      </c>
      <c r="HD107" s="20" t="str">
        <f t="shared" si="239"/>
        <v/>
      </c>
      <c r="HE107" s="20" t="str">
        <f t="shared" si="240"/>
        <v/>
      </c>
      <c r="HF107" s="20" t="str">
        <f t="shared" si="245"/>
        <v/>
      </c>
      <c r="HG107" s="20" t="str">
        <f t="shared" si="273"/>
        <v/>
      </c>
      <c r="HH107" s="20" t="str">
        <f t="shared" si="274"/>
        <v/>
      </c>
      <c r="HI107" s="20" t="str">
        <f t="shared" si="275"/>
        <v/>
      </c>
      <c r="HJ107" s="20" t="str">
        <f t="shared" si="276"/>
        <v/>
      </c>
      <c r="HK107" s="20" t="str">
        <f t="shared" si="277"/>
        <v/>
      </c>
      <c r="HL107" s="20" t="str">
        <f t="shared" si="278"/>
        <v/>
      </c>
      <c r="HM107" s="20" t="str">
        <f t="shared" si="279"/>
        <v/>
      </c>
      <c r="HN107" s="20" t="str">
        <f t="shared" si="280"/>
        <v/>
      </c>
      <c r="HO107" s="20" t="str">
        <f t="shared" si="281"/>
        <v/>
      </c>
      <c r="HP107" s="20" t="str">
        <f t="shared" si="282"/>
        <v/>
      </c>
      <c r="HQ107" s="20" t="str">
        <f t="shared" si="283"/>
        <v/>
      </c>
      <c r="HR107" s="20" t="str">
        <f t="shared" si="284"/>
        <v/>
      </c>
      <c r="HS107" s="20" t="str">
        <f t="shared" si="285"/>
        <v/>
      </c>
      <c r="HT107" s="20" t="str">
        <f t="shared" si="286"/>
        <v/>
      </c>
      <c r="HU107" s="20" t="str">
        <f t="shared" si="287"/>
        <v/>
      </c>
      <c r="HV107" s="20" t="str">
        <f t="shared" si="249"/>
        <v/>
      </c>
      <c r="HW107" s="20" t="str">
        <f t="shared" si="250"/>
        <v/>
      </c>
      <c r="HX107" s="20" t="str">
        <f t="shared" si="251"/>
        <v/>
      </c>
      <c r="HY107" s="20" t="str">
        <f t="shared" si="252"/>
        <v/>
      </c>
      <c r="HZ107" s="20" t="str">
        <f t="shared" si="253"/>
        <v/>
      </c>
      <c r="IA107" s="20" t="str">
        <f t="shared" si="254"/>
        <v/>
      </c>
      <c r="IB107" s="20" t="str">
        <f t="shared" si="255"/>
        <v/>
      </c>
      <c r="IC107" s="20" t="str">
        <f t="shared" si="256"/>
        <v/>
      </c>
      <c r="ID107" s="20" t="str">
        <f t="shared" si="257"/>
        <v/>
      </c>
      <c r="IE107" s="20" t="str">
        <f t="shared" si="258"/>
        <v/>
      </c>
      <c r="IF107" s="20" t="str">
        <f t="shared" si="259"/>
        <v/>
      </c>
      <c r="IG107" s="20" t="str">
        <f t="shared" si="260"/>
        <v/>
      </c>
      <c r="IH107" s="20" t="str">
        <f t="shared" si="261"/>
        <v/>
      </c>
      <c r="II107" s="20" t="str">
        <f t="shared" si="262"/>
        <v/>
      </c>
      <c r="IJ107" s="20" t="str">
        <f t="shared" si="263"/>
        <v/>
      </c>
      <c r="IK107" s="20" t="str">
        <f t="shared" si="264"/>
        <v/>
      </c>
      <c r="IL107" s="20" t="str">
        <f t="shared" si="265"/>
        <v/>
      </c>
      <c r="IM107" s="20" t="str">
        <f t="shared" si="266"/>
        <v/>
      </c>
      <c r="IN107" s="20" t="str">
        <f t="shared" si="267"/>
        <v/>
      </c>
      <c r="IO107" s="20" t="str">
        <f t="shared" si="268"/>
        <v/>
      </c>
      <c r="IP107" s="20" t="str">
        <f t="shared" si="269"/>
        <v/>
      </c>
      <c r="IQ107" s="20" t="str">
        <f t="shared" si="270"/>
        <v/>
      </c>
      <c r="IR107" s="20" t="str">
        <f t="shared" si="271"/>
        <v/>
      </c>
      <c r="IS107" s="20" t="str">
        <f t="shared" si="272"/>
        <v/>
      </c>
      <c r="IT107" s="18" t="str">
        <f t="shared" ca="1" si="246"/>
        <v/>
      </c>
      <c r="IU107" s="21" t="str">
        <f t="shared" ca="1" si="247"/>
        <v/>
      </c>
      <c r="IV107" s="18" t="str">
        <f t="shared" ca="1" si="248"/>
        <v/>
      </c>
    </row>
    <row r="108" spans="1:256" x14ac:dyDescent="0.15">
      <c r="A108" s="15">
        <v>99</v>
      </c>
      <c r="B108" s="18" t="str">
        <f t="shared" ca="1" si="241"/>
        <v/>
      </c>
      <c r="C108" s="92"/>
      <c r="D108" s="93"/>
      <c r="E108" s="94"/>
      <c r="F108" s="94"/>
      <c r="G108" s="94"/>
      <c r="H108" s="94"/>
      <c r="I108" s="94"/>
      <c r="J108" s="94"/>
      <c r="K108" s="94"/>
      <c r="L108" s="94"/>
      <c r="M108" s="94"/>
      <c r="N108" s="94"/>
      <c r="O108" s="94"/>
      <c r="P108" s="94"/>
      <c r="Q108" s="94"/>
      <c r="R108" s="94"/>
      <c r="S108" s="94"/>
      <c r="T108" s="94"/>
      <c r="U108" s="94"/>
      <c r="V108" s="94"/>
      <c r="W108" s="94"/>
      <c r="X108" s="94"/>
      <c r="Y108" s="94"/>
      <c r="Z108" s="94"/>
      <c r="AA108" s="95"/>
      <c r="AB108" s="90" t="str">
        <f t="shared" si="242"/>
        <v/>
      </c>
      <c r="AC108" s="96"/>
      <c r="AD108" s="94"/>
      <c r="AE108" s="94"/>
      <c r="AF108" s="94"/>
      <c r="AG108" s="94"/>
      <c r="AH108" s="90" t="str">
        <f t="shared" si="243"/>
        <v/>
      </c>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X108" s="19" t="str">
        <f t="shared" ca="1" si="244"/>
        <v/>
      </c>
      <c r="EY108" s="20" t="str">
        <f t="shared" si="182"/>
        <v/>
      </c>
      <c r="EZ108" s="20" t="str">
        <f t="shared" si="183"/>
        <v/>
      </c>
      <c r="FA108" s="20" t="str">
        <f t="shared" si="184"/>
        <v/>
      </c>
      <c r="FB108" s="20" t="str">
        <f t="shared" si="185"/>
        <v/>
      </c>
      <c r="FC108" s="20" t="str">
        <f t="shared" si="186"/>
        <v/>
      </c>
      <c r="FD108" s="20" t="str">
        <f t="shared" si="187"/>
        <v/>
      </c>
      <c r="FE108" s="20" t="str">
        <f t="shared" si="188"/>
        <v/>
      </c>
      <c r="FF108" s="20" t="str">
        <f t="shared" si="189"/>
        <v/>
      </c>
      <c r="FG108" s="20" t="str">
        <f t="shared" si="190"/>
        <v/>
      </c>
      <c r="FH108" s="20" t="str">
        <f t="shared" si="191"/>
        <v/>
      </c>
      <c r="FI108" s="20" t="str">
        <f t="shared" si="192"/>
        <v/>
      </c>
      <c r="FJ108" s="20" t="str">
        <f t="shared" si="193"/>
        <v/>
      </c>
      <c r="FK108" s="20" t="str">
        <f t="shared" si="194"/>
        <v/>
      </c>
      <c r="FL108" s="20" t="str">
        <f t="shared" si="195"/>
        <v/>
      </c>
      <c r="FM108" s="20" t="str">
        <f t="shared" si="196"/>
        <v/>
      </c>
      <c r="FN108" s="20" t="str">
        <f t="shared" si="197"/>
        <v/>
      </c>
      <c r="FO108" s="20" t="str">
        <f t="shared" si="198"/>
        <v/>
      </c>
      <c r="FP108" s="20" t="str">
        <f t="shared" si="199"/>
        <v/>
      </c>
      <c r="FQ108" s="20" t="str">
        <f t="shared" si="200"/>
        <v/>
      </c>
      <c r="FR108" s="20" t="str">
        <f t="shared" si="201"/>
        <v/>
      </c>
      <c r="FS108" s="20" t="str">
        <f t="shared" si="202"/>
        <v/>
      </c>
      <c r="FT108" s="20" t="str">
        <f t="shared" si="203"/>
        <v/>
      </c>
      <c r="FU108" s="20" t="str">
        <f t="shared" si="204"/>
        <v/>
      </c>
      <c r="FV108" s="20" t="str">
        <f t="shared" si="205"/>
        <v/>
      </c>
      <c r="FW108" s="20" t="str">
        <f t="shared" si="206"/>
        <v/>
      </c>
      <c r="FX108" s="20" t="str">
        <f t="shared" si="207"/>
        <v/>
      </c>
      <c r="FY108" s="20" t="str">
        <f t="shared" si="208"/>
        <v/>
      </c>
      <c r="FZ108" s="20" t="str">
        <f t="shared" si="209"/>
        <v/>
      </c>
      <c r="GA108" s="20" t="str">
        <f t="shared" si="210"/>
        <v/>
      </c>
      <c r="GB108" s="20" t="str">
        <f t="shared" si="211"/>
        <v/>
      </c>
      <c r="GC108" s="20" t="str">
        <f t="shared" si="212"/>
        <v/>
      </c>
      <c r="GD108" s="20" t="str">
        <f t="shared" si="213"/>
        <v/>
      </c>
      <c r="GE108" s="20" t="str">
        <f t="shared" si="214"/>
        <v/>
      </c>
      <c r="GF108" s="20" t="str">
        <f t="shared" si="215"/>
        <v/>
      </c>
      <c r="GG108" s="20" t="str">
        <f t="shared" si="216"/>
        <v/>
      </c>
      <c r="GH108" s="20" t="str">
        <f t="shared" si="217"/>
        <v/>
      </c>
      <c r="GI108" s="20" t="str">
        <f t="shared" si="218"/>
        <v/>
      </c>
      <c r="GJ108" s="20" t="str">
        <f t="shared" si="219"/>
        <v/>
      </c>
      <c r="GK108" s="20" t="str">
        <f t="shared" si="220"/>
        <v/>
      </c>
      <c r="GL108" s="20" t="str">
        <f t="shared" si="221"/>
        <v/>
      </c>
      <c r="GM108" s="20" t="str">
        <f t="shared" si="222"/>
        <v/>
      </c>
      <c r="GN108" s="20" t="str">
        <f t="shared" si="223"/>
        <v/>
      </c>
      <c r="GO108" s="20" t="str">
        <f t="shared" si="224"/>
        <v/>
      </c>
      <c r="GP108" s="20" t="str">
        <f t="shared" si="225"/>
        <v/>
      </c>
      <c r="GQ108" s="20" t="str">
        <f t="shared" si="226"/>
        <v/>
      </c>
      <c r="GR108" s="20" t="str">
        <f t="shared" si="227"/>
        <v/>
      </c>
      <c r="GS108" s="20" t="str">
        <f t="shared" si="228"/>
        <v/>
      </c>
      <c r="GT108" s="20" t="str">
        <f t="shared" si="229"/>
        <v/>
      </c>
      <c r="GU108" s="20" t="str">
        <f t="shared" si="230"/>
        <v/>
      </c>
      <c r="GV108" s="20" t="str">
        <f t="shared" si="231"/>
        <v/>
      </c>
      <c r="GW108" s="20" t="str">
        <f t="shared" si="232"/>
        <v/>
      </c>
      <c r="GX108" s="20" t="str">
        <f t="shared" si="233"/>
        <v/>
      </c>
      <c r="GY108" s="20" t="str">
        <f t="shared" si="234"/>
        <v/>
      </c>
      <c r="GZ108" s="20" t="str">
        <f t="shared" si="235"/>
        <v/>
      </c>
      <c r="HA108" s="20" t="str">
        <f t="shared" si="236"/>
        <v/>
      </c>
      <c r="HB108" s="20" t="str">
        <f t="shared" si="237"/>
        <v/>
      </c>
      <c r="HC108" s="20" t="str">
        <f t="shared" si="238"/>
        <v/>
      </c>
      <c r="HD108" s="20" t="str">
        <f t="shared" si="239"/>
        <v/>
      </c>
      <c r="HE108" s="20" t="str">
        <f t="shared" si="240"/>
        <v/>
      </c>
      <c r="HF108" s="20" t="str">
        <f t="shared" si="245"/>
        <v/>
      </c>
      <c r="HG108" s="20" t="str">
        <f t="shared" si="273"/>
        <v/>
      </c>
      <c r="HH108" s="20" t="str">
        <f t="shared" si="274"/>
        <v/>
      </c>
      <c r="HI108" s="20" t="str">
        <f t="shared" si="275"/>
        <v/>
      </c>
      <c r="HJ108" s="20" t="str">
        <f t="shared" si="276"/>
        <v/>
      </c>
      <c r="HK108" s="20" t="str">
        <f t="shared" si="277"/>
        <v/>
      </c>
      <c r="HL108" s="20" t="str">
        <f t="shared" si="278"/>
        <v/>
      </c>
      <c r="HM108" s="20" t="str">
        <f t="shared" si="279"/>
        <v/>
      </c>
      <c r="HN108" s="20" t="str">
        <f t="shared" si="280"/>
        <v/>
      </c>
      <c r="HO108" s="20" t="str">
        <f t="shared" si="281"/>
        <v/>
      </c>
      <c r="HP108" s="20" t="str">
        <f t="shared" si="282"/>
        <v/>
      </c>
      <c r="HQ108" s="20" t="str">
        <f t="shared" si="283"/>
        <v/>
      </c>
      <c r="HR108" s="20" t="str">
        <f t="shared" si="284"/>
        <v/>
      </c>
      <c r="HS108" s="20" t="str">
        <f t="shared" si="285"/>
        <v/>
      </c>
      <c r="HT108" s="20" t="str">
        <f t="shared" si="286"/>
        <v/>
      </c>
      <c r="HU108" s="20" t="str">
        <f t="shared" si="287"/>
        <v/>
      </c>
      <c r="HV108" s="20" t="str">
        <f t="shared" si="249"/>
        <v/>
      </c>
      <c r="HW108" s="20" t="str">
        <f t="shared" si="250"/>
        <v/>
      </c>
      <c r="HX108" s="20" t="str">
        <f t="shared" si="251"/>
        <v/>
      </c>
      <c r="HY108" s="20" t="str">
        <f t="shared" si="252"/>
        <v/>
      </c>
      <c r="HZ108" s="20" t="str">
        <f t="shared" si="253"/>
        <v/>
      </c>
      <c r="IA108" s="20" t="str">
        <f t="shared" si="254"/>
        <v/>
      </c>
      <c r="IB108" s="20" t="str">
        <f t="shared" si="255"/>
        <v/>
      </c>
      <c r="IC108" s="20" t="str">
        <f t="shared" si="256"/>
        <v/>
      </c>
      <c r="ID108" s="20" t="str">
        <f t="shared" si="257"/>
        <v/>
      </c>
      <c r="IE108" s="20" t="str">
        <f t="shared" si="258"/>
        <v/>
      </c>
      <c r="IF108" s="20" t="str">
        <f t="shared" si="259"/>
        <v/>
      </c>
      <c r="IG108" s="20" t="str">
        <f t="shared" si="260"/>
        <v/>
      </c>
      <c r="IH108" s="20" t="str">
        <f t="shared" si="261"/>
        <v/>
      </c>
      <c r="II108" s="20" t="str">
        <f t="shared" si="262"/>
        <v/>
      </c>
      <c r="IJ108" s="20" t="str">
        <f t="shared" si="263"/>
        <v/>
      </c>
      <c r="IK108" s="20" t="str">
        <f t="shared" si="264"/>
        <v/>
      </c>
      <c r="IL108" s="20" t="str">
        <f t="shared" si="265"/>
        <v/>
      </c>
      <c r="IM108" s="20" t="str">
        <f t="shared" si="266"/>
        <v/>
      </c>
      <c r="IN108" s="20" t="str">
        <f t="shared" si="267"/>
        <v/>
      </c>
      <c r="IO108" s="20" t="str">
        <f t="shared" si="268"/>
        <v/>
      </c>
      <c r="IP108" s="20" t="str">
        <f t="shared" si="269"/>
        <v/>
      </c>
      <c r="IQ108" s="20" t="str">
        <f t="shared" si="270"/>
        <v/>
      </c>
      <c r="IR108" s="20" t="str">
        <f t="shared" si="271"/>
        <v/>
      </c>
      <c r="IS108" s="20" t="str">
        <f t="shared" si="272"/>
        <v/>
      </c>
      <c r="IT108" s="18" t="str">
        <f t="shared" ca="1" si="246"/>
        <v/>
      </c>
      <c r="IU108" s="21" t="str">
        <f t="shared" ca="1" si="247"/>
        <v/>
      </c>
      <c r="IV108" s="18" t="str">
        <f t="shared" ca="1" si="248"/>
        <v/>
      </c>
    </row>
    <row r="109" spans="1:256" ht="14.25" thickBot="1" x14ac:dyDescent="0.2">
      <c r="A109" s="15">
        <v>100</v>
      </c>
      <c r="B109" s="18" t="str">
        <f t="shared" ca="1" si="241"/>
        <v/>
      </c>
      <c r="C109" s="92"/>
      <c r="D109" s="93"/>
      <c r="E109" s="94"/>
      <c r="F109" s="94"/>
      <c r="G109" s="94"/>
      <c r="H109" s="94"/>
      <c r="I109" s="94"/>
      <c r="J109" s="94"/>
      <c r="K109" s="94"/>
      <c r="L109" s="94"/>
      <c r="M109" s="94"/>
      <c r="N109" s="94"/>
      <c r="O109" s="94"/>
      <c r="P109" s="94"/>
      <c r="Q109" s="94"/>
      <c r="R109" s="94"/>
      <c r="S109" s="94"/>
      <c r="T109" s="94"/>
      <c r="U109" s="94"/>
      <c r="V109" s="94"/>
      <c r="W109" s="94"/>
      <c r="X109" s="94"/>
      <c r="Y109" s="94"/>
      <c r="Z109" s="94"/>
      <c r="AA109" s="95"/>
      <c r="AB109" s="91" t="str">
        <f t="shared" si="242"/>
        <v/>
      </c>
      <c r="AC109" s="96"/>
      <c r="AD109" s="94"/>
      <c r="AE109" s="94"/>
      <c r="AF109" s="94"/>
      <c r="AG109" s="94"/>
      <c r="AH109" s="91" t="str">
        <f t="shared" si="243"/>
        <v/>
      </c>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c r="DO109" s="94"/>
      <c r="DP109" s="94"/>
      <c r="DQ109" s="94"/>
      <c r="DR109" s="94"/>
      <c r="DS109" s="94"/>
      <c r="DT109" s="94"/>
      <c r="DU109" s="94"/>
      <c r="DV109" s="94"/>
      <c r="DW109" s="94"/>
      <c r="DX109" s="94"/>
      <c r="DY109" s="94"/>
      <c r="DZ109" s="94"/>
      <c r="EA109" s="94"/>
      <c r="EB109" s="94"/>
      <c r="EC109" s="94"/>
      <c r="ED109" s="94"/>
      <c r="EE109" s="94"/>
      <c r="EF109" s="94"/>
      <c r="EG109" s="94"/>
      <c r="EH109" s="94"/>
      <c r="EI109" s="94"/>
      <c r="EJ109" s="94"/>
      <c r="EK109" s="94"/>
      <c r="EL109" s="94"/>
      <c r="EM109" s="94"/>
      <c r="EN109" s="94"/>
      <c r="EO109" s="94"/>
      <c r="EP109" s="94"/>
      <c r="EQ109" s="94"/>
      <c r="ER109" s="94"/>
      <c r="ES109" s="94"/>
      <c r="ET109" s="94"/>
      <c r="EU109" s="94"/>
      <c r="EV109" s="94"/>
      <c r="EX109" s="19" t="str">
        <f t="shared" ca="1" si="244"/>
        <v/>
      </c>
      <c r="EY109" s="20" t="str">
        <f t="shared" si="182"/>
        <v/>
      </c>
      <c r="EZ109" s="20" t="str">
        <f t="shared" si="183"/>
        <v/>
      </c>
      <c r="FA109" s="20" t="str">
        <f t="shared" si="184"/>
        <v/>
      </c>
      <c r="FB109" s="20" t="str">
        <f t="shared" si="185"/>
        <v/>
      </c>
      <c r="FC109" s="20" t="str">
        <f t="shared" si="186"/>
        <v/>
      </c>
      <c r="FD109" s="20" t="str">
        <f t="shared" si="187"/>
        <v/>
      </c>
      <c r="FE109" s="20" t="str">
        <f t="shared" si="188"/>
        <v/>
      </c>
      <c r="FF109" s="20" t="str">
        <f t="shared" si="189"/>
        <v/>
      </c>
      <c r="FG109" s="20" t="str">
        <f t="shared" si="190"/>
        <v/>
      </c>
      <c r="FH109" s="20" t="str">
        <f t="shared" si="191"/>
        <v/>
      </c>
      <c r="FI109" s="20" t="str">
        <f t="shared" si="192"/>
        <v/>
      </c>
      <c r="FJ109" s="20" t="str">
        <f t="shared" si="193"/>
        <v/>
      </c>
      <c r="FK109" s="20" t="str">
        <f t="shared" si="194"/>
        <v/>
      </c>
      <c r="FL109" s="20" t="str">
        <f t="shared" si="195"/>
        <v/>
      </c>
      <c r="FM109" s="20" t="str">
        <f t="shared" si="196"/>
        <v/>
      </c>
      <c r="FN109" s="20" t="str">
        <f t="shared" si="197"/>
        <v/>
      </c>
      <c r="FO109" s="20" t="str">
        <f t="shared" si="198"/>
        <v/>
      </c>
      <c r="FP109" s="20" t="str">
        <f t="shared" si="199"/>
        <v/>
      </c>
      <c r="FQ109" s="20" t="str">
        <f t="shared" si="200"/>
        <v/>
      </c>
      <c r="FR109" s="20" t="str">
        <f t="shared" si="201"/>
        <v/>
      </c>
      <c r="FS109" s="20" t="str">
        <f t="shared" si="202"/>
        <v/>
      </c>
      <c r="FT109" s="20" t="str">
        <f t="shared" si="203"/>
        <v/>
      </c>
      <c r="FU109" s="20" t="str">
        <f t="shared" si="204"/>
        <v/>
      </c>
      <c r="FV109" s="20" t="str">
        <f t="shared" si="205"/>
        <v/>
      </c>
      <c r="FW109" s="20" t="str">
        <f t="shared" si="206"/>
        <v/>
      </c>
      <c r="FX109" s="20" t="str">
        <f t="shared" si="207"/>
        <v/>
      </c>
      <c r="FY109" s="20" t="str">
        <f t="shared" si="208"/>
        <v/>
      </c>
      <c r="FZ109" s="20" t="str">
        <f t="shared" si="209"/>
        <v/>
      </c>
      <c r="GA109" s="20" t="str">
        <f t="shared" si="210"/>
        <v/>
      </c>
      <c r="GB109" s="20" t="str">
        <f t="shared" si="211"/>
        <v/>
      </c>
      <c r="GC109" s="20" t="str">
        <f t="shared" si="212"/>
        <v/>
      </c>
      <c r="GD109" s="20" t="str">
        <f t="shared" si="213"/>
        <v/>
      </c>
      <c r="GE109" s="20" t="str">
        <f t="shared" si="214"/>
        <v/>
      </c>
      <c r="GF109" s="20" t="str">
        <f t="shared" si="215"/>
        <v/>
      </c>
      <c r="GG109" s="20" t="str">
        <f t="shared" si="216"/>
        <v/>
      </c>
      <c r="GH109" s="20" t="str">
        <f t="shared" si="217"/>
        <v/>
      </c>
      <c r="GI109" s="20" t="str">
        <f t="shared" si="218"/>
        <v/>
      </c>
      <c r="GJ109" s="20" t="str">
        <f t="shared" si="219"/>
        <v/>
      </c>
      <c r="GK109" s="20" t="str">
        <f t="shared" si="220"/>
        <v/>
      </c>
      <c r="GL109" s="20" t="str">
        <f t="shared" si="221"/>
        <v/>
      </c>
      <c r="GM109" s="20" t="str">
        <f t="shared" si="222"/>
        <v/>
      </c>
      <c r="GN109" s="20" t="str">
        <f t="shared" si="223"/>
        <v/>
      </c>
      <c r="GO109" s="20" t="str">
        <f t="shared" si="224"/>
        <v/>
      </c>
      <c r="GP109" s="20" t="str">
        <f t="shared" si="225"/>
        <v/>
      </c>
      <c r="GQ109" s="20" t="str">
        <f t="shared" si="226"/>
        <v/>
      </c>
      <c r="GR109" s="20" t="str">
        <f t="shared" si="227"/>
        <v/>
      </c>
      <c r="GS109" s="20" t="str">
        <f t="shared" si="228"/>
        <v/>
      </c>
      <c r="GT109" s="20" t="str">
        <f t="shared" si="229"/>
        <v/>
      </c>
      <c r="GU109" s="20" t="str">
        <f t="shared" si="230"/>
        <v/>
      </c>
      <c r="GV109" s="20" t="str">
        <f t="shared" si="231"/>
        <v/>
      </c>
      <c r="GW109" s="20" t="str">
        <f t="shared" si="232"/>
        <v/>
      </c>
      <c r="GX109" s="20" t="str">
        <f t="shared" si="233"/>
        <v/>
      </c>
      <c r="GY109" s="20" t="str">
        <f t="shared" si="234"/>
        <v/>
      </c>
      <c r="GZ109" s="20" t="str">
        <f t="shared" si="235"/>
        <v/>
      </c>
      <c r="HA109" s="20" t="str">
        <f t="shared" si="236"/>
        <v/>
      </c>
      <c r="HB109" s="20" t="str">
        <f t="shared" si="237"/>
        <v/>
      </c>
      <c r="HC109" s="20" t="str">
        <f t="shared" si="238"/>
        <v/>
      </c>
      <c r="HD109" s="20" t="str">
        <f t="shared" si="239"/>
        <v/>
      </c>
      <c r="HE109" s="20" t="str">
        <f t="shared" si="240"/>
        <v/>
      </c>
      <c r="HF109" s="20" t="str">
        <f t="shared" si="245"/>
        <v/>
      </c>
      <c r="HG109" s="20" t="str">
        <f t="shared" si="273"/>
        <v/>
      </c>
      <c r="HH109" s="20" t="str">
        <f t="shared" si="274"/>
        <v/>
      </c>
      <c r="HI109" s="20" t="str">
        <f t="shared" si="275"/>
        <v/>
      </c>
      <c r="HJ109" s="20" t="str">
        <f t="shared" si="276"/>
        <v/>
      </c>
      <c r="HK109" s="20" t="str">
        <f t="shared" si="277"/>
        <v/>
      </c>
      <c r="HL109" s="20" t="str">
        <f t="shared" si="278"/>
        <v/>
      </c>
      <c r="HM109" s="20" t="str">
        <f t="shared" si="279"/>
        <v/>
      </c>
      <c r="HN109" s="20" t="str">
        <f t="shared" si="280"/>
        <v/>
      </c>
      <c r="HO109" s="20" t="str">
        <f t="shared" si="281"/>
        <v/>
      </c>
      <c r="HP109" s="20" t="str">
        <f t="shared" si="282"/>
        <v/>
      </c>
      <c r="HQ109" s="20" t="str">
        <f t="shared" si="283"/>
        <v/>
      </c>
      <c r="HR109" s="20" t="str">
        <f t="shared" si="284"/>
        <v/>
      </c>
      <c r="HS109" s="20" t="str">
        <f t="shared" si="285"/>
        <v/>
      </c>
      <c r="HT109" s="20" t="str">
        <f t="shared" si="286"/>
        <v/>
      </c>
      <c r="HU109" s="20" t="str">
        <f t="shared" si="287"/>
        <v/>
      </c>
      <c r="HV109" s="20" t="str">
        <f t="shared" si="249"/>
        <v/>
      </c>
      <c r="HW109" s="20" t="str">
        <f t="shared" si="250"/>
        <v/>
      </c>
      <c r="HX109" s="20" t="str">
        <f t="shared" si="251"/>
        <v/>
      </c>
      <c r="HY109" s="20" t="str">
        <f t="shared" si="252"/>
        <v/>
      </c>
      <c r="HZ109" s="20" t="str">
        <f t="shared" si="253"/>
        <v/>
      </c>
      <c r="IA109" s="20" t="str">
        <f t="shared" si="254"/>
        <v/>
      </c>
      <c r="IB109" s="20" t="str">
        <f t="shared" si="255"/>
        <v/>
      </c>
      <c r="IC109" s="20" t="str">
        <f t="shared" si="256"/>
        <v/>
      </c>
      <c r="ID109" s="20" t="str">
        <f t="shared" si="257"/>
        <v/>
      </c>
      <c r="IE109" s="20" t="str">
        <f t="shared" si="258"/>
        <v/>
      </c>
      <c r="IF109" s="20" t="str">
        <f t="shared" si="259"/>
        <v/>
      </c>
      <c r="IG109" s="20" t="str">
        <f t="shared" si="260"/>
        <v/>
      </c>
      <c r="IH109" s="20" t="str">
        <f t="shared" si="261"/>
        <v/>
      </c>
      <c r="II109" s="20" t="str">
        <f t="shared" si="262"/>
        <v/>
      </c>
      <c r="IJ109" s="20" t="str">
        <f t="shared" si="263"/>
        <v/>
      </c>
      <c r="IK109" s="20" t="str">
        <f t="shared" si="264"/>
        <v/>
      </c>
      <c r="IL109" s="20" t="str">
        <f t="shared" si="265"/>
        <v/>
      </c>
      <c r="IM109" s="20" t="str">
        <f t="shared" si="266"/>
        <v/>
      </c>
      <c r="IN109" s="20" t="str">
        <f t="shared" si="267"/>
        <v/>
      </c>
      <c r="IO109" s="20" t="str">
        <f t="shared" si="268"/>
        <v/>
      </c>
      <c r="IP109" s="20" t="str">
        <f t="shared" si="269"/>
        <v/>
      </c>
      <c r="IQ109" s="20" t="str">
        <f t="shared" si="270"/>
        <v/>
      </c>
      <c r="IR109" s="20" t="str">
        <f t="shared" si="271"/>
        <v/>
      </c>
      <c r="IS109" s="20" t="str">
        <f t="shared" si="272"/>
        <v/>
      </c>
      <c r="IT109" s="18" t="str">
        <f t="shared" ca="1" si="246"/>
        <v/>
      </c>
      <c r="IU109" s="21" t="str">
        <f t="shared" ca="1" si="247"/>
        <v/>
      </c>
      <c r="IV109" s="18" t="str">
        <f t="shared" ca="1" si="248"/>
        <v/>
      </c>
    </row>
    <row r="111" spans="1:256" x14ac:dyDescent="0.15">
      <c r="A111" s="22" t="s">
        <v>35</v>
      </c>
      <c r="B111" s="22" t="s">
        <v>35</v>
      </c>
      <c r="C111" s="22" t="s">
        <v>35</v>
      </c>
      <c r="D111" s="22" t="s">
        <v>35</v>
      </c>
      <c r="E111" s="22" t="s">
        <v>35</v>
      </c>
      <c r="F111" s="22" t="s">
        <v>35</v>
      </c>
      <c r="G111" s="22" t="s">
        <v>35</v>
      </c>
      <c r="H111" s="22" t="s">
        <v>35</v>
      </c>
      <c r="I111" s="22" t="s">
        <v>35</v>
      </c>
      <c r="J111" s="22" t="s">
        <v>35</v>
      </c>
      <c r="K111" s="22" t="s">
        <v>35</v>
      </c>
      <c r="L111" s="22" t="s">
        <v>35</v>
      </c>
      <c r="M111" s="22" t="s">
        <v>35</v>
      </c>
      <c r="N111" s="22" t="s">
        <v>35</v>
      </c>
      <c r="O111" s="22" t="s">
        <v>35</v>
      </c>
      <c r="P111" s="22" t="s">
        <v>35</v>
      </c>
      <c r="Q111" s="22" t="s">
        <v>35</v>
      </c>
      <c r="R111" s="22" t="s">
        <v>35</v>
      </c>
      <c r="S111" s="22" t="s">
        <v>35</v>
      </c>
      <c r="T111" s="22" t="s">
        <v>35</v>
      </c>
      <c r="U111" s="22" t="s">
        <v>35</v>
      </c>
      <c r="V111" s="22" t="s">
        <v>35</v>
      </c>
      <c r="W111" s="22" t="s">
        <v>35</v>
      </c>
      <c r="X111" s="22" t="s">
        <v>35</v>
      </c>
      <c r="Y111" s="22" t="s">
        <v>35</v>
      </c>
      <c r="Z111" s="22" t="s">
        <v>35</v>
      </c>
      <c r="AA111" s="22" t="s">
        <v>35</v>
      </c>
      <c r="AB111" s="22" t="s">
        <v>35</v>
      </c>
      <c r="AC111" s="22" t="s">
        <v>35</v>
      </c>
      <c r="AD111" s="22" t="s">
        <v>35</v>
      </c>
      <c r="AE111" s="22" t="s">
        <v>35</v>
      </c>
      <c r="AF111" s="22" t="s">
        <v>35</v>
      </c>
      <c r="AG111" s="22" t="s">
        <v>35</v>
      </c>
      <c r="AH111" s="22" t="s">
        <v>35</v>
      </c>
      <c r="AI111" s="22" t="s">
        <v>35</v>
      </c>
      <c r="AJ111" s="22" t="s">
        <v>35</v>
      </c>
      <c r="AK111" s="22" t="s">
        <v>35</v>
      </c>
      <c r="AL111" s="22" t="s">
        <v>35</v>
      </c>
      <c r="AM111" s="22" t="s">
        <v>35</v>
      </c>
      <c r="AN111" s="22" t="s">
        <v>35</v>
      </c>
      <c r="AO111" s="22" t="s">
        <v>35</v>
      </c>
      <c r="AP111" s="22" t="s">
        <v>35</v>
      </c>
      <c r="AQ111" s="22" t="s">
        <v>35</v>
      </c>
      <c r="AR111" s="22" t="s">
        <v>35</v>
      </c>
      <c r="AS111" s="22" t="s">
        <v>35</v>
      </c>
      <c r="AT111" s="22" t="s">
        <v>35</v>
      </c>
      <c r="AU111" s="22" t="s">
        <v>35</v>
      </c>
      <c r="AV111" s="22" t="s">
        <v>35</v>
      </c>
      <c r="AW111" s="22" t="s">
        <v>35</v>
      </c>
      <c r="AX111" s="22" t="s">
        <v>35</v>
      </c>
      <c r="AY111" s="22" t="s">
        <v>35</v>
      </c>
      <c r="AZ111" s="22" t="s">
        <v>35</v>
      </c>
      <c r="BA111" s="22" t="s">
        <v>35</v>
      </c>
      <c r="BB111" s="22" t="s">
        <v>35</v>
      </c>
      <c r="BC111" s="22" t="s">
        <v>35</v>
      </c>
      <c r="BD111" s="22" t="s">
        <v>35</v>
      </c>
      <c r="BE111" s="22" t="s">
        <v>35</v>
      </c>
      <c r="BF111" s="22" t="s">
        <v>35</v>
      </c>
      <c r="BG111" s="22" t="s">
        <v>35</v>
      </c>
      <c r="BH111" s="22" t="s">
        <v>35</v>
      </c>
      <c r="BI111" s="22" t="s">
        <v>35</v>
      </c>
      <c r="BJ111" s="22" t="s">
        <v>35</v>
      </c>
      <c r="BK111" s="22" t="s">
        <v>35</v>
      </c>
      <c r="BL111" s="22" t="s">
        <v>35</v>
      </c>
      <c r="BM111" s="22" t="s">
        <v>35</v>
      </c>
      <c r="BN111" s="22" t="s">
        <v>35</v>
      </c>
      <c r="BO111" s="22" t="s">
        <v>35</v>
      </c>
      <c r="BP111" s="22" t="s">
        <v>35</v>
      </c>
      <c r="BQ111" s="22" t="s">
        <v>35</v>
      </c>
      <c r="BR111" s="22" t="s">
        <v>35</v>
      </c>
      <c r="BS111" s="22" t="s">
        <v>35</v>
      </c>
      <c r="BT111" s="22" t="s">
        <v>35</v>
      </c>
      <c r="BU111" s="22" t="s">
        <v>35</v>
      </c>
      <c r="BV111" s="22" t="s">
        <v>35</v>
      </c>
      <c r="BW111" s="22" t="s">
        <v>35</v>
      </c>
      <c r="BX111" s="22" t="s">
        <v>35</v>
      </c>
      <c r="BY111" s="22" t="s">
        <v>35</v>
      </c>
      <c r="BZ111" s="22" t="s">
        <v>35</v>
      </c>
      <c r="CA111" s="22" t="s">
        <v>35</v>
      </c>
      <c r="CB111" s="22" t="s">
        <v>35</v>
      </c>
      <c r="CC111" s="22" t="s">
        <v>35</v>
      </c>
      <c r="CD111" s="22" t="s">
        <v>35</v>
      </c>
      <c r="CE111" s="22" t="s">
        <v>35</v>
      </c>
      <c r="CF111" s="22" t="s">
        <v>35</v>
      </c>
      <c r="CG111" s="22" t="s">
        <v>35</v>
      </c>
      <c r="CH111" s="22" t="s">
        <v>35</v>
      </c>
      <c r="CI111" s="22" t="s">
        <v>35</v>
      </c>
      <c r="CJ111" s="22" t="s">
        <v>35</v>
      </c>
      <c r="CK111" s="22" t="s">
        <v>35</v>
      </c>
      <c r="CL111" s="22" t="s">
        <v>35</v>
      </c>
      <c r="CM111" s="22" t="s">
        <v>35</v>
      </c>
      <c r="CN111" s="22" t="s">
        <v>35</v>
      </c>
      <c r="CO111" s="22" t="s">
        <v>35</v>
      </c>
      <c r="CP111" s="22" t="s">
        <v>35</v>
      </c>
      <c r="CQ111" s="22" t="s">
        <v>35</v>
      </c>
      <c r="CR111" s="22" t="s">
        <v>35</v>
      </c>
      <c r="CS111" s="22" t="s">
        <v>35</v>
      </c>
      <c r="CT111" s="22" t="s">
        <v>35</v>
      </c>
      <c r="CU111" s="22" t="s">
        <v>35</v>
      </c>
      <c r="CV111" s="22" t="s">
        <v>35</v>
      </c>
      <c r="CW111" s="22" t="s">
        <v>35</v>
      </c>
      <c r="CX111" s="22" t="s">
        <v>35</v>
      </c>
      <c r="CY111" s="22" t="s">
        <v>35</v>
      </c>
      <c r="CZ111" s="22" t="s">
        <v>35</v>
      </c>
      <c r="DA111" s="22" t="s">
        <v>35</v>
      </c>
      <c r="DB111" s="22" t="s">
        <v>35</v>
      </c>
      <c r="DC111" s="22" t="s">
        <v>35</v>
      </c>
      <c r="DD111" s="22" t="s">
        <v>35</v>
      </c>
      <c r="DE111" s="22" t="s">
        <v>35</v>
      </c>
      <c r="DF111" s="22" t="s">
        <v>35</v>
      </c>
      <c r="DG111" s="22" t="s">
        <v>35</v>
      </c>
      <c r="DH111" s="22" t="s">
        <v>35</v>
      </c>
      <c r="DI111" s="22" t="s">
        <v>35</v>
      </c>
      <c r="DJ111" s="22" t="s">
        <v>35</v>
      </c>
      <c r="DK111" s="22" t="s">
        <v>35</v>
      </c>
      <c r="DL111" s="22" t="s">
        <v>35</v>
      </c>
      <c r="DM111" s="22" t="s">
        <v>35</v>
      </c>
      <c r="DN111" s="22" t="s">
        <v>35</v>
      </c>
      <c r="DO111" s="22" t="s">
        <v>35</v>
      </c>
      <c r="DP111" s="22" t="s">
        <v>35</v>
      </c>
      <c r="DQ111" s="22" t="s">
        <v>35</v>
      </c>
      <c r="DR111" s="22" t="s">
        <v>35</v>
      </c>
      <c r="DS111" s="22" t="s">
        <v>35</v>
      </c>
      <c r="DT111" s="22" t="s">
        <v>35</v>
      </c>
      <c r="DU111" s="22" t="s">
        <v>35</v>
      </c>
      <c r="DV111" s="22" t="s">
        <v>35</v>
      </c>
      <c r="DW111" s="22" t="s">
        <v>35</v>
      </c>
      <c r="DX111" s="22" t="s">
        <v>35</v>
      </c>
      <c r="DY111" s="22" t="s">
        <v>35</v>
      </c>
      <c r="DZ111" s="22" t="s">
        <v>35</v>
      </c>
      <c r="EA111" s="22" t="s">
        <v>35</v>
      </c>
      <c r="EB111" s="22" t="s">
        <v>35</v>
      </c>
      <c r="EC111" s="22" t="s">
        <v>35</v>
      </c>
      <c r="ED111" s="22" t="s">
        <v>35</v>
      </c>
      <c r="EE111" s="22" t="s">
        <v>35</v>
      </c>
      <c r="EF111" s="22" t="s">
        <v>35</v>
      </c>
      <c r="EG111" s="22" t="s">
        <v>35</v>
      </c>
      <c r="EH111" s="22" t="s">
        <v>35</v>
      </c>
      <c r="EI111" s="22" t="s">
        <v>35</v>
      </c>
      <c r="EJ111" s="22" t="s">
        <v>35</v>
      </c>
      <c r="EK111" s="22" t="s">
        <v>35</v>
      </c>
      <c r="EL111" s="22" t="s">
        <v>35</v>
      </c>
      <c r="EM111" s="22" t="s">
        <v>35</v>
      </c>
      <c r="EN111" s="22" t="s">
        <v>35</v>
      </c>
      <c r="EO111" s="22" t="s">
        <v>35</v>
      </c>
      <c r="EP111" s="22" t="s">
        <v>35</v>
      </c>
      <c r="EQ111" s="22" t="s">
        <v>35</v>
      </c>
      <c r="ER111" s="22" t="s">
        <v>35</v>
      </c>
      <c r="ES111" s="22" t="s">
        <v>35</v>
      </c>
      <c r="ET111" s="22" t="s">
        <v>35</v>
      </c>
      <c r="EU111" s="22" t="s">
        <v>35</v>
      </c>
      <c r="EV111" s="22" t="s">
        <v>35</v>
      </c>
    </row>
    <row r="113" spans="1:207" x14ac:dyDescent="0.15">
      <c r="EY113" s="12">
        <v>100</v>
      </c>
      <c r="EZ113" s="12">
        <v>101</v>
      </c>
      <c r="FA113" s="12">
        <v>102</v>
      </c>
      <c r="FB113" s="12">
        <v>103</v>
      </c>
      <c r="FC113" s="12">
        <v>104</v>
      </c>
      <c r="FD113" s="12">
        <v>105</v>
      </c>
      <c r="FE113" s="12">
        <v>106</v>
      </c>
      <c r="FF113" s="12">
        <v>107</v>
      </c>
      <c r="FG113" s="12">
        <v>108</v>
      </c>
      <c r="FH113" s="12">
        <v>109</v>
      </c>
      <c r="FI113" s="12">
        <v>110</v>
      </c>
      <c r="FJ113" s="12">
        <v>111</v>
      </c>
      <c r="FK113" s="12">
        <v>112</v>
      </c>
      <c r="FL113" s="12">
        <v>113</v>
      </c>
      <c r="FM113" s="12">
        <v>114</v>
      </c>
      <c r="FN113" s="12">
        <v>115</v>
      </c>
      <c r="FO113" s="12">
        <v>116</v>
      </c>
      <c r="FP113" s="12">
        <v>117</v>
      </c>
      <c r="FQ113" s="12">
        <v>118</v>
      </c>
      <c r="FR113" s="12">
        <v>119</v>
      </c>
      <c r="FS113" s="12">
        <v>120</v>
      </c>
      <c r="FT113" s="12">
        <v>121</v>
      </c>
      <c r="FU113" s="12">
        <v>122</v>
      </c>
      <c r="FV113" s="12">
        <v>123</v>
      </c>
      <c r="FW113" s="12">
        <v>124</v>
      </c>
      <c r="FX113" s="12">
        <v>125</v>
      </c>
      <c r="FY113" s="12">
        <v>126</v>
      </c>
      <c r="FZ113" s="12">
        <v>127</v>
      </c>
      <c r="GA113" s="12">
        <v>128</v>
      </c>
      <c r="GB113" s="12">
        <v>129</v>
      </c>
      <c r="GC113" s="12">
        <v>130</v>
      </c>
      <c r="GD113" s="12">
        <v>131</v>
      </c>
      <c r="GE113" s="12">
        <v>132</v>
      </c>
      <c r="GF113" s="12">
        <v>133</v>
      </c>
      <c r="GG113" s="12">
        <v>134</v>
      </c>
      <c r="GH113" s="12">
        <v>135</v>
      </c>
      <c r="GI113" s="12">
        <v>136</v>
      </c>
      <c r="GJ113" s="12">
        <v>137</v>
      </c>
      <c r="GK113" s="12">
        <v>138</v>
      </c>
      <c r="GL113" s="12">
        <v>139</v>
      </c>
      <c r="GM113" s="12">
        <v>140</v>
      </c>
      <c r="GN113" s="12">
        <v>141</v>
      </c>
      <c r="GO113" s="12">
        <v>142</v>
      </c>
      <c r="GP113" s="12">
        <v>143</v>
      </c>
      <c r="GQ113" s="12">
        <v>144</v>
      </c>
      <c r="GR113" s="12">
        <v>145</v>
      </c>
      <c r="GS113" s="12">
        <v>146</v>
      </c>
      <c r="GT113" s="12">
        <v>147</v>
      </c>
      <c r="GU113" s="12">
        <v>148</v>
      </c>
      <c r="GV113" s="12">
        <v>149</v>
      </c>
      <c r="GW113" s="12">
        <v>150</v>
      </c>
    </row>
    <row r="114" spans="1:207" x14ac:dyDescent="0.15">
      <c r="EY114" s="14" t="s">
        <v>36</v>
      </c>
      <c r="EZ114" s="14" t="s">
        <v>36</v>
      </c>
      <c r="FA114" s="14" t="s">
        <v>36</v>
      </c>
      <c r="FB114" s="14" t="s">
        <v>36</v>
      </c>
      <c r="FC114" s="14" t="s">
        <v>36</v>
      </c>
      <c r="FD114" s="14" t="s">
        <v>36</v>
      </c>
      <c r="FE114" s="14" t="s">
        <v>36</v>
      </c>
      <c r="FF114" s="14" t="s">
        <v>36</v>
      </c>
      <c r="FG114" s="14" t="s">
        <v>36</v>
      </c>
      <c r="FH114" s="14" t="s">
        <v>36</v>
      </c>
      <c r="FI114" s="14" t="s">
        <v>36</v>
      </c>
      <c r="FJ114" s="14" t="s">
        <v>36</v>
      </c>
      <c r="FK114" s="14" t="s">
        <v>36</v>
      </c>
      <c r="FL114" s="14" t="s">
        <v>36</v>
      </c>
      <c r="FM114" s="14" t="s">
        <v>36</v>
      </c>
      <c r="FN114" s="14" t="s">
        <v>36</v>
      </c>
      <c r="FO114" s="14" t="s">
        <v>36</v>
      </c>
      <c r="FP114" s="14" t="s">
        <v>36</v>
      </c>
      <c r="FQ114" s="14" t="s">
        <v>36</v>
      </c>
      <c r="FR114" s="14" t="s">
        <v>36</v>
      </c>
      <c r="FS114" s="14" t="s">
        <v>36</v>
      </c>
      <c r="FT114" s="14" t="s">
        <v>36</v>
      </c>
      <c r="FU114" s="14" t="s">
        <v>36</v>
      </c>
      <c r="FV114" s="14" t="s">
        <v>36</v>
      </c>
      <c r="FW114" s="14" t="s">
        <v>36</v>
      </c>
      <c r="FX114" s="14" t="s">
        <v>36</v>
      </c>
      <c r="FY114" s="14" t="s">
        <v>36</v>
      </c>
      <c r="FZ114" s="14" t="s">
        <v>36</v>
      </c>
      <c r="GA114" s="14" t="s">
        <v>36</v>
      </c>
      <c r="GB114" s="14" t="s">
        <v>36</v>
      </c>
      <c r="GC114" s="14" t="s">
        <v>36</v>
      </c>
      <c r="GD114" s="14" t="s">
        <v>36</v>
      </c>
      <c r="GE114" s="14" t="s">
        <v>36</v>
      </c>
      <c r="GF114" s="14" t="s">
        <v>36</v>
      </c>
      <c r="GG114" s="14" t="s">
        <v>36</v>
      </c>
      <c r="GH114" s="14" t="s">
        <v>36</v>
      </c>
      <c r="GI114" s="14" t="s">
        <v>36</v>
      </c>
      <c r="GJ114" s="14" t="s">
        <v>36</v>
      </c>
      <c r="GK114" s="14" t="s">
        <v>36</v>
      </c>
      <c r="GL114" s="14" t="s">
        <v>36</v>
      </c>
      <c r="GM114" s="14" t="s">
        <v>36</v>
      </c>
      <c r="GN114" s="14" t="s">
        <v>36</v>
      </c>
      <c r="GO114" s="14" t="s">
        <v>36</v>
      </c>
      <c r="GP114" s="14" t="s">
        <v>36</v>
      </c>
      <c r="GQ114" s="14" t="s">
        <v>36</v>
      </c>
      <c r="GR114" s="14" t="s">
        <v>36</v>
      </c>
      <c r="GS114" s="14" t="s">
        <v>36</v>
      </c>
      <c r="GT114" s="14" t="s">
        <v>36</v>
      </c>
      <c r="GU114" s="14" t="s">
        <v>36</v>
      </c>
      <c r="GV114" s="14" t="s">
        <v>36</v>
      </c>
      <c r="GW114" s="14" t="s">
        <v>36</v>
      </c>
      <c r="GY114" s="14" t="s">
        <v>36</v>
      </c>
    </row>
    <row r="115" spans="1:207" ht="27" x14ac:dyDescent="0.15">
      <c r="EY115" s="17" t="str">
        <f>+CX9</f>
        <v/>
      </c>
      <c r="EZ115" s="17" t="str">
        <f t="shared" ref="EZ115:FR115" si="288">+CY9</f>
        <v/>
      </c>
      <c r="FA115" s="17" t="str">
        <f t="shared" si="288"/>
        <v/>
      </c>
      <c r="FB115" s="17" t="str">
        <f t="shared" si="288"/>
        <v/>
      </c>
      <c r="FC115" s="17" t="str">
        <f t="shared" si="288"/>
        <v/>
      </c>
      <c r="FD115" s="17" t="str">
        <f t="shared" si="288"/>
        <v/>
      </c>
      <c r="FE115" s="17" t="str">
        <f t="shared" si="288"/>
        <v/>
      </c>
      <c r="FF115" s="17" t="str">
        <f t="shared" si="288"/>
        <v/>
      </c>
      <c r="FG115" s="17" t="str">
        <f t="shared" si="288"/>
        <v/>
      </c>
      <c r="FH115" s="17" t="str">
        <f t="shared" si="288"/>
        <v/>
      </c>
      <c r="FI115" s="17" t="str">
        <f t="shared" si="288"/>
        <v/>
      </c>
      <c r="FJ115" s="17" t="str">
        <f t="shared" si="288"/>
        <v/>
      </c>
      <c r="FK115" s="17" t="str">
        <f t="shared" si="288"/>
        <v/>
      </c>
      <c r="FL115" s="17" t="str">
        <f t="shared" si="288"/>
        <v/>
      </c>
      <c r="FM115" s="17" t="str">
        <f t="shared" si="288"/>
        <v/>
      </c>
      <c r="FN115" s="17" t="str">
        <f t="shared" si="288"/>
        <v/>
      </c>
      <c r="FO115" s="17" t="str">
        <f t="shared" si="288"/>
        <v/>
      </c>
      <c r="FP115" s="17" t="str">
        <f t="shared" si="288"/>
        <v/>
      </c>
      <c r="FQ115" s="17" t="str">
        <f t="shared" si="288"/>
        <v/>
      </c>
      <c r="FR115" s="17" t="str">
        <f t="shared" si="288"/>
        <v/>
      </c>
      <c r="FS115" s="17" t="str">
        <f t="shared" ref="FS115:GW115" si="289">+DR9</f>
        <v/>
      </c>
      <c r="FT115" s="17" t="str">
        <f t="shared" si="289"/>
        <v/>
      </c>
      <c r="FU115" s="17" t="str">
        <f t="shared" si="289"/>
        <v/>
      </c>
      <c r="FV115" s="17" t="str">
        <f t="shared" si="289"/>
        <v/>
      </c>
      <c r="FW115" s="17" t="str">
        <f t="shared" si="289"/>
        <v/>
      </c>
      <c r="FX115" s="17" t="str">
        <f t="shared" si="289"/>
        <v/>
      </c>
      <c r="FY115" s="17" t="str">
        <f t="shared" si="289"/>
        <v/>
      </c>
      <c r="FZ115" s="17" t="str">
        <f t="shared" si="289"/>
        <v/>
      </c>
      <c r="GA115" s="17" t="str">
        <f t="shared" si="289"/>
        <v/>
      </c>
      <c r="GB115" s="17" t="str">
        <f t="shared" si="289"/>
        <v/>
      </c>
      <c r="GC115" s="17" t="str">
        <f t="shared" si="289"/>
        <v/>
      </c>
      <c r="GD115" s="17" t="str">
        <f t="shared" si="289"/>
        <v/>
      </c>
      <c r="GE115" s="17" t="str">
        <f t="shared" si="289"/>
        <v/>
      </c>
      <c r="GF115" s="17" t="str">
        <f t="shared" si="289"/>
        <v/>
      </c>
      <c r="GG115" s="17" t="str">
        <f t="shared" si="289"/>
        <v/>
      </c>
      <c r="GH115" s="17" t="str">
        <f t="shared" si="289"/>
        <v/>
      </c>
      <c r="GI115" s="17" t="str">
        <f t="shared" si="289"/>
        <v/>
      </c>
      <c r="GJ115" s="17" t="str">
        <f t="shared" si="289"/>
        <v/>
      </c>
      <c r="GK115" s="17" t="str">
        <f t="shared" si="289"/>
        <v/>
      </c>
      <c r="GL115" s="17" t="str">
        <f t="shared" si="289"/>
        <v/>
      </c>
      <c r="GM115" s="17" t="str">
        <f t="shared" si="289"/>
        <v/>
      </c>
      <c r="GN115" s="17" t="str">
        <f t="shared" si="289"/>
        <v/>
      </c>
      <c r="GO115" s="17" t="str">
        <f t="shared" si="289"/>
        <v/>
      </c>
      <c r="GP115" s="17" t="str">
        <f t="shared" si="289"/>
        <v/>
      </c>
      <c r="GQ115" s="17" t="str">
        <f t="shared" si="289"/>
        <v/>
      </c>
      <c r="GR115" s="17" t="str">
        <f t="shared" si="289"/>
        <v/>
      </c>
      <c r="GS115" s="17" t="str">
        <f t="shared" si="289"/>
        <v/>
      </c>
      <c r="GT115" s="17" t="str">
        <f t="shared" si="289"/>
        <v/>
      </c>
      <c r="GU115" s="17" t="str">
        <f t="shared" si="289"/>
        <v/>
      </c>
      <c r="GV115" s="17" t="str">
        <f t="shared" si="289"/>
        <v/>
      </c>
      <c r="GW115" s="17" t="str">
        <f t="shared" si="289"/>
        <v/>
      </c>
      <c r="GY115" s="16" t="s">
        <v>41</v>
      </c>
    </row>
    <row r="116" spans="1:207" x14ac:dyDescent="0.15">
      <c r="EX116" s="18" t="s">
        <v>42</v>
      </c>
      <c r="EY116" s="20" t="str">
        <f t="shared" ref="EY116:EY147" si="290">IF($C10="","",IF(AND(VLOOKUP($C10,$B$142:$EV$149,CX$150,FALSE)="◎",CX10=""),EY$115&amp;"を入力必須",IF(AND(VLOOKUP($C10,$B$142:$EV$149,CX$150,FALSE)="－",CX10&lt;&gt;""),EY$115&amp;"入力不要","")))</f>
        <v/>
      </c>
      <c r="EZ116" s="20" t="str">
        <f t="shared" ref="EZ116:EZ147" si="291">IF($C10="","",IF(AND(VLOOKUP($C10,$B$142:$EV$149,CY$150,FALSE)="◎",CY10=""),EZ$115&amp;"を入力必須",IF(AND(VLOOKUP($C10,$B$142:$EV$149,CY$150,FALSE)="－",CY10&lt;&gt;""),EZ$115&amp;"入力不要","")))</f>
        <v/>
      </c>
      <c r="FA116" s="20" t="str">
        <f t="shared" ref="FA116:FA147" si="292">IF($C10="","",IF(AND(VLOOKUP($C10,$B$142:$EV$149,CZ$150,FALSE)="◎",CZ10=""),FA$115&amp;"を入力必須",IF(AND(VLOOKUP($C10,$B$142:$EV$149,CZ$150,FALSE)="－",CZ10&lt;&gt;""),FA$115&amp;"入力不要","")))</f>
        <v/>
      </c>
      <c r="FB116" s="20" t="str">
        <f t="shared" ref="FB116:FB147" si="293">IF($C10="","",IF(AND(VLOOKUP($C10,$B$142:$EV$149,DA$150,FALSE)="◎",DA10=""),FB$115&amp;"を入力必須",IF(AND(VLOOKUP($C10,$B$142:$EV$149,DA$150,FALSE)="－",DA10&lt;&gt;""),FB$115&amp;"入力不要","")))</f>
        <v/>
      </c>
      <c r="FC116" s="20" t="str">
        <f t="shared" ref="FC116:FC147" si="294">IF($C10="","",IF(AND(VLOOKUP($C10,$B$142:$EV$149,DB$150,FALSE)="◎",DB10=""),FC$115&amp;"を入力必須",IF(AND(VLOOKUP($C10,$B$142:$EV$149,DB$150,FALSE)="－",DB10&lt;&gt;""),FC$115&amp;"入力不要","")))</f>
        <v/>
      </c>
      <c r="FD116" s="20" t="str">
        <f t="shared" ref="FD116:FD147" si="295">IF($C10="","",IF(AND(VLOOKUP($C10,$B$142:$EV$149,DC$150,FALSE)="◎",DC10=""),FD$115&amp;"を入力必須",IF(AND(VLOOKUP($C10,$B$142:$EV$149,DC$150,FALSE)="－",DC10&lt;&gt;""),FD$115&amp;"入力不要","")))</f>
        <v/>
      </c>
      <c r="FE116" s="20" t="str">
        <f t="shared" ref="FE116:FE147" si="296">IF($C10="","",IF(AND(VLOOKUP($C10,$B$142:$EV$149,DD$150,FALSE)="◎",DD10=""),FE$115&amp;"を入力必須",IF(AND(VLOOKUP($C10,$B$142:$EV$149,DD$150,FALSE)="－",DD10&lt;&gt;""),FE$115&amp;"入力不要","")))</f>
        <v/>
      </c>
      <c r="FF116" s="20" t="str">
        <f t="shared" ref="FF116:FF147" si="297">IF($C10="","",IF(AND(VLOOKUP($C10,$B$142:$EV$149,DE$150,FALSE)="◎",DE10=""),FF$115&amp;"を入力必須",IF(AND(VLOOKUP($C10,$B$142:$EV$149,DE$150,FALSE)="－",DE10&lt;&gt;""),FF$115&amp;"入力不要","")))</f>
        <v/>
      </c>
      <c r="FG116" s="20" t="str">
        <f t="shared" ref="FG116:FG147" si="298">IF($C10="","",IF(AND(VLOOKUP($C10,$B$142:$EV$149,DF$150,FALSE)="◎",DF10=""),FG$115&amp;"を入力必須",IF(AND(VLOOKUP($C10,$B$142:$EV$149,DF$150,FALSE)="－",DF10&lt;&gt;""),FG$115&amp;"入力不要","")))</f>
        <v/>
      </c>
      <c r="FH116" s="20" t="str">
        <f t="shared" ref="FH116:FH147" si="299">IF($C10="","",IF(AND(VLOOKUP($C10,$B$142:$EV$149,DG$150,FALSE)="◎",DG10=""),FH$115&amp;"を入力必須",IF(AND(VLOOKUP($C10,$B$142:$EV$149,DG$150,FALSE)="－",DG10&lt;&gt;""),FH$115&amp;"入力不要","")))</f>
        <v/>
      </c>
      <c r="FI116" s="20" t="str">
        <f t="shared" ref="FI116:FI147" si="300">IF($C10="","",IF(AND(VLOOKUP($C10,$B$142:$EV$149,DH$150,FALSE)="◎",DH10=""),FI$115&amp;"を入力必須",IF(AND(VLOOKUP($C10,$B$142:$EV$149,DH$150,FALSE)="－",DH10&lt;&gt;""),FI$115&amp;"入力不要","")))</f>
        <v/>
      </c>
      <c r="FJ116" s="20" t="str">
        <f t="shared" ref="FJ116:FJ147" si="301">IF($C10="","",IF(AND(VLOOKUP($C10,$B$142:$EV$149,DI$150,FALSE)="◎",DI10=""),FJ$115&amp;"を入力必須",IF(AND(VLOOKUP($C10,$B$142:$EV$149,DI$150,FALSE)="－",DI10&lt;&gt;""),FJ$115&amp;"入力不要","")))</f>
        <v/>
      </c>
      <c r="FK116" s="20" t="str">
        <f t="shared" ref="FK116:FK147" si="302">IF($C10="","",IF(AND(VLOOKUP($C10,$B$142:$EV$149,DJ$150,FALSE)="◎",DJ10=""),FK$115&amp;"を入力必須",IF(AND(VLOOKUP($C10,$B$142:$EV$149,DJ$150,FALSE)="－",DJ10&lt;&gt;""),FK$115&amp;"入力不要","")))</f>
        <v/>
      </c>
      <c r="FL116" s="20" t="str">
        <f t="shared" ref="FL116:FL147" si="303">IF($C10="","",IF(AND(VLOOKUP($C10,$B$142:$EV$149,DK$150,FALSE)="◎",DK10=""),FL$115&amp;"を入力必須",IF(AND(VLOOKUP($C10,$B$142:$EV$149,DK$150,FALSE)="－",DK10&lt;&gt;""),FL$115&amp;"入力不要","")))</f>
        <v/>
      </c>
      <c r="FM116" s="20" t="str">
        <f t="shared" ref="FM116:FM147" si="304">IF($C10="","",IF(AND(VLOOKUP($C10,$B$142:$EV$149,DL$150,FALSE)="◎",DL10=""),FM$115&amp;"を入力必須",IF(AND(VLOOKUP($C10,$B$142:$EV$149,DL$150,FALSE)="－",DL10&lt;&gt;""),FM$115&amp;"入力不要","")))</f>
        <v/>
      </c>
      <c r="FN116" s="20" t="str">
        <f t="shared" ref="FN116:FN147" si="305">IF($C10="","",IF(AND(VLOOKUP($C10,$B$142:$EV$149,DM$150,FALSE)="◎",DM10=""),FN$115&amp;"を入力必須",IF(AND(VLOOKUP($C10,$B$142:$EV$149,DM$150,FALSE)="－",DM10&lt;&gt;""),FN$115&amp;"入力不要","")))</f>
        <v/>
      </c>
      <c r="FO116" s="20" t="str">
        <f t="shared" ref="FO116:FO147" si="306">IF($C10="","",IF(AND(VLOOKUP($C10,$B$142:$EV$149,DN$150,FALSE)="◎",DN10=""),FO$115&amp;"を入力必須",IF(AND(VLOOKUP($C10,$B$142:$EV$149,DN$150,FALSE)="－",DN10&lt;&gt;""),FO$115&amp;"入力不要","")))</f>
        <v/>
      </c>
      <c r="FP116" s="20" t="str">
        <f t="shared" ref="FP116:FP147" si="307">IF($C10="","",IF(AND(VLOOKUP($C10,$B$142:$EV$149,DO$150,FALSE)="◎",DO10=""),FP$115&amp;"を入力必須",IF(AND(VLOOKUP($C10,$B$142:$EV$149,DO$150,FALSE)="－",DO10&lt;&gt;""),FP$115&amp;"入力不要","")))</f>
        <v/>
      </c>
      <c r="FQ116" s="20" t="str">
        <f t="shared" ref="FQ116:FQ147" si="308">IF($C10="","",IF(AND(VLOOKUP($C10,$B$142:$EV$149,DP$150,FALSE)="◎",DP10=""),FQ$115&amp;"を入力必須",IF(AND(VLOOKUP($C10,$B$142:$EV$149,DP$150,FALSE)="－",DP10&lt;&gt;""),FQ$115&amp;"入力不要","")))</f>
        <v/>
      </c>
      <c r="FR116" s="20" t="str">
        <f t="shared" ref="FR116:FR147" si="309">IF($C10="","",IF(AND(VLOOKUP($C10,$B$142:$EV$149,DQ$150,FALSE)="◎",DQ10=""),FR$115&amp;"を入力必須",IF(AND(VLOOKUP($C10,$B$142:$EV$149,DQ$150,FALSE)="－",DQ10&lt;&gt;""),FR$115&amp;"入力不要","")))</f>
        <v/>
      </c>
      <c r="FS116" s="20" t="str">
        <f t="shared" ref="FS116:FS147" si="310">IF($C10="","",IF(AND(VLOOKUP($C10,$B$142:$EV$149,DR$150,FALSE)="◎",DR10=""),FS$115&amp;"を入力必須",IF(AND(VLOOKUP($C10,$B$142:$EV$149,DR$150,FALSE)="－",DR10&lt;&gt;""),FS$115&amp;"入力不要","")))</f>
        <v/>
      </c>
      <c r="FT116" s="20" t="str">
        <f t="shared" ref="FT116:FT147" si="311">IF($C10="","",IF(AND(VLOOKUP($C10,$B$142:$EV$149,DS$150,FALSE)="◎",DS10=""),FT$115&amp;"を入力必須",IF(AND(VLOOKUP($C10,$B$142:$EV$149,DS$150,FALSE)="－",DS10&lt;&gt;""),FT$115&amp;"入力不要","")))</f>
        <v/>
      </c>
      <c r="FU116" s="20" t="str">
        <f t="shared" ref="FU116:FU147" si="312">IF($C10="","",IF(AND(VLOOKUP($C10,$B$142:$EV$149,DT$150,FALSE)="◎",DT10=""),FU$115&amp;"を入力必須",IF(AND(VLOOKUP($C10,$B$142:$EV$149,DT$150,FALSE)="－",DT10&lt;&gt;""),FU$115&amp;"入力不要","")))</f>
        <v/>
      </c>
      <c r="FV116" s="20" t="str">
        <f t="shared" ref="FV116:FV147" si="313">IF($C10="","",IF(AND(VLOOKUP($C10,$B$142:$EV$149,DU$150,FALSE)="◎",DU10=""),FV$115&amp;"を入力必須",IF(AND(VLOOKUP($C10,$B$142:$EV$149,DU$150,FALSE)="－",DU10&lt;&gt;""),FV$115&amp;"入力不要","")))</f>
        <v/>
      </c>
      <c r="FW116" s="20" t="str">
        <f t="shared" ref="FW116:FW147" si="314">IF($C10="","",IF(AND(VLOOKUP($C10,$B$142:$EV$149,DV$150,FALSE)="◎",DV10=""),FW$115&amp;"を入力必須",IF(AND(VLOOKUP($C10,$B$142:$EV$149,DV$150,FALSE)="－",DV10&lt;&gt;""),FW$115&amp;"入力不要","")))</f>
        <v/>
      </c>
      <c r="FX116" s="20" t="str">
        <f t="shared" ref="FX116:FX147" si="315">IF($C10="","",IF(AND(VLOOKUP($C10,$B$142:$EV$149,DW$150,FALSE)="◎",DW10=""),FX$115&amp;"を入力必須",IF(AND(VLOOKUP($C10,$B$142:$EV$149,DW$150,FALSE)="－",DW10&lt;&gt;""),FX$115&amp;"入力不要","")))</f>
        <v/>
      </c>
      <c r="FY116" s="20" t="str">
        <f t="shared" ref="FY116:FY147" si="316">IF($C10="","",IF(AND(VLOOKUP($C10,$B$142:$EV$149,DX$150,FALSE)="◎",DX10=""),FY$115&amp;"を入力必須",IF(AND(VLOOKUP($C10,$B$142:$EV$149,DX$150,FALSE)="－",DX10&lt;&gt;""),FY$115&amp;"入力不要","")))</f>
        <v/>
      </c>
      <c r="FZ116" s="20" t="str">
        <f t="shared" ref="FZ116:FZ147" si="317">IF($C10="","",IF(AND(VLOOKUP($C10,$B$142:$EV$149,DY$150,FALSE)="◎",DY10=""),FZ$115&amp;"を入力必須",IF(AND(VLOOKUP($C10,$B$142:$EV$149,DY$150,FALSE)="－",DY10&lt;&gt;""),FZ$115&amp;"入力不要","")))</f>
        <v/>
      </c>
      <c r="GA116" s="20" t="str">
        <f t="shared" ref="GA116:GA147" si="318">IF($C10="","",IF(AND(VLOOKUP($C10,$B$142:$EV$149,DZ$150,FALSE)="◎",DZ10=""),GA$115&amp;"を入力必須",IF(AND(VLOOKUP($C10,$B$142:$EV$149,DZ$150,FALSE)="－",DZ10&lt;&gt;""),GA$115&amp;"入力不要","")))</f>
        <v/>
      </c>
      <c r="GB116" s="20" t="str">
        <f t="shared" ref="GB116:GB147" si="319">IF($C10="","",IF(AND(VLOOKUP($C10,$B$142:$EV$149,EA$150,FALSE)="◎",EA10=""),GB$115&amp;"を入力必須",IF(AND(VLOOKUP($C10,$B$142:$EV$149,EA$150,FALSE)="－",EA10&lt;&gt;""),GB$115&amp;"入力不要","")))</f>
        <v/>
      </c>
      <c r="GC116" s="20" t="str">
        <f t="shared" ref="GC116:GC147" si="320">IF($C10="","",IF(AND(VLOOKUP($C10,$B$142:$EV$149,EB$150,FALSE)="◎",EB10=""),GC$115&amp;"を入力必須",IF(AND(VLOOKUP($C10,$B$142:$EV$149,EB$150,FALSE)="－",EB10&lt;&gt;""),GC$115&amp;"入力不要","")))</f>
        <v/>
      </c>
      <c r="GD116" s="20" t="str">
        <f t="shared" ref="GD116:GD147" si="321">IF($C10="","",IF(AND(VLOOKUP($C10,$B$142:$EV$149,EC$150,FALSE)="◎",EC10=""),GD$115&amp;"を入力必須",IF(AND(VLOOKUP($C10,$B$142:$EV$149,EC$150,FALSE)="－",EC10&lt;&gt;""),GD$115&amp;"入力不要","")))</f>
        <v/>
      </c>
      <c r="GE116" s="20" t="str">
        <f t="shared" ref="GE116:GE147" si="322">IF($C10="","",IF(AND(VLOOKUP($C10,$B$142:$EV$149,ED$150,FALSE)="◎",ED10=""),GE$115&amp;"を入力必須",IF(AND(VLOOKUP($C10,$B$142:$EV$149,ED$150,FALSE)="－",ED10&lt;&gt;""),GE$115&amp;"入力不要","")))</f>
        <v/>
      </c>
      <c r="GF116" s="20" t="str">
        <f t="shared" ref="GF116:GF147" si="323">IF($C10="","",IF(AND(VLOOKUP($C10,$B$142:$EV$149,EE$150,FALSE)="◎",EE10=""),GF$115&amp;"を入力必須",IF(AND(VLOOKUP($C10,$B$142:$EV$149,EE$150,FALSE)="－",EE10&lt;&gt;""),GF$115&amp;"入力不要","")))</f>
        <v/>
      </c>
      <c r="GG116" s="20" t="str">
        <f t="shared" ref="GG116:GG147" si="324">IF($C10="","",IF(AND(VLOOKUP($C10,$B$142:$EV$149,EF$150,FALSE)="◎",EF10=""),GG$115&amp;"を入力必須",IF(AND(VLOOKUP($C10,$B$142:$EV$149,EF$150,FALSE)="－",EF10&lt;&gt;""),GG$115&amp;"入力不要","")))</f>
        <v/>
      </c>
      <c r="GH116" s="20" t="str">
        <f t="shared" ref="GH116:GH147" si="325">IF($C10="","",IF(AND(VLOOKUP($C10,$B$142:$EV$149,EG$150,FALSE)="◎",EG10=""),GH$115&amp;"を入力必須",IF(AND(VLOOKUP($C10,$B$142:$EV$149,EG$150,FALSE)="－",EG10&lt;&gt;""),GH$115&amp;"入力不要","")))</f>
        <v/>
      </c>
      <c r="GI116" s="20" t="str">
        <f t="shared" ref="GI116:GI147" si="326">IF($C10="","",IF(AND(VLOOKUP($C10,$B$142:$EV$149,EH$150,FALSE)="◎",EH10=""),GI$115&amp;"を入力必須",IF(AND(VLOOKUP($C10,$B$142:$EV$149,EH$150,FALSE)="－",EH10&lt;&gt;""),GI$115&amp;"入力不要","")))</f>
        <v/>
      </c>
      <c r="GJ116" s="20" t="str">
        <f t="shared" ref="GJ116:GJ147" si="327">IF($C10="","",IF(AND(VLOOKUP($C10,$B$142:$EV$149,EI$150,FALSE)="◎",EI10=""),GJ$115&amp;"を入力必須",IF(AND(VLOOKUP($C10,$B$142:$EV$149,EI$150,FALSE)="－",EI10&lt;&gt;""),GJ$115&amp;"入力不要","")))</f>
        <v/>
      </c>
      <c r="GK116" s="20" t="str">
        <f t="shared" ref="GK116:GK147" si="328">IF($C10="","",IF(AND(VLOOKUP($C10,$B$142:$EV$149,EJ$150,FALSE)="◎",EJ10=""),GK$115&amp;"を入力必須",IF(AND(VLOOKUP($C10,$B$142:$EV$149,EJ$150,FALSE)="－",EJ10&lt;&gt;""),GK$115&amp;"入力不要","")))</f>
        <v/>
      </c>
      <c r="GL116" s="20" t="str">
        <f t="shared" ref="GL116:GL147" si="329">IF($C10="","",IF(AND(VLOOKUP($C10,$B$142:$EV$149,EK$150,FALSE)="◎",EK10=""),GL$115&amp;"を入力必須",IF(AND(VLOOKUP($C10,$B$142:$EV$149,EK$150,FALSE)="－",EK10&lt;&gt;""),GL$115&amp;"入力不要","")))</f>
        <v/>
      </c>
      <c r="GM116" s="20" t="str">
        <f t="shared" ref="GM116:GM147" si="330">IF($C10="","",IF(AND(VLOOKUP($C10,$B$142:$EV$149,EL$150,FALSE)="◎",EL10=""),GM$115&amp;"を入力必須",IF(AND(VLOOKUP($C10,$B$142:$EV$149,EL$150,FALSE)="－",EL10&lt;&gt;""),GM$115&amp;"入力不要","")))</f>
        <v/>
      </c>
      <c r="GN116" s="20" t="str">
        <f t="shared" ref="GN116:GN147" si="331">IF($C10="","",IF(AND(VLOOKUP($C10,$B$142:$EV$149,EM$150,FALSE)="◎",EM10=""),GN$115&amp;"を入力必須",IF(AND(VLOOKUP($C10,$B$142:$EV$149,EM$150,FALSE)="－",EM10&lt;&gt;""),GN$115&amp;"入力不要","")))</f>
        <v/>
      </c>
      <c r="GO116" s="20" t="str">
        <f t="shared" ref="GO116:GO147" si="332">IF($C10="","",IF(AND(VLOOKUP($C10,$B$142:$EV$149,EN$150,FALSE)="◎",EN10=""),GO$115&amp;"を入力必須",IF(AND(VLOOKUP($C10,$B$142:$EV$149,EN$150,FALSE)="－",EN10&lt;&gt;""),GO$115&amp;"入力不要","")))</f>
        <v/>
      </c>
      <c r="GP116" s="20" t="str">
        <f t="shared" ref="GP116:GP147" si="333">IF($C10="","",IF(AND(VLOOKUP($C10,$B$142:$EV$149,EO$150,FALSE)="◎",EO10=""),GP$115&amp;"を入力必須",IF(AND(VLOOKUP($C10,$B$142:$EV$149,EO$150,FALSE)="－",EO10&lt;&gt;""),GP$115&amp;"入力不要","")))</f>
        <v/>
      </c>
      <c r="GQ116" s="20" t="str">
        <f t="shared" ref="GQ116:GQ147" si="334">IF($C10="","",IF(AND(VLOOKUP($C10,$B$142:$EV$149,EP$150,FALSE)="◎",EP10=""),GQ$115&amp;"を入力必須",IF(AND(VLOOKUP($C10,$B$142:$EV$149,EP$150,FALSE)="－",EP10&lt;&gt;""),GQ$115&amp;"入力不要","")))</f>
        <v/>
      </c>
      <c r="GR116" s="20" t="str">
        <f t="shared" ref="GR116:GR147" si="335">IF($C10="","",IF(AND(VLOOKUP($C10,$B$142:$EV$149,EQ$150,FALSE)="◎",EQ10=""),GR$115&amp;"を入力必須",IF(AND(VLOOKUP($C10,$B$142:$EV$149,EQ$150,FALSE)="－",EQ10&lt;&gt;""),GR$115&amp;"入力不要","")))</f>
        <v/>
      </c>
      <c r="GS116" s="20" t="str">
        <f t="shared" ref="GS116:GS147" si="336">IF($C10="","",IF(AND(VLOOKUP($C10,$B$142:$EV$149,ER$150,FALSE)="◎",ER10=""),GS$115&amp;"を入力必須",IF(AND(VLOOKUP($C10,$B$142:$EV$149,ER$150,FALSE)="－",ER10&lt;&gt;""),GS$115&amp;"入力不要","")))</f>
        <v/>
      </c>
      <c r="GT116" s="20" t="str">
        <f t="shared" ref="GT116:GT147" si="337">IF($C10="","",IF(AND(VLOOKUP($C10,$B$142:$EV$149,ES$150,FALSE)="◎",ES10=""),GT$115&amp;"を入力必須",IF(AND(VLOOKUP($C10,$B$142:$EV$149,ES$150,FALSE)="－",ES10&lt;&gt;""),GT$115&amp;"入力不要","")))</f>
        <v/>
      </c>
      <c r="GU116" s="20" t="str">
        <f t="shared" ref="GU116:GU147" si="338">IF($C10="","",IF(AND(VLOOKUP($C10,$B$142:$EV$149,ET$150,FALSE)="◎",ET10=""),GU$115&amp;"を入力必須",IF(AND(VLOOKUP($C10,$B$142:$EV$149,ET$150,FALSE)="－",ET10&lt;&gt;""),GU$115&amp;"入力不要","")))</f>
        <v/>
      </c>
      <c r="GV116" s="20" t="str">
        <f t="shared" ref="GV116:GV147" si="339">IF($C10="","",IF(AND(VLOOKUP($C10,$B$142:$EV$149,EU$150,FALSE)="◎",EU10=""),GV$115&amp;"を入力必須",IF(AND(VLOOKUP($C10,$B$142:$EV$149,EU$150,FALSE)="－",EU10&lt;&gt;""),GV$115&amp;"入力不要","")))</f>
        <v/>
      </c>
      <c r="GW116" s="20" t="str">
        <f t="shared" ref="GW116:GW147" si="340">IF($C10="","",IF(AND(VLOOKUP($C10,$B$142:$EV$149,EV$150,FALSE)="◎",EV10=""),GW$115&amp;"を入力必須",IF(AND(VLOOKUP($C10,$B$142:$EV$149,EV$150,FALSE)="－",EV10&lt;&gt;""),GW$115&amp;"入力不要","")))</f>
        <v/>
      </c>
      <c r="GY116" s="23" t="str">
        <f>+IF(EX116="","",CONCATENATE(EY116,EZ116,FA116,FB116,FC116,FD116,FE116,FF116,FG116,FH116,FI116,FJ116,FK116,FL116,FM116,FN116,FO116,FP116,FQ116,FR116,FS116,FT116,FU116,FV116,FW116,FX116,FY116,FZ116,GA116,GB116)&amp;CONCATENATE(GC116,GD116,GE116,GF116,GG116,GH116,GI116,GJ116,GK116,GL116,GM116,GN116,GO116,GP116,GQ116,GR116,GS116,GT116,GU116,GV116,GW116))</f>
        <v/>
      </c>
    </row>
    <row r="117" spans="1:207" x14ac:dyDescent="0.15">
      <c r="EX117" s="18" t="s">
        <v>42</v>
      </c>
      <c r="EY117" s="20" t="str">
        <f t="shared" si="290"/>
        <v/>
      </c>
      <c r="EZ117" s="20" t="str">
        <f t="shared" si="291"/>
        <v/>
      </c>
      <c r="FA117" s="20" t="str">
        <f t="shared" si="292"/>
        <v/>
      </c>
      <c r="FB117" s="20" t="str">
        <f t="shared" si="293"/>
        <v/>
      </c>
      <c r="FC117" s="20" t="str">
        <f t="shared" si="294"/>
        <v/>
      </c>
      <c r="FD117" s="20" t="str">
        <f t="shared" si="295"/>
        <v/>
      </c>
      <c r="FE117" s="20" t="str">
        <f t="shared" si="296"/>
        <v/>
      </c>
      <c r="FF117" s="20" t="str">
        <f t="shared" si="297"/>
        <v/>
      </c>
      <c r="FG117" s="20" t="str">
        <f t="shared" si="298"/>
        <v/>
      </c>
      <c r="FH117" s="20" t="str">
        <f t="shared" si="299"/>
        <v/>
      </c>
      <c r="FI117" s="20" t="str">
        <f t="shared" si="300"/>
        <v/>
      </c>
      <c r="FJ117" s="20" t="str">
        <f t="shared" si="301"/>
        <v/>
      </c>
      <c r="FK117" s="20" t="str">
        <f t="shared" si="302"/>
        <v/>
      </c>
      <c r="FL117" s="20" t="str">
        <f t="shared" si="303"/>
        <v/>
      </c>
      <c r="FM117" s="20" t="str">
        <f t="shared" si="304"/>
        <v/>
      </c>
      <c r="FN117" s="20" t="str">
        <f t="shared" si="305"/>
        <v/>
      </c>
      <c r="FO117" s="20" t="str">
        <f t="shared" si="306"/>
        <v/>
      </c>
      <c r="FP117" s="20" t="str">
        <f t="shared" si="307"/>
        <v/>
      </c>
      <c r="FQ117" s="20" t="str">
        <f t="shared" si="308"/>
        <v/>
      </c>
      <c r="FR117" s="20" t="str">
        <f t="shared" si="309"/>
        <v/>
      </c>
      <c r="FS117" s="20" t="str">
        <f t="shared" si="310"/>
        <v/>
      </c>
      <c r="FT117" s="20" t="str">
        <f t="shared" si="311"/>
        <v/>
      </c>
      <c r="FU117" s="20" t="str">
        <f t="shared" si="312"/>
        <v/>
      </c>
      <c r="FV117" s="20" t="str">
        <f t="shared" si="313"/>
        <v/>
      </c>
      <c r="FW117" s="20" t="str">
        <f t="shared" si="314"/>
        <v/>
      </c>
      <c r="FX117" s="20" t="str">
        <f t="shared" si="315"/>
        <v/>
      </c>
      <c r="FY117" s="20" t="str">
        <f t="shared" si="316"/>
        <v/>
      </c>
      <c r="FZ117" s="20" t="str">
        <f t="shared" si="317"/>
        <v/>
      </c>
      <c r="GA117" s="20" t="str">
        <f t="shared" si="318"/>
        <v/>
      </c>
      <c r="GB117" s="20" t="str">
        <f t="shared" si="319"/>
        <v/>
      </c>
      <c r="GC117" s="20" t="str">
        <f t="shared" si="320"/>
        <v/>
      </c>
      <c r="GD117" s="20" t="str">
        <f t="shared" si="321"/>
        <v/>
      </c>
      <c r="GE117" s="20" t="str">
        <f t="shared" si="322"/>
        <v/>
      </c>
      <c r="GF117" s="20" t="str">
        <f t="shared" si="323"/>
        <v/>
      </c>
      <c r="GG117" s="20" t="str">
        <f t="shared" si="324"/>
        <v/>
      </c>
      <c r="GH117" s="20" t="str">
        <f t="shared" si="325"/>
        <v/>
      </c>
      <c r="GI117" s="20" t="str">
        <f t="shared" si="326"/>
        <v/>
      </c>
      <c r="GJ117" s="20" t="str">
        <f t="shared" si="327"/>
        <v/>
      </c>
      <c r="GK117" s="20" t="str">
        <f t="shared" si="328"/>
        <v/>
      </c>
      <c r="GL117" s="20" t="str">
        <f t="shared" si="329"/>
        <v/>
      </c>
      <c r="GM117" s="20" t="str">
        <f t="shared" si="330"/>
        <v/>
      </c>
      <c r="GN117" s="20" t="str">
        <f t="shared" si="331"/>
        <v/>
      </c>
      <c r="GO117" s="20" t="str">
        <f t="shared" si="332"/>
        <v/>
      </c>
      <c r="GP117" s="20" t="str">
        <f t="shared" si="333"/>
        <v/>
      </c>
      <c r="GQ117" s="20" t="str">
        <f t="shared" si="334"/>
        <v/>
      </c>
      <c r="GR117" s="20" t="str">
        <f t="shared" si="335"/>
        <v/>
      </c>
      <c r="GS117" s="20" t="str">
        <f t="shared" si="336"/>
        <v/>
      </c>
      <c r="GT117" s="20" t="str">
        <f t="shared" si="337"/>
        <v/>
      </c>
      <c r="GU117" s="20" t="str">
        <f t="shared" si="338"/>
        <v/>
      </c>
      <c r="GV117" s="20" t="str">
        <f t="shared" si="339"/>
        <v/>
      </c>
      <c r="GW117" s="20" t="str">
        <f t="shared" si="340"/>
        <v/>
      </c>
      <c r="GY117" s="23" t="str">
        <f t="shared" ref="GY117:GY180" si="341">+IF(EX117="","",CONCATENATE(EY117,EZ117,FA117,FB117,FC117,FD117,FE117,FF117,FG117,FH117,FI117,FJ117,FK117,FL117,FM117,FN117,FO117,FP117,FQ117,FR117,FS117,FT117,FU117,FV117,FW117,FX117,FY117,FZ117,GA117,GB117)&amp;CONCATENATE(GC117,GD117,GE117,GF117,GG117,GH117,GI117,GJ117,GK117,GL117,GM117,GN117,GO117,GP117,GQ117,GR117,GS117,GT117,GU117,GV117,GW117))</f>
        <v/>
      </c>
    </row>
    <row r="118" spans="1:207" x14ac:dyDescent="0.15">
      <c r="A118" s="24" t="s">
        <v>33</v>
      </c>
      <c r="EX118" s="18" t="s">
        <v>42</v>
      </c>
      <c r="EY118" s="20" t="str">
        <f t="shared" si="290"/>
        <v/>
      </c>
      <c r="EZ118" s="20" t="str">
        <f t="shared" si="291"/>
        <v/>
      </c>
      <c r="FA118" s="20" t="str">
        <f t="shared" si="292"/>
        <v/>
      </c>
      <c r="FB118" s="20" t="str">
        <f t="shared" si="293"/>
        <v/>
      </c>
      <c r="FC118" s="20" t="str">
        <f t="shared" si="294"/>
        <v/>
      </c>
      <c r="FD118" s="20" t="str">
        <f t="shared" si="295"/>
        <v/>
      </c>
      <c r="FE118" s="20" t="str">
        <f t="shared" si="296"/>
        <v/>
      </c>
      <c r="FF118" s="20" t="str">
        <f t="shared" si="297"/>
        <v/>
      </c>
      <c r="FG118" s="20" t="str">
        <f t="shared" si="298"/>
        <v/>
      </c>
      <c r="FH118" s="20" t="str">
        <f t="shared" si="299"/>
        <v/>
      </c>
      <c r="FI118" s="20" t="str">
        <f t="shared" si="300"/>
        <v/>
      </c>
      <c r="FJ118" s="20" t="str">
        <f t="shared" si="301"/>
        <v/>
      </c>
      <c r="FK118" s="20" t="str">
        <f t="shared" si="302"/>
        <v/>
      </c>
      <c r="FL118" s="20" t="str">
        <f t="shared" si="303"/>
        <v/>
      </c>
      <c r="FM118" s="20" t="str">
        <f t="shared" si="304"/>
        <v/>
      </c>
      <c r="FN118" s="20" t="str">
        <f t="shared" si="305"/>
        <v/>
      </c>
      <c r="FO118" s="20" t="str">
        <f t="shared" si="306"/>
        <v/>
      </c>
      <c r="FP118" s="20" t="str">
        <f t="shared" si="307"/>
        <v/>
      </c>
      <c r="FQ118" s="20" t="str">
        <f t="shared" si="308"/>
        <v/>
      </c>
      <c r="FR118" s="20" t="str">
        <f t="shared" si="309"/>
        <v/>
      </c>
      <c r="FS118" s="20" t="str">
        <f t="shared" si="310"/>
        <v/>
      </c>
      <c r="FT118" s="20" t="str">
        <f t="shared" si="311"/>
        <v/>
      </c>
      <c r="FU118" s="20" t="str">
        <f t="shared" si="312"/>
        <v/>
      </c>
      <c r="FV118" s="20" t="str">
        <f t="shared" si="313"/>
        <v/>
      </c>
      <c r="FW118" s="20" t="str">
        <f t="shared" si="314"/>
        <v/>
      </c>
      <c r="FX118" s="20" t="str">
        <f t="shared" si="315"/>
        <v/>
      </c>
      <c r="FY118" s="20" t="str">
        <f t="shared" si="316"/>
        <v/>
      </c>
      <c r="FZ118" s="20" t="str">
        <f t="shared" si="317"/>
        <v/>
      </c>
      <c r="GA118" s="20" t="str">
        <f t="shared" si="318"/>
        <v/>
      </c>
      <c r="GB118" s="20" t="str">
        <f t="shared" si="319"/>
        <v/>
      </c>
      <c r="GC118" s="20" t="str">
        <f t="shared" si="320"/>
        <v/>
      </c>
      <c r="GD118" s="20" t="str">
        <f t="shared" si="321"/>
        <v/>
      </c>
      <c r="GE118" s="20" t="str">
        <f t="shared" si="322"/>
        <v/>
      </c>
      <c r="GF118" s="20" t="str">
        <f t="shared" si="323"/>
        <v/>
      </c>
      <c r="GG118" s="20" t="str">
        <f t="shared" si="324"/>
        <v/>
      </c>
      <c r="GH118" s="20" t="str">
        <f t="shared" si="325"/>
        <v/>
      </c>
      <c r="GI118" s="20" t="str">
        <f t="shared" si="326"/>
        <v/>
      </c>
      <c r="GJ118" s="20" t="str">
        <f t="shared" si="327"/>
        <v/>
      </c>
      <c r="GK118" s="20" t="str">
        <f t="shared" si="328"/>
        <v/>
      </c>
      <c r="GL118" s="20" t="str">
        <f t="shared" si="329"/>
        <v/>
      </c>
      <c r="GM118" s="20" t="str">
        <f t="shared" si="330"/>
        <v/>
      </c>
      <c r="GN118" s="20" t="str">
        <f t="shared" si="331"/>
        <v/>
      </c>
      <c r="GO118" s="20" t="str">
        <f t="shared" si="332"/>
        <v/>
      </c>
      <c r="GP118" s="20" t="str">
        <f t="shared" si="333"/>
        <v/>
      </c>
      <c r="GQ118" s="20" t="str">
        <f t="shared" si="334"/>
        <v/>
      </c>
      <c r="GR118" s="20" t="str">
        <f t="shared" si="335"/>
        <v/>
      </c>
      <c r="GS118" s="20" t="str">
        <f t="shared" si="336"/>
        <v/>
      </c>
      <c r="GT118" s="20" t="str">
        <f t="shared" si="337"/>
        <v/>
      </c>
      <c r="GU118" s="20" t="str">
        <f t="shared" si="338"/>
        <v/>
      </c>
      <c r="GV118" s="20" t="str">
        <f t="shared" si="339"/>
        <v/>
      </c>
      <c r="GW118" s="20" t="str">
        <f t="shared" si="340"/>
        <v/>
      </c>
      <c r="GY118" s="23" t="str">
        <f t="shared" si="341"/>
        <v/>
      </c>
    </row>
    <row r="119" spans="1:207" ht="17.25" hidden="1" x14ac:dyDescent="0.15">
      <c r="C119" s="22" t="s">
        <v>22</v>
      </c>
      <c r="EX119" s="18" t="s">
        <v>42</v>
      </c>
      <c r="EY119" s="20" t="str">
        <f t="shared" si="290"/>
        <v/>
      </c>
      <c r="EZ119" s="20" t="str">
        <f t="shared" si="291"/>
        <v/>
      </c>
      <c r="FA119" s="20" t="str">
        <f t="shared" si="292"/>
        <v/>
      </c>
      <c r="FB119" s="20" t="str">
        <f t="shared" si="293"/>
        <v/>
      </c>
      <c r="FC119" s="20" t="str">
        <f t="shared" si="294"/>
        <v/>
      </c>
      <c r="FD119" s="20" t="str">
        <f t="shared" si="295"/>
        <v/>
      </c>
      <c r="FE119" s="20" t="str">
        <f t="shared" si="296"/>
        <v/>
      </c>
      <c r="FF119" s="20" t="str">
        <f t="shared" si="297"/>
        <v/>
      </c>
      <c r="FG119" s="20" t="str">
        <f t="shared" si="298"/>
        <v/>
      </c>
      <c r="FH119" s="20" t="str">
        <f t="shared" si="299"/>
        <v/>
      </c>
      <c r="FI119" s="20" t="str">
        <f t="shared" si="300"/>
        <v/>
      </c>
      <c r="FJ119" s="20" t="str">
        <f t="shared" si="301"/>
        <v/>
      </c>
      <c r="FK119" s="20" t="str">
        <f t="shared" si="302"/>
        <v/>
      </c>
      <c r="FL119" s="20" t="str">
        <f t="shared" si="303"/>
        <v/>
      </c>
      <c r="FM119" s="20" t="str">
        <f t="shared" si="304"/>
        <v/>
      </c>
      <c r="FN119" s="20" t="str">
        <f t="shared" si="305"/>
        <v/>
      </c>
      <c r="FO119" s="20" t="str">
        <f t="shared" si="306"/>
        <v/>
      </c>
      <c r="FP119" s="20" t="str">
        <f t="shared" si="307"/>
        <v/>
      </c>
      <c r="FQ119" s="20" t="str">
        <f t="shared" si="308"/>
        <v/>
      </c>
      <c r="FR119" s="20" t="str">
        <f t="shared" si="309"/>
        <v/>
      </c>
      <c r="FS119" s="20" t="str">
        <f t="shared" si="310"/>
        <v/>
      </c>
      <c r="FT119" s="20" t="str">
        <f t="shared" si="311"/>
        <v/>
      </c>
      <c r="FU119" s="20" t="str">
        <f t="shared" si="312"/>
        <v/>
      </c>
      <c r="FV119" s="20" t="str">
        <f t="shared" si="313"/>
        <v/>
      </c>
      <c r="FW119" s="20" t="str">
        <f t="shared" si="314"/>
        <v/>
      </c>
      <c r="FX119" s="20" t="str">
        <f t="shared" si="315"/>
        <v/>
      </c>
      <c r="FY119" s="20" t="str">
        <f t="shared" si="316"/>
        <v/>
      </c>
      <c r="FZ119" s="20" t="str">
        <f t="shared" si="317"/>
        <v/>
      </c>
      <c r="GA119" s="20" t="str">
        <f t="shared" si="318"/>
        <v/>
      </c>
      <c r="GB119" s="20" t="str">
        <f t="shared" si="319"/>
        <v/>
      </c>
      <c r="GC119" s="20" t="str">
        <f t="shared" si="320"/>
        <v/>
      </c>
      <c r="GD119" s="20" t="str">
        <f t="shared" si="321"/>
        <v/>
      </c>
      <c r="GE119" s="20" t="str">
        <f t="shared" si="322"/>
        <v/>
      </c>
      <c r="GF119" s="20" t="str">
        <f t="shared" si="323"/>
        <v/>
      </c>
      <c r="GG119" s="20" t="str">
        <f t="shared" si="324"/>
        <v/>
      </c>
      <c r="GH119" s="20" t="str">
        <f t="shared" si="325"/>
        <v/>
      </c>
      <c r="GI119" s="20" t="str">
        <f t="shared" si="326"/>
        <v/>
      </c>
      <c r="GJ119" s="20" t="str">
        <f t="shared" si="327"/>
        <v/>
      </c>
      <c r="GK119" s="20" t="str">
        <f t="shared" si="328"/>
        <v/>
      </c>
      <c r="GL119" s="20" t="str">
        <f t="shared" si="329"/>
        <v/>
      </c>
      <c r="GM119" s="20" t="str">
        <f t="shared" si="330"/>
        <v/>
      </c>
      <c r="GN119" s="20" t="str">
        <f t="shared" si="331"/>
        <v/>
      </c>
      <c r="GO119" s="20" t="str">
        <f t="shared" si="332"/>
        <v/>
      </c>
      <c r="GP119" s="20" t="str">
        <f t="shared" si="333"/>
        <v/>
      </c>
      <c r="GQ119" s="20" t="str">
        <f t="shared" si="334"/>
        <v/>
      </c>
      <c r="GR119" s="20" t="str">
        <f t="shared" si="335"/>
        <v/>
      </c>
      <c r="GS119" s="20" t="str">
        <f t="shared" si="336"/>
        <v/>
      </c>
      <c r="GT119" s="20" t="str">
        <f t="shared" si="337"/>
        <v/>
      </c>
      <c r="GU119" s="20" t="str">
        <f t="shared" si="338"/>
        <v/>
      </c>
      <c r="GV119" s="20" t="str">
        <f t="shared" si="339"/>
        <v/>
      </c>
      <c r="GW119" s="20" t="str">
        <f t="shared" si="340"/>
        <v/>
      </c>
      <c r="GY119" s="23" t="str">
        <f t="shared" si="341"/>
        <v/>
      </c>
    </row>
    <row r="120" spans="1:207" hidden="1" x14ac:dyDescent="0.15">
      <c r="C120" s="25" t="str">
        <f>+IF(制御１!A4="","",制御１!A4)</f>
        <v>A</v>
      </c>
      <c r="D120" s="25" t="str">
        <f>+IF(制御１!B4="","",制御１!B4)</f>
        <v>B</v>
      </c>
      <c r="E120" s="25" t="str">
        <f>+IF(制御１!C4="","",制御１!C4)</f>
        <v>C</v>
      </c>
      <c r="F120" s="25" t="str">
        <f>+IF(制御１!D4="","",制御１!D4)</f>
        <v>D</v>
      </c>
      <c r="G120" s="25" t="str">
        <f>+IF(制御１!E4="","",制御１!E4)</f>
        <v>E</v>
      </c>
      <c r="H120" s="25" t="str">
        <f>+IF(制御１!F4="","",制御１!F4)</f>
        <v>F</v>
      </c>
      <c r="I120" s="25" t="str">
        <f>+IF(制御１!G4="","",制御１!G4)</f>
        <v>G</v>
      </c>
      <c r="J120" s="25" t="str">
        <f>+IF(制御１!H4="","",制御１!H4)</f>
        <v>H</v>
      </c>
      <c r="K120" s="25" t="str">
        <f>+IF(制御１!I4="","",制御１!I4)</f>
        <v>I</v>
      </c>
      <c r="L120" s="25" t="str">
        <f>+IF(制御１!J4="","",制御１!J4)</f>
        <v>J</v>
      </c>
      <c r="M120" s="25" t="str">
        <f>+IF(制御１!K4="","",制御１!K4)</f>
        <v>K</v>
      </c>
      <c r="N120" s="25" t="str">
        <f>+IF(制御１!L4="","",制御１!L4)</f>
        <v>L</v>
      </c>
      <c r="O120" s="25" t="str">
        <f>+IF(制御１!M4="","",制御１!M4)</f>
        <v>M</v>
      </c>
      <c r="P120" s="25" t="str">
        <f>+IF(制御１!N4="","",制御１!N4)</f>
        <v>N</v>
      </c>
      <c r="Q120" s="25" t="str">
        <f>+IF(制御１!O4="","",制御１!O4)</f>
        <v>O</v>
      </c>
      <c r="R120" s="25" t="str">
        <f>+IF(制御１!P4="","",制御１!P4)</f>
        <v>P</v>
      </c>
      <c r="S120" s="25" t="str">
        <f>+IF(制御１!Q4="","",制御１!Q4)</f>
        <v>Q</v>
      </c>
      <c r="T120" s="25" t="str">
        <f>+IF(制御１!R4="","",制御１!R4)</f>
        <v>R</v>
      </c>
      <c r="U120" s="25" t="str">
        <f>+IF(制御１!S4="","",制御１!S4)</f>
        <v>S</v>
      </c>
      <c r="V120" s="25" t="str">
        <f>+IF(制御１!T4="","",制御１!T4)</f>
        <v>T</v>
      </c>
      <c r="W120" s="25" t="str">
        <f>+IF(制御１!U4="","",制御１!U4)</f>
        <v>U</v>
      </c>
      <c r="X120" s="25" t="str">
        <f>+IF(制御１!V4="","",制御１!V4)</f>
        <v>V</v>
      </c>
      <c r="Y120" s="25" t="str">
        <f>+IF(制御１!W4="","",制御１!W4)</f>
        <v>W</v>
      </c>
      <c r="Z120" s="25" t="str">
        <f>+IF(制御１!X4="","",制御１!X4)</f>
        <v>X</v>
      </c>
      <c r="AA120" s="25" t="str">
        <f>+IF(制御１!Y4="","",制御１!Y4)</f>
        <v>Y</v>
      </c>
      <c r="AB120" s="25" t="str">
        <f>+IF(制御１!Z4="","",制御１!Z4)</f>
        <v>Z</v>
      </c>
      <c r="AC120" s="25" t="str">
        <f>+IF(制御１!AA4="","",制御１!AA4)</f>
        <v>AA</v>
      </c>
      <c r="AD120" s="25" t="str">
        <f>+IF(制御１!AB4="","",制御１!AB4)</f>
        <v>AB</v>
      </c>
      <c r="AE120" s="25" t="str">
        <f>+IF(制御１!AC4="","",制御１!AC4)</f>
        <v>AC</v>
      </c>
      <c r="AF120" s="25" t="str">
        <f>+IF(制御１!AD4="","",制御１!AD4)</f>
        <v>AD</v>
      </c>
      <c r="AG120" s="25" t="str">
        <f>+IF(制御１!AE4="","",制御１!AE4)</f>
        <v>AE</v>
      </c>
      <c r="AH120" s="25" t="str">
        <f>+IF(制御１!AF4="","",制御１!AF4)</f>
        <v>AF</v>
      </c>
      <c r="AI120" s="25" t="str">
        <f>+IF(制御１!AG4="","",制御１!AG4)</f>
        <v>AG</v>
      </c>
      <c r="AJ120" s="25" t="str">
        <f>+IF(制御１!AH4="","",制御１!AH4)</f>
        <v>AH</v>
      </c>
      <c r="AK120" s="25" t="str">
        <f>+IF(制御１!AI4="","",制御１!AI4)</f>
        <v>AI</v>
      </c>
      <c r="AL120" s="25" t="str">
        <f>+IF(制御１!AJ4="","",制御１!AJ4)</f>
        <v>AJ</v>
      </c>
      <c r="AM120" s="25" t="str">
        <f>+IF(制御１!AK4="","",制御１!AK4)</f>
        <v>AK</v>
      </c>
      <c r="AN120" s="25" t="str">
        <f>+IF(制御１!AL4="","",制御１!AL4)</f>
        <v>AL</v>
      </c>
      <c r="AO120" s="25" t="str">
        <f>+IF(制御１!AM4="","",制御１!AM4)</f>
        <v>AM</v>
      </c>
      <c r="AP120" s="25" t="str">
        <f>+IF(制御１!AN4="","",制御１!AN4)</f>
        <v>AN</v>
      </c>
      <c r="AQ120" s="25" t="str">
        <f>+IF(制御１!AO4="","",制御１!AO4)</f>
        <v>AO</v>
      </c>
      <c r="AR120" s="25" t="str">
        <f>+IF(制御１!AP4="","",制御１!AP4)</f>
        <v>AP</v>
      </c>
      <c r="AS120" s="25" t="str">
        <f>+IF(制御１!AQ4="","",制御１!AQ4)</f>
        <v>AQ</v>
      </c>
      <c r="AT120" s="25" t="str">
        <f>+IF(制御１!AR4="","",制御１!AR4)</f>
        <v>AR</v>
      </c>
      <c r="AU120" s="25" t="str">
        <f>+IF(制御１!AS4="","",制御１!AS4)</f>
        <v>AS</v>
      </c>
      <c r="AV120" s="25" t="str">
        <f>+IF(制御１!AT4="","",制御１!AT4)</f>
        <v>AT</v>
      </c>
      <c r="AW120" s="25" t="str">
        <f>+IF(制御１!AU4="","",制御１!AU4)</f>
        <v>AU</v>
      </c>
      <c r="AX120" s="25" t="str">
        <f>+IF(制御１!AV4="","",制御１!AV4)</f>
        <v>AV</v>
      </c>
      <c r="AY120" s="25" t="str">
        <f>+IF(制御１!AW4="","",制御１!AW4)</f>
        <v>AW</v>
      </c>
      <c r="AZ120" s="25" t="str">
        <f>+IF(制御１!AX4="","",制御１!AX4)</f>
        <v>AX</v>
      </c>
      <c r="BA120" s="25" t="str">
        <f>+IF(制御１!AY4="","",制御１!AY4)</f>
        <v>AY</v>
      </c>
      <c r="BB120" s="25" t="str">
        <f>+IF(制御１!AZ4="","",制御１!AZ4)</f>
        <v>AZ</v>
      </c>
      <c r="BC120" s="25" t="str">
        <f>+IF(制御１!BA4="","",制御１!BA4)</f>
        <v>BA</v>
      </c>
      <c r="BD120" s="25" t="str">
        <f>+IF(制御１!BB4="","",制御１!BB4)</f>
        <v>BB</v>
      </c>
      <c r="BE120" s="25" t="str">
        <f>+IF(制御１!BC4="","",制御１!BC4)</f>
        <v>BC</v>
      </c>
      <c r="BF120" s="25" t="str">
        <f>+IF(制御１!BD4="","",制御１!BD4)</f>
        <v>BD</v>
      </c>
      <c r="BG120" s="25" t="str">
        <f>+IF(制御１!BE4="","",制御１!BE4)</f>
        <v>BE</v>
      </c>
      <c r="BH120" s="25" t="str">
        <f>+IF(制御１!BF4="","",制御１!BF4)</f>
        <v>BF</v>
      </c>
      <c r="BI120" s="25" t="str">
        <f>+IF(制御１!BG4="","",制御１!BG4)</f>
        <v>BG</v>
      </c>
      <c r="BJ120" s="25" t="str">
        <f>+IF(制御１!BH4="","",制御１!BH4)</f>
        <v>BH</v>
      </c>
      <c r="BK120" s="25" t="str">
        <f>+IF(制御１!BI4="","",制御１!BI4)</f>
        <v>BI</v>
      </c>
      <c r="BL120" s="25" t="str">
        <f>+IF(制御１!BJ4="","",制御１!BJ4)</f>
        <v>BJ</v>
      </c>
      <c r="BM120" s="25" t="str">
        <f>+IF(制御１!BK4="","",制御１!BK4)</f>
        <v>BK</v>
      </c>
      <c r="BN120" s="25" t="str">
        <f>+IF(制御１!BL4="","",制御１!BL4)</f>
        <v>BL</v>
      </c>
      <c r="BO120" s="25" t="str">
        <f>+IF(制御１!BM4="","",制御１!BM4)</f>
        <v>BM</v>
      </c>
      <c r="BP120" s="25" t="str">
        <f>+IF(制御１!BN4="","",制御１!BN4)</f>
        <v>BN</v>
      </c>
      <c r="BQ120" s="25" t="str">
        <f>+IF(制御１!BO4="","",制御１!BO4)</f>
        <v>BO</v>
      </c>
      <c r="BR120" s="25" t="str">
        <f>+IF(制御１!BP4="","",制御１!BP4)</f>
        <v>BP</v>
      </c>
      <c r="BS120" s="25" t="str">
        <f>+IF(制御１!BQ4="","",制御１!BQ4)</f>
        <v>BQ</v>
      </c>
      <c r="BT120" s="25" t="str">
        <f>+IF(制御１!BR4="","",制御１!BR4)</f>
        <v>BR</v>
      </c>
      <c r="BU120" s="25" t="str">
        <f>+IF(制御１!BS4="","",制御１!BS4)</f>
        <v>BS</v>
      </c>
      <c r="BV120" s="25" t="str">
        <f>+IF(制御１!BT4="","",制御１!BT4)</f>
        <v>BT</v>
      </c>
      <c r="BW120" s="25" t="str">
        <f>+IF(制御１!BU4="","",制御１!BU4)</f>
        <v>BU</v>
      </c>
      <c r="BX120" s="25" t="str">
        <f>+IF(制御１!BV4="","",制御１!BV4)</f>
        <v>BV</v>
      </c>
      <c r="BY120" s="25" t="str">
        <f>+IF(制御１!BW4="","",制御１!BW4)</f>
        <v>BW</v>
      </c>
      <c r="BZ120" s="25" t="str">
        <f>+IF(制御１!BX4="","",制御１!BX4)</f>
        <v>BX</v>
      </c>
      <c r="CA120" s="25" t="str">
        <f>+IF(制御１!BY4="","",制御１!BY4)</f>
        <v>BY</v>
      </c>
      <c r="CB120" s="25" t="str">
        <f>+IF(制御１!BZ4="","",制御１!BZ4)</f>
        <v>BZ</v>
      </c>
      <c r="CC120" s="25" t="str">
        <f>+IF(制御１!CA4="","",制御１!CA4)</f>
        <v>CA</v>
      </c>
      <c r="CD120" s="25" t="str">
        <f>+IF(制御１!CB4="","",制御１!CB4)</f>
        <v>CB</v>
      </c>
      <c r="CE120" s="25" t="str">
        <f>+IF(制御１!CC4="","",制御１!CC4)</f>
        <v>CC</v>
      </c>
      <c r="CF120" s="25" t="str">
        <f>+IF(制御１!CD4="","",制御１!CD4)</f>
        <v>CD</v>
      </c>
      <c r="CG120" s="25" t="str">
        <f>+IF(制御１!CE4="","",制御１!CE4)</f>
        <v>CE</v>
      </c>
      <c r="CH120" s="25" t="str">
        <f>+IF(制御１!CF4="","",制御１!CF4)</f>
        <v>CF</v>
      </c>
      <c r="CI120" s="25" t="str">
        <f>+IF(制御１!CG4="","",制御１!CG4)</f>
        <v>CG</v>
      </c>
      <c r="CJ120" s="25" t="str">
        <f>+IF(制御１!CH4="","",制御１!CH4)</f>
        <v>CH</v>
      </c>
      <c r="CK120" s="25" t="str">
        <f>+IF(制御１!CI4="","",制御１!CI4)</f>
        <v>CI</v>
      </c>
      <c r="CL120" s="25" t="str">
        <f>+IF(制御１!CJ4="","",制御１!CJ4)</f>
        <v>CJ</v>
      </c>
      <c r="CM120" s="25" t="str">
        <f>+IF(制御１!CK4="","",制御１!CK4)</f>
        <v>CK</v>
      </c>
      <c r="CN120" s="25" t="str">
        <f>+IF(制御１!CL4="","",制御１!CL4)</f>
        <v>CL</v>
      </c>
      <c r="CO120" s="25" t="str">
        <f>+IF(制御１!CM4="","",制御１!CM4)</f>
        <v>CM</v>
      </c>
      <c r="CP120" s="25" t="str">
        <f>+IF(制御１!CN4="","",制御１!CN4)</f>
        <v>CN</v>
      </c>
      <c r="CQ120" s="25" t="str">
        <f>+IF(制御１!CO4="","",制御１!CO4)</f>
        <v>CO</v>
      </c>
      <c r="CR120" s="25" t="str">
        <f>+IF(制御１!CP4="","",制御１!CP4)</f>
        <v>CP</v>
      </c>
      <c r="CS120" s="25" t="str">
        <f>+IF(制御１!CQ4="","",制御１!CQ4)</f>
        <v>CQ</v>
      </c>
      <c r="CT120" s="25" t="str">
        <f>+IF(制御１!CR4="","",制御１!CR4)</f>
        <v>CR</v>
      </c>
      <c r="CU120" s="25" t="str">
        <f>+IF(制御１!CS4="","",制御１!CS4)</f>
        <v>CS</v>
      </c>
      <c r="CV120" s="25" t="str">
        <f>+IF(制御１!CT4="","",制御１!CT4)</f>
        <v>CT</v>
      </c>
      <c r="CW120" s="25" t="str">
        <f>+IF(制御１!CU4="","",制御１!CU4)</f>
        <v>CU</v>
      </c>
      <c r="CX120" s="25" t="str">
        <f>+IF(制御１!CV4="","",制御１!CV4)</f>
        <v>CV</v>
      </c>
      <c r="CY120" s="25" t="str">
        <f>+IF(制御１!CW4="","",制御１!CW4)</f>
        <v>CW</v>
      </c>
      <c r="CZ120" s="25" t="str">
        <f>+IF(制御１!CX4="","",制御１!CX4)</f>
        <v>CX</v>
      </c>
      <c r="DA120" s="25" t="str">
        <f>+IF(制御１!CY4="","",制御１!CY4)</f>
        <v>CY</v>
      </c>
      <c r="DB120" s="25" t="str">
        <f>+IF(制御１!CZ4="","",制御１!CZ4)</f>
        <v>CZ</v>
      </c>
      <c r="DC120" s="25" t="str">
        <f>+IF(制御１!DA4="","",制御１!DA4)</f>
        <v>DA</v>
      </c>
      <c r="DD120" s="25" t="str">
        <f>+IF(制御１!DB4="","",制御１!DB4)</f>
        <v>DB</v>
      </c>
      <c r="DE120" s="25" t="str">
        <f>+IF(制御１!DC4="","",制御１!DC4)</f>
        <v>DC</v>
      </c>
      <c r="DF120" s="25" t="str">
        <f>+IF(制御１!DD4="","",制御１!DD4)</f>
        <v>DD</v>
      </c>
      <c r="DG120" s="25" t="str">
        <f>+IF(制御１!DE4="","",制御１!DE4)</f>
        <v>DE</v>
      </c>
      <c r="DH120" s="25" t="str">
        <f>+IF(制御１!DF4="","",制御１!DF4)</f>
        <v>DF</v>
      </c>
      <c r="DI120" s="25" t="str">
        <f>+IF(制御１!DG4="","",制御１!DG4)</f>
        <v>DG</v>
      </c>
      <c r="DJ120" s="25" t="str">
        <f>+IF(制御１!DH4="","",制御１!DH4)</f>
        <v>DH</v>
      </c>
      <c r="DK120" s="25" t="str">
        <f>+IF(制御１!DI4="","",制御１!DI4)</f>
        <v>DI</v>
      </c>
      <c r="DL120" s="25" t="str">
        <f>+IF(制御１!DJ4="","",制御１!DJ4)</f>
        <v>DJ</v>
      </c>
      <c r="DM120" s="25" t="str">
        <f>+IF(制御１!DK4="","",制御１!DK4)</f>
        <v>DK</v>
      </c>
      <c r="DN120" s="25" t="str">
        <f>+IF(制御１!DL4="","",制御１!DL4)</f>
        <v>DL</v>
      </c>
      <c r="DO120" s="25" t="str">
        <f>+IF(制御１!DM4="","",制御１!DM4)</f>
        <v>DM</v>
      </c>
      <c r="DP120" s="25" t="str">
        <f>+IF(制御１!DN4="","",制御１!DN4)</f>
        <v>DN</v>
      </c>
      <c r="DQ120" s="25" t="str">
        <f>+IF(制御１!DO4="","",制御１!DO4)</f>
        <v>DO</v>
      </c>
      <c r="DR120" s="25" t="str">
        <f>+IF(制御１!DP4="","",制御１!DP4)</f>
        <v>DP</v>
      </c>
      <c r="DS120" s="25" t="str">
        <f>+IF(制御１!DQ4="","",制御１!DQ4)</f>
        <v>DQ</v>
      </c>
      <c r="DT120" s="25" t="str">
        <f>+IF(制御１!DR4="","",制御１!DR4)</f>
        <v>DR</v>
      </c>
      <c r="DU120" s="25" t="str">
        <f>+IF(制御１!DS4="","",制御１!DS4)</f>
        <v>DS</v>
      </c>
      <c r="DV120" s="25" t="str">
        <f>+IF(制御１!DT4="","",制御１!DT4)</f>
        <v>DT</v>
      </c>
      <c r="DW120" s="25" t="str">
        <f>+IF(制御１!DU4="","",制御１!DU4)</f>
        <v>DU</v>
      </c>
      <c r="DX120" s="25" t="str">
        <f>+IF(制御１!DV4="","",制御１!DV4)</f>
        <v>DV</v>
      </c>
      <c r="DY120" s="25" t="str">
        <f>+IF(制御１!DW4="","",制御１!DW4)</f>
        <v>DW</v>
      </c>
      <c r="DZ120" s="25" t="str">
        <f>+IF(制御１!DX4="","",制御１!DX4)</f>
        <v>DX</v>
      </c>
      <c r="EA120" s="25" t="str">
        <f>+IF(制御１!DY4="","",制御１!DY4)</f>
        <v>DY</v>
      </c>
      <c r="EB120" s="25" t="str">
        <f>+IF(制御１!DZ4="","",制御１!DZ4)</f>
        <v>DZ</v>
      </c>
      <c r="EC120" s="25" t="str">
        <f>+IF(制御１!EA4="","",制御１!EA4)</f>
        <v>EA</v>
      </c>
      <c r="ED120" s="25" t="str">
        <f>+IF(制御１!EB4="","",制御１!EB4)</f>
        <v>EB</v>
      </c>
      <c r="EE120" s="25" t="str">
        <f>+IF(制御１!EC4="","",制御１!EC4)</f>
        <v>EC</v>
      </c>
      <c r="EF120" s="25" t="str">
        <f>+IF(制御１!ED4="","",制御１!ED4)</f>
        <v>ED</v>
      </c>
      <c r="EG120" s="25" t="str">
        <f>+IF(制御１!EE4="","",制御１!EE4)</f>
        <v>EE</v>
      </c>
      <c r="EH120" s="25" t="str">
        <f>+IF(制御１!EF4="","",制御１!EF4)</f>
        <v>EF</v>
      </c>
      <c r="EI120" s="25" t="str">
        <f>+IF(制御１!EG4="","",制御１!EG4)</f>
        <v>EG</v>
      </c>
      <c r="EJ120" s="25" t="str">
        <f>+IF(制御１!EH4="","",制御１!EH4)</f>
        <v>EH</v>
      </c>
      <c r="EK120" s="25" t="str">
        <f>+IF(制御１!EI4="","",制御１!EI4)</f>
        <v>EI</v>
      </c>
      <c r="EL120" s="25" t="str">
        <f>+IF(制御１!EJ4="","",制御１!EJ4)</f>
        <v>EJ</v>
      </c>
      <c r="EM120" s="25" t="str">
        <f>+IF(制御１!EK4="","",制御１!EK4)</f>
        <v>EK</v>
      </c>
      <c r="EN120" s="25" t="str">
        <f>+IF(制御１!EL4="","",制御１!EL4)</f>
        <v>EL</v>
      </c>
      <c r="EO120" s="25" t="str">
        <f>+IF(制御１!EM4="","",制御１!EM4)</f>
        <v>EM</v>
      </c>
      <c r="EP120" s="25" t="str">
        <f>+IF(制御１!EN4="","",制御１!EN4)</f>
        <v>EN</v>
      </c>
      <c r="EQ120" s="25" t="str">
        <f>+IF(制御１!EO4="","",制御１!EO4)</f>
        <v>EO</v>
      </c>
      <c r="ER120" s="25" t="str">
        <f>+IF(制御１!EP4="","",制御１!EP4)</f>
        <v>EP</v>
      </c>
      <c r="ES120" s="25" t="str">
        <f>+IF(制御１!EQ4="","",制御１!EQ4)</f>
        <v>EQ</v>
      </c>
      <c r="ET120" s="25" t="str">
        <f>+IF(制御１!ER4="","",制御１!ER4)</f>
        <v>ER</v>
      </c>
      <c r="EU120" s="25" t="str">
        <f>+IF(制御１!ES4="","",制御１!ES4)</f>
        <v>ES</v>
      </c>
      <c r="EV120" s="25" t="str">
        <f>+IF(制御１!ET4="","",制御１!ET4)</f>
        <v>ET</v>
      </c>
      <c r="EX120" s="18" t="s">
        <v>42</v>
      </c>
      <c r="EY120" s="20" t="str">
        <f t="shared" si="290"/>
        <v/>
      </c>
      <c r="EZ120" s="20" t="str">
        <f t="shared" si="291"/>
        <v/>
      </c>
      <c r="FA120" s="20" t="str">
        <f t="shared" si="292"/>
        <v/>
      </c>
      <c r="FB120" s="20" t="str">
        <f t="shared" si="293"/>
        <v/>
      </c>
      <c r="FC120" s="20" t="str">
        <f t="shared" si="294"/>
        <v/>
      </c>
      <c r="FD120" s="20" t="str">
        <f t="shared" si="295"/>
        <v/>
      </c>
      <c r="FE120" s="20" t="str">
        <f t="shared" si="296"/>
        <v/>
      </c>
      <c r="FF120" s="20" t="str">
        <f t="shared" si="297"/>
        <v/>
      </c>
      <c r="FG120" s="20" t="str">
        <f t="shared" si="298"/>
        <v/>
      </c>
      <c r="FH120" s="20" t="str">
        <f t="shared" si="299"/>
        <v/>
      </c>
      <c r="FI120" s="20" t="str">
        <f t="shared" si="300"/>
        <v/>
      </c>
      <c r="FJ120" s="20" t="str">
        <f t="shared" si="301"/>
        <v/>
      </c>
      <c r="FK120" s="20" t="str">
        <f t="shared" si="302"/>
        <v/>
      </c>
      <c r="FL120" s="20" t="str">
        <f t="shared" si="303"/>
        <v/>
      </c>
      <c r="FM120" s="20" t="str">
        <f t="shared" si="304"/>
        <v/>
      </c>
      <c r="FN120" s="20" t="str">
        <f t="shared" si="305"/>
        <v/>
      </c>
      <c r="FO120" s="20" t="str">
        <f t="shared" si="306"/>
        <v/>
      </c>
      <c r="FP120" s="20" t="str">
        <f t="shared" si="307"/>
        <v/>
      </c>
      <c r="FQ120" s="20" t="str">
        <f t="shared" si="308"/>
        <v/>
      </c>
      <c r="FR120" s="20" t="str">
        <f t="shared" si="309"/>
        <v/>
      </c>
      <c r="FS120" s="20" t="str">
        <f t="shared" si="310"/>
        <v/>
      </c>
      <c r="FT120" s="20" t="str">
        <f t="shared" si="311"/>
        <v/>
      </c>
      <c r="FU120" s="20" t="str">
        <f t="shared" si="312"/>
        <v/>
      </c>
      <c r="FV120" s="20" t="str">
        <f t="shared" si="313"/>
        <v/>
      </c>
      <c r="FW120" s="20" t="str">
        <f t="shared" si="314"/>
        <v/>
      </c>
      <c r="FX120" s="20" t="str">
        <f t="shared" si="315"/>
        <v/>
      </c>
      <c r="FY120" s="20" t="str">
        <f t="shared" si="316"/>
        <v/>
      </c>
      <c r="FZ120" s="20" t="str">
        <f t="shared" si="317"/>
        <v/>
      </c>
      <c r="GA120" s="20" t="str">
        <f t="shared" si="318"/>
        <v/>
      </c>
      <c r="GB120" s="20" t="str">
        <f t="shared" si="319"/>
        <v/>
      </c>
      <c r="GC120" s="20" t="str">
        <f t="shared" si="320"/>
        <v/>
      </c>
      <c r="GD120" s="20" t="str">
        <f t="shared" si="321"/>
        <v/>
      </c>
      <c r="GE120" s="20" t="str">
        <f t="shared" si="322"/>
        <v/>
      </c>
      <c r="GF120" s="20" t="str">
        <f t="shared" si="323"/>
        <v/>
      </c>
      <c r="GG120" s="20" t="str">
        <f t="shared" si="324"/>
        <v/>
      </c>
      <c r="GH120" s="20" t="str">
        <f t="shared" si="325"/>
        <v/>
      </c>
      <c r="GI120" s="20" t="str">
        <f t="shared" si="326"/>
        <v/>
      </c>
      <c r="GJ120" s="20" t="str">
        <f t="shared" si="327"/>
        <v/>
      </c>
      <c r="GK120" s="20" t="str">
        <f t="shared" si="328"/>
        <v/>
      </c>
      <c r="GL120" s="20" t="str">
        <f t="shared" si="329"/>
        <v/>
      </c>
      <c r="GM120" s="20" t="str">
        <f t="shared" si="330"/>
        <v/>
      </c>
      <c r="GN120" s="20" t="str">
        <f t="shared" si="331"/>
        <v/>
      </c>
      <c r="GO120" s="20" t="str">
        <f t="shared" si="332"/>
        <v/>
      </c>
      <c r="GP120" s="20" t="str">
        <f t="shared" si="333"/>
        <v/>
      </c>
      <c r="GQ120" s="20" t="str">
        <f t="shared" si="334"/>
        <v/>
      </c>
      <c r="GR120" s="20" t="str">
        <f t="shared" si="335"/>
        <v/>
      </c>
      <c r="GS120" s="20" t="str">
        <f t="shared" si="336"/>
        <v/>
      </c>
      <c r="GT120" s="20" t="str">
        <f t="shared" si="337"/>
        <v/>
      </c>
      <c r="GU120" s="20" t="str">
        <f t="shared" si="338"/>
        <v/>
      </c>
      <c r="GV120" s="20" t="str">
        <f t="shared" si="339"/>
        <v/>
      </c>
      <c r="GW120" s="20" t="str">
        <f t="shared" si="340"/>
        <v/>
      </c>
      <c r="GY120" s="23" t="str">
        <f t="shared" si="341"/>
        <v/>
      </c>
    </row>
    <row r="121" spans="1:207" hidden="1" x14ac:dyDescent="0.15">
      <c r="C121" s="25" t="str">
        <f>+IF(制御１!A5="","",制御１!A5)</f>
        <v>補正区分</v>
      </c>
      <c r="D121" s="25" t="str">
        <f>+IF(制御１!B5="","",制御１!B5)</f>
        <v>年月日</v>
      </c>
      <c r="E121" s="25" t="str">
        <f>+IF(制御１!C5="","",制御１!C5)</f>
        <v>固有ID</v>
      </c>
      <c r="F121" s="25" t="str">
        <f>+IF(制御１!D5="","",制御１!D5)</f>
        <v>リース機器の有無</v>
      </c>
      <c r="G121" s="25" t="str">
        <f>+IF(制御１!E5="","",制御１!E5)</f>
        <v>リース開始年月日</v>
      </c>
      <c r="H121" s="25" t="str">
        <f>+IF(制御１!F5="","",制御１!F5)</f>
        <v>リース完了年月日</v>
      </c>
      <c r="I121" s="25" t="str">
        <f>+IF(制御１!G5="","",制御１!G5)</f>
        <v>リース会社</v>
      </c>
      <c r="J121" s="25" t="str">
        <f>+IF(制御１!H5="","",制御１!H5)</f>
        <v>土木事務所</v>
      </c>
      <c r="K121" s="25" t="str">
        <f>+IF(制御１!I5="","",制御１!I5)</f>
        <v>管理番号</v>
      </c>
      <c r="L121" s="25" t="str">
        <f>+IF(制御１!J5="","",制御１!J5)</f>
        <v>設置区</v>
      </c>
      <c r="M121" s="25" t="str">
        <f>+IF(制御１!K5="","",制御１!K5)</f>
        <v>設置町名</v>
      </c>
      <c r="N121" s="25" t="str">
        <f>+IF(制御１!L5="","",制御１!L5)</f>
        <v>設置番地</v>
      </c>
      <c r="O121" s="25" t="str">
        <f>+IF(制御１!M5="","",制御１!M5)</f>
        <v>設置年月日</v>
      </c>
      <c r="P121" s="25" t="str">
        <f>+IF(制御１!N5="","",制御１!N5)</f>
        <v>車道幅員</v>
      </c>
      <c r="Q121" s="25" t="str">
        <f>+IF(制御１!O5="","",制御１!O5)</f>
        <v>歩道幅員</v>
      </c>
      <c r="R121" s="25" t="str">
        <f>+IF(制御１!P5="","",制御１!P5)</f>
        <v>全幅員</v>
      </c>
      <c r="S121" s="25" t="str">
        <f>+IF(制御１!Q5="","",制御１!Q5)</f>
        <v>車線数</v>
      </c>
      <c r="T121" s="25" t="str">
        <f>+IF(制御１!R5="","",制御１!R5)</f>
        <v>道路種別</v>
      </c>
      <c r="U121" s="25" t="str">
        <f>+IF(制御１!S5="","",制御１!S5)</f>
        <v>道路名</v>
      </c>
      <c r="V121" s="25" t="str">
        <f>+IF(制御１!T5="","",制御１!T5)</f>
        <v>道路番号</v>
      </c>
      <c r="W121" s="25" t="str">
        <f>+IF(制御１!U5="","",制御１!U5)</f>
        <v>緊急輸送道路</v>
      </c>
      <c r="X121" s="25" t="str">
        <f>+IF(制御１!V5="","",制御１!V5)</f>
        <v>全体灯数</v>
      </c>
      <c r="Y121" s="25" t="str">
        <f>+IF(制御１!W5="","",制御１!W5)</f>
        <v>設置位置</v>
      </c>
      <c r="Z121" s="25" t="str">
        <f>+IF(制御１!X5="","",制御１!X5)</f>
        <v>合計ワット数</v>
      </c>
      <c r="AA121" s="25" t="str">
        <f>+IF(制御１!Y5="","",制御１!Y5)</f>
        <v>街路灯種類コード１</v>
      </c>
      <c r="AB121" s="25" t="str">
        <f>+IF(制御１!Z5="","",制御１!Z5)</f>
        <v>街路灯種類１</v>
      </c>
      <c r="AC121" s="25" t="str">
        <f>+IF(制御１!AA5="","",制御１!AA5)</f>
        <v>承認番号１</v>
      </c>
      <c r="AD121" s="25" t="str">
        <f>+IF(制御１!AB5="","",制御１!AB5)</f>
        <v>ワット数１</v>
      </c>
      <c r="AE121" s="25" t="str">
        <f>+IF(制御１!AC5="","",制御１!AC5)</f>
        <v>灯数１</v>
      </c>
      <c r="AF121" s="25" t="str">
        <f>+IF(制御１!AD5="","",制御１!AD5)</f>
        <v>用途１</v>
      </c>
      <c r="AG121" s="25" t="str">
        <f>+IF(制御１!AE5="","",制御１!AE5)</f>
        <v>街路灯種類コード２</v>
      </c>
      <c r="AH121" s="25" t="str">
        <f>+IF(制御１!AF5="","",制御１!AF5)</f>
        <v>街路灯種類２</v>
      </c>
      <c r="AI121" s="25" t="str">
        <f>+IF(制御１!AG5="","",制御１!AG5)</f>
        <v>承認番号２</v>
      </c>
      <c r="AJ121" s="25" t="str">
        <f>+IF(制御１!AH5="","",制御１!AH5)</f>
        <v>ワット数２</v>
      </c>
      <c r="AK121" s="25" t="str">
        <f>+IF(制御１!AI5="","",制御１!AI5)</f>
        <v>灯数２</v>
      </c>
      <c r="AL121" s="25" t="str">
        <f>+IF(制御１!AJ5="","",制御１!AJ5)</f>
        <v>用途２</v>
      </c>
      <c r="AM121" s="25" t="str">
        <f>+IF(制御１!AK5="","",制御１!AK5)</f>
        <v>アダプタの有無</v>
      </c>
      <c r="AN121" s="25" t="str">
        <f>+IF(制御１!AL5="","",制御１!AL5)</f>
        <v>自動点滅器の位置</v>
      </c>
      <c r="AO121" s="25" t="str">
        <f>+IF(制御１!AM5="","",制御１!AM5)</f>
        <v>ルーバーの有無</v>
      </c>
      <c r="AP121" s="25" t="str">
        <f>+IF(制御１!AN5="","",制御１!AN5)</f>
        <v>交差点</v>
      </c>
      <c r="AQ121" s="25" t="str">
        <f>+IF(制御１!AO5="","",制御１!AO5)</f>
        <v>横断歩道</v>
      </c>
      <c r="AR121" s="25" t="str">
        <f>+IF(制御１!AP5="","",制御１!AP5)</f>
        <v>高さ</v>
      </c>
      <c r="AS121" s="25" t="str">
        <f>+IF(制御１!AQ5="","",制御１!AQ5)</f>
        <v>構造</v>
      </c>
      <c r="AT121" s="25" t="str">
        <f>+IF(制御１!AR5="","",制御１!AR5)</f>
        <v>受電方法</v>
      </c>
      <c r="AU121" s="25" t="str">
        <f>+IF(制御１!AS5="","",制御１!AS5)</f>
        <v>使用電圧</v>
      </c>
      <c r="AV121" s="25" t="str">
        <f>+IF(制御１!AT5="","",制御１!AT5)</f>
        <v>共架</v>
      </c>
      <c r="AW121" s="25" t="str">
        <f>+IF(制御１!AU5="","",制御１!AU5)</f>
        <v>塗装種別</v>
      </c>
      <c r="AX121" s="25" t="str">
        <f>+IF(制御１!AV5="","",制御１!AV5)</f>
        <v>塗装色</v>
      </c>
      <c r="AY121" s="25" t="str">
        <f>+IF(制御１!AW5="","",制御１!AW5)</f>
        <v>引込電柱番号</v>
      </c>
      <c r="AZ121" s="25" t="str">
        <f>+IF(制御１!AX5="","",制御１!AX5)</f>
        <v>施工者</v>
      </c>
      <c r="BA121" s="25" t="str">
        <f>+IF(制御１!AY5="","",制御１!AY5)</f>
        <v>電気使用申込お客様名</v>
      </c>
      <c r="BB121" s="25" t="str">
        <f>+IF(制御１!AZ5="","",制御１!AZ5)</f>
        <v>お客様番号</v>
      </c>
      <c r="BC121" s="25" t="str">
        <f>+IF(制御１!BA5="","",制御１!BA5)</f>
        <v>工事費</v>
      </c>
      <c r="BD121" s="25" t="str">
        <f>+IF(制御１!BB5="","",制御１!BB5)</f>
        <v>設置場所</v>
      </c>
      <c r="BE121" s="25" t="str">
        <f>+IF(制御１!BC5="","",制御１!BC5)</f>
        <v>添加物件</v>
      </c>
      <c r="BF121" s="25" t="str">
        <f>+IF(制御１!BD5="","",制御１!BD5)</f>
        <v>緯度</v>
      </c>
      <c r="BG121" s="25" t="str">
        <f>+IF(制御１!BE5="","",制御１!BE5)</f>
        <v>経度</v>
      </c>
      <c r="BH121" s="25" t="str">
        <f>+IF(制御１!BF5="","",制御１!BF5)</f>
        <v>基礎形式</v>
      </c>
      <c r="BI121" s="25" t="str">
        <f>+IF(制御１!BG5="","",制御１!BG5)</f>
        <v>地際部の種類</v>
      </c>
      <c r="BJ121" s="25" t="str">
        <f>+IF(制御１!BH5="","",制御１!BH5)</f>
        <v>修繕年月日</v>
      </c>
      <c r="BK121" s="25" t="str">
        <f>+IF(制御１!BI5="","",制御１!BI5)</f>
        <v>修繕内容</v>
      </c>
      <c r="BL121" s="25" t="str">
        <f>+IF(制御１!BJ5="","",制御１!BJ5)</f>
        <v>廃止年月日</v>
      </c>
      <c r="BM121" s="25" t="str">
        <f>+IF(制御１!BK5="","",制御１!BK5)</f>
        <v>備考１</v>
      </c>
      <c r="BN121" s="25" t="str">
        <f>+IF(制御１!BL5="","",制御１!BL5)</f>
        <v>備考２</v>
      </c>
      <c r="BO121" s="25" t="str">
        <f>+IF(制御１!BM5="","",制御１!BM5)</f>
        <v>備考３</v>
      </c>
      <c r="BP121" s="25" t="str">
        <f>+IF(制御１!BN5="","",制御１!BN5)</f>
        <v>特記事項</v>
      </c>
      <c r="BQ121" s="25" t="str">
        <f>+IF(制御１!BO5="","",制御１!BO5)</f>
        <v>塗装年度</v>
      </c>
      <c r="BR121" s="25" t="str">
        <f>+IF(制御１!BP5="","",制御１!BP5)</f>
        <v>塗装面積</v>
      </c>
      <c r="BS121" s="25" t="str">
        <f>+IF(制御１!BQ5="","",制御１!BQ5)</f>
        <v>アセット</v>
      </c>
      <c r="BT121" s="25" t="str">
        <f>+IF(制御１!BR5="","",制御１!BR5)</f>
        <v/>
      </c>
      <c r="BU121" s="25" t="str">
        <f>+IF(制御１!BS5="","",制御１!BS5)</f>
        <v/>
      </c>
      <c r="BV121" s="25" t="str">
        <f>+IF(制御１!BT5="","",制御１!BT5)</f>
        <v/>
      </c>
      <c r="BW121" s="25" t="str">
        <f>+IF(制御１!BU5="","",制御１!BU5)</f>
        <v/>
      </c>
      <c r="BX121" s="25" t="str">
        <f>+IF(制御１!BV5="","",制御１!BV5)</f>
        <v/>
      </c>
      <c r="BY121" s="25" t="str">
        <f>+IF(制御１!BW5="","",制御１!BW5)</f>
        <v/>
      </c>
      <c r="BZ121" s="25" t="str">
        <f>+IF(制御１!BX5="","",制御１!BX5)</f>
        <v/>
      </c>
      <c r="CA121" s="25" t="str">
        <f>+IF(制御１!BY5="","",制御１!BY5)</f>
        <v/>
      </c>
      <c r="CB121" s="25" t="str">
        <f>+IF(制御１!BZ5="","",制御１!BZ5)</f>
        <v/>
      </c>
      <c r="CC121" s="25" t="str">
        <f>+IF(制御１!CA5="","",制御１!CA5)</f>
        <v/>
      </c>
      <c r="CD121" s="25" t="str">
        <f>+IF(制御１!CB5="","",制御１!CB5)</f>
        <v/>
      </c>
      <c r="CE121" s="25" t="str">
        <f>+IF(制御１!CC5="","",制御１!CC5)</f>
        <v/>
      </c>
      <c r="CF121" s="25" t="str">
        <f>+IF(制御１!CD5="","",制御１!CD5)</f>
        <v/>
      </c>
      <c r="CG121" s="25" t="str">
        <f>+IF(制御１!CE5="","",制御１!CE5)</f>
        <v/>
      </c>
      <c r="CH121" s="25" t="str">
        <f>+IF(制御１!CF5="","",制御１!CF5)</f>
        <v/>
      </c>
      <c r="CI121" s="25" t="str">
        <f>+IF(制御１!CG5="","",制御１!CG5)</f>
        <v/>
      </c>
      <c r="CJ121" s="25" t="str">
        <f>+IF(制御１!CH5="","",制御１!CH5)</f>
        <v/>
      </c>
      <c r="CK121" s="25" t="str">
        <f>+IF(制御１!CI5="","",制御１!CI5)</f>
        <v/>
      </c>
      <c r="CL121" s="25" t="str">
        <f>+IF(制御１!CJ5="","",制御１!CJ5)</f>
        <v/>
      </c>
      <c r="CM121" s="25" t="str">
        <f>+IF(制御１!CK5="","",制御１!CK5)</f>
        <v/>
      </c>
      <c r="CN121" s="25" t="str">
        <f>+IF(制御１!CL5="","",制御１!CL5)</f>
        <v/>
      </c>
      <c r="CO121" s="25" t="str">
        <f>+IF(制御１!CM5="","",制御１!CM5)</f>
        <v/>
      </c>
      <c r="CP121" s="25" t="str">
        <f>+IF(制御１!CN5="","",制御１!CN5)</f>
        <v/>
      </c>
      <c r="CQ121" s="25" t="str">
        <f>+IF(制御１!CO5="","",制御１!CO5)</f>
        <v/>
      </c>
      <c r="CR121" s="25" t="str">
        <f>+IF(制御１!CP5="","",制御１!CP5)</f>
        <v/>
      </c>
      <c r="CS121" s="25" t="str">
        <f>+IF(制御１!CQ5="","",制御１!CQ5)</f>
        <v/>
      </c>
      <c r="CT121" s="25" t="str">
        <f>+IF(制御１!CR5="","",制御１!CR5)</f>
        <v/>
      </c>
      <c r="CU121" s="25" t="str">
        <f>+IF(制御１!CS5="","",制御１!CS5)</f>
        <v/>
      </c>
      <c r="CV121" s="25" t="str">
        <f>+IF(制御１!CT5="","",制御１!CT5)</f>
        <v/>
      </c>
      <c r="CW121" s="25" t="str">
        <f>+IF(制御１!CU5="","",制御１!CU5)</f>
        <v/>
      </c>
      <c r="CX121" s="25" t="str">
        <f>+IF(制御１!CV5="","",制御１!CV5)</f>
        <v/>
      </c>
      <c r="CY121" s="25" t="str">
        <f>+IF(制御１!CW5="","",制御１!CW5)</f>
        <v/>
      </c>
      <c r="CZ121" s="25" t="str">
        <f>+IF(制御１!CX5="","",制御１!CX5)</f>
        <v/>
      </c>
      <c r="DA121" s="25" t="str">
        <f>+IF(制御１!CY5="","",制御１!CY5)</f>
        <v/>
      </c>
      <c r="DB121" s="25" t="str">
        <f>+IF(制御１!CZ5="","",制御１!CZ5)</f>
        <v/>
      </c>
      <c r="DC121" s="25" t="str">
        <f>+IF(制御１!DA5="","",制御１!DA5)</f>
        <v/>
      </c>
      <c r="DD121" s="25" t="str">
        <f>+IF(制御１!DB5="","",制御１!DB5)</f>
        <v/>
      </c>
      <c r="DE121" s="25" t="str">
        <f>+IF(制御１!DC5="","",制御１!DC5)</f>
        <v/>
      </c>
      <c r="DF121" s="25" t="str">
        <f>+IF(制御１!DD5="","",制御１!DD5)</f>
        <v/>
      </c>
      <c r="DG121" s="25" t="str">
        <f>+IF(制御１!DE5="","",制御１!DE5)</f>
        <v/>
      </c>
      <c r="DH121" s="25" t="str">
        <f>+IF(制御１!DF5="","",制御１!DF5)</f>
        <v/>
      </c>
      <c r="DI121" s="25" t="str">
        <f>+IF(制御１!DG5="","",制御１!DG5)</f>
        <v/>
      </c>
      <c r="DJ121" s="25" t="str">
        <f>+IF(制御１!DH5="","",制御１!DH5)</f>
        <v/>
      </c>
      <c r="DK121" s="25" t="str">
        <f>+IF(制御１!DI5="","",制御１!DI5)</f>
        <v/>
      </c>
      <c r="DL121" s="25" t="str">
        <f>+IF(制御１!DJ5="","",制御１!DJ5)</f>
        <v/>
      </c>
      <c r="DM121" s="25" t="str">
        <f>+IF(制御１!DK5="","",制御１!DK5)</f>
        <v/>
      </c>
      <c r="DN121" s="25" t="str">
        <f>+IF(制御１!DL5="","",制御１!DL5)</f>
        <v/>
      </c>
      <c r="DO121" s="25" t="str">
        <f>+IF(制御１!DM5="","",制御１!DM5)</f>
        <v/>
      </c>
      <c r="DP121" s="25" t="str">
        <f>+IF(制御１!DN5="","",制御１!DN5)</f>
        <v/>
      </c>
      <c r="DQ121" s="25" t="str">
        <f>+IF(制御１!DO5="","",制御１!DO5)</f>
        <v/>
      </c>
      <c r="DR121" s="25" t="str">
        <f>+IF(制御１!DP5="","",制御１!DP5)</f>
        <v/>
      </c>
      <c r="DS121" s="25" t="str">
        <f>+IF(制御１!DQ5="","",制御１!DQ5)</f>
        <v/>
      </c>
      <c r="DT121" s="25" t="str">
        <f>+IF(制御１!DR5="","",制御１!DR5)</f>
        <v/>
      </c>
      <c r="DU121" s="25" t="str">
        <f>+IF(制御１!DS5="","",制御１!DS5)</f>
        <v/>
      </c>
      <c r="DV121" s="25" t="str">
        <f>+IF(制御１!DT5="","",制御１!DT5)</f>
        <v/>
      </c>
      <c r="DW121" s="25" t="str">
        <f>+IF(制御１!DU5="","",制御１!DU5)</f>
        <v/>
      </c>
      <c r="DX121" s="25" t="str">
        <f>+IF(制御１!DV5="","",制御１!DV5)</f>
        <v/>
      </c>
      <c r="DY121" s="25" t="str">
        <f>+IF(制御１!DW5="","",制御１!DW5)</f>
        <v/>
      </c>
      <c r="DZ121" s="25" t="str">
        <f>+IF(制御１!DX5="","",制御１!DX5)</f>
        <v/>
      </c>
      <c r="EA121" s="25" t="str">
        <f>+IF(制御１!DY5="","",制御１!DY5)</f>
        <v/>
      </c>
      <c r="EB121" s="25" t="str">
        <f>+IF(制御１!DZ5="","",制御１!DZ5)</f>
        <v/>
      </c>
      <c r="EC121" s="25" t="str">
        <f>+IF(制御１!EA5="","",制御１!EA5)</f>
        <v/>
      </c>
      <c r="ED121" s="25" t="str">
        <f>+IF(制御１!EB5="","",制御１!EB5)</f>
        <v/>
      </c>
      <c r="EE121" s="25" t="str">
        <f>+IF(制御１!EC5="","",制御１!EC5)</f>
        <v/>
      </c>
      <c r="EF121" s="25" t="str">
        <f>+IF(制御１!ED5="","",制御１!ED5)</f>
        <v/>
      </c>
      <c r="EG121" s="25" t="str">
        <f>+IF(制御１!EE5="","",制御１!EE5)</f>
        <v/>
      </c>
      <c r="EH121" s="25" t="str">
        <f>+IF(制御１!EF5="","",制御１!EF5)</f>
        <v/>
      </c>
      <c r="EI121" s="25" t="str">
        <f>+IF(制御１!EG5="","",制御１!EG5)</f>
        <v/>
      </c>
      <c r="EJ121" s="25" t="str">
        <f>+IF(制御１!EH5="","",制御１!EH5)</f>
        <v/>
      </c>
      <c r="EK121" s="25" t="str">
        <f>+IF(制御１!EI5="","",制御１!EI5)</f>
        <v/>
      </c>
      <c r="EL121" s="25" t="str">
        <f>+IF(制御１!EJ5="","",制御１!EJ5)</f>
        <v/>
      </c>
      <c r="EM121" s="25" t="str">
        <f>+IF(制御１!EK5="","",制御１!EK5)</f>
        <v/>
      </c>
      <c r="EN121" s="25" t="str">
        <f>+IF(制御１!EL5="","",制御１!EL5)</f>
        <v/>
      </c>
      <c r="EO121" s="25" t="str">
        <f>+IF(制御１!EM5="","",制御１!EM5)</f>
        <v/>
      </c>
      <c r="EP121" s="25" t="str">
        <f>+IF(制御１!EN5="","",制御１!EN5)</f>
        <v/>
      </c>
      <c r="EQ121" s="25" t="str">
        <f>+IF(制御１!EO5="","",制御１!EO5)</f>
        <v/>
      </c>
      <c r="ER121" s="25" t="str">
        <f>+IF(制御１!EP5="","",制御１!EP5)</f>
        <v/>
      </c>
      <c r="ES121" s="25" t="str">
        <f>+IF(制御１!EQ5="","",制御１!EQ5)</f>
        <v/>
      </c>
      <c r="ET121" s="25" t="str">
        <f>+IF(制御１!ER5="","",制御１!ER5)</f>
        <v/>
      </c>
      <c r="EU121" s="25" t="str">
        <f>+IF(制御１!ES5="","",制御１!ES5)</f>
        <v/>
      </c>
      <c r="EV121" s="25" t="str">
        <f>+IF(制御１!ET5="","",制御１!ET5)</f>
        <v/>
      </c>
      <c r="EX121" s="18" t="s">
        <v>42</v>
      </c>
      <c r="EY121" s="20" t="str">
        <f t="shared" si="290"/>
        <v/>
      </c>
      <c r="EZ121" s="20" t="str">
        <f t="shared" si="291"/>
        <v/>
      </c>
      <c r="FA121" s="20" t="str">
        <f t="shared" si="292"/>
        <v/>
      </c>
      <c r="FB121" s="20" t="str">
        <f t="shared" si="293"/>
        <v/>
      </c>
      <c r="FC121" s="20" t="str">
        <f t="shared" si="294"/>
        <v/>
      </c>
      <c r="FD121" s="20" t="str">
        <f t="shared" si="295"/>
        <v/>
      </c>
      <c r="FE121" s="20" t="str">
        <f t="shared" si="296"/>
        <v/>
      </c>
      <c r="FF121" s="20" t="str">
        <f t="shared" si="297"/>
        <v/>
      </c>
      <c r="FG121" s="20" t="str">
        <f t="shared" si="298"/>
        <v/>
      </c>
      <c r="FH121" s="20" t="str">
        <f t="shared" si="299"/>
        <v/>
      </c>
      <c r="FI121" s="20" t="str">
        <f t="shared" si="300"/>
        <v/>
      </c>
      <c r="FJ121" s="20" t="str">
        <f t="shared" si="301"/>
        <v/>
      </c>
      <c r="FK121" s="20" t="str">
        <f t="shared" si="302"/>
        <v/>
      </c>
      <c r="FL121" s="20" t="str">
        <f t="shared" si="303"/>
        <v/>
      </c>
      <c r="FM121" s="20" t="str">
        <f t="shared" si="304"/>
        <v/>
      </c>
      <c r="FN121" s="20" t="str">
        <f t="shared" si="305"/>
        <v/>
      </c>
      <c r="FO121" s="20" t="str">
        <f t="shared" si="306"/>
        <v/>
      </c>
      <c r="FP121" s="20" t="str">
        <f t="shared" si="307"/>
        <v/>
      </c>
      <c r="FQ121" s="20" t="str">
        <f t="shared" si="308"/>
        <v/>
      </c>
      <c r="FR121" s="20" t="str">
        <f t="shared" si="309"/>
        <v/>
      </c>
      <c r="FS121" s="20" t="str">
        <f t="shared" si="310"/>
        <v/>
      </c>
      <c r="FT121" s="20" t="str">
        <f t="shared" si="311"/>
        <v/>
      </c>
      <c r="FU121" s="20" t="str">
        <f t="shared" si="312"/>
        <v/>
      </c>
      <c r="FV121" s="20" t="str">
        <f t="shared" si="313"/>
        <v/>
      </c>
      <c r="FW121" s="20" t="str">
        <f t="shared" si="314"/>
        <v/>
      </c>
      <c r="FX121" s="20" t="str">
        <f t="shared" si="315"/>
        <v/>
      </c>
      <c r="FY121" s="20" t="str">
        <f t="shared" si="316"/>
        <v/>
      </c>
      <c r="FZ121" s="20" t="str">
        <f t="shared" si="317"/>
        <v/>
      </c>
      <c r="GA121" s="20" t="str">
        <f t="shared" si="318"/>
        <v/>
      </c>
      <c r="GB121" s="20" t="str">
        <f t="shared" si="319"/>
        <v/>
      </c>
      <c r="GC121" s="20" t="str">
        <f t="shared" si="320"/>
        <v/>
      </c>
      <c r="GD121" s="20" t="str">
        <f t="shared" si="321"/>
        <v/>
      </c>
      <c r="GE121" s="20" t="str">
        <f t="shared" si="322"/>
        <v/>
      </c>
      <c r="GF121" s="20" t="str">
        <f t="shared" si="323"/>
        <v/>
      </c>
      <c r="GG121" s="20" t="str">
        <f t="shared" si="324"/>
        <v/>
      </c>
      <c r="GH121" s="20" t="str">
        <f t="shared" si="325"/>
        <v/>
      </c>
      <c r="GI121" s="20" t="str">
        <f t="shared" si="326"/>
        <v/>
      </c>
      <c r="GJ121" s="20" t="str">
        <f t="shared" si="327"/>
        <v/>
      </c>
      <c r="GK121" s="20" t="str">
        <f t="shared" si="328"/>
        <v/>
      </c>
      <c r="GL121" s="20" t="str">
        <f t="shared" si="329"/>
        <v/>
      </c>
      <c r="GM121" s="20" t="str">
        <f t="shared" si="330"/>
        <v/>
      </c>
      <c r="GN121" s="20" t="str">
        <f t="shared" si="331"/>
        <v/>
      </c>
      <c r="GO121" s="20" t="str">
        <f t="shared" si="332"/>
        <v/>
      </c>
      <c r="GP121" s="20" t="str">
        <f t="shared" si="333"/>
        <v/>
      </c>
      <c r="GQ121" s="20" t="str">
        <f t="shared" si="334"/>
        <v/>
      </c>
      <c r="GR121" s="20" t="str">
        <f t="shared" si="335"/>
        <v/>
      </c>
      <c r="GS121" s="20" t="str">
        <f t="shared" si="336"/>
        <v/>
      </c>
      <c r="GT121" s="20" t="str">
        <f t="shared" si="337"/>
        <v/>
      </c>
      <c r="GU121" s="20" t="str">
        <f t="shared" si="338"/>
        <v/>
      </c>
      <c r="GV121" s="20" t="str">
        <f t="shared" si="339"/>
        <v/>
      </c>
      <c r="GW121" s="20" t="str">
        <f t="shared" si="340"/>
        <v/>
      </c>
      <c r="GY121" s="23" t="str">
        <f t="shared" si="341"/>
        <v/>
      </c>
    </row>
    <row r="122" spans="1:207" hidden="1" x14ac:dyDescent="0.15">
      <c r="C122" s="26" t="str">
        <f>+IF(制御１!A6="","",制御１!A6)</f>
        <v/>
      </c>
      <c r="D122" s="27" t="str">
        <f>+IF(制御１!B6="","",制御１!B6)</f>
        <v/>
      </c>
      <c r="E122" s="27" t="str">
        <f>+IF(制御１!C6="","",制御１!C6)</f>
        <v/>
      </c>
      <c r="F122" s="26" t="str">
        <f>+IF(制御１!D6="","",制御１!D6)</f>
        <v/>
      </c>
      <c r="G122" s="27" t="str">
        <f>+IF(制御１!E6="","",制御１!E6)</f>
        <v/>
      </c>
      <c r="H122" s="27" t="str">
        <f>+IF(制御１!F6="","",制御１!F6)</f>
        <v/>
      </c>
      <c r="I122" s="27" t="str">
        <f>+IF(制御１!G6="","",制御１!G6)</f>
        <v/>
      </c>
      <c r="J122" s="27" t="str">
        <f>+IF(制御１!H6="","",制御１!H6)</f>
        <v/>
      </c>
      <c r="K122" s="27" t="str">
        <f>+IF(制御１!I6="","",制御１!I6)</f>
        <v/>
      </c>
      <c r="L122" s="27" t="str">
        <f>+IF(制御１!J6="","",制御１!J6)</f>
        <v>千種区</v>
      </c>
      <c r="M122" s="26" t="str">
        <f>+IF(制御１!K6="","",制御１!K6)</f>
        <v/>
      </c>
      <c r="N122" s="27" t="str">
        <f>+IF(制御１!L6="","",制御１!L6)</f>
        <v/>
      </c>
      <c r="O122" s="27" t="str">
        <f>+IF(制御１!M6="","",制御１!M6)</f>
        <v/>
      </c>
      <c r="P122" s="27" t="str">
        <f>+IF(制御１!N6="","",制御１!N6)</f>
        <v/>
      </c>
      <c r="Q122" s="27" t="str">
        <f>+IF(制御１!O6="","",制御１!O6)</f>
        <v/>
      </c>
      <c r="R122" s="27" t="str">
        <f>+IF(制御１!P6="","",制御１!P6)</f>
        <v/>
      </c>
      <c r="S122" s="27" t="str">
        <f>+IF(制御１!Q6="","",制御１!Q6)</f>
        <v/>
      </c>
      <c r="T122" s="26" t="str">
        <f>+IF(制御１!R6="","",制御１!R6)</f>
        <v/>
      </c>
      <c r="U122" s="27" t="str">
        <f>+IF(制御１!S6="","",制御１!S6)</f>
        <v/>
      </c>
      <c r="V122" s="26" t="str">
        <f>+IF(制御１!T6="","",制御１!T6)</f>
        <v/>
      </c>
      <c r="W122" s="27" t="str">
        <f>+IF(制御１!U6="","",制御１!U6)</f>
        <v/>
      </c>
      <c r="X122" s="27" t="str">
        <f>+IF(制御１!V6="","",制御１!V6)</f>
        <v/>
      </c>
      <c r="Y122" s="27" t="str">
        <f>+IF(制御１!W6="","",制御１!W6)</f>
        <v/>
      </c>
      <c r="Z122" s="27" t="str">
        <f>+IF(制御１!X6="","",制御１!X6)</f>
        <v/>
      </c>
      <c r="AA122" s="27" t="str">
        <f>+IF(制御１!Y6="","",制御１!Y6)</f>
        <v/>
      </c>
      <c r="AB122" s="27" t="str">
        <f>+IF(制御１!Z6="","",制御１!Z6)</f>
        <v/>
      </c>
      <c r="AC122" s="27" t="str">
        <f>+IF(制御１!AA6="","",制御１!AA6)</f>
        <v/>
      </c>
      <c r="AD122" s="27" t="str">
        <f>+IF(制御１!AB6="","",制御１!AB6)</f>
        <v/>
      </c>
      <c r="AE122" s="27" t="str">
        <f>+IF(制御１!AC6="","",制御１!AC6)</f>
        <v/>
      </c>
      <c r="AF122" s="27" t="str">
        <f>+IF(制御１!AD6="","",制御１!AD6)</f>
        <v/>
      </c>
      <c r="AG122" s="27" t="str">
        <f>+IF(制御１!AE6="","",制御１!AE6)</f>
        <v/>
      </c>
      <c r="AH122" s="26" t="str">
        <f>+IF(制御１!AF6="","",制御１!AF6)</f>
        <v/>
      </c>
      <c r="AI122" s="27" t="str">
        <f>+IF(制御１!AG6="","",制御１!AG6)</f>
        <v/>
      </c>
      <c r="AJ122" s="27" t="str">
        <f>+IF(制御１!AH6="","",制御１!AH6)</f>
        <v/>
      </c>
      <c r="AK122" s="26" t="str">
        <f>+IF(制御１!AI6="","",制御１!AI6)</f>
        <v/>
      </c>
      <c r="AL122" s="27" t="str">
        <f>+IF(制御１!AJ6="","",制御１!AJ6)</f>
        <v/>
      </c>
      <c r="AM122" s="27" t="str">
        <f>+IF(制御１!AK6="","",制御１!AK6)</f>
        <v/>
      </c>
      <c r="AN122" s="26" t="str">
        <f>+IF(制御１!AL6="","",制御１!AL6)</f>
        <v/>
      </c>
      <c r="AO122" s="27" t="str">
        <f>+IF(制御１!AM6="","",制御１!AM6)</f>
        <v/>
      </c>
      <c r="AP122" s="27" t="str">
        <f>+IF(制御１!AN6="","",制御１!AN6)</f>
        <v/>
      </c>
      <c r="AQ122" s="27" t="str">
        <f>+IF(制御１!AO6="","",制御１!AO6)</f>
        <v/>
      </c>
      <c r="AR122" s="27" t="str">
        <f>+IF(制御１!AP6="","",制御１!AP6)</f>
        <v/>
      </c>
      <c r="AS122" s="27" t="str">
        <f>+IF(制御１!AQ6="","",制御１!AQ6)</f>
        <v/>
      </c>
      <c r="AT122" s="27" t="str">
        <f>+IF(制御１!AR6="","",制御１!AR6)</f>
        <v/>
      </c>
      <c r="AU122" s="27" t="str">
        <f>+IF(制御１!AS6="","",制御１!AS6)</f>
        <v/>
      </c>
      <c r="AV122" s="27" t="str">
        <f>+IF(制御１!AT6="","",制御１!AT6)</f>
        <v/>
      </c>
      <c r="AW122" s="27" t="str">
        <f>+IF(制御１!AU6="","",制御１!AU6)</f>
        <v/>
      </c>
      <c r="AX122" s="27" t="str">
        <f>+IF(制御１!AV6="","",制御１!AV6)</f>
        <v/>
      </c>
      <c r="AY122" s="27" t="str">
        <f>+IF(制御１!AW6="","",制御１!AW6)</f>
        <v/>
      </c>
      <c r="AZ122" s="27" t="str">
        <f>+IF(制御１!AX6="","",制御１!AX6)</f>
        <v/>
      </c>
      <c r="BA122" s="26" t="str">
        <f>+IF(制御１!AY6="","",制御１!AY6)</f>
        <v/>
      </c>
      <c r="BB122" s="26" t="str">
        <f>+IF(制御１!AZ6="","",制御１!AZ6)</f>
        <v/>
      </c>
      <c r="BC122" s="26" t="str">
        <f>+IF(制御１!BA6="","",制御１!BA6)</f>
        <v/>
      </c>
      <c r="BD122" s="26" t="str">
        <f>+IF(制御１!BB6="","",制御１!BB6)</f>
        <v/>
      </c>
      <c r="BE122" s="26" t="str">
        <f>+IF(制御１!BC6="","",制御１!BC6)</f>
        <v/>
      </c>
      <c r="BF122" s="27" t="str">
        <f>+IF(制御１!BD6="","",制御１!BD6)</f>
        <v/>
      </c>
      <c r="BG122" s="27" t="str">
        <f>+IF(制御１!BE6="","",制御１!BE6)</f>
        <v/>
      </c>
      <c r="BH122" s="27" t="str">
        <f>+IF(制御１!BF6="","",制御１!BF6)</f>
        <v/>
      </c>
      <c r="BI122" s="27" t="str">
        <f>+IF(制御１!BG6="","",制御１!BG6)</f>
        <v/>
      </c>
      <c r="BJ122" s="27" t="str">
        <f>+IF(制御１!BH6="","",制御１!BH6)</f>
        <v/>
      </c>
      <c r="BK122" s="27" t="str">
        <f>+IF(制御１!BI6="","",制御１!BI6)</f>
        <v/>
      </c>
      <c r="BL122" s="27" t="str">
        <f>+IF(制御１!BJ6="","",制御１!BJ6)</f>
        <v/>
      </c>
      <c r="BM122" s="27" t="str">
        <f>+IF(制御１!BK6="","",制御１!BK6)</f>
        <v/>
      </c>
      <c r="BN122" s="27" t="str">
        <f>+IF(制御１!BL6="","",制御１!BL6)</f>
        <v/>
      </c>
      <c r="BO122" s="27" t="str">
        <f>+IF(制御１!BM6="","",制御１!BM6)</f>
        <v/>
      </c>
      <c r="BP122" s="27" t="str">
        <f>+IF(制御１!BN6="","",制御１!BN6)</f>
        <v/>
      </c>
      <c r="BQ122" s="27" t="str">
        <f>+IF(制御１!BO6="","",制御１!BO6)</f>
        <v/>
      </c>
      <c r="BR122" s="27" t="str">
        <f>+IF(制御１!BP6="","",制御１!BP6)</f>
        <v/>
      </c>
      <c r="BS122" s="27" t="str">
        <f>+IF(制御１!BQ6="","",制御１!BQ6)</f>
        <v/>
      </c>
      <c r="BT122" s="27" t="str">
        <f>+IF(制御１!BR6="","",制御１!BR6)</f>
        <v/>
      </c>
      <c r="BU122" s="27" t="str">
        <f>+IF(制御１!BS6="","",制御１!BS6)</f>
        <v/>
      </c>
      <c r="BV122" s="27" t="str">
        <f>+IF(制御１!BT6="","",制御１!BT6)</f>
        <v/>
      </c>
      <c r="BW122" s="27" t="str">
        <f>+IF(制御１!BU6="","",制御１!BU6)</f>
        <v/>
      </c>
      <c r="BX122" s="27" t="str">
        <f>+IF(制御１!BV6="","",制御１!BV6)</f>
        <v/>
      </c>
      <c r="BY122" s="27" t="str">
        <f>+IF(制御１!BW6="","",制御１!BW6)</f>
        <v/>
      </c>
      <c r="BZ122" s="27" t="str">
        <f>+IF(制御１!BX6="","",制御１!BX6)</f>
        <v/>
      </c>
      <c r="CA122" s="27" t="str">
        <f>+IF(制御１!BY6="","",制御１!BY6)</f>
        <v/>
      </c>
      <c r="CB122" s="27" t="str">
        <f>+IF(制御１!BZ6="","",制御１!BZ6)</f>
        <v/>
      </c>
      <c r="CC122" s="27" t="str">
        <f>+IF(制御１!CA6="","",制御１!CA6)</f>
        <v/>
      </c>
      <c r="CD122" s="27" t="str">
        <f>+IF(制御１!CB6="","",制御１!CB6)</f>
        <v/>
      </c>
      <c r="CE122" s="27" t="str">
        <f>+IF(制御１!CC6="","",制御１!CC6)</f>
        <v/>
      </c>
      <c r="CF122" s="27" t="str">
        <f>+IF(制御１!CD6="","",制御１!CD6)</f>
        <v/>
      </c>
      <c r="CG122" s="27" t="str">
        <f>+IF(制御１!CE6="","",制御１!CE6)</f>
        <v/>
      </c>
      <c r="CH122" s="27" t="str">
        <f>+IF(制御１!CF6="","",制御１!CF6)</f>
        <v/>
      </c>
      <c r="CI122" s="27" t="str">
        <f>+IF(制御１!CG6="","",制御１!CG6)</f>
        <v/>
      </c>
      <c r="CJ122" s="27" t="str">
        <f>+IF(制御１!CH6="","",制御１!CH6)</f>
        <v/>
      </c>
      <c r="CK122" s="27" t="str">
        <f>+IF(制御１!CI6="","",制御１!CI6)</f>
        <v/>
      </c>
      <c r="CL122" s="27" t="str">
        <f>+IF(制御１!CJ6="","",制御１!CJ6)</f>
        <v/>
      </c>
      <c r="CM122" s="27" t="str">
        <f>+IF(制御１!CK6="","",制御１!CK6)</f>
        <v/>
      </c>
      <c r="CN122" s="27" t="str">
        <f>+IF(制御１!CL6="","",制御１!CL6)</f>
        <v/>
      </c>
      <c r="CO122" s="27" t="str">
        <f>+IF(制御１!CM6="","",制御１!CM6)</f>
        <v/>
      </c>
      <c r="CP122" s="27" t="str">
        <f>+IF(制御１!CN6="","",制御１!CN6)</f>
        <v/>
      </c>
      <c r="CQ122" s="27" t="str">
        <f>+IF(制御１!CO6="","",制御１!CO6)</f>
        <v/>
      </c>
      <c r="CR122" s="27" t="str">
        <f>+IF(制御１!CP6="","",制御１!CP6)</f>
        <v/>
      </c>
      <c r="CS122" s="27" t="str">
        <f>+IF(制御１!CQ6="","",制御１!CQ6)</f>
        <v/>
      </c>
      <c r="CT122" s="27" t="str">
        <f>+IF(制御１!CR6="","",制御１!CR6)</f>
        <v/>
      </c>
      <c r="CU122" s="27" t="str">
        <f>+IF(制御１!CS6="","",制御１!CS6)</f>
        <v/>
      </c>
      <c r="CV122" s="27" t="str">
        <f>+IF(制御１!CT6="","",制御１!CT6)</f>
        <v/>
      </c>
      <c r="CW122" s="27" t="str">
        <f>+IF(制御１!CU6="","",制御１!CU6)</f>
        <v/>
      </c>
      <c r="CX122" s="27" t="str">
        <f>+IF(制御１!CV6="","",制御１!CV6)</f>
        <v/>
      </c>
      <c r="CY122" s="27" t="str">
        <f>+IF(制御１!CW6="","",制御１!CW6)</f>
        <v/>
      </c>
      <c r="CZ122" s="27" t="str">
        <f>+IF(制御１!CX6="","",制御１!CX6)</f>
        <v/>
      </c>
      <c r="DA122" s="27" t="str">
        <f>+IF(制御１!CY6="","",制御１!CY6)</f>
        <v/>
      </c>
      <c r="DB122" s="27" t="str">
        <f>+IF(制御１!CZ6="","",制御１!CZ6)</f>
        <v/>
      </c>
      <c r="DC122" s="27" t="str">
        <f>+IF(制御１!DA6="","",制御１!DA6)</f>
        <v/>
      </c>
      <c r="DD122" s="27" t="str">
        <f>+IF(制御１!DB6="","",制御１!DB6)</f>
        <v/>
      </c>
      <c r="DE122" s="27" t="str">
        <f>+IF(制御１!DC6="","",制御１!DC6)</f>
        <v/>
      </c>
      <c r="DF122" s="27" t="str">
        <f>+IF(制御１!DD6="","",制御１!DD6)</f>
        <v/>
      </c>
      <c r="DG122" s="27" t="str">
        <f>+IF(制御１!DE6="","",制御１!DE6)</f>
        <v/>
      </c>
      <c r="DH122" s="27" t="str">
        <f>+IF(制御１!DF6="","",制御１!DF6)</f>
        <v/>
      </c>
      <c r="DI122" s="27" t="str">
        <f>+IF(制御１!DG6="","",制御１!DG6)</f>
        <v/>
      </c>
      <c r="DJ122" s="27" t="str">
        <f>+IF(制御１!DH6="","",制御１!DH6)</f>
        <v/>
      </c>
      <c r="DK122" s="27" t="str">
        <f>+IF(制御１!DI6="","",制御１!DI6)</f>
        <v/>
      </c>
      <c r="DL122" s="27" t="str">
        <f>+IF(制御１!DJ6="","",制御１!DJ6)</f>
        <v/>
      </c>
      <c r="DM122" s="27" t="str">
        <f>+IF(制御１!DK6="","",制御１!DK6)</f>
        <v/>
      </c>
      <c r="DN122" s="27" t="str">
        <f>+IF(制御１!DL6="","",制御１!DL6)</f>
        <v/>
      </c>
      <c r="DO122" s="27" t="str">
        <f>+IF(制御１!DM6="","",制御１!DM6)</f>
        <v/>
      </c>
      <c r="DP122" s="27" t="str">
        <f>+IF(制御１!DN6="","",制御１!DN6)</f>
        <v/>
      </c>
      <c r="DQ122" s="27" t="str">
        <f>+IF(制御１!DO6="","",制御１!DO6)</f>
        <v/>
      </c>
      <c r="DR122" s="27" t="str">
        <f>+IF(制御１!DP6="","",制御１!DP6)</f>
        <v/>
      </c>
      <c r="DS122" s="27" t="str">
        <f>+IF(制御１!DQ6="","",制御１!DQ6)</f>
        <v/>
      </c>
      <c r="DT122" s="27" t="str">
        <f>+IF(制御１!DR6="","",制御１!DR6)</f>
        <v/>
      </c>
      <c r="DU122" s="27" t="str">
        <f>+IF(制御１!DS6="","",制御１!DS6)</f>
        <v/>
      </c>
      <c r="DV122" s="27" t="str">
        <f>+IF(制御１!DT6="","",制御１!DT6)</f>
        <v/>
      </c>
      <c r="DW122" s="27" t="str">
        <f>+IF(制御１!DU6="","",制御１!DU6)</f>
        <v/>
      </c>
      <c r="DX122" s="27" t="str">
        <f>+IF(制御１!DV6="","",制御１!DV6)</f>
        <v/>
      </c>
      <c r="DY122" s="27" t="str">
        <f>+IF(制御１!DW6="","",制御１!DW6)</f>
        <v/>
      </c>
      <c r="DZ122" s="27" t="str">
        <f>+IF(制御１!DX6="","",制御１!DX6)</f>
        <v/>
      </c>
      <c r="EA122" s="27" t="str">
        <f>+IF(制御１!DY6="","",制御１!DY6)</f>
        <v/>
      </c>
      <c r="EB122" s="27" t="str">
        <f>+IF(制御１!DZ6="","",制御１!DZ6)</f>
        <v/>
      </c>
      <c r="EC122" s="27" t="str">
        <f>+IF(制御１!EA6="","",制御１!EA6)</f>
        <v/>
      </c>
      <c r="ED122" s="27" t="str">
        <f>+IF(制御１!EB6="","",制御１!EB6)</f>
        <v/>
      </c>
      <c r="EE122" s="27" t="str">
        <f>+IF(制御１!EC6="","",制御１!EC6)</f>
        <v/>
      </c>
      <c r="EF122" s="27" t="str">
        <f>+IF(制御１!ED6="","",制御１!ED6)</f>
        <v/>
      </c>
      <c r="EG122" s="27" t="str">
        <f>+IF(制御１!EE6="","",制御１!EE6)</f>
        <v/>
      </c>
      <c r="EH122" s="27" t="str">
        <f>+IF(制御１!EF6="","",制御１!EF6)</f>
        <v/>
      </c>
      <c r="EI122" s="27" t="str">
        <f>+IF(制御１!EG6="","",制御１!EG6)</f>
        <v/>
      </c>
      <c r="EJ122" s="27" t="str">
        <f>+IF(制御１!EH6="","",制御１!EH6)</f>
        <v/>
      </c>
      <c r="EK122" s="27" t="str">
        <f>+IF(制御１!EI6="","",制御１!EI6)</f>
        <v/>
      </c>
      <c r="EL122" s="27" t="str">
        <f>+IF(制御１!EJ6="","",制御１!EJ6)</f>
        <v/>
      </c>
      <c r="EM122" s="27" t="str">
        <f>+IF(制御１!EK6="","",制御１!EK6)</f>
        <v/>
      </c>
      <c r="EN122" s="27" t="str">
        <f>+IF(制御１!EL6="","",制御１!EL6)</f>
        <v/>
      </c>
      <c r="EO122" s="27" t="str">
        <f>+IF(制御１!EM6="","",制御１!EM6)</f>
        <v/>
      </c>
      <c r="EP122" s="27" t="str">
        <f>+IF(制御１!EN6="","",制御１!EN6)</f>
        <v/>
      </c>
      <c r="EQ122" s="27" t="str">
        <f>+IF(制御１!EO6="","",制御１!EO6)</f>
        <v/>
      </c>
      <c r="ER122" s="27" t="str">
        <f>+IF(制御１!EP6="","",制御１!EP6)</f>
        <v/>
      </c>
      <c r="ES122" s="27" t="str">
        <f>+IF(制御１!EQ6="","",制御１!EQ6)</f>
        <v/>
      </c>
      <c r="ET122" s="27" t="str">
        <f>+IF(制御１!ER6="","",制御１!ER6)</f>
        <v/>
      </c>
      <c r="EU122" s="27" t="str">
        <f>+IF(制御１!ES6="","",制御１!ES6)</f>
        <v/>
      </c>
      <c r="EV122" s="27" t="str">
        <f>+IF(制御１!ET6="","",制御１!ET6)</f>
        <v/>
      </c>
      <c r="EX122" s="18" t="s">
        <v>42</v>
      </c>
      <c r="EY122" s="20" t="str">
        <f t="shared" si="290"/>
        <v/>
      </c>
      <c r="EZ122" s="20" t="str">
        <f t="shared" si="291"/>
        <v/>
      </c>
      <c r="FA122" s="20" t="str">
        <f t="shared" si="292"/>
        <v/>
      </c>
      <c r="FB122" s="20" t="str">
        <f t="shared" si="293"/>
        <v/>
      </c>
      <c r="FC122" s="20" t="str">
        <f t="shared" si="294"/>
        <v/>
      </c>
      <c r="FD122" s="20" t="str">
        <f t="shared" si="295"/>
        <v/>
      </c>
      <c r="FE122" s="20" t="str">
        <f t="shared" si="296"/>
        <v/>
      </c>
      <c r="FF122" s="20" t="str">
        <f t="shared" si="297"/>
        <v/>
      </c>
      <c r="FG122" s="20" t="str">
        <f t="shared" si="298"/>
        <v/>
      </c>
      <c r="FH122" s="20" t="str">
        <f t="shared" si="299"/>
        <v/>
      </c>
      <c r="FI122" s="20" t="str">
        <f t="shared" si="300"/>
        <v/>
      </c>
      <c r="FJ122" s="20" t="str">
        <f t="shared" si="301"/>
        <v/>
      </c>
      <c r="FK122" s="20" t="str">
        <f t="shared" si="302"/>
        <v/>
      </c>
      <c r="FL122" s="20" t="str">
        <f t="shared" si="303"/>
        <v/>
      </c>
      <c r="FM122" s="20" t="str">
        <f t="shared" si="304"/>
        <v/>
      </c>
      <c r="FN122" s="20" t="str">
        <f t="shared" si="305"/>
        <v/>
      </c>
      <c r="FO122" s="20" t="str">
        <f t="shared" si="306"/>
        <v/>
      </c>
      <c r="FP122" s="20" t="str">
        <f t="shared" si="307"/>
        <v/>
      </c>
      <c r="FQ122" s="20" t="str">
        <f t="shared" si="308"/>
        <v/>
      </c>
      <c r="FR122" s="20" t="str">
        <f t="shared" si="309"/>
        <v/>
      </c>
      <c r="FS122" s="20" t="str">
        <f t="shared" si="310"/>
        <v/>
      </c>
      <c r="FT122" s="20" t="str">
        <f t="shared" si="311"/>
        <v/>
      </c>
      <c r="FU122" s="20" t="str">
        <f t="shared" si="312"/>
        <v/>
      </c>
      <c r="FV122" s="20" t="str">
        <f t="shared" si="313"/>
        <v/>
      </c>
      <c r="FW122" s="20" t="str">
        <f t="shared" si="314"/>
        <v/>
      </c>
      <c r="FX122" s="20" t="str">
        <f t="shared" si="315"/>
        <v/>
      </c>
      <c r="FY122" s="20" t="str">
        <f t="shared" si="316"/>
        <v/>
      </c>
      <c r="FZ122" s="20" t="str">
        <f t="shared" si="317"/>
        <v/>
      </c>
      <c r="GA122" s="20" t="str">
        <f t="shared" si="318"/>
        <v/>
      </c>
      <c r="GB122" s="20" t="str">
        <f t="shared" si="319"/>
        <v/>
      </c>
      <c r="GC122" s="20" t="str">
        <f t="shared" si="320"/>
        <v/>
      </c>
      <c r="GD122" s="20" t="str">
        <f t="shared" si="321"/>
        <v/>
      </c>
      <c r="GE122" s="20" t="str">
        <f t="shared" si="322"/>
        <v/>
      </c>
      <c r="GF122" s="20" t="str">
        <f t="shared" si="323"/>
        <v/>
      </c>
      <c r="GG122" s="20" t="str">
        <f t="shared" si="324"/>
        <v/>
      </c>
      <c r="GH122" s="20" t="str">
        <f t="shared" si="325"/>
        <v/>
      </c>
      <c r="GI122" s="20" t="str">
        <f t="shared" si="326"/>
        <v/>
      </c>
      <c r="GJ122" s="20" t="str">
        <f t="shared" si="327"/>
        <v/>
      </c>
      <c r="GK122" s="20" t="str">
        <f t="shared" si="328"/>
        <v/>
      </c>
      <c r="GL122" s="20" t="str">
        <f t="shared" si="329"/>
        <v/>
      </c>
      <c r="GM122" s="20" t="str">
        <f t="shared" si="330"/>
        <v/>
      </c>
      <c r="GN122" s="20" t="str">
        <f t="shared" si="331"/>
        <v/>
      </c>
      <c r="GO122" s="20" t="str">
        <f t="shared" si="332"/>
        <v/>
      </c>
      <c r="GP122" s="20" t="str">
        <f t="shared" si="333"/>
        <v/>
      </c>
      <c r="GQ122" s="20" t="str">
        <f t="shared" si="334"/>
        <v/>
      </c>
      <c r="GR122" s="20" t="str">
        <f t="shared" si="335"/>
        <v/>
      </c>
      <c r="GS122" s="20" t="str">
        <f t="shared" si="336"/>
        <v/>
      </c>
      <c r="GT122" s="20" t="str">
        <f t="shared" si="337"/>
        <v/>
      </c>
      <c r="GU122" s="20" t="str">
        <f t="shared" si="338"/>
        <v/>
      </c>
      <c r="GV122" s="20" t="str">
        <f t="shared" si="339"/>
        <v/>
      </c>
      <c r="GW122" s="20" t="str">
        <f t="shared" si="340"/>
        <v/>
      </c>
      <c r="GY122" s="23" t="str">
        <f t="shared" si="341"/>
        <v/>
      </c>
    </row>
    <row r="123" spans="1:207" hidden="1" x14ac:dyDescent="0.15">
      <c r="C123" s="28" t="str">
        <f>+IF(制御１!A7="","",制御１!A7)</f>
        <v>新設</v>
      </c>
      <c r="D123" s="29" t="str">
        <f>+IF(制御１!B7="","",制御１!B7)</f>
        <v/>
      </c>
      <c r="E123" s="28" t="str">
        <f>+IF(制御１!C7="","",制御１!C7)</f>
        <v/>
      </c>
      <c r="F123" s="28" t="str">
        <f>+IF(制御１!D7="","",制御１!D7)</f>
        <v>有</v>
      </c>
      <c r="G123" s="29" t="str">
        <f>+IF(制御１!E7="","",制御１!E7)</f>
        <v/>
      </c>
      <c r="H123" s="29" t="str">
        <f>+IF(制御１!F7="","",制御１!F7)</f>
        <v/>
      </c>
      <c r="I123" s="29" t="str">
        <f>+IF(制御１!G7="","",制御１!G7)</f>
        <v/>
      </c>
      <c r="J123" s="29" t="str">
        <f>+IF(制御１!H7="","",制御１!H7)</f>
        <v>千種</v>
      </c>
      <c r="K123" s="29" t="str">
        <f>+IF(制御１!I7="","",制御１!I7)</f>
        <v/>
      </c>
      <c r="L123" s="29" t="str">
        <f>+IF(制御１!J7="","",制御１!J7)</f>
        <v>東区</v>
      </c>
      <c r="M123" s="28" t="str">
        <f>+IF(制御１!K7="","",制御１!K7)</f>
        <v/>
      </c>
      <c r="N123" s="29" t="str">
        <f>+IF(制御１!L7="","",制御１!L7)</f>
        <v/>
      </c>
      <c r="O123" s="29" t="str">
        <f>+IF(制御１!M7="","",制御１!M7)</f>
        <v/>
      </c>
      <c r="P123" s="29" t="str">
        <f>+IF(制御１!N7="","",制御１!N7)</f>
        <v/>
      </c>
      <c r="Q123" s="29" t="str">
        <f>+IF(制御１!O7="","",制御１!O7)</f>
        <v/>
      </c>
      <c r="R123" s="29" t="str">
        <f>+IF(制御１!P7="","",制御１!P7)</f>
        <v/>
      </c>
      <c r="S123" s="29" t="str">
        <f>+IF(制御１!Q7="","",制御１!Q7)</f>
        <v>1車線</v>
      </c>
      <c r="T123" s="28" t="str">
        <f>+IF(制御１!R7="","",制御１!R7)</f>
        <v>国道</v>
      </c>
      <c r="U123" s="29" t="str">
        <f>+IF(制御１!S7="","",制御１!S7)</f>
        <v/>
      </c>
      <c r="V123" s="28" t="str">
        <f>+IF(制御１!T7="","",制御１!T7)</f>
        <v/>
      </c>
      <c r="W123" s="29" t="str">
        <f>+IF(制御１!U7="","",制御１!U7)</f>
        <v>１次</v>
      </c>
      <c r="X123" s="29" t="str">
        <f>+IF(制御１!V7="","",制御１!V7)</f>
        <v/>
      </c>
      <c r="Y123" s="29" t="str">
        <f>+IF(制御１!W7="","",制御１!W7)</f>
        <v>中央分離帯</v>
      </c>
      <c r="Z123" s="29" t="str">
        <f>+IF(制御１!X7="","",制御１!X7)</f>
        <v/>
      </c>
      <c r="AA123" s="29">
        <f>+IF(制御１!Y7="","",制御１!Y7)</f>
        <v>1</v>
      </c>
      <c r="AB123" s="29" t="str">
        <f>+IF(制御１!Z7="","",制御１!Z7)</f>
        <v>水銀灯</v>
      </c>
      <c r="AC123" s="29" t="str">
        <f>+IF(制御１!AA7="","",制御１!AA7)</f>
        <v/>
      </c>
      <c r="AD123" s="29" t="str">
        <f>+IF(制御１!AB7="","",制御１!AB7)</f>
        <v/>
      </c>
      <c r="AE123" s="29" t="str">
        <f>+IF(制御１!AC7="","",制御１!AC7)</f>
        <v/>
      </c>
      <c r="AF123" s="29" t="str">
        <f>+IF(制御１!AD7="","",制御１!AD7)</f>
        <v>車道照明（交差点）</v>
      </c>
      <c r="AG123" s="29">
        <f>+IF(制御１!AE7="","",制御１!AE7)</f>
        <v>1</v>
      </c>
      <c r="AH123" s="28" t="str">
        <f>+IF(制御１!AF7="","",制御１!AF7)</f>
        <v>水銀灯</v>
      </c>
      <c r="AI123" s="29" t="str">
        <f>+IF(制御１!AG7="","",制御１!AG7)</f>
        <v/>
      </c>
      <c r="AJ123" s="29" t="str">
        <f>+IF(制御１!AH7="","",制御１!AH7)</f>
        <v/>
      </c>
      <c r="AK123" s="28" t="str">
        <f>+IF(制御１!AI7="","",制御１!AI7)</f>
        <v/>
      </c>
      <c r="AL123" s="29" t="str">
        <f>+IF(制御１!AJ7="","",制御１!AJ7)</f>
        <v>車道照明（交差点）</v>
      </c>
      <c r="AM123" s="29" t="str">
        <f>+IF(制御１!AK7="","",制御１!AK7)</f>
        <v>有</v>
      </c>
      <c r="AN123" s="28" t="str">
        <f>+IF(制御１!AL7="","",制御１!AL7)</f>
        <v>街路灯添架</v>
      </c>
      <c r="AO123" s="29" t="str">
        <f>+IF(制御１!AM7="","",制御１!AM7)</f>
        <v>有</v>
      </c>
      <c r="AP123" s="29" t="str">
        <f>+IF(制御１!AN7="","",制御１!AN7)</f>
        <v>有</v>
      </c>
      <c r="AQ123" s="29" t="str">
        <f>+IF(制御１!AO7="","",制御１!AO7)</f>
        <v>有</v>
      </c>
      <c r="AR123" s="29" t="str">
        <f>+IF(制御１!AP7="","",制御１!AP7)</f>
        <v/>
      </c>
      <c r="AS123" s="29" t="str">
        <f>+IF(制御１!AQ7="","",制御１!AQ7)</f>
        <v>直線テーパー</v>
      </c>
      <c r="AT123" s="29" t="str">
        <f>+IF(制御１!AR7="","",制御１!AR7)</f>
        <v>架空</v>
      </c>
      <c r="AU123" s="29" t="str">
        <f>+IF(制御１!AS7="","",制御１!AS7)</f>
        <v>１００V</v>
      </c>
      <c r="AV123" s="29" t="str">
        <f>+IF(制御１!AT7="","",制御１!AT7)</f>
        <v>中電柱</v>
      </c>
      <c r="AW123" s="29" t="str">
        <f>+IF(制御１!AU7="","",制御１!AU7)</f>
        <v>塗装</v>
      </c>
      <c r="AX123" s="29" t="str">
        <f>+IF(制御１!AV7="","",制御１!AV7)</f>
        <v/>
      </c>
      <c r="AY123" s="29" t="str">
        <f>+IF(制御１!AW7="","",制御１!AW7)</f>
        <v/>
      </c>
      <c r="AZ123" s="29" t="str">
        <f>+IF(制御１!AX7="","",制御１!AX7)</f>
        <v/>
      </c>
      <c r="BA123" s="28" t="str">
        <f>+IF(制御１!AY7="","",制御１!AY7)</f>
        <v/>
      </c>
      <c r="BB123" s="28" t="str">
        <f>+IF(制御１!AZ7="","",制御１!AZ7)</f>
        <v/>
      </c>
      <c r="BC123" s="28" t="str">
        <f>+IF(制御１!BA7="","",制御１!BA7)</f>
        <v/>
      </c>
      <c r="BD123" s="28" t="str">
        <f>+IF(制御１!BB7="","",制御１!BB7)</f>
        <v>交差点</v>
      </c>
      <c r="BE123" s="28" t="str">
        <f>+IF(制御１!BC7="","",制御１!BC7)</f>
        <v/>
      </c>
      <c r="BF123" s="29" t="str">
        <f>+IF(制御１!BD7="","",制御１!BD7)</f>
        <v/>
      </c>
      <c r="BG123" s="29" t="str">
        <f>+IF(制御１!BE7="","",制御１!BE7)</f>
        <v/>
      </c>
      <c r="BH123" s="29" t="str">
        <f>+IF(制御１!BF7="","",制御１!BF7)</f>
        <v>埋込式</v>
      </c>
      <c r="BI123" s="29" t="str">
        <f>+IF(制御１!BG7="","",制御１!BG7)</f>
        <v>Co</v>
      </c>
      <c r="BJ123" s="29" t="str">
        <f>+IF(制御１!BH7="","",制御１!BH7)</f>
        <v/>
      </c>
      <c r="BK123" s="29" t="str">
        <f>+IF(制御１!BI7="","",制御１!BI7)</f>
        <v/>
      </c>
      <c r="BL123" s="29" t="str">
        <f>+IF(制御１!BJ7="","",制御１!BJ7)</f>
        <v/>
      </c>
      <c r="BM123" s="29" t="str">
        <f>+IF(制御１!BK7="","",制御１!BK7)</f>
        <v/>
      </c>
      <c r="BN123" s="29" t="str">
        <f>+IF(制御１!BL7="","",制御１!BL7)</f>
        <v/>
      </c>
      <c r="BO123" s="29" t="str">
        <f>+IF(制御１!BM7="","",制御１!BM7)</f>
        <v/>
      </c>
      <c r="BP123" s="29" t="str">
        <f>+IF(制御１!BN7="","",制御１!BN7)</f>
        <v/>
      </c>
      <c r="BQ123" s="29" t="str">
        <f>+IF(制御１!BO7="","",制御１!BO7)</f>
        <v/>
      </c>
      <c r="BR123" s="29" t="str">
        <f>+IF(制御１!BP7="","",制御１!BP7)</f>
        <v/>
      </c>
      <c r="BS123" s="29" t="str">
        <f>+IF(制御１!BQ7="","",制御１!BQ7)</f>
        <v/>
      </c>
      <c r="BT123" s="29" t="str">
        <f>+IF(制御１!BR7="","",制御１!BR7)</f>
        <v/>
      </c>
      <c r="BU123" s="29" t="str">
        <f>+IF(制御１!BS7="","",制御１!BS7)</f>
        <v/>
      </c>
      <c r="BV123" s="29" t="str">
        <f>+IF(制御１!BT7="","",制御１!BT7)</f>
        <v/>
      </c>
      <c r="BW123" s="29" t="str">
        <f>+IF(制御１!BU7="","",制御１!BU7)</f>
        <v/>
      </c>
      <c r="BX123" s="29" t="str">
        <f>+IF(制御１!BV7="","",制御１!BV7)</f>
        <v/>
      </c>
      <c r="BY123" s="29" t="str">
        <f>+IF(制御１!BW7="","",制御１!BW7)</f>
        <v/>
      </c>
      <c r="BZ123" s="29" t="str">
        <f>+IF(制御１!BX7="","",制御１!BX7)</f>
        <v/>
      </c>
      <c r="CA123" s="29" t="str">
        <f>+IF(制御１!BY7="","",制御１!BY7)</f>
        <v/>
      </c>
      <c r="CB123" s="29" t="str">
        <f>+IF(制御１!BZ7="","",制御１!BZ7)</f>
        <v/>
      </c>
      <c r="CC123" s="29" t="str">
        <f>+IF(制御１!CA7="","",制御１!CA7)</f>
        <v/>
      </c>
      <c r="CD123" s="29" t="str">
        <f>+IF(制御１!CB7="","",制御１!CB7)</f>
        <v/>
      </c>
      <c r="CE123" s="29" t="str">
        <f>+IF(制御１!CC7="","",制御１!CC7)</f>
        <v/>
      </c>
      <c r="CF123" s="29" t="str">
        <f>+IF(制御１!CD7="","",制御１!CD7)</f>
        <v/>
      </c>
      <c r="CG123" s="29" t="str">
        <f>+IF(制御１!CE7="","",制御１!CE7)</f>
        <v/>
      </c>
      <c r="CH123" s="29" t="str">
        <f>+IF(制御１!CF7="","",制御１!CF7)</f>
        <v/>
      </c>
      <c r="CI123" s="29" t="str">
        <f>+IF(制御１!CG7="","",制御１!CG7)</f>
        <v/>
      </c>
      <c r="CJ123" s="29" t="str">
        <f>+IF(制御１!CH7="","",制御１!CH7)</f>
        <v/>
      </c>
      <c r="CK123" s="29" t="str">
        <f>+IF(制御１!CI7="","",制御１!CI7)</f>
        <v/>
      </c>
      <c r="CL123" s="29" t="str">
        <f>+IF(制御１!CJ7="","",制御１!CJ7)</f>
        <v/>
      </c>
      <c r="CM123" s="29" t="str">
        <f>+IF(制御１!CK7="","",制御１!CK7)</f>
        <v/>
      </c>
      <c r="CN123" s="29" t="str">
        <f>+IF(制御１!CL7="","",制御１!CL7)</f>
        <v/>
      </c>
      <c r="CO123" s="29" t="str">
        <f>+IF(制御１!CM7="","",制御１!CM7)</f>
        <v/>
      </c>
      <c r="CP123" s="29" t="str">
        <f>+IF(制御１!CN7="","",制御１!CN7)</f>
        <v/>
      </c>
      <c r="CQ123" s="29" t="str">
        <f>+IF(制御１!CO7="","",制御１!CO7)</f>
        <v/>
      </c>
      <c r="CR123" s="29" t="str">
        <f>+IF(制御１!CP7="","",制御１!CP7)</f>
        <v/>
      </c>
      <c r="CS123" s="29" t="str">
        <f>+IF(制御１!CQ7="","",制御１!CQ7)</f>
        <v/>
      </c>
      <c r="CT123" s="29" t="str">
        <f>+IF(制御１!CR7="","",制御１!CR7)</f>
        <v/>
      </c>
      <c r="CU123" s="29" t="str">
        <f>+IF(制御１!CS7="","",制御１!CS7)</f>
        <v/>
      </c>
      <c r="CV123" s="29" t="str">
        <f>+IF(制御１!CT7="","",制御１!CT7)</f>
        <v/>
      </c>
      <c r="CW123" s="29" t="str">
        <f>+IF(制御１!CU7="","",制御１!CU7)</f>
        <v/>
      </c>
      <c r="CX123" s="29" t="str">
        <f>+IF(制御１!CV7="","",制御１!CV7)</f>
        <v/>
      </c>
      <c r="CY123" s="29" t="str">
        <f>+IF(制御１!CW7="","",制御１!CW7)</f>
        <v/>
      </c>
      <c r="CZ123" s="29" t="str">
        <f>+IF(制御１!CX7="","",制御１!CX7)</f>
        <v/>
      </c>
      <c r="DA123" s="29" t="str">
        <f>+IF(制御１!CY7="","",制御１!CY7)</f>
        <v/>
      </c>
      <c r="DB123" s="29" t="str">
        <f>+IF(制御１!CZ7="","",制御１!CZ7)</f>
        <v/>
      </c>
      <c r="DC123" s="29" t="str">
        <f>+IF(制御１!DA7="","",制御１!DA7)</f>
        <v/>
      </c>
      <c r="DD123" s="29" t="str">
        <f>+IF(制御１!DB7="","",制御１!DB7)</f>
        <v/>
      </c>
      <c r="DE123" s="29" t="str">
        <f>+IF(制御１!DC7="","",制御１!DC7)</f>
        <v/>
      </c>
      <c r="DF123" s="29" t="str">
        <f>+IF(制御１!DD7="","",制御１!DD7)</f>
        <v/>
      </c>
      <c r="DG123" s="29" t="str">
        <f>+IF(制御１!DE7="","",制御１!DE7)</f>
        <v/>
      </c>
      <c r="DH123" s="29" t="str">
        <f>+IF(制御１!DF7="","",制御１!DF7)</f>
        <v/>
      </c>
      <c r="DI123" s="29" t="str">
        <f>+IF(制御１!DG7="","",制御１!DG7)</f>
        <v/>
      </c>
      <c r="DJ123" s="29" t="str">
        <f>+IF(制御１!DH7="","",制御１!DH7)</f>
        <v/>
      </c>
      <c r="DK123" s="29" t="str">
        <f>+IF(制御１!DI7="","",制御１!DI7)</f>
        <v/>
      </c>
      <c r="DL123" s="29" t="str">
        <f>+IF(制御１!DJ7="","",制御１!DJ7)</f>
        <v/>
      </c>
      <c r="DM123" s="29" t="str">
        <f>+IF(制御１!DK7="","",制御１!DK7)</f>
        <v/>
      </c>
      <c r="DN123" s="29" t="str">
        <f>+IF(制御１!DL7="","",制御１!DL7)</f>
        <v/>
      </c>
      <c r="DO123" s="29" t="str">
        <f>+IF(制御１!DM7="","",制御１!DM7)</f>
        <v/>
      </c>
      <c r="DP123" s="29" t="str">
        <f>+IF(制御１!DN7="","",制御１!DN7)</f>
        <v/>
      </c>
      <c r="DQ123" s="29" t="str">
        <f>+IF(制御１!DO7="","",制御１!DO7)</f>
        <v/>
      </c>
      <c r="DR123" s="29" t="str">
        <f>+IF(制御１!DP7="","",制御１!DP7)</f>
        <v/>
      </c>
      <c r="DS123" s="29" t="str">
        <f>+IF(制御１!DQ7="","",制御１!DQ7)</f>
        <v/>
      </c>
      <c r="DT123" s="29" t="str">
        <f>+IF(制御１!DR7="","",制御１!DR7)</f>
        <v/>
      </c>
      <c r="DU123" s="29" t="str">
        <f>+IF(制御１!DS7="","",制御１!DS7)</f>
        <v/>
      </c>
      <c r="DV123" s="29" t="str">
        <f>+IF(制御１!DT7="","",制御１!DT7)</f>
        <v/>
      </c>
      <c r="DW123" s="29" t="str">
        <f>+IF(制御１!DU7="","",制御１!DU7)</f>
        <v/>
      </c>
      <c r="DX123" s="29" t="str">
        <f>+IF(制御１!DV7="","",制御１!DV7)</f>
        <v/>
      </c>
      <c r="DY123" s="29" t="str">
        <f>+IF(制御１!DW7="","",制御１!DW7)</f>
        <v/>
      </c>
      <c r="DZ123" s="29" t="str">
        <f>+IF(制御１!DX7="","",制御１!DX7)</f>
        <v/>
      </c>
      <c r="EA123" s="29" t="str">
        <f>+IF(制御１!DY7="","",制御１!DY7)</f>
        <v/>
      </c>
      <c r="EB123" s="29" t="str">
        <f>+IF(制御１!DZ7="","",制御１!DZ7)</f>
        <v/>
      </c>
      <c r="EC123" s="29" t="str">
        <f>+IF(制御１!EA7="","",制御１!EA7)</f>
        <v/>
      </c>
      <c r="ED123" s="29" t="str">
        <f>+IF(制御１!EB7="","",制御１!EB7)</f>
        <v/>
      </c>
      <c r="EE123" s="29" t="str">
        <f>+IF(制御１!EC7="","",制御１!EC7)</f>
        <v/>
      </c>
      <c r="EF123" s="29" t="str">
        <f>+IF(制御１!ED7="","",制御１!ED7)</f>
        <v/>
      </c>
      <c r="EG123" s="29" t="str">
        <f>+IF(制御１!EE7="","",制御１!EE7)</f>
        <v/>
      </c>
      <c r="EH123" s="29" t="str">
        <f>+IF(制御１!EF7="","",制御１!EF7)</f>
        <v/>
      </c>
      <c r="EI123" s="29" t="str">
        <f>+IF(制御１!EG7="","",制御１!EG7)</f>
        <v/>
      </c>
      <c r="EJ123" s="29" t="str">
        <f>+IF(制御１!EH7="","",制御１!EH7)</f>
        <v/>
      </c>
      <c r="EK123" s="29" t="str">
        <f>+IF(制御１!EI7="","",制御１!EI7)</f>
        <v/>
      </c>
      <c r="EL123" s="29" t="str">
        <f>+IF(制御１!EJ7="","",制御１!EJ7)</f>
        <v/>
      </c>
      <c r="EM123" s="29" t="str">
        <f>+IF(制御１!EK7="","",制御１!EK7)</f>
        <v/>
      </c>
      <c r="EN123" s="29" t="str">
        <f>+IF(制御１!EL7="","",制御１!EL7)</f>
        <v/>
      </c>
      <c r="EO123" s="29" t="str">
        <f>+IF(制御１!EM7="","",制御１!EM7)</f>
        <v/>
      </c>
      <c r="EP123" s="29" t="str">
        <f>+IF(制御１!EN7="","",制御１!EN7)</f>
        <v/>
      </c>
      <c r="EQ123" s="29" t="str">
        <f>+IF(制御１!EO7="","",制御１!EO7)</f>
        <v/>
      </c>
      <c r="ER123" s="29" t="str">
        <f>+IF(制御１!EP7="","",制御１!EP7)</f>
        <v/>
      </c>
      <c r="ES123" s="29" t="str">
        <f>+IF(制御１!EQ7="","",制御１!EQ7)</f>
        <v/>
      </c>
      <c r="ET123" s="29" t="str">
        <f>+IF(制御１!ER7="","",制御１!ER7)</f>
        <v/>
      </c>
      <c r="EU123" s="29" t="str">
        <f>+IF(制御１!ES7="","",制御１!ES7)</f>
        <v/>
      </c>
      <c r="EV123" s="29" t="str">
        <f>+IF(制御１!ET7="","",制御１!ET7)</f>
        <v/>
      </c>
      <c r="EX123" s="18" t="s">
        <v>42</v>
      </c>
      <c r="EY123" s="20" t="str">
        <f t="shared" si="290"/>
        <v/>
      </c>
      <c r="EZ123" s="20" t="str">
        <f t="shared" si="291"/>
        <v/>
      </c>
      <c r="FA123" s="20" t="str">
        <f t="shared" si="292"/>
        <v/>
      </c>
      <c r="FB123" s="20" t="str">
        <f t="shared" si="293"/>
        <v/>
      </c>
      <c r="FC123" s="20" t="str">
        <f t="shared" si="294"/>
        <v/>
      </c>
      <c r="FD123" s="20" t="str">
        <f t="shared" si="295"/>
        <v/>
      </c>
      <c r="FE123" s="20" t="str">
        <f t="shared" si="296"/>
        <v/>
      </c>
      <c r="FF123" s="20" t="str">
        <f t="shared" si="297"/>
        <v/>
      </c>
      <c r="FG123" s="20" t="str">
        <f t="shared" si="298"/>
        <v/>
      </c>
      <c r="FH123" s="20" t="str">
        <f t="shared" si="299"/>
        <v/>
      </c>
      <c r="FI123" s="20" t="str">
        <f t="shared" si="300"/>
        <v/>
      </c>
      <c r="FJ123" s="20" t="str">
        <f t="shared" si="301"/>
        <v/>
      </c>
      <c r="FK123" s="20" t="str">
        <f t="shared" si="302"/>
        <v/>
      </c>
      <c r="FL123" s="20" t="str">
        <f t="shared" si="303"/>
        <v/>
      </c>
      <c r="FM123" s="20" t="str">
        <f t="shared" si="304"/>
        <v/>
      </c>
      <c r="FN123" s="20" t="str">
        <f t="shared" si="305"/>
        <v/>
      </c>
      <c r="FO123" s="20" t="str">
        <f t="shared" si="306"/>
        <v/>
      </c>
      <c r="FP123" s="20" t="str">
        <f t="shared" si="307"/>
        <v/>
      </c>
      <c r="FQ123" s="20" t="str">
        <f t="shared" si="308"/>
        <v/>
      </c>
      <c r="FR123" s="20" t="str">
        <f t="shared" si="309"/>
        <v/>
      </c>
      <c r="FS123" s="20" t="str">
        <f t="shared" si="310"/>
        <v/>
      </c>
      <c r="FT123" s="20" t="str">
        <f t="shared" si="311"/>
        <v/>
      </c>
      <c r="FU123" s="20" t="str">
        <f t="shared" si="312"/>
        <v/>
      </c>
      <c r="FV123" s="20" t="str">
        <f t="shared" si="313"/>
        <v/>
      </c>
      <c r="FW123" s="20" t="str">
        <f t="shared" si="314"/>
        <v/>
      </c>
      <c r="FX123" s="20" t="str">
        <f t="shared" si="315"/>
        <v/>
      </c>
      <c r="FY123" s="20" t="str">
        <f t="shared" si="316"/>
        <v/>
      </c>
      <c r="FZ123" s="20" t="str">
        <f t="shared" si="317"/>
        <v/>
      </c>
      <c r="GA123" s="20" t="str">
        <f t="shared" si="318"/>
        <v/>
      </c>
      <c r="GB123" s="20" t="str">
        <f t="shared" si="319"/>
        <v/>
      </c>
      <c r="GC123" s="20" t="str">
        <f t="shared" si="320"/>
        <v/>
      </c>
      <c r="GD123" s="20" t="str">
        <f t="shared" si="321"/>
        <v/>
      </c>
      <c r="GE123" s="20" t="str">
        <f t="shared" si="322"/>
        <v/>
      </c>
      <c r="GF123" s="20" t="str">
        <f t="shared" si="323"/>
        <v/>
      </c>
      <c r="GG123" s="20" t="str">
        <f t="shared" si="324"/>
        <v/>
      </c>
      <c r="GH123" s="20" t="str">
        <f t="shared" si="325"/>
        <v/>
      </c>
      <c r="GI123" s="20" t="str">
        <f t="shared" si="326"/>
        <v/>
      </c>
      <c r="GJ123" s="20" t="str">
        <f t="shared" si="327"/>
        <v/>
      </c>
      <c r="GK123" s="20" t="str">
        <f t="shared" si="328"/>
        <v/>
      </c>
      <c r="GL123" s="20" t="str">
        <f t="shared" si="329"/>
        <v/>
      </c>
      <c r="GM123" s="20" t="str">
        <f t="shared" si="330"/>
        <v/>
      </c>
      <c r="GN123" s="20" t="str">
        <f t="shared" si="331"/>
        <v/>
      </c>
      <c r="GO123" s="20" t="str">
        <f t="shared" si="332"/>
        <v/>
      </c>
      <c r="GP123" s="20" t="str">
        <f t="shared" si="333"/>
        <v/>
      </c>
      <c r="GQ123" s="20" t="str">
        <f t="shared" si="334"/>
        <v/>
      </c>
      <c r="GR123" s="20" t="str">
        <f t="shared" si="335"/>
        <v/>
      </c>
      <c r="GS123" s="20" t="str">
        <f t="shared" si="336"/>
        <v/>
      </c>
      <c r="GT123" s="20" t="str">
        <f t="shared" si="337"/>
        <v/>
      </c>
      <c r="GU123" s="20" t="str">
        <f t="shared" si="338"/>
        <v/>
      </c>
      <c r="GV123" s="20" t="str">
        <f t="shared" si="339"/>
        <v/>
      </c>
      <c r="GW123" s="20" t="str">
        <f t="shared" si="340"/>
        <v/>
      </c>
      <c r="GY123" s="23" t="str">
        <f t="shared" si="341"/>
        <v/>
      </c>
    </row>
    <row r="124" spans="1:207" hidden="1" x14ac:dyDescent="0.15">
      <c r="C124" s="28" t="str">
        <f>+IF(制御１!A8="","",制御１!A8)</f>
        <v>引継</v>
      </c>
      <c r="D124" s="29" t="str">
        <f>+IF(制御１!B8="","",制御１!B8)</f>
        <v/>
      </c>
      <c r="E124" s="28" t="str">
        <f>+IF(制御１!C8="","",制御１!C8)</f>
        <v/>
      </c>
      <c r="F124" s="28" t="str">
        <f>+IF(制御１!D8="","",制御１!D8)</f>
        <v>無</v>
      </c>
      <c r="G124" s="29" t="str">
        <f>+IF(制御１!E8="","",制御１!E8)</f>
        <v/>
      </c>
      <c r="H124" s="29" t="str">
        <f>+IF(制御１!F8="","",制御１!F8)</f>
        <v/>
      </c>
      <c r="I124" s="29" t="str">
        <f>+IF(制御１!G8="","",制御１!G8)</f>
        <v/>
      </c>
      <c r="J124" s="29" t="str">
        <f>+IF(制御１!H8="","",制御１!H8)</f>
        <v>東</v>
      </c>
      <c r="K124" s="29" t="str">
        <f>+IF(制御１!I8="","",制御１!I8)</f>
        <v/>
      </c>
      <c r="L124" s="29" t="str">
        <f>+IF(制御１!J8="","",制御１!J8)</f>
        <v>北区</v>
      </c>
      <c r="M124" s="28" t="str">
        <f>+IF(制御１!K8="","",制御１!K8)</f>
        <v/>
      </c>
      <c r="N124" s="29" t="str">
        <f>+IF(制御１!L8="","",制御１!L8)</f>
        <v/>
      </c>
      <c r="O124" s="29" t="str">
        <f>+IF(制御１!M8="","",制御１!M8)</f>
        <v/>
      </c>
      <c r="P124" s="29" t="str">
        <f>+IF(制御１!N8="","",制御１!N8)</f>
        <v/>
      </c>
      <c r="Q124" s="29" t="str">
        <f>+IF(制御１!O8="","",制御１!O8)</f>
        <v/>
      </c>
      <c r="R124" s="29" t="str">
        <f>+IF(制御１!P8="","",制御１!P8)</f>
        <v/>
      </c>
      <c r="S124" s="29" t="str">
        <f>+IF(制御１!Q8="","",制御１!Q8)</f>
        <v>2車線</v>
      </c>
      <c r="T124" s="28" t="str">
        <f>+IF(制御１!R8="","",制御１!R8)</f>
        <v>一般国道（指定区間外）</v>
      </c>
      <c r="U124" s="29" t="str">
        <f>+IF(制御１!S8="","",制御１!S8)</f>
        <v/>
      </c>
      <c r="V124" s="28" t="str">
        <f>+IF(制御１!T8="","",制御１!T8)</f>
        <v/>
      </c>
      <c r="W124" s="29" t="str">
        <f>+IF(制御１!U8="","",制御１!U8)</f>
        <v>２次</v>
      </c>
      <c r="X124" s="29" t="str">
        <f>+IF(制御１!V8="","",制御１!V8)</f>
        <v/>
      </c>
      <c r="Y124" s="29" t="str">
        <f>+IF(制御１!W8="","",制御１!W8)</f>
        <v>路肩</v>
      </c>
      <c r="Z124" s="29" t="str">
        <f>+IF(制御１!X8="","",制御１!X8)</f>
        <v/>
      </c>
      <c r="AA124" s="29">
        <f>+IF(制御１!Y8="","",制御１!Y8)</f>
        <v>2</v>
      </c>
      <c r="AB124" s="29" t="str">
        <f>+IF(制御１!Z8="","",制御１!Z8)</f>
        <v>ﾅﾄﾘｳﾑ</v>
      </c>
      <c r="AC124" s="29" t="str">
        <f>+IF(制御１!AA8="","",制御１!AA8)</f>
        <v/>
      </c>
      <c r="AD124" s="29" t="str">
        <f>+IF(制御１!AB8="","",制御１!AB8)</f>
        <v/>
      </c>
      <c r="AE124" s="29" t="str">
        <f>+IF(制御１!AC8="","",制御１!AC8)</f>
        <v/>
      </c>
      <c r="AF124" s="29" t="str">
        <f>+IF(制御１!AD8="","",制御１!AD8)</f>
        <v>車道照明（カーブ）</v>
      </c>
      <c r="AG124" s="29">
        <f>+IF(制御１!AE8="","",制御１!AE8)</f>
        <v>2</v>
      </c>
      <c r="AH124" s="28" t="str">
        <f>+IF(制御１!AF8="","",制御１!AF8)</f>
        <v>ﾅﾄﾘｳﾑ</v>
      </c>
      <c r="AI124" s="29" t="str">
        <f>+IF(制御１!AG8="","",制御１!AG8)</f>
        <v/>
      </c>
      <c r="AJ124" s="29" t="str">
        <f>+IF(制御１!AH8="","",制御１!AH8)</f>
        <v/>
      </c>
      <c r="AK124" s="28" t="str">
        <f>+IF(制御１!AI8="","",制御１!AI8)</f>
        <v/>
      </c>
      <c r="AL124" s="29" t="str">
        <f>+IF(制御１!AJ8="","",制御１!AJ8)</f>
        <v>車道照明（カーブ）</v>
      </c>
      <c r="AM124" s="29" t="str">
        <f>+IF(制御１!AK8="","",制御１!AK8)</f>
        <v>無</v>
      </c>
      <c r="AN124" s="28" t="str">
        <f>+IF(制御１!AL8="","",制御１!AL8)</f>
        <v>代表街路灯添架</v>
      </c>
      <c r="AO124" s="29" t="str">
        <f>+IF(制御１!AM8="","",制御１!AM8)</f>
        <v>無</v>
      </c>
      <c r="AP124" s="29" t="str">
        <f>+IF(制御１!AN8="","",制御１!AN8)</f>
        <v>無</v>
      </c>
      <c r="AQ124" s="29" t="str">
        <f>+IF(制御１!AO8="","",制御１!AO8)</f>
        <v>無</v>
      </c>
      <c r="AR124" s="29" t="str">
        <f>+IF(制御１!AP8="","",制御１!AP8)</f>
        <v/>
      </c>
      <c r="AS124" s="29" t="str">
        <f>+IF(制御１!AQ8="","",制御１!AQ8)</f>
        <v>直線段付鋼管柱</v>
      </c>
      <c r="AT124" s="29" t="str">
        <f>+IF(制御１!AR8="","",制御１!AR8)</f>
        <v>地下（メーター有）</v>
      </c>
      <c r="AU124" s="29" t="str">
        <f>+IF(制御１!AS8="","",制御１!AS8)</f>
        <v>２００V</v>
      </c>
      <c r="AV124" s="29" t="str">
        <f>+IF(制御１!AT8="","",制御１!AT8)</f>
        <v>NTT柱</v>
      </c>
      <c r="AW124" s="29" t="str">
        <f>+IF(制御１!AU8="","",制御１!AU8)</f>
        <v>メッキ</v>
      </c>
      <c r="AX124" s="29" t="str">
        <f>+IF(制御１!AV8="","",制御１!AV8)</f>
        <v/>
      </c>
      <c r="AY124" s="29" t="str">
        <f>+IF(制御１!AW8="","",制御１!AW8)</f>
        <v/>
      </c>
      <c r="AZ124" s="29" t="str">
        <f>+IF(制御１!AX8="","",制御１!AX8)</f>
        <v/>
      </c>
      <c r="BA124" s="28" t="str">
        <f>+IF(制御１!AY8="","",制御１!AY8)</f>
        <v/>
      </c>
      <c r="BB124" s="28" t="str">
        <f>+IF(制御１!AZ8="","",制御１!AZ8)</f>
        <v/>
      </c>
      <c r="BC124" s="28" t="str">
        <f>+IF(制御１!BA8="","",制御１!BA8)</f>
        <v/>
      </c>
      <c r="BD124" s="28" t="str">
        <f>+IF(制御１!BB8="","",制御１!BB8)</f>
        <v>変化点</v>
      </c>
      <c r="BE124" s="28" t="str">
        <f>+IF(制御１!BC8="","",制御１!BC8)</f>
        <v/>
      </c>
      <c r="BF124" s="29" t="str">
        <f>+IF(制御１!BD8="","",制御１!BD8)</f>
        <v/>
      </c>
      <c r="BG124" s="29" t="str">
        <f>+IF(制御１!BE8="","",制御１!BE8)</f>
        <v/>
      </c>
      <c r="BH124" s="29" t="str">
        <f>+IF(制御１!BF8="","",制御１!BF8)</f>
        <v>ﾍﾞｰｽﾌﾟﾚｰﾄ</v>
      </c>
      <c r="BI124" s="29" t="str">
        <f>+IF(制御１!BG8="","",制御１!BG8)</f>
        <v>As</v>
      </c>
      <c r="BJ124" s="29" t="str">
        <f>+IF(制御１!BH8="","",制御１!BH8)</f>
        <v/>
      </c>
      <c r="BK124" s="29" t="str">
        <f>+IF(制御１!BI8="","",制御１!BI8)</f>
        <v/>
      </c>
      <c r="BL124" s="29" t="str">
        <f>+IF(制御１!BJ8="","",制御１!BJ8)</f>
        <v/>
      </c>
      <c r="BM124" s="29" t="str">
        <f>+IF(制御１!BK8="","",制御１!BK8)</f>
        <v/>
      </c>
      <c r="BN124" s="29" t="str">
        <f>+IF(制御１!BL8="","",制御１!BL8)</f>
        <v/>
      </c>
      <c r="BO124" s="29" t="str">
        <f>+IF(制御１!BM8="","",制御１!BM8)</f>
        <v/>
      </c>
      <c r="BP124" s="29" t="str">
        <f>+IF(制御１!BN8="","",制御１!BN8)</f>
        <v/>
      </c>
      <c r="BQ124" s="29" t="str">
        <f>+IF(制御１!BO8="","",制御１!BO8)</f>
        <v/>
      </c>
      <c r="BR124" s="29" t="str">
        <f>+IF(制御１!BP8="","",制御１!BP8)</f>
        <v/>
      </c>
      <c r="BS124" s="29" t="str">
        <f>+IF(制御１!BQ8="","",制御１!BQ8)</f>
        <v/>
      </c>
      <c r="BT124" s="29" t="str">
        <f>+IF(制御１!BR8="","",制御１!BR8)</f>
        <v/>
      </c>
      <c r="BU124" s="29" t="str">
        <f>+IF(制御１!BS8="","",制御１!BS8)</f>
        <v/>
      </c>
      <c r="BV124" s="29" t="str">
        <f>+IF(制御１!BT8="","",制御１!BT8)</f>
        <v/>
      </c>
      <c r="BW124" s="29" t="str">
        <f>+IF(制御１!BU8="","",制御１!BU8)</f>
        <v/>
      </c>
      <c r="BX124" s="29" t="str">
        <f>+IF(制御１!BV8="","",制御１!BV8)</f>
        <v/>
      </c>
      <c r="BY124" s="29" t="str">
        <f>+IF(制御１!BW8="","",制御１!BW8)</f>
        <v/>
      </c>
      <c r="BZ124" s="29" t="str">
        <f>+IF(制御１!BX8="","",制御１!BX8)</f>
        <v/>
      </c>
      <c r="CA124" s="29" t="str">
        <f>+IF(制御１!BY8="","",制御１!BY8)</f>
        <v/>
      </c>
      <c r="CB124" s="29" t="str">
        <f>+IF(制御１!BZ8="","",制御１!BZ8)</f>
        <v/>
      </c>
      <c r="CC124" s="29" t="str">
        <f>+IF(制御１!CA8="","",制御１!CA8)</f>
        <v/>
      </c>
      <c r="CD124" s="29" t="str">
        <f>+IF(制御１!CB8="","",制御１!CB8)</f>
        <v/>
      </c>
      <c r="CE124" s="29" t="str">
        <f>+IF(制御１!CC8="","",制御１!CC8)</f>
        <v/>
      </c>
      <c r="CF124" s="29" t="str">
        <f>+IF(制御１!CD8="","",制御１!CD8)</f>
        <v/>
      </c>
      <c r="CG124" s="29" t="str">
        <f>+IF(制御１!CE8="","",制御１!CE8)</f>
        <v/>
      </c>
      <c r="CH124" s="29" t="str">
        <f>+IF(制御１!CF8="","",制御１!CF8)</f>
        <v/>
      </c>
      <c r="CI124" s="29" t="str">
        <f>+IF(制御１!CG8="","",制御１!CG8)</f>
        <v/>
      </c>
      <c r="CJ124" s="29" t="str">
        <f>+IF(制御１!CH8="","",制御１!CH8)</f>
        <v/>
      </c>
      <c r="CK124" s="29" t="str">
        <f>+IF(制御１!CI8="","",制御１!CI8)</f>
        <v/>
      </c>
      <c r="CL124" s="29" t="str">
        <f>+IF(制御１!CJ8="","",制御１!CJ8)</f>
        <v/>
      </c>
      <c r="CM124" s="29" t="str">
        <f>+IF(制御１!CK8="","",制御１!CK8)</f>
        <v/>
      </c>
      <c r="CN124" s="29" t="str">
        <f>+IF(制御１!CL8="","",制御１!CL8)</f>
        <v/>
      </c>
      <c r="CO124" s="29" t="str">
        <f>+IF(制御１!CM8="","",制御１!CM8)</f>
        <v/>
      </c>
      <c r="CP124" s="29" t="str">
        <f>+IF(制御１!CN8="","",制御１!CN8)</f>
        <v/>
      </c>
      <c r="CQ124" s="29" t="str">
        <f>+IF(制御１!CO8="","",制御１!CO8)</f>
        <v/>
      </c>
      <c r="CR124" s="29" t="str">
        <f>+IF(制御１!CP8="","",制御１!CP8)</f>
        <v/>
      </c>
      <c r="CS124" s="29" t="str">
        <f>+IF(制御１!CQ8="","",制御１!CQ8)</f>
        <v/>
      </c>
      <c r="CT124" s="29" t="str">
        <f>+IF(制御１!CR8="","",制御１!CR8)</f>
        <v/>
      </c>
      <c r="CU124" s="29" t="str">
        <f>+IF(制御１!CS8="","",制御１!CS8)</f>
        <v/>
      </c>
      <c r="CV124" s="29" t="str">
        <f>+IF(制御１!CT8="","",制御１!CT8)</f>
        <v/>
      </c>
      <c r="CW124" s="29" t="str">
        <f>+IF(制御１!CU8="","",制御１!CU8)</f>
        <v/>
      </c>
      <c r="CX124" s="29" t="str">
        <f>+IF(制御１!CV8="","",制御１!CV8)</f>
        <v/>
      </c>
      <c r="CY124" s="29" t="str">
        <f>+IF(制御１!CW8="","",制御１!CW8)</f>
        <v/>
      </c>
      <c r="CZ124" s="29" t="str">
        <f>+IF(制御１!CX8="","",制御１!CX8)</f>
        <v/>
      </c>
      <c r="DA124" s="29" t="str">
        <f>+IF(制御１!CY8="","",制御１!CY8)</f>
        <v/>
      </c>
      <c r="DB124" s="29" t="str">
        <f>+IF(制御１!CZ8="","",制御１!CZ8)</f>
        <v/>
      </c>
      <c r="DC124" s="29" t="str">
        <f>+IF(制御１!DA8="","",制御１!DA8)</f>
        <v/>
      </c>
      <c r="DD124" s="29" t="str">
        <f>+IF(制御１!DB8="","",制御１!DB8)</f>
        <v/>
      </c>
      <c r="DE124" s="29" t="str">
        <f>+IF(制御１!DC8="","",制御１!DC8)</f>
        <v/>
      </c>
      <c r="DF124" s="29" t="str">
        <f>+IF(制御１!DD8="","",制御１!DD8)</f>
        <v/>
      </c>
      <c r="DG124" s="29" t="str">
        <f>+IF(制御１!DE8="","",制御１!DE8)</f>
        <v/>
      </c>
      <c r="DH124" s="29" t="str">
        <f>+IF(制御１!DF8="","",制御１!DF8)</f>
        <v/>
      </c>
      <c r="DI124" s="29" t="str">
        <f>+IF(制御１!DG8="","",制御１!DG8)</f>
        <v/>
      </c>
      <c r="DJ124" s="29" t="str">
        <f>+IF(制御１!DH8="","",制御１!DH8)</f>
        <v/>
      </c>
      <c r="DK124" s="29" t="str">
        <f>+IF(制御１!DI8="","",制御１!DI8)</f>
        <v/>
      </c>
      <c r="DL124" s="29" t="str">
        <f>+IF(制御１!DJ8="","",制御１!DJ8)</f>
        <v/>
      </c>
      <c r="DM124" s="29" t="str">
        <f>+IF(制御１!DK8="","",制御１!DK8)</f>
        <v/>
      </c>
      <c r="DN124" s="29" t="str">
        <f>+IF(制御１!DL8="","",制御１!DL8)</f>
        <v/>
      </c>
      <c r="DO124" s="29" t="str">
        <f>+IF(制御１!DM8="","",制御１!DM8)</f>
        <v/>
      </c>
      <c r="DP124" s="29" t="str">
        <f>+IF(制御１!DN8="","",制御１!DN8)</f>
        <v/>
      </c>
      <c r="DQ124" s="29" t="str">
        <f>+IF(制御１!DO8="","",制御１!DO8)</f>
        <v/>
      </c>
      <c r="DR124" s="29" t="str">
        <f>+IF(制御１!DP8="","",制御１!DP8)</f>
        <v/>
      </c>
      <c r="DS124" s="29" t="str">
        <f>+IF(制御１!DQ8="","",制御１!DQ8)</f>
        <v/>
      </c>
      <c r="DT124" s="29" t="str">
        <f>+IF(制御１!DR8="","",制御１!DR8)</f>
        <v/>
      </c>
      <c r="DU124" s="29" t="str">
        <f>+IF(制御１!DS8="","",制御１!DS8)</f>
        <v/>
      </c>
      <c r="DV124" s="29" t="str">
        <f>+IF(制御１!DT8="","",制御１!DT8)</f>
        <v/>
      </c>
      <c r="DW124" s="29" t="str">
        <f>+IF(制御１!DU8="","",制御１!DU8)</f>
        <v/>
      </c>
      <c r="DX124" s="29" t="str">
        <f>+IF(制御１!DV8="","",制御１!DV8)</f>
        <v/>
      </c>
      <c r="DY124" s="29" t="str">
        <f>+IF(制御１!DW8="","",制御１!DW8)</f>
        <v/>
      </c>
      <c r="DZ124" s="29" t="str">
        <f>+IF(制御１!DX8="","",制御１!DX8)</f>
        <v/>
      </c>
      <c r="EA124" s="29" t="str">
        <f>+IF(制御１!DY8="","",制御１!DY8)</f>
        <v/>
      </c>
      <c r="EB124" s="29" t="str">
        <f>+IF(制御１!DZ8="","",制御１!DZ8)</f>
        <v/>
      </c>
      <c r="EC124" s="29" t="str">
        <f>+IF(制御１!EA8="","",制御１!EA8)</f>
        <v/>
      </c>
      <c r="ED124" s="29" t="str">
        <f>+IF(制御１!EB8="","",制御１!EB8)</f>
        <v/>
      </c>
      <c r="EE124" s="29" t="str">
        <f>+IF(制御１!EC8="","",制御１!EC8)</f>
        <v/>
      </c>
      <c r="EF124" s="29" t="str">
        <f>+IF(制御１!ED8="","",制御１!ED8)</f>
        <v/>
      </c>
      <c r="EG124" s="29" t="str">
        <f>+IF(制御１!EE8="","",制御１!EE8)</f>
        <v/>
      </c>
      <c r="EH124" s="29" t="str">
        <f>+IF(制御１!EF8="","",制御１!EF8)</f>
        <v/>
      </c>
      <c r="EI124" s="29" t="str">
        <f>+IF(制御１!EG8="","",制御１!EG8)</f>
        <v/>
      </c>
      <c r="EJ124" s="29" t="str">
        <f>+IF(制御１!EH8="","",制御１!EH8)</f>
        <v/>
      </c>
      <c r="EK124" s="29" t="str">
        <f>+IF(制御１!EI8="","",制御１!EI8)</f>
        <v/>
      </c>
      <c r="EL124" s="29" t="str">
        <f>+IF(制御１!EJ8="","",制御１!EJ8)</f>
        <v/>
      </c>
      <c r="EM124" s="29" t="str">
        <f>+IF(制御１!EK8="","",制御１!EK8)</f>
        <v/>
      </c>
      <c r="EN124" s="29" t="str">
        <f>+IF(制御１!EL8="","",制御１!EL8)</f>
        <v/>
      </c>
      <c r="EO124" s="29" t="str">
        <f>+IF(制御１!EM8="","",制御１!EM8)</f>
        <v/>
      </c>
      <c r="EP124" s="29" t="str">
        <f>+IF(制御１!EN8="","",制御１!EN8)</f>
        <v/>
      </c>
      <c r="EQ124" s="29" t="str">
        <f>+IF(制御１!EO8="","",制御１!EO8)</f>
        <v/>
      </c>
      <c r="ER124" s="29" t="str">
        <f>+IF(制御１!EP8="","",制御１!EP8)</f>
        <v/>
      </c>
      <c r="ES124" s="29" t="str">
        <f>+IF(制御１!EQ8="","",制御１!EQ8)</f>
        <v/>
      </c>
      <c r="ET124" s="29" t="str">
        <f>+IF(制御１!ER8="","",制御１!ER8)</f>
        <v/>
      </c>
      <c r="EU124" s="29" t="str">
        <f>+IF(制御１!ES8="","",制御１!ES8)</f>
        <v/>
      </c>
      <c r="EV124" s="29" t="str">
        <f>+IF(制御１!ET8="","",制御１!ET8)</f>
        <v/>
      </c>
      <c r="EX124" s="18" t="s">
        <v>42</v>
      </c>
      <c r="EY124" s="20" t="str">
        <f t="shared" si="290"/>
        <v/>
      </c>
      <c r="EZ124" s="20" t="str">
        <f t="shared" si="291"/>
        <v/>
      </c>
      <c r="FA124" s="20" t="str">
        <f t="shared" si="292"/>
        <v/>
      </c>
      <c r="FB124" s="20" t="str">
        <f t="shared" si="293"/>
        <v/>
      </c>
      <c r="FC124" s="20" t="str">
        <f t="shared" si="294"/>
        <v/>
      </c>
      <c r="FD124" s="20" t="str">
        <f t="shared" si="295"/>
        <v/>
      </c>
      <c r="FE124" s="20" t="str">
        <f t="shared" si="296"/>
        <v/>
      </c>
      <c r="FF124" s="20" t="str">
        <f t="shared" si="297"/>
        <v/>
      </c>
      <c r="FG124" s="20" t="str">
        <f t="shared" si="298"/>
        <v/>
      </c>
      <c r="FH124" s="20" t="str">
        <f t="shared" si="299"/>
        <v/>
      </c>
      <c r="FI124" s="20" t="str">
        <f t="shared" si="300"/>
        <v/>
      </c>
      <c r="FJ124" s="20" t="str">
        <f t="shared" si="301"/>
        <v/>
      </c>
      <c r="FK124" s="20" t="str">
        <f t="shared" si="302"/>
        <v/>
      </c>
      <c r="FL124" s="20" t="str">
        <f t="shared" si="303"/>
        <v/>
      </c>
      <c r="FM124" s="20" t="str">
        <f t="shared" si="304"/>
        <v/>
      </c>
      <c r="FN124" s="20" t="str">
        <f t="shared" si="305"/>
        <v/>
      </c>
      <c r="FO124" s="20" t="str">
        <f t="shared" si="306"/>
        <v/>
      </c>
      <c r="FP124" s="20" t="str">
        <f t="shared" si="307"/>
        <v/>
      </c>
      <c r="FQ124" s="20" t="str">
        <f t="shared" si="308"/>
        <v/>
      </c>
      <c r="FR124" s="20" t="str">
        <f t="shared" si="309"/>
        <v/>
      </c>
      <c r="FS124" s="20" t="str">
        <f t="shared" si="310"/>
        <v/>
      </c>
      <c r="FT124" s="20" t="str">
        <f t="shared" si="311"/>
        <v/>
      </c>
      <c r="FU124" s="20" t="str">
        <f t="shared" si="312"/>
        <v/>
      </c>
      <c r="FV124" s="20" t="str">
        <f t="shared" si="313"/>
        <v/>
      </c>
      <c r="FW124" s="20" t="str">
        <f t="shared" si="314"/>
        <v/>
      </c>
      <c r="FX124" s="20" t="str">
        <f t="shared" si="315"/>
        <v/>
      </c>
      <c r="FY124" s="20" t="str">
        <f t="shared" si="316"/>
        <v/>
      </c>
      <c r="FZ124" s="20" t="str">
        <f t="shared" si="317"/>
        <v/>
      </c>
      <c r="GA124" s="20" t="str">
        <f t="shared" si="318"/>
        <v/>
      </c>
      <c r="GB124" s="20" t="str">
        <f t="shared" si="319"/>
        <v/>
      </c>
      <c r="GC124" s="20" t="str">
        <f t="shared" si="320"/>
        <v/>
      </c>
      <c r="GD124" s="20" t="str">
        <f t="shared" si="321"/>
        <v/>
      </c>
      <c r="GE124" s="20" t="str">
        <f t="shared" si="322"/>
        <v/>
      </c>
      <c r="GF124" s="20" t="str">
        <f t="shared" si="323"/>
        <v/>
      </c>
      <c r="GG124" s="20" t="str">
        <f t="shared" si="324"/>
        <v/>
      </c>
      <c r="GH124" s="20" t="str">
        <f t="shared" si="325"/>
        <v/>
      </c>
      <c r="GI124" s="20" t="str">
        <f t="shared" si="326"/>
        <v/>
      </c>
      <c r="GJ124" s="20" t="str">
        <f t="shared" si="327"/>
        <v/>
      </c>
      <c r="GK124" s="20" t="str">
        <f t="shared" si="328"/>
        <v/>
      </c>
      <c r="GL124" s="20" t="str">
        <f t="shared" si="329"/>
        <v/>
      </c>
      <c r="GM124" s="20" t="str">
        <f t="shared" si="330"/>
        <v/>
      </c>
      <c r="GN124" s="20" t="str">
        <f t="shared" si="331"/>
        <v/>
      </c>
      <c r="GO124" s="20" t="str">
        <f t="shared" si="332"/>
        <v/>
      </c>
      <c r="GP124" s="20" t="str">
        <f t="shared" si="333"/>
        <v/>
      </c>
      <c r="GQ124" s="20" t="str">
        <f t="shared" si="334"/>
        <v/>
      </c>
      <c r="GR124" s="20" t="str">
        <f t="shared" si="335"/>
        <v/>
      </c>
      <c r="GS124" s="20" t="str">
        <f t="shared" si="336"/>
        <v/>
      </c>
      <c r="GT124" s="20" t="str">
        <f t="shared" si="337"/>
        <v/>
      </c>
      <c r="GU124" s="20" t="str">
        <f t="shared" si="338"/>
        <v/>
      </c>
      <c r="GV124" s="20" t="str">
        <f t="shared" si="339"/>
        <v/>
      </c>
      <c r="GW124" s="20" t="str">
        <f t="shared" si="340"/>
        <v/>
      </c>
      <c r="GY124" s="23" t="str">
        <f t="shared" si="341"/>
        <v/>
      </c>
    </row>
    <row r="125" spans="1:207" hidden="1" x14ac:dyDescent="0.15">
      <c r="C125" s="28" t="str">
        <f>+IF(制御１!A9="","",制御１!A9)</f>
        <v>更新</v>
      </c>
      <c r="D125" s="29" t="str">
        <f>+IF(制御１!B9="","",制御１!B9)</f>
        <v/>
      </c>
      <c r="E125" s="28" t="str">
        <f>+IF(制御１!C9="","",制御１!C9)</f>
        <v/>
      </c>
      <c r="F125" s="28" t="str">
        <f>+IF(制御１!D9="","",制御１!D9)</f>
        <v/>
      </c>
      <c r="G125" s="29" t="str">
        <f>+IF(制御１!E9="","",制御１!E9)</f>
        <v/>
      </c>
      <c r="H125" s="29" t="str">
        <f>+IF(制御１!F9="","",制御１!F9)</f>
        <v/>
      </c>
      <c r="I125" s="29" t="str">
        <f>+IF(制御１!G9="","",制御１!G9)</f>
        <v/>
      </c>
      <c r="J125" s="29" t="str">
        <f>+IF(制御１!H9="","",制御１!H9)</f>
        <v>北</v>
      </c>
      <c r="K125" s="29" t="str">
        <f>+IF(制御１!I9="","",制御１!I9)</f>
        <v/>
      </c>
      <c r="L125" s="29" t="str">
        <f>+IF(制御１!J9="","",制御１!J9)</f>
        <v>西区</v>
      </c>
      <c r="M125" s="28" t="str">
        <f>+IF(制御１!K9="","",制御１!K9)</f>
        <v/>
      </c>
      <c r="N125" s="29" t="str">
        <f>+IF(制御１!L9="","",制御１!L9)</f>
        <v/>
      </c>
      <c r="O125" s="29" t="str">
        <f>+IF(制御１!M9="","",制御１!M9)</f>
        <v/>
      </c>
      <c r="P125" s="29" t="str">
        <f>+IF(制御１!N9="","",制御１!N9)</f>
        <v/>
      </c>
      <c r="Q125" s="29" t="str">
        <f>+IF(制御１!O9="","",制御１!O9)</f>
        <v/>
      </c>
      <c r="R125" s="29" t="str">
        <f>+IF(制御１!P9="","",制御１!P9)</f>
        <v/>
      </c>
      <c r="S125" s="29" t="str">
        <f>+IF(制御１!Q9="","",制御１!Q9)</f>
        <v>3車線</v>
      </c>
      <c r="T125" s="28" t="str">
        <f>+IF(制御１!R9="","",制御１!R9)</f>
        <v>主要県道</v>
      </c>
      <c r="U125" s="29" t="str">
        <f>+IF(制御１!S9="","",制御１!S9)</f>
        <v/>
      </c>
      <c r="V125" s="28" t="str">
        <f>+IF(制御１!T9="","",制御１!T9)</f>
        <v/>
      </c>
      <c r="W125" s="29" t="str">
        <f>+IF(制御１!U9="","",制御１!U9)</f>
        <v>指定なし</v>
      </c>
      <c r="X125" s="29" t="str">
        <f>+IF(制御１!V9="","",制御１!V9)</f>
        <v/>
      </c>
      <c r="Y125" s="29" t="str">
        <f>+IF(制御１!W9="","",制御１!W9)</f>
        <v>歩道</v>
      </c>
      <c r="Z125" s="29" t="str">
        <f>+IF(制御１!X9="","",制御１!X9)</f>
        <v/>
      </c>
      <c r="AA125" s="29">
        <f>+IF(制御１!Y9="","",制御１!Y9)</f>
        <v>3</v>
      </c>
      <c r="AB125" s="29" t="str">
        <f>+IF(制御１!Z9="","",制御１!Z9)</f>
        <v>ｾﾗﾐｯｸﾒﾀﾙ</v>
      </c>
      <c r="AC125" s="29" t="str">
        <f>+IF(制御１!AA9="","",制御１!AA9)</f>
        <v/>
      </c>
      <c r="AD125" s="29" t="str">
        <f>+IF(制御１!AB9="","",制御１!AB9)</f>
        <v/>
      </c>
      <c r="AE125" s="29" t="str">
        <f>+IF(制御１!AC9="","",制御１!AC9)</f>
        <v/>
      </c>
      <c r="AF125" s="29" t="str">
        <f>+IF(制御１!AD9="","",制御１!AD9)</f>
        <v>車道照明（折れ点）</v>
      </c>
      <c r="AG125" s="29">
        <f>+IF(制御１!AE9="","",制御１!AE9)</f>
        <v>3</v>
      </c>
      <c r="AH125" s="28" t="str">
        <f>+IF(制御１!AF9="","",制御１!AF9)</f>
        <v>ｾﾗﾐｯｸﾒﾀﾙ</v>
      </c>
      <c r="AI125" s="29" t="str">
        <f>+IF(制御１!AG9="","",制御１!AG9)</f>
        <v/>
      </c>
      <c r="AJ125" s="29" t="str">
        <f>+IF(制御１!AH9="","",制御１!AH9)</f>
        <v/>
      </c>
      <c r="AK125" s="28" t="str">
        <f>+IF(制御１!AI9="","",制御１!AI9)</f>
        <v/>
      </c>
      <c r="AL125" s="29" t="str">
        <f>+IF(制御１!AJ9="","",制御１!AJ9)</f>
        <v>車道照明（折れ点）</v>
      </c>
      <c r="AM125" s="29" t="str">
        <f>+IF(制御１!AK9="","",制御１!AK9)</f>
        <v/>
      </c>
      <c r="AN125" s="28" t="str">
        <f>+IF(制御１!AL9="","",制御１!AL9)</f>
        <v>分電盤設置</v>
      </c>
      <c r="AO125" s="29" t="str">
        <f>+IF(制御１!AM9="","",制御１!AM9)</f>
        <v/>
      </c>
      <c r="AP125" s="29" t="str">
        <f>+IF(制御１!AN9="","",制御１!AN9)</f>
        <v/>
      </c>
      <c r="AQ125" s="29" t="str">
        <f>+IF(制御１!AO9="","",制御１!AO9)</f>
        <v/>
      </c>
      <c r="AR125" s="29" t="str">
        <f>+IF(制御１!AP9="","",制御１!AP9)</f>
        <v/>
      </c>
      <c r="AS125" s="29" t="str">
        <f>+IF(制御１!AQ9="","",制御１!AQ9)</f>
        <v>カラーポール</v>
      </c>
      <c r="AT125" s="29" t="str">
        <f>+IF(制御１!AR9="","",制御１!AR9)</f>
        <v>地下（メーター無）</v>
      </c>
      <c r="AU125" s="29" t="str">
        <f>+IF(制御１!AS9="","",制御１!AS9)</f>
        <v>その他</v>
      </c>
      <c r="AV125" s="29" t="str">
        <f>+IF(制御１!AT9="","",制御１!AT9)</f>
        <v>直接入力</v>
      </c>
      <c r="AW125" s="29" t="str">
        <f>+IF(制御１!AU9="","",制御１!AU9)</f>
        <v>メッキ+塗装</v>
      </c>
      <c r="AX125" s="29" t="str">
        <f>+IF(制御１!AV9="","",制御１!AV9)</f>
        <v/>
      </c>
      <c r="AY125" s="29" t="str">
        <f>+IF(制御１!AW9="","",制御１!AW9)</f>
        <v/>
      </c>
      <c r="AZ125" s="29" t="str">
        <f>+IF(制御１!AX9="","",制御１!AX9)</f>
        <v/>
      </c>
      <c r="BA125" s="28" t="str">
        <f>+IF(制御１!AY9="","",制御１!AY9)</f>
        <v/>
      </c>
      <c r="BB125" s="28" t="str">
        <f>+IF(制御１!AZ9="","",制御１!AZ9)</f>
        <v/>
      </c>
      <c r="BC125" s="28" t="str">
        <f>+IF(制御１!BA9="","",制御１!BA9)</f>
        <v/>
      </c>
      <c r="BD125" s="28" t="str">
        <f>+IF(制御１!BB9="","",制御１!BB9)</f>
        <v>横断歩道</v>
      </c>
      <c r="BE125" s="28" t="str">
        <f>+IF(制御１!BC9="","",制御１!BC9)</f>
        <v/>
      </c>
      <c r="BF125" s="29" t="str">
        <f>+IF(制御１!BD9="","",制御１!BD9)</f>
        <v/>
      </c>
      <c r="BG125" s="29" t="str">
        <f>+IF(制御１!BE9="","",制御１!BE9)</f>
        <v/>
      </c>
      <c r="BH125" s="29" t="str">
        <f>+IF(制御１!BF9="","",制御１!BF9)</f>
        <v>その他</v>
      </c>
      <c r="BI125" s="29" t="str">
        <f>+IF(制御１!BG9="","",制御１!BG9)</f>
        <v>ILB</v>
      </c>
      <c r="BJ125" s="29" t="str">
        <f>+IF(制御１!BH9="","",制御１!BH9)</f>
        <v/>
      </c>
      <c r="BK125" s="29" t="str">
        <f>+IF(制御１!BI9="","",制御１!BI9)</f>
        <v/>
      </c>
      <c r="BL125" s="29" t="str">
        <f>+IF(制御１!BJ9="","",制御１!BJ9)</f>
        <v/>
      </c>
      <c r="BM125" s="29" t="str">
        <f>+IF(制御１!BK9="","",制御１!BK9)</f>
        <v/>
      </c>
      <c r="BN125" s="29" t="str">
        <f>+IF(制御１!BL9="","",制御１!BL9)</f>
        <v/>
      </c>
      <c r="BO125" s="29" t="str">
        <f>+IF(制御１!BM9="","",制御１!BM9)</f>
        <v/>
      </c>
      <c r="BP125" s="29" t="str">
        <f>+IF(制御１!BN9="","",制御１!BN9)</f>
        <v/>
      </c>
      <c r="BQ125" s="29" t="str">
        <f>+IF(制御１!BO9="","",制御１!BO9)</f>
        <v/>
      </c>
      <c r="BR125" s="29" t="str">
        <f>+IF(制御１!BP9="","",制御１!BP9)</f>
        <v/>
      </c>
      <c r="BS125" s="29" t="str">
        <f>+IF(制御１!BQ9="","",制御１!BQ9)</f>
        <v/>
      </c>
      <c r="BT125" s="29" t="str">
        <f>+IF(制御１!BR9="","",制御１!BR9)</f>
        <v/>
      </c>
      <c r="BU125" s="29" t="str">
        <f>+IF(制御１!BS9="","",制御１!BS9)</f>
        <v/>
      </c>
      <c r="BV125" s="29" t="str">
        <f>+IF(制御１!BT9="","",制御１!BT9)</f>
        <v/>
      </c>
      <c r="BW125" s="29" t="str">
        <f>+IF(制御１!BU9="","",制御１!BU9)</f>
        <v/>
      </c>
      <c r="BX125" s="29" t="str">
        <f>+IF(制御１!BV9="","",制御１!BV9)</f>
        <v/>
      </c>
      <c r="BY125" s="29" t="str">
        <f>+IF(制御１!BW9="","",制御１!BW9)</f>
        <v/>
      </c>
      <c r="BZ125" s="29" t="str">
        <f>+IF(制御１!BX9="","",制御１!BX9)</f>
        <v/>
      </c>
      <c r="CA125" s="29" t="str">
        <f>+IF(制御１!BY9="","",制御１!BY9)</f>
        <v/>
      </c>
      <c r="CB125" s="29" t="str">
        <f>+IF(制御１!BZ9="","",制御１!BZ9)</f>
        <v/>
      </c>
      <c r="CC125" s="29" t="str">
        <f>+IF(制御１!CA9="","",制御１!CA9)</f>
        <v/>
      </c>
      <c r="CD125" s="29" t="str">
        <f>+IF(制御１!CB9="","",制御１!CB9)</f>
        <v/>
      </c>
      <c r="CE125" s="29" t="str">
        <f>+IF(制御１!CC9="","",制御１!CC9)</f>
        <v/>
      </c>
      <c r="CF125" s="29" t="str">
        <f>+IF(制御１!CD9="","",制御１!CD9)</f>
        <v/>
      </c>
      <c r="CG125" s="29" t="str">
        <f>+IF(制御１!CE9="","",制御１!CE9)</f>
        <v/>
      </c>
      <c r="CH125" s="29" t="str">
        <f>+IF(制御１!CF9="","",制御１!CF9)</f>
        <v/>
      </c>
      <c r="CI125" s="29" t="str">
        <f>+IF(制御１!CG9="","",制御１!CG9)</f>
        <v/>
      </c>
      <c r="CJ125" s="29" t="str">
        <f>+IF(制御１!CH9="","",制御１!CH9)</f>
        <v/>
      </c>
      <c r="CK125" s="29" t="str">
        <f>+IF(制御１!CI9="","",制御１!CI9)</f>
        <v/>
      </c>
      <c r="CL125" s="29" t="str">
        <f>+IF(制御１!CJ9="","",制御１!CJ9)</f>
        <v/>
      </c>
      <c r="CM125" s="29" t="str">
        <f>+IF(制御１!CK9="","",制御１!CK9)</f>
        <v/>
      </c>
      <c r="CN125" s="29" t="str">
        <f>+IF(制御１!CL9="","",制御１!CL9)</f>
        <v/>
      </c>
      <c r="CO125" s="29" t="str">
        <f>+IF(制御１!CM9="","",制御１!CM9)</f>
        <v/>
      </c>
      <c r="CP125" s="29" t="str">
        <f>+IF(制御１!CN9="","",制御１!CN9)</f>
        <v/>
      </c>
      <c r="CQ125" s="29" t="str">
        <f>+IF(制御１!CO9="","",制御１!CO9)</f>
        <v/>
      </c>
      <c r="CR125" s="29" t="str">
        <f>+IF(制御１!CP9="","",制御１!CP9)</f>
        <v/>
      </c>
      <c r="CS125" s="29" t="str">
        <f>+IF(制御１!CQ9="","",制御１!CQ9)</f>
        <v/>
      </c>
      <c r="CT125" s="29" t="str">
        <f>+IF(制御１!CR9="","",制御１!CR9)</f>
        <v/>
      </c>
      <c r="CU125" s="29" t="str">
        <f>+IF(制御１!CS9="","",制御１!CS9)</f>
        <v/>
      </c>
      <c r="CV125" s="29" t="str">
        <f>+IF(制御１!CT9="","",制御１!CT9)</f>
        <v/>
      </c>
      <c r="CW125" s="29" t="str">
        <f>+IF(制御１!CU9="","",制御１!CU9)</f>
        <v/>
      </c>
      <c r="CX125" s="29" t="str">
        <f>+IF(制御１!CV9="","",制御１!CV9)</f>
        <v/>
      </c>
      <c r="CY125" s="29" t="str">
        <f>+IF(制御１!CW9="","",制御１!CW9)</f>
        <v/>
      </c>
      <c r="CZ125" s="29" t="str">
        <f>+IF(制御１!CX9="","",制御１!CX9)</f>
        <v/>
      </c>
      <c r="DA125" s="29" t="str">
        <f>+IF(制御１!CY9="","",制御１!CY9)</f>
        <v/>
      </c>
      <c r="DB125" s="29" t="str">
        <f>+IF(制御１!CZ9="","",制御１!CZ9)</f>
        <v/>
      </c>
      <c r="DC125" s="29" t="str">
        <f>+IF(制御１!DA9="","",制御１!DA9)</f>
        <v/>
      </c>
      <c r="DD125" s="29" t="str">
        <f>+IF(制御１!DB9="","",制御１!DB9)</f>
        <v/>
      </c>
      <c r="DE125" s="29" t="str">
        <f>+IF(制御１!DC9="","",制御１!DC9)</f>
        <v/>
      </c>
      <c r="DF125" s="29" t="str">
        <f>+IF(制御１!DD9="","",制御１!DD9)</f>
        <v/>
      </c>
      <c r="DG125" s="29" t="str">
        <f>+IF(制御１!DE9="","",制御１!DE9)</f>
        <v/>
      </c>
      <c r="DH125" s="29" t="str">
        <f>+IF(制御１!DF9="","",制御１!DF9)</f>
        <v/>
      </c>
      <c r="DI125" s="29" t="str">
        <f>+IF(制御１!DG9="","",制御１!DG9)</f>
        <v/>
      </c>
      <c r="DJ125" s="29" t="str">
        <f>+IF(制御１!DH9="","",制御１!DH9)</f>
        <v/>
      </c>
      <c r="DK125" s="29" t="str">
        <f>+IF(制御１!DI9="","",制御１!DI9)</f>
        <v/>
      </c>
      <c r="DL125" s="29" t="str">
        <f>+IF(制御１!DJ9="","",制御１!DJ9)</f>
        <v/>
      </c>
      <c r="DM125" s="29" t="str">
        <f>+IF(制御１!DK9="","",制御１!DK9)</f>
        <v/>
      </c>
      <c r="DN125" s="29" t="str">
        <f>+IF(制御１!DL9="","",制御１!DL9)</f>
        <v/>
      </c>
      <c r="DO125" s="29" t="str">
        <f>+IF(制御１!DM9="","",制御１!DM9)</f>
        <v/>
      </c>
      <c r="DP125" s="29" t="str">
        <f>+IF(制御１!DN9="","",制御１!DN9)</f>
        <v/>
      </c>
      <c r="DQ125" s="29" t="str">
        <f>+IF(制御１!DO9="","",制御１!DO9)</f>
        <v/>
      </c>
      <c r="DR125" s="29" t="str">
        <f>+IF(制御１!DP9="","",制御１!DP9)</f>
        <v/>
      </c>
      <c r="DS125" s="29" t="str">
        <f>+IF(制御１!DQ9="","",制御１!DQ9)</f>
        <v/>
      </c>
      <c r="DT125" s="29" t="str">
        <f>+IF(制御１!DR9="","",制御１!DR9)</f>
        <v/>
      </c>
      <c r="DU125" s="29" t="str">
        <f>+IF(制御１!DS9="","",制御１!DS9)</f>
        <v/>
      </c>
      <c r="DV125" s="29" t="str">
        <f>+IF(制御１!DT9="","",制御１!DT9)</f>
        <v/>
      </c>
      <c r="DW125" s="29" t="str">
        <f>+IF(制御１!DU9="","",制御１!DU9)</f>
        <v/>
      </c>
      <c r="DX125" s="29" t="str">
        <f>+IF(制御１!DV9="","",制御１!DV9)</f>
        <v/>
      </c>
      <c r="DY125" s="29" t="str">
        <f>+IF(制御１!DW9="","",制御１!DW9)</f>
        <v/>
      </c>
      <c r="DZ125" s="29" t="str">
        <f>+IF(制御１!DX9="","",制御１!DX9)</f>
        <v/>
      </c>
      <c r="EA125" s="29" t="str">
        <f>+IF(制御１!DY9="","",制御１!DY9)</f>
        <v/>
      </c>
      <c r="EB125" s="29" t="str">
        <f>+IF(制御１!DZ9="","",制御１!DZ9)</f>
        <v/>
      </c>
      <c r="EC125" s="29" t="str">
        <f>+IF(制御１!EA9="","",制御１!EA9)</f>
        <v/>
      </c>
      <c r="ED125" s="29" t="str">
        <f>+IF(制御１!EB9="","",制御１!EB9)</f>
        <v/>
      </c>
      <c r="EE125" s="29" t="str">
        <f>+IF(制御１!EC9="","",制御１!EC9)</f>
        <v/>
      </c>
      <c r="EF125" s="29" t="str">
        <f>+IF(制御１!ED9="","",制御１!ED9)</f>
        <v/>
      </c>
      <c r="EG125" s="29" t="str">
        <f>+IF(制御１!EE9="","",制御１!EE9)</f>
        <v/>
      </c>
      <c r="EH125" s="29" t="str">
        <f>+IF(制御１!EF9="","",制御１!EF9)</f>
        <v/>
      </c>
      <c r="EI125" s="29" t="str">
        <f>+IF(制御１!EG9="","",制御１!EG9)</f>
        <v/>
      </c>
      <c r="EJ125" s="29" t="str">
        <f>+IF(制御１!EH9="","",制御１!EH9)</f>
        <v/>
      </c>
      <c r="EK125" s="29" t="str">
        <f>+IF(制御１!EI9="","",制御１!EI9)</f>
        <v/>
      </c>
      <c r="EL125" s="29" t="str">
        <f>+IF(制御１!EJ9="","",制御１!EJ9)</f>
        <v/>
      </c>
      <c r="EM125" s="29" t="str">
        <f>+IF(制御１!EK9="","",制御１!EK9)</f>
        <v/>
      </c>
      <c r="EN125" s="29" t="str">
        <f>+IF(制御１!EL9="","",制御１!EL9)</f>
        <v/>
      </c>
      <c r="EO125" s="29" t="str">
        <f>+IF(制御１!EM9="","",制御１!EM9)</f>
        <v/>
      </c>
      <c r="EP125" s="29" t="str">
        <f>+IF(制御１!EN9="","",制御１!EN9)</f>
        <v/>
      </c>
      <c r="EQ125" s="29" t="str">
        <f>+IF(制御１!EO9="","",制御１!EO9)</f>
        <v/>
      </c>
      <c r="ER125" s="29" t="str">
        <f>+IF(制御１!EP9="","",制御１!EP9)</f>
        <v/>
      </c>
      <c r="ES125" s="29" t="str">
        <f>+IF(制御１!EQ9="","",制御１!EQ9)</f>
        <v/>
      </c>
      <c r="ET125" s="29" t="str">
        <f>+IF(制御１!ER9="","",制御１!ER9)</f>
        <v/>
      </c>
      <c r="EU125" s="29" t="str">
        <f>+IF(制御１!ES9="","",制御１!ES9)</f>
        <v/>
      </c>
      <c r="EV125" s="29" t="str">
        <f>+IF(制御１!ET9="","",制御１!ET9)</f>
        <v/>
      </c>
      <c r="EX125" s="18" t="s">
        <v>42</v>
      </c>
      <c r="EY125" s="20" t="str">
        <f t="shared" si="290"/>
        <v/>
      </c>
      <c r="EZ125" s="20" t="str">
        <f t="shared" si="291"/>
        <v/>
      </c>
      <c r="FA125" s="20" t="str">
        <f t="shared" si="292"/>
        <v/>
      </c>
      <c r="FB125" s="20" t="str">
        <f t="shared" si="293"/>
        <v/>
      </c>
      <c r="FC125" s="20" t="str">
        <f t="shared" si="294"/>
        <v/>
      </c>
      <c r="FD125" s="20" t="str">
        <f t="shared" si="295"/>
        <v/>
      </c>
      <c r="FE125" s="20" t="str">
        <f t="shared" si="296"/>
        <v/>
      </c>
      <c r="FF125" s="20" t="str">
        <f t="shared" si="297"/>
        <v/>
      </c>
      <c r="FG125" s="20" t="str">
        <f t="shared" si="298"/>
        <v/>
      </c>
      <c r="FH125" s="20" t="str">
        <f t="shared" si="299"/>
        <v/>
      </c>
      <c r="FI125" s="20" t="str">
        <f t="shared" si="300"/>
        <v/>
      </c>
      <c r="FJ125" s="20" t="str">
        <f t="shared" si="301"/>
        <v/>
      </c>
      <c r="FK125" s="20" t="str">
        <f t="shared" si="302"/>
        <v/>
      </c>
      <c r="FL125" s="20" t="str">
        <f t="shared" si="303"/>
        <v/>
      </c>
      <c r="FM125" s="20" t="str">
        <f t="shared" si="304"/>
        <v/>
      </c>
      <c r="FN125" s="20" t="str">
        <f t="shared" si="305"/>
        <v/>
      </c>
      <c r="FO125" s="20" t="str">
        <f t="shared" si="306"/>
        <v/>
      </c>
      <c r="FP125" s="20" t="str">
        <f t="shared" si="307"/>
        <v/>
      </c>
      <c r="FQ125" s="20" t="str">
        <f t="shared" si="308"/>
        <v/>
      </c>
      <c r="FR125" s="20" t="str">
        <f t="shared" si="309"/>
        <v/>
      </c>
      <c r="FS125" s="20" t="str">
        <f t="shared" si="310"/>
        <v/>
      </c>
      <c r="FT125" s="20" t="str">
        <f t="shared" si="311"/>
        <v/>
      </c>
      <c r="FU125" s="20" t="str">
        <f t="shared" si="312"/>
        <v/>
      </c>
      <c r="FV125" s="20" t="str">
        <f t="shared" si="313"/>
        <v/>
      </c>
      <c r="FW125" s="20" t="str">
        <f t="shared" si="314"/>
        <v/>
      </c>
      <c r="FX125" s="20" t="str">
        <f t="shared" si="315"/>
        <v/>
      </c>
      <c r="FY125" s="20" t="str">
        <f t="shared" si="316"/>
        <v/>
      </c>
      <c r="FZ125" s="20" t="str">
        <f t="shared" si="317"/>
        <v/>
      </c>
      <c r="GA125" s="20" t="str">
        <f t="shared" si="318"/>
        <v/>
      </c>
      <c r="GB125" s="20" t="str">
        <f t="shared" si="319"/>
        <v/>
      </c>
      <c r="GC125" s="20" t="str">
        <f t="shared" si="320"/>
        <v/>
      </c>
      <c r="GD125" s="20" t="str">
        <f t="shared" si="321"/>
        <v/>
      </c>
      <c r="GE125" s="20" t="str">
        <f t="shared" si="322"/>
        <v/>
      </c>
      <c r="GF125" s="20" t="str">
        <f t="shared" si="323"/>
        <v/>
      </c>
      <c r="GG125" s="20" t="str">
        <f t="shared" si="324"/>
        <v/>
      </c>
      <c r="GH125" s="20" t="str">
        <f t="shared" si="325"/>
        <v/>
      </c>
      <c r="GI125" s="20" t="str">
        <f t="shared" si="326"/>
        <v/>
      </c>
      <c r="GJ125" s="20" t="str">
        <f t="shared" si="327"/>
        <v/>
      </c>
      <c r="GK125" s="20" t="str">
        <f t="shared" si="328"/>
        <v/>
      </c>
      <c r="GL125" s="20" t="str">
        <f t="shared" si="329"/>
        <v/>
      </c>
      <c r="GM125" s="20" t="str">
        <f t="shared" si="330"/>
        <v/>
      </c>
      <c r="GN125" s="20" t="str">
        <f t="shared" si="331"/>
        <v/>
      </c>
      <c r="GO125" s="20" t="str">
        <f t="shared" si="332"/>
        <v/>
      </c>
      <c r="GP125" s="20" t="str">
        <f t="shared" si="333"/>
        <v/>
      </c>
      <c r="GQ125" s="20" t="str">
        <f t="shared" si="334"/>
        <v/>
      </c>
      <c r="GR125" s="20" t="str">
        <f t="shared" si="335"/>
        <v/>
      </c>
      <c r="GS125" s="20" t="str">
        <f t="shared" si="336"/>
        <v/>
      </c>
      <c r="GT125" s="20" t="str">
        <f t="shared" si="337"/>
        <v/>
      </c>
      <c r="GU125" s="20" t="str">
        <f t="shared" si="338"/>
        <v/>
      </c>
      <c r="GV125" s="20" t="str">
        <f t="shared" si="339"/>
        <v/>
      </c>
      <c r="GW125" s="20" t="str">
        <f t="shared" si="340"/>
        <v/>
      </c>
      <c r="GY125" s="23" t="str">
        <f t="shared" si="341"/>
        <v/>
      </c>
    </row>
    <row r="126" spans="1:207" hidden="1" x14ac:dyDescent="0.15">
      <c r="C126" s="28" t="str">
        <f>+IF(制御１!A10="","",制御１!A10)</f>
        <v>廃止</v>
      </c>
      <c r="D126" s="29" t="str">
        <f>+IF(制御１!B10="","",制御１!B10)</f>
        <v/>
      </c>
      <c r="E126" s="28" t="str">
        <f>+IF(制御１!C10="","",制御１!C10)</f>
        <v/>
      </c>
      <c r="F126" s="28" t="str">
        <f>+IF(制御１!D10="","",制御１!D10)</f>
        <v/>
      </c>
      <c r="G126" s="29" t="str">
        <f>+IF(制御１!E10="","",制御１!E10)</f>
        <v/>
      </c>
      <c r="H126" s="29" t="str">
        <f>+IF(制御１!F10="","",制御１!F10)</f>
        <v/>
      </c>
      <c r="I126" s="29" t="str">
        <f>+IF(制御１!G10="","",制御１!G10)</f>
        <v/>
      </c>
      <c r="J126" s="29" t="str">
        <f>+IF(制御１!H10="","",制御１!H10)</f>
        <v>西</v>
      </c>
      <c r="K126" s="29" t="str">
        <f>+IF(制御１!I10="","",制御１!I10)</f>
        <v/>
      </c>
      <c r="L126" s="29" t="str">
        <f>+IF(制御１!J10="","",制御１!J10)</f>
        <v>中村区</v>
      </c>
      <c r="M126" s="28" t="str">
        <f>+IF(制御１!K10="","",制御１!K10)</f>
        <v/>
      </c>
      <c r="N126" s="29" t="str">
        <f>+IF(制御１!L10="","",制御１!L10)</f>
        <v/>
      </c>
      <c r="O126" s="29" t="str">
        <f>+IF(制御１!M10="","",制御１!M10)</f>
        <v/>
      </c>
      <c r="P126" s="29" t="str">
        <f>+IF(制御１!N10="","",制御１!N10)</f>
        <v/>
      </c>
      <c r="Q126" s="29" t="str">
        <f>+IF(制御１!O10="","",制御１!O10)</f>
        <v/>
      </c>
      <c r="R126" s="29" t="str">
        <f>+IF(制御１!P10="","",制御１!P10)</f>
        <v/>
      </c>
      <c r="S126" s="29" t="str">
        <f>+IF(制御１!Q10="","",制御１!Q10)</f>
        <v>4車線</v>
      </c>
      <c r="T126" s="28" t="str">
        <f>+IF(制御１!R10="","",制御１!R10)</f>
        <v>一般県道</v>
      </c>
      <c r="U126" s="29" t="str">
        <f>+IF(制御１!S10="","",制御１!S10)</f>
        <v/>
      </c>
      <c r="V126" s="28" t="str">
        <f>+IF(制御１!T10="","",制御１!T10)</f>
        <v/>
      </c>
      <c r="W126" s="29" t="str">
        <f>+IF(制御１!U10="","",制御１!U10)</f>
        <v/>
      </c>
      <c r="X126" s="29" t="str">
        <f>+IF(制御１!V10="","",制御１!V10)</f>
        <v/>
      </c>
      <c r="Y126" s="29" t="str">
        <f>+IF(制御１!W10="","",制御１!W10)</f>
        <v>橋梁・歩道橋</v>
      </c>
      <c r="Z126" s="29" t="str">
        <f>+IF(制御１!X10="","",制御１!X10)</f>
        <v/>
      </c>
      <c r="AA126" s="29">
        <f>+IF(制御１!Y10="","",制御１!Y10)</f>
        <v>4</v>
      </c>
      <c r="AB126" s="29" t="str">
        <f>+IF(制御１!Z10="","",制御１!Z10)</f>
        <v>蛍光灯</v>
      </c>
      <c r="AC126" s="29" t="str">
        <f>+IF(制御１!AA10="","",制御１!AA10)</f>
        <v/>
      </c>
      <c r="AD126" s="29" t="str">
        <f>+IF(制御１!AB10="","",制御１!AB10)</f>
        <v/>
      </c>
      <c r="AE126" s="29" t="str">
        <f>+IF(制御１!AC10="","",制御１!AC10)</f>
        <v/>
      </c>
      <c r="AF126" s="29" t="str">
        <f>+IF(制御１!AD10="","",制御１!AD10)</f>
        <v>車道照明（横断歩道）</v>
      </c>
      <c r="AG126" s="29">
        <f>+IF(制御１!AE10="","",制御１!AE10)</f>
        <v>4</v>
      </c>
      <c r="AH126" s="28" t="str">
        <f>+IF(制御１!AF10="","",制御１!AF10)</f>
        <v>蛍光灯</v>
      </c>
      <c r="AI126" s="29" t="str">
        <f>+IF(制御１!AG10="","",制御１!AG10)</f>
        <v/>
      </c>
      <c r="AJ126" s="29" t="str">
        <f>+IF(制御１!AH10="","",制御１!AH10)</f>
        <v/>
      </c>
      <c r="AK126" s="28" t="str">
        <f>+IF(制御１!AI10="","",制御１!AI10)</f>
        <v/>
      </c>
      <c r="AL126" s="29" t="str">
        <f>+IF(制御１!AJ10="","",制御１!AJ10)</f>
        <v>車道照明（横断歩道）</v>
      </c>
      <c r="AM126" s="29" t="str">
        <f>+IF(制御１!AK10="","",制御１!AK10)</f>
        <v/>
      </c>
      <c r="AN126" s="28" t="str">
        <f>+IF(制御１!AL10="","",制御１!AL10)</f>
        <v>その他</v>
      </c>
      <c r="AO126" s="29" t="str">
        <f>+IF(制御１!AM10="","",制御１!AM10)</f>
        <v/>
      </c>
      <c r="AP126" s="29" t="str">
        <f>+IF(制御１!AN10="","",制御１!AN10)</f>
        <v/>
      </c>
      <c r="AQ126" s="29" t="str">
        <f>+IF(制御１!AO10="","",制御１!AO10)</f>
        <v/>
      </c>
      <c r="AR126" s="29" t="str">
        <f>+IF(制御１!AP10="","",制御１!AP10)</f>
        <v/>
      </c>
      <c r="AS126" s="29" t="str">
        <f>+IF(制御１!AQ10="","",制御１!AQ10)</f>
        <v>デザイン柱</v>
      </c>
      <c r="AT126" s="29" t="str">
        <f>+IF(制御１!AR10="","",制御１!AR10)</f>
        <v>その他</v>
      </c>
      <c r="AU126" s="29" t="str">
        <f>+IF(制御１!AS10="","",制御１!AS10)</f>
        <v/>
      </c>
      <c r="AV126" s="29" t="str">
        <f>+IF(制御１!AT10="","",制御１!AT10)</f>
        <v>単独柱（共架なし）</v>
      </c>
      <c r="AW126" s="29" t="str">
        <f>+IF(制御１!AU10="","",制御１!AU10)</f>
        <v>カラーポール</v>
      </c>
      <c r="AX126" s="29" t="str">
        <f>+IF(制御１!AV10="","",制御１!AV10)</f>
        <v/>
      </c>
      <c r="AY126" s="29" t="str">
        <f>+IF(制御１!AW10="","",制御１!AW10)</f>
        <v/>
      </c>
      <c r="AZ126" s="29" t="str">
        <f>+IF(制御１!AX10="","",制御１!AX10)</f>
        <v/>
      </c>
      <c r="BA126" s="28" t="str">
        <f>+IF(制御１!AY10="","",制御１!AY10)</f>
        <v/>
      </c>
      <c r="BB126" s="28" t="str">
        <f>+IF(制御１!AZ10="","",制御１!AZ10)</f>
        <v/>
      </c>
      <c r="BC126" s="28" t="str">
        <f>+IF(制御１!BA10="","",制御１!BA10)</f>
        <v/>
      </c>
      <c r="BD126" s="28" t="str">
        <f>+IF(制御１!BB10="","",制御１!BB10)</f>
        <v>中間部</v>
      </c>
      <c r="BE126" s="28" t="str">
        <f>+IF(制御１!BC10="","",制御１!BC10)</f>
        <v/>
      </c>
      <c r="BF126" s="29" t="str">
        <f>+IF(制御１!BD10="","",制御１!BD10)</f>
        <v/>
      </c>
      <c r="BG126" s="29" t="str">
        <f>+IF(制御１!BE10="","",制御１!BE10)</f>
        <v/>
      </c>
      <c r="BH126" s="29" t="str">
        <f>+IF(制御１!BF10="","",制御１!BF10)</f>
        <v/>
      </c>
      <c r="BI126" s="29" t="str">
        <f>+IF(制御１!BG10="","",制御１!BG10)</f>
        <v>土</v>
      </c>
      <c r="BJ126" s="29" t="str">
        <f>+IF(制御１!BH10="","",制御１!BH10)</f>
        <v/>
      </c>
      <c r="BK126" s="29" t="str">
        <f>+IF(制御１!BI10="","",制御１!BI10)</f>
        <v/>
      </c>
      <c r="BL126" s="29" t="str">
        <f>+IF(制御１!BJ10="","",制御１!BJ10)</f>
        <v/>
      </c>
      <c r="BM126" s="29" t="str">
        <f>+IF(制御１!BK10="","",制御１!BK10)</f>
        <v/>
      </c>
      <c r="BN126" s="29" t="str">
        <f>+IF(制御１!BL10="","",制御１!BL10)</f>
        <v/>
      </c>
      <c r="BO126" s="29" t="str">
        <f>+IF(制御１!BM10="","",制御１!BM10)</f>
        <v/>
      </c>
      <c r="BP126" s="29" t="str">
        <f>+IF(制御１!BN10="","",制御１!BN10)</f>
        <v/>
      </c>
      <c r="BQ126" s="29" t="str">
        <f>+IF(制御１!BO10="","",制御１!BO10)</f>
        <v/>
      </c>
      <c r="BR126" s="29" t="str">
        <f>+IF(制御１!BP10="","",制御１!BP10)</f>
        <v/>
      </c>
      <c r="BS126" s="29" t="str">
        <f>+IF(制御１!BQ10="","",制御１!BQ10)</f>
        <v/>
      </c>
      <c r="BT126" s="29" t="str">
        <f>+IF(制御１!BR10="","",制御１!BR10)</f>
        <v/>
      </c>
      <c r="BU126" s="29" t="str">
        <f>+IF(制御１!BS10="","",制御１!BS10)</f>
        <v/>
      </c>
      <c r="BV126" s="29" t="str">
        <f>+IF(制御１!BT10="","",制御１!BT10)</f>
        <v/>
      </c>
      <c r="BW126" s="29" t="str">
        <f>+IF(制御１!BU10="","",制御１!BU10)</f>
        <v/>
      </c>
      <c r="BX126" s="29" t="str">
        <f>+IF(制御１!BV10="","",制御１!BV10)</f>
        <v/>
      </c>
      <c r="BY126" s="29" t="str">
        <f>+IF(制御１!BW10="","",制御１!BW10)</f>
        <v/>
      </c>
      <c r="BZ126" s="29" t="str">
        <f>+IF(制御１!BX10="","",制御１!BX10)</f>
        <v/>
      </c>
      <c r="CA126" s="29" t="str">
        <f>+IF(制御１!BY10="","",制御１!BY10)</f>
        <v/>
      </c>
      <c r="CB126" s="29" t="str">
        <f>+IF(制御１!BZ10="","",制御１!BZ10)</f>
        <v/>
      </c>
      <c r="CC126" s="29" t="str">
        <f>+IF(制御１!CA10="","",制御１!CA10)</f>
        <v/>
      </c>
      <c r="CD126" s="29" t="str">
        <f>+IF(制御１!CB10="","",制御１!CB10)</f>
        <v/>
      </c>
      <c r="CE126" s="29" t="str">
        <f>+IF(制御１!CC10="","",制御１!CC10)</f>
        <v/>
      </c>
      <c r="CF126" s="29" t="str">
        <f>+IF(制御１!CD10="","",制御１!CD10)</f>
        <v/>
      </c>
      <c r="CG126" s="29" t="str">
        <f>+IF(制御１!CE10="","",制御１!CE10)</f>
        <v/>
      </c>
      <c r="CH126" s="29" t="str">
        <f>+IF(制御１!CF10="","",制御１!CF10)</f>
        <v/>
      </c>
      <c r="CI126" s="29" t="str">
        <f>+IF(制御１!CG10="","",制御１!CG10)</f>
        <v/>
      </c>
      <c r="CJ126" s="29" t="str">
        <f>+IF(制御１!CH10="","",制御１!CH10)</f>
        <v/>
      </c>
      <c r="CK126" s="29" t="str">
        <f>+IF(制御１!CI10="","",制御１!CI10)</f>
        <v/>
      </c>
      <c r="CL126" s="29" t="str">
        <f>+IF(制御１!CJ10="","",制御１!CJ10)</f>
        <v/>
      </c>
      <c r="CM126" s="29" t="str">
        <f>+IF(制御１!CK10="","",制御１!CK10)</f>
        <v/>
      </c>
      <c r="CN126" s="29" t="str">
        <f>+IF(制御１!CL10="","",制御１!CL10)</f>
        <v/>
      </c>
      <c r="CO126" s="29" t="str">
        <f>+IF(制御１!CM10="","",制御１!CM10)</f>
        <v/>
      </c>
      <c r="CP126" s="29" t="str">
        <f>+IF(制御１!CN10="","",制御１!CN10)</f>
        <v/>
      </c>
      <c r="CQ126" s="29" t="str">
        <f>+IF(制御１!CO10="","",制御１!CO10)</f>
        <v/>
      </c>
      <c r="CR126" s="29" t="str">
        <f>+IF(制御１!CP10="","",制御１!CP10)</f>
        <v/>
      </c>
      <c r="CS126" s="29" t="str">
        <f>+IF(制御１!CQ10="","",制御１!CQ10)</f>
        <v/>
      </c>
      <c r="CT126" s="29" t="str">
        <f>+IF(制御１!CR10="","",制御１!CR10)</f>
        <v/>
      </c>
      <c r="CU126" s="29" t="str">
        <f>+IF(制御１!CS10="","",制御１!CS10)</f>
        <v/>
      </c>
      <c r="CV126" s="29" t="str">
        <f>+IF(制御１!CT10="","",制御１!CT10)</f>
        <v/>
      </c>
      <c r="CW126" s="29" t="str">
        <f>+IF(制御１!CU10="","",制御１!CU10)</f>
        <v/>
      </c>
      <c r="CX126" s="29" t="str">
        <f>+IF(制御１!CV10="","",制御１!CV10)</f>
        <v/>
      </c>
      <c r="CY126" s="29" t="str">
        <f>+IF(制御１!CW10="","",制御１!CW10)</f>
        <v/>
      </c>
      <c r="CZ126" s="29" t="str">
        <f>+IF(制御１!CX10="","",制御１!CX10)</f>
        <v/>
      </c>
      <c r="DA126" s="29" t="str">
        <f>+IF(制御１!CY10="","",制御１!CY10)</f>
        <v/>
      </c>
      <c r="DB126" s="29" t="str">
        <f>+IF(制御１!CZ10="","",制御１!CZ10)</f>
        <v/>
      </c>
      <c r="DC126" s="29" t="str">
        <f>+IF(制御１!DA10="","",制御１!DA10)</f>
        <v/>
      </c>
      <c r="DD126" s="29" t="str">
        <f>+IF(制御１!DB10="","",制御１!DB10)</f>
        <v/>
      </c>
      <c r="DE126" s="29" t="str">
        <f>+IF(制御１!DC10="","",制御１!DC10)</f>
        <v/>
      </c>
      <c r="DF126" s="29" t="str">
        <f>+IF(制御１!DD10="","",制御１!DD10)</f>
        <v/>
      </c>
      <c r="DG126" s="29" t="str">
        <f>+IF(制御１!DE10="","",制御１!DE10)</f>
        <v/>
      </c>
      <c r="DH126" s="29" t="str">
        <f>+IF(制御１!DF10="","",制御１!DF10)</f>
        <v/>
      </c>
      <c r="DI126" s="29" t="str">
        <f>+IF(制御１!DG10="","",制御１!DG10)</f>
        <v/>
      </c>
      <c r="DJ126" s="29" t="str">
        <f>+IF(制御１!DH10="","",制御１!DH10)</f>
        <v/>
      </c>
      <c r="DK126" s="29" t="str">
        <f>+IF(制御１!DI10="","",制御１!DI10)</f>
        <v/>
      </c>
      <c r="DL126" s="29" t="str">
        <f>+IF(制御１!DJ10="","",制御１!DJ10)</f>
        <v/>
      </c>
      <c r="DM126" s="29" t="str">
        <f>+IF(制御１!DK10="","",制御１!DK10)</f>
        <v/>
      </c>
      <c r="DN126" s="29" t="str">
        <f>+IF(制御１!DL10="","",制御１!DL10)</f>
        <v/>
      </c>
      <c r="DO126" s="29" t="str">
        <f>+IF(制御１!DM10="","",制御１!DM10)</f>
        <v/>
      </c>
      <c r="DP126" s="29" t="str">
        <f>+IF(制御１!DN10="","",制御１!DN10)</f>
        <v/>
      </c>
      <c r="DQ126" s="29" t="str">
        <f>+IF(制御１!DO10="","",制御１!DO10)</f>
        <v/>
      </c>
      <c r="DR126" s="29" t="str">
        <f>+IF(制御１!DP10="","",制御１!DP10)</f>
        <v/>
      </c>
      <c r="DS126" s="29" t="str">
        <f>+IF(制御１!DQ10="","",制御１!DQ10)</f>
        <v/>
      </c>
      <c r="DT126" s="29" t="str">
        <f>+IF(制御１!DR10="","",制御１!DR10)</f>
        <v/>
      </c>
      <c r="DU126" s="29" t="str">
        <f>+IF(制御１!DS10="","",制御１!DS10)</f>
        <v/>
      </c>
      <c r="DV126" s="29" t="str">
        <f>+IF(制御１!DT10="","",制御１!DT10)</f>
        <v/>
      </c>
      <c r="DW126" s="29" t="str">
        <f>+IF(制御１!DU10="","",制御１!DU10)</f>
        <v/>
      </c>
      <c r="DX126" s="29" t="str">
        <f>+IF(制御１!DV10="","",制御１!DV10)</f>
        <v/>
      </c>
      <c r="DY126" s="29" t="str">
        <f>+IF(制御１!DW10="","",制御１!DW10)</f>
        <v/>
      </c>
      <c r="DZ126" s="29" t="str">
        <f>+IF(制御１!DX10="","",制御１!DX10)</f>
        <v/>
      </c>
      <c r="EA126" s="29" t="str">
        <f>+IF(制御１!DY10="","",制御１!DY10)</f>
        <v/>
      </c>
      <c r="EB126" s="29" t="str">
        <f>+IF(制御１!DZ10="","",制御１!DZ10)</f>
        <v/>
      </c>
      <c r="EC126" s="29" t="str">
        <f>+IF(制御１!EA10="","",制御１!EA10)</f>
        <v/>
      </c>
      <c r="ED126" s="29" t="str">
        <f>+IF(制御１!EB10="","",制御１!EB10)</f>
        <v/>
      </c>
      <c r="EE126" s="29" t="str">
        <f>+IF(制御１!EC10="","",制御１!EC10)</f>
        <v/>
      </c>
      <c r="EF126" s="29" t="str">
        <f>+IF(制御１!ED10="","",制御１!ED10)</f>
        <v/>
      </c>
      <c r="EG126" s="29" t="str">
        <f>+IF(制御１!EE10="","",制御１!EE10)</f>
        <v/>
      </c>
      <c r="EH126" s="29" t="str">
        <f>+IF(制御１!EF10="","",制御１!EF10)</f>
        <v/>
      </c>
      <c r="EI126" s="29" t="str">
        <f>+IF(制御１!EG10="","",制御１!EG10)</f>
        <v/>
      </c>
      <c r="EJ126" s="29" t="str">
        <f>+IF(制御１!EH10="","",制御１!EH10)</f>
        <v/>
      </c>
      <c r="EK126" s="29" t="str">
        <f>+IF(制御１!EI10="","",制御１!EI10)</f>
        <v/>
      </c>
      <c r="EL126" s="29" t="str">
        <f>+IF(制御１!EJ10="","",制御１!EJ10)</f>
        <v/>
      </c>
      <c r="EM126" s="29" t="str">
        <f>+IF(制御１!EK10="","",制御１!EK10)</f>
        <v/>
      </c>
      <c r="EN126" s="29" t="str">
        <f>+IF(制御１!EL10="","",制御１!EL10)</f>
        <v/>
      </c>
      <c r="EO126" s="29" t="str">
        <f>+IF(制御１!EM10="","",制御１!EM10)</f>
        <v/>
      </c>
      <c r="EP126" s="29" t="str">
        <f>+IF(制御１!EN10="","",制御１!EN10)</f>
        <v/>
      </c>
      <c r="EQ126" s="29" t="str">
        <f>+IF(制御１!EO10="","",制御１!EO10)</f>
        <v/>
      </c>
      <c r="ER126" s="29" t="str">
        <f>+IF(制御１!EP10="","",制御１!EP10)</f>
        <v/>
      </c>
      <c r="ES126" s="29" t="str">
        <f>+IF(制御１!EQ10="","",制御１!EQ10)</f>
        <v/>
      </c>
      <c r="ET126" s="29" t="str">
        <f>+IF(制御１!ER10="","",制御１!ER10)</f>
        <v/>
      </c>
      <c r="EU126" s="29" t="str">
        <f>+IF(制御１!ES10="","",制御１!ES10)</f>
        <v/>
      </c>
      <c r="EV126" s="29" t="str">
        <f>+IF(制御１!ET10="","",制御１!ET10)</f>
        <v/>
      </c>
      <c r="EX126" s="18" t="s">
        <v>42</v>
      </c>
      <c r="EY126" s="20" t="str">
        <f t="shared" si="290"/>
        <v/>
      </c>
      <c r="EZ126" s="20" t="str">
        <f t="shared" si="291"/>
        <v/>
      </c>
      <c r="FA126" s="20" t="str">
        <f t="shared" si="292"/>
        <v/>
      </c>
      <c r="FB126" s="20" t="str">
        <f t="shared" si="293"/>
        <v/>
      </c>
      <c r="FC126" s="20" t="str">
        <f t="shared" si="294"/>
        <v/>
      </c>
      <c r="FD126" s="20" t="str">
        <f t="shared" si="295"/>
        <v/>
      </c>
      <c r="FE126" s="20" t="str">
        <f t="shared" si="296"/>
        <v/>
      </c>
      <c r="FF126" s="20" t="str">
        <f t="shared" si="297"/>
        <v/>
      </c>
      <c r="FG126" s="20" t="str">
        <f t="shared" si="298"/>
        <v/>
      </c>
      <c r="FH126" s="20" t="str">
        <f t="shared" si="299"/>
        <v/>
      </c>
      <c r="FI126" s="20" t="str">
        <f t="shared" si="300"/>
        <v/>
      </c>
      <c r="FJ126" s="20" t="str">
        <f t="shared" si="301"/>
        <v/>
      </c>
      <c r="FK126" s="20" t="str">
        <f t="shared" si="302"/>
        <v/>
      </c>
      <c r="FL126" s="20" t="str">
        <f t="shared" si="303"/>
        <v/>
      </c>
      <c r="FM126" s="20" t="str">
        <f t="shared" si="304"/>
        <v/>
      </c>
      <c r="FN126" s="20" t="str">
        <f t="shared" si="305"/>
        <v/>
      </c>
      <c r="FO126" s="20" t="str">
        <f t="shared" si="306"/>
        <v/>
      </c>
      <c r="FP126" s="20" t="str">
        <f t="shared" si="307"/>
        <v/>
      </c>
      <c r="FQ126" s="20" t="str">
        <f t="shared" si="308"/>
        <v/>
      </c>
      <c r="FR126" s="20" t="str">
        <f t="shared" si="309"/>
        <v/>
      </c>
      <c r="FS126" s="20" t="str">
        <f t="shared" si="310"/>
        <v/>
      </c>
      <c r="FT126" s="20" t="str">
        <f t="shared" si="311"/>
        <v/>
      </c>
      <c r="FU126" s="20" t="str">
        <f t="shared" si="312"/>
        <v/>
      </c>
      <c r="FV126" s="20" t="str">
        <f t="shared" si="313"/>
        <v/>
      </c>
      <c r="FW126" s="20" t="str">
        <f t="shared" si="314"/>
        <v/>
      </c>
      <c r="FX126" s="20" t="str">
        <f t="shared" si="315"/>
        <v/>
      </c>
      <c r="FY126" s="20" t="str">
        <f t="shared" si="316"/>
        <v/>
      </c>
      <c r="FZ126" s="20" t="str">
        <f t="shared" si="317"/>
        <v/>
      </c>
      <c r="GA126" s="20" t="str">
        <f t="shared" si="318"/>
        <v/>
      </c>
      <c r="GB126" s="20" t="str">
        <f t="shared" si="319"/>
        <v/>
      </c>
      <c r="GC126" s="20" t="str">
        <f t="shared" si="320"/>
        <v/>
      </c>
      <c r="GD126" s="20" t="str">
        <f t="shared" si="321"/>
        <v/>
      </c>
      <c r="GE126" s="20" t="str">
        <f t="shared" si="322"/>
        <v/>
      </c>
      <c r="GF126" s="20" t="str">
        <f t="shared" si="323"/>
        <v/>
      </c>
      <c r="GG126" s="20" t="str">
        <f t="shared" si="324"/>
        <v/>
      </c>
      <c r="GH126" s="20" t="str">
        <f t="shared" si="325"/>
        <v/>
      </c>
      <c r="GI126" s="20" t="str">
        <f t="shared" si="326"/>
        <v/>
      </c>
      <c r="GJ126" s="20" t="str">
        <f t="shared" si="327"/>
        <v/>
      </c>
      <c r="GK126" s="20" t="str">
        <f t="shared" si="328"/>
        <v/>
      </c>
      <c r="GL126" s="20" t="str">
        <f t="shared" si="329"/>
        <v/>
      </c>
      <c r="GM126" s="20" t="str">
        <f t="shared" si="330"/>
        <v/>
      </c>
      <c r="GN126" s="20" t="str">
        <f t="shared" si="331"/>
        <v/>
      </c>
      <c r="GO126" s="20" t="str">
        <f t="shared" si="332"/>
        <v/>
      </c>
      <c r="GP126" s="20" t="str">
        <f t="shared" si="333"/>
        <v/>
      </c>
      <c r="GQ126" s="20" t="str">
        <f t="shared" si="334"/>
        <v/>
      </c>
      <c r="GR126" s="20" t="str">
        <f t="shared" si="335"/>
        <v/>
      </c>
      <c r="GS126" s="20" t="str">
        <f t="shared" si="336"/>
        <v/>
      </c>
      <c r="GT126" s="20" t="str">
        <f t="shared" si="337"/>
        <v/>
      </c>
      <c r="GU126" s="20" t="str">
        <f t="shared" si="338"/>
        <v/>
      </c>
      <c r="GV126" s="20" t="str">
        <f t="shared" si="339"/>
        <v/>
      </c>
      <c r="GW126" s="20" t="str">
        <f t="shared" si="340"/>
        <v/>
      </c>
      <c r="GY126" s="23" t="str">
        <f t="shared" si="341"/>
        <v/>
      </c>
    </row>
    <row r="127" spans="1:207" hidden="1" x14ac:dyDescent="0.15">
      <c r="C127" s="28" t="str">
        <f>+IF(制御１!A11="","",制御１!A11)</f>
        <v>修繕</v>
      </c>
      <c r="D127" s="29" t="str">
        <f>+IF(制御１!B11="","",制御１!B11)</f>
        <v/>
      </c>
      <c r="E127" s="28" t="str">
        <f>+IF(制御１!C11="","",制御１!C11)</f>
        <v/>
      </c>
      <c r="F127" s="28" t="str">
        <f>+IF(制御１!D11="","",制御１!D11)</f>
        <v/>
      </c>
      <c r="G127" s="29" t="str">
        <f>+IF(制御１!E11="","",制御１!E11)</f>
        <v/>
      </c>
      <c r="H127" s="29" t="str">
        <f>+IF(制御１!F11="","",制御１!F11)</f>
        <v/>
      </c>
      <c r="I127" s="29" t="str">
        <f>+IF(制御１!G11="","",制御１!G11)</f>
        <v/>
      </c>
      <c r="J127" s="29" t="str">
        <f>+IF(制御１!H11="","",制御１!H11)</f>
        <v>中村</v>
      </c>
      <c r="K127" s="29" t="str">
        <f>+IF(制御１!I11="","",制御１!I11)</f>
        <v/>
      </c>
      <c r="L127" s="29" t="str">
        <f>+IF(制御１!J11="","",制御１!J11)</f>
        <v>中区</v>
      </c>
      <c r="M127" s="28" t="str">
        <f>+IF(制御１!K11="","",制御１!K11)</f>
        <v/>
      </c>
      <c r="N127" s="29" t="str">
        <f>+IF(制御１!L11="","",制御１!L11)</f>
        <v/>
      </c>
      <c r="O127" s="29" t="str">
        <f>+IF(制御１!M11="","",制御１!M11)</f>
        <v/>
      </c>
      <c r="P127" s="29" t="str">
        <f>+IF(制御１!N11="","",制御１!N11)</f>
        <v/>
      </c>
      <c r="Q127" s="29" t="str">
        <f>+IF(制御１!O11="","",制御１!O11)</f>
        <v/>
      </c>
      <c r="R127" s="29" t="str">
        <f>+IF(制御１!P11="","",制御１!P11)</f>
        <v/>
      </c>
      <c r="S127" s="29" t="str">
        <f>+IF(制御１!Q11="","",制御１!Q11)</f>
        <v>その他</v>
      </c>
      <c r="T127" s="28" t="str">
        <f>+IF(制御１!R11="","",制御１!R11)</f>
        <v>主要市道</v>
      </c>
      <c r="U127" s="29" t="str">
        <f>+IF(制御１!S11="","",制御１!S11)</f>
        <v/>
      </c>
      <c r="V127" s="28" t="str">
        <f>+IF(制御１!T11="","",制御１!T11)</f>
        <v/>
      </c>
      <c r="W127" s="29" t="str">
        <f>+IF(制御１!U11="","",制御１!U11)</f>
        <v/>
      </c>
      <c r="X127" s="29" t="str">
        <f>+IF(制御１!V11="","",制御１!V11)</f>
        <v/>
      </c>
      <c r="Y127" s="29" t="str">
        <f>+IF(制御１!W11="","",制御１!W11)</f>
        <v>道路区域外</v>
      </c>
      <c r="Z127" s="29" t="str">
        <f>+IF(制御１!X11="","",制御１!X11)</f>
        <v/>
      </c>
      <c r="AA127" s="29">
        <f>+IF(制御１!Y11="","",制御１!Y11)</f>
        <v>5</v>
      </c>
      <c r="AB127" s="29" t="str">
        <f>+IF(制御１!Z11="","",制御１!Z11)</f>
        <v>ＬＥＤ</v>
      </c>
      <c r="AC127" s="29" t="str">
        <f>+IF(制御１!AA11="","",制御１!AA11)</f>
        <v/>
      </c>
      <c r="AD127" s="29" t="str">
        <f>+IF(制御１!AB11="","",制御１!AB11)</f>
        <v/>
      </c>
      <c r="AE127" s="29" t="str">
        <f>+IF(制御１!AC11="","",制御１!AC11)</f>
        <v/>
      </c>
      <c r="AF127" s="29" t="str">
        <f>+IF(制御１!AD11="","",制御１!AD11)</f>
        <v>車道照明（中間照明）</v>
      </c>
      <c r="AG127" s="29">
        <f>+IF(制御１!AE11="","",制御１!AE11)</f>
        <v>5</v>
      </c>
      <c r="AH127" s="28" t="str">
        <f>+IF(制御１!AF11="","",制御１!AF11)</f>
        <v>ＬＥＤ</v>
      </c>
      <c r="AI127" s="29" t="str">
        <f>+IF(制御１!AG11="","",制御１!AG11)</f>
        <v/>
      </c>
      <c r="AJ127" s="29" t="str">
        <f>+IF(制御１!AH11="","",制御１!AH11)</f>
        <v/>
      </c>
      <c r="AK127" s="28" t="str">
        <f>+IF(制御１!AI11="","",制御１!AI11)</f>
        <v/>
      </c>
      <c r="AL127" s="29" t="str">
        <f>+IF(制御１!AJ11="","",制御１!AJ11)</f>
        <v>車道照明（中間照明）</v>
      </c>
      <c r="AM127" s="29" t="str">
        <f>+IF(制御１!AK11="","",制御１!AK11)</f>
        <v/>
      </c>
      <c r="AN127" s="28" t="str">
        <f>+IF(制御１!AL11="","",制御１!AL11)</f>
        <v/>
      </c>
      <c r="AO127" s="29" t="str">
        <f>+IF(制御１!AM11="","",制御１!AM11)</f>
        <v/>
      </c>
      <c r="AP127" s="29" t="str">
        <f>+IF(制御１!AN11="","",制御１!AN11)</f>
        <v/>
      </c>
      <c r="AQ127" s="29" t="str">
        <f>+IF(制御１!AO11="","",制御１!AO11)</f>
        <v/>
      </c>
      <c r="AR127" s="29" t="str">
        <f>+IF(制御１!AP11="","",制御１!AP11)</f>
        <v/>
      </c>
      <c r="AS127" s="29" t="str">
        <f>+IF(制御１!AQ11="","",制御１!AQ11)</f>
        <v>ｵｰﾊﾞｰﾊﾝｸﾞﾃｰﾊﾟｰ</v>
      </c>
      <c r="AT127" s="29" t="str">
        <f>+IF(制御１!AR11="","",制御１!AR11)</f>
        <v/>
      </c>
      <c r="AU127" s="29" t="str">
        <f>+IF(制御１!AS11="","",制御１!AS11)</f>
        <v/>
      </c>
      <c r="AV127" s="29" t="str">
        <f>+IF(制御１!AT11="","",制御１!AT11)</f>
        <v>その他</v>
      </c>
      <c r="AW127" s="29" t="str">
        <f>+IF(制御１!AU11="","",制御１!AU11)</f>
        <v>その他</v>
      </c>
      <c r="AX127" s="29" t="str">
        <f>+IF(制御１!AV11="","",制御１!AV11)</f>
        <v/>
      </c>
      <c r="AY127" s="29" t="str">
        <f>+IF(制御１!AW11="","",制御１!AW11)</f>
        <v/>
      </c>
      <c r="AZ127" s="29" t="str">
        <f>+IF(制御１!AX11="","",制御１!AX11)</f>
        <v/>
      </c>
      <c r="BA127" s="28" t="str">
        <f>+IF(制御１!AY11="","",制御１!AY11)</f>
        <v/>
      </c>
      <c r="BB127" s="28" t="str">
        <f>+IF(制御１!AZ11="","",制御１!AZ11)</f>
        <v/>
      </c>
      <c r="BC127" s="28" t="str">
        <f>+IF(制御１!BA11="","",制御１!BA11)</f>
        <v/>
      </c>
      <c r="BD127" s="28" t="str">
        <f>+IF(制御１!BB11="","",制御１!BB11)</f>
        <v>連続照明</v>
      </c>
      <c r="BE127" s="28" t="str">
        <f>+IF(制御１!BC11="","",制御１!BC11)</f>
        <v/>
      </c>
      <c r="BF127" s="29" t="str">
        <f>+IF(制御１!BD11="","",制御１!BD11)</f>
        <v/>
      </c>
      <c r="BG127" s="29" t="str">
        <f>+IF(制御１!BE11="","",制御１!BE11)</f>
        <v/>
      </c>
      <c r="BH127" s="29" t="str">
        <f>+IF(制御１!BF11="","",制御１!BF11)</f>
        <v/>
      </c>
      <c r="BI127" s="29" t="str">
        <f>+IF(制御１!BG11="","",制御１!BG11)</f>
        <v>その他</v>
      </c>
      <c r="BJ127" s="29" t="str">
        <f>+IF(制御１!BH11="","",制御１!BH11)</f>
        <v/>
      </c>
      <c r="BK127" s="29" t="str">
        <f>+IF(制御１!BI11="","",制御１!BI11)</f>
        <v/>
      </c>
      <c r="BL127" s="29" t="str">
        <f>+IF(制御１!BJ11="","",制御１!BJ11)</f>
        <v/>
      </c>
      <c r="BM127" s="29" t="str">
        <f>+IF(制御１!BK11="","",制御１!BK11)</f>
        <v/>
      </c>
      <c r="BN127" s="29" t="str">
        <f>+IF(制御１!BL11="","",制御１!BL11)</f>
        <v/>
      </c>
      <c r="BO127" s="29" t="str">
        <f>+IF(制御１!BM11="","",制御１!BM11)</f>
        <v/>
      </c>
      <c r="BP127" s="29" t="str">
        <f>+IF(制御１!BN11="","",制御１!BN11)</f>
        <v/>
      </c>
      <c r="BQ127" s="29" t="str">
        <f>+IF(制御１!BO11="","",制御１!BO11)</f>
        <v/>
      </c>
      <c r="BR127" s="29" t="str">
        <f>+IF(制御１!BP11="","",制御１!BP11)</f>
        <v/>
      </c>
      <c r="BS127" s="29" t="str">
        <f>+IF(制御１!BQ11="","",制御１!BQ11)</f>
        <v/>
      </c>
      <c r="BT127" s="29" t="str">
        <f>+IF(制御１!BR11="","",制御１!BR11)</f>
        <v/>
      </c>
      <c r="BU127" s="29" t="str">
        <f>+IF(制御１!BS11="","",制御１!BS11)</f>
        <v/>
      </c>
      <c r="BV127" s="29" t="str">
        <f>+IF(制御１!BT11="","",制御１!BT11)</f>
        <v/>
      </c>
      <c r="BW127" s="29" t="str">
        <f>+IF(制御１!BU11="","",制御１!BU11)</f>
        <v/>
      </c>
      <c r="BX127" s="29" t="str">
        <f>+IF(制御１!BV11="","",制御１!BV11)</f>
        <v/>
      </c>
      <c r="BY127" s="29" t="str">
        <f>+IF(制御１!BW11="","",制御１!BW11)</f>
        <v/>
      </c>
      <c r="BZ127" s="29" t="str">
        <f>+IF(制御１!BX11="","",制御１!BX11)</f>
        <v/>
      </c>
      <c r="CA127" s="29" t="str">
        <f>+IF(制御１!BY11="","",制御１!BY11)</f>
        <v/>
      </c>
      <c r="CB127" s="29" t="str">
        <f>+IF(制御１!BZ11="","",制御１!BZ11)</f>
        <v/>
      </c>
      <c r="CC127" s="29" t="str">
        <f>+IF(制御１!CA11="","",制御１!CA11)</f>
        <v/>
      </c>
      <c r="CD127" s="29" t="str">
        <f>+IF(制御１!CB11="","",制御１!CB11)</f>
        <v/>
      </c>
      <c r="CE127" s="29" t="str">
        <f>+IF(制御１!CC11="","",制御１!CC11)</f>
        <v/>
      </c>
      <c r="CF127" s="29" t="str">
        <f>+IF(制御１!CD11="","",制御１!CD11)</f>
        <v/>
      </c>
      <c r="CG127" s="29" t="str">
        <f>+IF(制御１!CE11="","",制御１!CE11)</f>
        <v/>
      </c>
      <c r="CH127" s="29" t="str">
        <f>+IF(制御１!CF11="","",制御１!CF11)</f>
        <v/>
      </c>
      <c r="CI127" s="29" t="str">
        <f>+IF(制御１!CG11="","",制御１!CG11)</f>
        <v/>
      </c>
      <c r="CJ127" s="29" t="str">
        <f>+IF(制御１!CH11="","",制御１!CH11)</f>
        <v/>
      </c>
      <c r="CK127" s="29" t="str">
        <f>+IF(制御１!CI11="","",制御１!CI11)</f>
        <v/>
      </c>
      <c r="CL127" s="29" t="str">
        <f>+IF(制御１!CJ11="","",制御１!CJ11)</f>
        <v/>
      </c>
      <c r="CM127" s="29" t="str">
        <f>+IF(制御１!CK11="","",制御１!CK11)</f>
        <v/>
      </c>
      <c r="CN127" s="29" t="str">
        <f>+IF(制御１!CL11="","",制御１!CL11)</f>
        <v/>
      </c>
      <c r="CO127" s="29" t="str">
        <f>+IF(制御１!CM11="","",制御１!CM11)</f>
        <v/>
      </c>
      <c r="CP127" s="29" t="str">
        <f>+IF(制御１!CN11="","",制御１!CN11)</f>
        <v/>
      </c>
      <c r="CQ127" s="29" t="str">
        <f>+IF(制御１!CO11="","",制御１!CO11)</f>
        <v/>
      </c>
      <c r="CR127" s="29" t="str">
        <f>+IF(制御１!CP11="","",制御１!CP11)</f>
        <v/>
      </c>
      <c r="CS127" s="29" t="str">
        <f>+IF(制御１!CQ11="","",制御１!CQ11)</f>
        <v/>
      </c>
      <c r="CT127" s="29" t="str">
        <f>+IF(制御１!CR11="","",制御１!CR11)</f>
        <v/>
      </c>
      <c r="CU127" s="29" t="str">
        <f>+IF(制御１!CS11="","",制御１!CS11)</f>
        <v/>
      </c>
      <c r="CV127" s="29" t="str">
        <f>+IF(制御１!CT11="","",制御１!CT11)</f>
        <v/>
      </c>
      <c r="CW127" s="29" t="str">
        <f>+IF(制御１!CU11="","",制御１!CU11)</f>
        <v/>
      </c>
      <c r="CX127" s="29" t="str">
        <f>+IF(制御１!CV11="","",制御１!CV11)</f>
        <v/>
      </c>
      <c r="CY127" s="29" t="str">
        <f>+IF(制御１!CW11="","",制御１!CW11)</f>
        <v/>
      </c>
      <c r="CZ127" s="29" t="str">
        <f>+IF(制御１!CX11="","",制御１!CX11)</f>
        <v/>
      </c>
      <c r="DA127" s="29" t="str">
        <f>+IF(制御１!CY11="","",制御１!CY11)</f>
        <v/>
      </c>
      <c r="DB127" s="29" t="str">
        <f>+IF(制御１!CZ11="","",制御１!CZ11)</f>
        <v/>
      </c>
      <c r="DC127" s="29" t="str">
        <f>+IF(制御１!DA11="","",制御１!DA11)</f>
        <v/>
      </c>
      <c r="DD127" s="29" t="str">
        <f>+IF(制御１!DB11="","",制御１!DB11)</f>
        <v/>
      </c>
      <c r="DE127" s="29" t="str">
        <f>+IF(制御１!DC11="","",制御１!DC11)</f>
        <v/>
      </c>
      <c r="DF127" s="29" t="str">
        <f>+IF(制御１!DD11="","",制御１!DD11)</f>
        <v/>
      </c>
      <c r="DG127" s="29" t="str">
        <f>+IF(制御１!DE11="","",制御１!DE11)</f>
        <v/>
      </c>
      <c r="DH127" s="29" t="str">
        <f>+IF(制御１!DF11="","",制御１!DF11)</f>
        <v/>
      </c>
      <c r="DI127" s="29" t="str">
        <f>+IF(制御１!DG11="","",制御１!DG11)</f>
        <v/>
      </c>
      <c r="DJ127" s="29" t="str">
        <f>+IF(制御１!DH11="","",制御１!DH11)</f>
        <v/>
      </c>
      <c r="DK127" s="29" t="str">
        <f>+IF(制御１!DI11="","",制御１!DI11)</f>
        <v/>
      </c>
      <c r="DL127" s="29" t="str">
        <f>+IF(制御１!DJ11="","",制御１!DJ11)</f>
        <v/>
      </c>
      <c r="DM127" s="29" t="str">
        <f>+IF(制御１!DK11="","",制御１!DK11)</f>
        <v/>
      </c>
      <c r="DN127" s="29" t="str">
        <f>+IF(制御１!DL11="","",制御１!DL11)</f>
        <v/>
      </c>
      <c r="DO127" s="29" t="str">
        <f>+IF(制御１!DM11="","",制御１!DM11)</f>
        <v/>
      </c>
      <c r="DP127" s="29" t="str">
        <f>+IF(制御１!DN11="","",制御１!DN11)</f>
        <v/>
      </c>
      <c r="DQ127" s="29" t="str">
        <f>+IF(制御１!DO11="","",制御１!DO11)</f>
        <v/>
      </c>
      <c r="DR127" s="29" t="str">
        <f>+IF(制御１!DP11="","",制御１!DP11)</f>
        <v/>
      </c>
      <c r="DS127" s="29" t="str">
        <f>+IF(制御１!DQ11="","",制御１!DQ11)</f>
        <v/>
      </c>
      <c r="DT127" s="29" t="str">
        <f>+IF(制御１!DR11="","",制御１!DR11)</f>
        <v/>
      </c>
      <c r="DU127" s="29" t="str">
        <f>+IF(制御１!DS11="","",制御１!DS11)</f>
        <v/>
      </c>
      <c r="DV127" s="29" t="str">
        <f>+IF(制御１!DT11="","",制御１!DT11)</f>
        <v/>
      </c>
      <c r="DW127" s="29" t="str">
        <f>+IF(制御１!DU11="","",制御１!DU11)</f>
        <v/>
      </c>
      <c r="DX127" s="29" t="str">
        <f>+IF(制御１!DV11="","",制御１!DV11)</f>
        <v/>
      </c>
      <c r="DY127" s="29" t="str">
        <f>+IF(制御１!DW11="","",制御１!DW11)</f>
        <v/>
      </c>
      <c r="DZ127" s="29" t="str">
        <f>+IF(制御１!DX11="","",制御１!DX11)</f>
        <v/>
      </c>
      <c r="EA127" s="29" t="str">
        <f>+IF(制御１!DY11="","",制御１!DY11)</f>
        <v/>
      </c>
      <c r="EB127" s="29" t="str">
        <f>+IF(制御１!DZ11="","",制御１!DZ11)</f>
        <v/>
      </c>
      <c r="EC127" s="29" t="str">
        <f>+IF(制御１!EA11="","",制御１!EA11)</f>
        <v/>
      </c>
      <c r="ED127" s="29" t="str">
        <f>+IF(制御１!EB11="","",制御１!EB11)</f>
        <v/>
      </c>
      <c r="EE127" s="29" t="str">
        <f>+IF(制御１!EC11="","",制御１!EC11)</f>
        <v/>
      </c>
      <c r="EF127" s="29" t="str">
        <f>+IF(制御１!ED11="","",制御１!ED11)</f>
        <v/>
      </c>
      <c r="EG127" s="29" t="str">
        <f>+IF(制御１!EE11="","",制御１!EE11)</f>
        <v/>
      </c>
      <c r="EH127" s="29" t="str">
        <f>+IF(制御１!EF11="","",制御１!EF11)</f>
        <v/>
      </c>
      <c r="EI127" s="29" t="str">
        <f>+IF(制御１!EG11="","",制御１!EG11)</f>
        <v/>
      </c>
      <c r="EJ127" s="29" t="str">
        <f>+IF(制御１!EH11="","",制御１!EH11)</f>
        <v/>
      </c>
      <c r="EK127" s="29" t="str">
        <f>+IF(制御１!EI11="","",制御１!EI11)</f>
        <v/>
      </c>
      <c r="EL127" s="29" t="str">
        <f>+IF(制御１!EJ11="","",制御１!EJ11)</f>
        <v/>
      </c>
      <c r="EM127" s="29" t="str">
        <f>+IF(制御１!EK11="","",制御１!EK11)</f>
        <v/>
      </c>
      <c r="EN127" s="29" t="str">
        <f>+IF(制御１!EL11="","",制御１!EL11)</f>
        <v/>
      </c>
      <c r="EO127" s="29" t="str">
        <f>+IF(制御１!EM11="","",制御１!EM11)</f>
        <v/>
      </c>
      <c r="EP127" s="29" t="str">
        <f>+IF(制御１!EN11="","",制御１!EN11)</f>
        <v/>
      </c>
      <c r="EQ127" s="29" t="str">
        <f>+IF(制御１!EO11="","",制御１!EO11)</f>
        <v/>
      </c>
      <c r="ER127" s="29" t="str">
        <f>+IF(制御１!EP11="","",制御１!EP11)</f>
        <v/>
      </c>
      <c r="ES127" s="29" t="str">
        <f>+IF(制御１!EQ11="","",制御１!EQ11)</f>
        <v/>
      </c>
      <c r="ET127" s="29" t="str">
        <f>+IF(制御１!ER11="","",制御１!ER11)</f>
        <v/>
      </c>
      <c r="EU127" s="29" t="str">
        <f>+IF(制御１!ES11="","",制御１!ES11)</f>
        <v/>
      </c>
      <c r="EV127" s="29" t="str">
        <f>+IF(制御１!ET11="","",制御１!ET11)</f>
        <v/>
      </c>
      <c r="EX127" s="18" t="s">
        <v>42</v>
      </c>
      <c r="EY127" s="20" t="str">
        <f t="shared" si="290"/>
        <v/>
      </c>
      <c r="EZ127" s="20" t="str">
        <f t="shared" si="291"/>
        <v/>
      </c>
      <c r="FA127" s="20" t="str">
        <f t="shared" si="292"/>
        <v/>
      </c>
      <c r="FB127" s="20" t="str">
        <f t="shared" si="293"/>
        <v/>
      </c>
      <c r="FC127" s="20" t="str">
        <f t="shared" si="294"/>
        <v/>
      </c>
      <c r="FD127" s="20" t="str">
        <f t="shared" si="295"/>
        <v/>
      </c>
      <c r="FE127" s="20" t="str">
        <f t="shared" si="296"/>
        <v/>
      </c>
      <c r="FF127" s="20" t="str">
        <f t="shared" si="297"/>
        <v/>
      </c>
      <c r="FG127" s="20" t="str">
        <f t="shared" si="298"/>
        <v/>
      </c>
      <c r="FH127" s="20" t="str">
        <f t="shared" si="299"/>
        <v/>
      </c>
      <c r="FI127" s="20" t="str">
        <f t="shared" si="300"/>
        <v/>
      </c>
      <c r="FJ127" s="20" t="str">
        <f t="shared" si="301"/>
        <v/>
      </c>
      <c r="FK127" s="20" t="str">
        <f t="shared" si="302"/>
        <v/>
      </c>
      <c r="FL127" s="20" t="str">
        <f t="shared" si="303"/>
        <v/>
      </c>
      <c r="FM127" s="20" t="str">
        <f t="shared" si="304"/>
        <v/>
      </c>
      <c r="FN127" s="20" t="str">
        <f t="shared" si="305"/>
        <v/>
      </c>
      <c r="FO127" s="20" t="str">
        <f t="shared" si="306"/>
        <v/>
      </c>
      <c r="FP127" s="20" t="str">
        <f t="shared" si="307"/>
        <v/>
      </c>
      <c r="FQ127" s="20" t="str">
        <f t="shared" si="308"/>
        <v/>
      </c>
      <c r="FR127" s="20" t="str">
        <f t="shared" si="309"/>
        <v/>
      </c>
      <c r="FS127" s="20" t="str">
        <f t="shared" si="310"/>
        <v/>
      </c>
      <c r="FT127" s="20" t="str">
        <f t="shared" si="311"/>
        <v/>
      </c>
      <c r="FU127" s="20" t="str">
        <f t="shared" si="312"/>
        <v/>
      </c>
      <c r="FV127" s="20" t="str">
        <f t="shared" si="313"/>
        <v/>
      </c>
      <c r="FW127" s="20" t="str">
        <f t="shared" si="314"/>
        <v/>
      </c>
      <c r="FX127" s="20" t="str">
        <f t="shared" si="315"/>
        <v/>
      </c>
      <c r="FY127" s="20" t="str">
        <f t="shared" si="316"/>
        <v/>
      </c>
      <c r="FZ127" s="20" t="str">
        <f t="shared" si="317"/>
        <v/>
      </c>
      <c r="GA127" s="20" t="str">
        <f t="shared" si="318"/>
        <v/>
      </c>
      <c r="GB127" s="20" t="str">
        <f t="shared" si="319"/>
        <v/>
      </c>
      <c r="GC127" s="20" t="str">
        <f t="shared" si="320"/>
        <v/>
      </c>
      <c r="GD127" s="20" t="str">
        <f t="shared" si="321"/>
        <v/>
      </c>
      <c r="GE127" s="20" t="str">
        <f t="shared" si="322"/>
        <v/>
      </c>
      <c r="GF127" s="20" t="str">
        <f t="shared" si="323"/>
        <v/>
      </c>
      <c r="GG127" s="20" t="str">
        <f t="shared" si="324"/>
        <v/>
      </c>
      <c r="GH127" s="20" t="str">
        <f t="shared" si="325"/>
        <v/>
      </c>
      <c r="GI127" s="20" t="str">
        <f t="shared" si="326"/>
        <v/>
      </c>
      <c r="GJ127" s="20" t="str">
        <f t="shared" si="327"/>
        <v/>
      </c>
      <c r="GK127" s="20" t="str">
        <f t="shared" si="328"/>
        <v/>
      </c>
      <c r="GL127" s="20" t="str">
        <f t="shared" si="329"/>
        <v/>
      </c>
      <c r="GM127" s="20" t="str">
        <f t="shared" si="330"/>
        <v/>
      </c>
      <c r="GN127" s="20" t="str">
        <f t="shared" si="331"/>
        <v/>
      </c>
      <c r="GO127" s="20" t="str">
        <f t="shared" si="332"/>
        <v/>
      </c>
      <c r="GP127" s="20" t="str">
        <f t="shared" si="333"/>
        <v/>
      </c>
      <c r="GQ127" s="20" t="str">
        <f t="shared" si="334"/>
        <v/>
      </c>
      <c r="GR127" s="20" t="str">
        <f t="shared" si="335"/>
        <v/>
      </c>
      <c r="GS127" s="20" t="str">
        <f t="shared" si="336"/>
        <v/>
      </c>
      <c r="GT127" s="20" t="str">
        <f t="shared" si="337"/>
        <v/>
      </c>
      <c r="GU127" s="20" t="str">
        <f t="shared" si="338"/>
        <v/>
      </c>
      <c r="GV127" s="20" t="str">
        <f t="shared" si="339"/>
        <v/>
      </c>
      <c r="GW127" s="20" t="str">
        <f t="shared" si="340"/>
        <v/>
      </c>
      <c r="GY127" s="23" t="str">
        <f t="shared" si="341"/>
        <v/>
      </c>
    </row>
    <row r="128" spans="1:207" hidden="1" x14ac:dyDescent="0.15">
      <c r="C128" s="28" t="str">
        <f>+IF(制御１!A12="","",制御１!A12)</f>
        <v>移設</v>
      </c>
      <c r="D128" s="29" t="str">
        <f>+IF(制御１!B12="","",制御１!B12)</f>
        <v/>
      </c>
      <c r="E128" s="28" t="str">
        <f>+IF(制御１!C12="","",制御１!C12)</f>
        <v/>
      </c>
      <c r="F128" s="28" t="str">
        <f>+IF(制御１!D12="","",制御１!D12)</f>
        <v/>
      </c>
      <c r="G128" s="29" t="str">
        <f>+IF(制御１!E12="","",制御１!E12)</f>
        <v/>
      </c>
      <c r="H128" s="29" t="str">
        <f>+IF(制御１!F12="","",制御１!F12)</f>
        <v/>
      </c>
      <c r="I128" s="29" t="str">
        <f>+IF(制御１!G12="","",制御１!G12)</f>
        <v/>
      </c>
      <c r="J128" s="29" t="str">
        <f>+IF(制御１!H12="","",制御１!H12)</f>
        <v>中</v>
      </c>
      <c r="K128" s="29" t="str">
        <f>+IF(制御１!I12="","",制御１!I12)</f>
        <v/>
      </c>
      <c r="L128" s="29" t="str">
        <f>+IF(制御１!J12="","",制御１!J12)</f>
        <v>昭和区</v>
      </c>
      <c r="M128" s="28" t="str">
        <f>+IF(制御１!K12="","",制御１!K12)</f>
        <v/>
      </c>
      <c r="N128" s="29" t="str">
        <f>+IF(制御１!L12="","",制御１!L12)</f>
        <v/>
      </c>
      <c r="O128" s="29" t="str">
        <f>+IF(制御１!M12="","",制御１!M12)</f>
        <v/>
      </c>
      <c r="P128" s="29" t="str">
        <f>+IF(制御１!N12="","",制御１!N12)</f>
        <v/>
      </c>
      <c r="Q128" s="29" t="str">
        <f>+IF(制御１!O12="","",制御１!O12)</f>
        <v/>
      </c>
      <c r="R128" s="29" t="str">
        <f>+IF(制御１!P12="","",制御１!P12)</f>
        <v/>
      </c>
      <c r="S128" s="29" t="str">
        <f>+IF(制御１!Q12="","",制御１!Q12)</f>
        <v/>
      </c>
      <c r="T128" s="28" t="str">
        <f>+IF(制御１!R12="","",制御１!R12)</f>
        <v>一般市道</v>
      </c>
      <c r="U128" s="29" t="str">
        <f>+IF(制御１!S12="","",制御１!S12)</f>
        <v/>
      </c>
      <c r="V128" s="28" t="str">
        <f>+IF(制御１!T12="","",制御１!T12)</f>
        <v/>
      </c>
      <c r="W128" s="29" t="str">
        <f>+IF(制御１!U12="","",制御１!U12)</f>
        <v/>
      </c>
      <c r="X128" s="29" t="str">
        <f>+IF(制御１!V12="","",制御１!V12)</f>
        <v/>
      </c>
      <c r="Y128" s="29" t="str">
        <f>+IF(制御１!W12="","",制御１!W12)</f>
        <v>その他</v>
      </c>
      <c r="Z128" s="29" t="str">
        <f>+IF(制御１!X12="","",制御１!X12)</f>
        <v/>
      </c>
      <c r="AA128" s="29">
        <f>+IF(制御１!Y12="","",制御１!Y12)</f>
        <v>6</v>
      </c>
      <c r="AB128" s="29" t="str">
        <f>+IF(制御１!Z12="","",制御１!Z12)</f>
        <v>その他</v>
      </c>
      <c r="AC128" s="29" t="str">
        <f>+IF(制御１!AA12="","",制御１!AA12)</f>
        <v/>
      </c>
      <c r="AD128" s="29" t="str">
        <f>+IF(制御１!AB12="","",制御１!AB12)</f>
        <v/>
      </c>
      <c r="AE128" s="29" t="str">
        <f>+IF(制御１!AC12="","",制御１!AC12)</f>
        <v/>
      </c>
      <c r="AF128" s="29" t="str">
        <f>+IF(制御１!AD12="","",制御１!AD12)</f>
        <v>車道照明（連続照明）</v>
      </c>
      <c r="AG128" s="29">
        <f>+IF(制御１!AE12="","",制御１!AE12)</f>
        <v>6</v>
      </c>
      <c r="AH128" s="28" t="str">
        <f>+IF(制御１!AF12="","",制御１!AF12)</f>
        <v>その他</v>
      </c>
      <c r="AI128" s="29" t="str">
        <f>+IF(制御１!AG12="","",制御１!AG12)</f>
        <v/>
      </c>
      <c r="AJ128" s="29" t="str">
        <f>+IF(制御１!AH12="","",制御１!AH12)</f>
        <v/>
      </c>
      <c r="AK128" s="28" t="str">
        <f>+IF(制御１!AI12="","",制御１!AI12)</f>
        <v/>
      </c>
      <c r="AL128" s="29" t="str">
        <f>+IF(制御１!AJ12="","",制御１!AJ12)</f>
        <v>車道照明（連続照明）</v>
      </c>
      <c r="AM128" s="29" t="str">
        <f>+IF(制御１!AK12="","",制御１!AK12)</f>
        <v/>
      </c>
      <c r="AN128" s="28" t="str">
        <f>+IF(制御１!AL12="","",制御１!AL12)</f>
        <v/>
      </c>
      <c r="AO128" s="29" t="str">
        <f>+IF(制御１!AM12="","",制御１!AM12)</f>
        <v/>
      </c>
      <c r="AP128" s="29" t="str">
        <f>+IF(制御１!AN12="","",制御１!AN12)</f>
        <v/>
      </c>
      <c r="AQ128" s="29" t="str">
        <f>+IF(制御１!AO12="","",制御１!AO12)</f>
        <v/>
      </c>
      <c r="AR128" s="29" t="str">
        <f>+IF(制御１!AP12="","",制御１!AP12)</f>
        <v/>
      </c>
      <c r="AS128" s="29" t="str">
        <f>+IF(制御１!AQ12="","",制御１!AQ12)</f>
        <v>ｵｰﾊﾞｰﾊﾝｸﾞ段付鋼管柱</v>
      </c>
      <c r="AT128" s="29" t="str">
        <f>+IF(制御１!AR12="","",制御１!AR12)</f>
        <v/>
      </c>
      <c r="AU128" s="29" t="str">
        <f>+IF(制御１!AS12="","",制御１!AS12)</f>
        <v/>
      </c>
      <c r="AV128" s="29" t="str">
        <f>+IF(制御１!AT12="","",制御１!AT12)</f>
        <v/>
      </c>
      <c r="AW128" s="29" t="str">
        <f>+IF(制御１!AU12="","",制御１!AU12)</f>
        <v/>
      </c>
      <c r="AX128" s="29" t="str">
        <f>+IF(制御１!AV12="","",制御１!AV12)</f>
        <v/>
      </c>
      <c r="AY128" s="29" t="str">
        <f>+IF(制御１!AW12="","",制御１!AW12)</f>
        <v/>
      </c>
      <c r="AZ128" s="29" t="str">
        <f>+IF(制御１!AX12="","",制御１!AX12)</f>
        <v/>
      </c>
      <c r="BA128" s="28" t="str">
        <f>+IF(制御１!AY12="","",制御１!AY12)</f>
        <v/>
      </c>
      <c r="BB128" s="28" t="str">
        <f>+IF(制御１!AZ12="","",制御１!AZ12)</f>
        <v/>
      </c>
      <c r="BC128" s="28" t="str">
        <f>+IF(制御１!BA12="","",制御１!BA12)</f>
        <v/>
      </c>
      <c r="BD128" s="28" t="str">
        <f>+IF(制御１!BB12="","",制御１!BB12)</f>
        <v>橋梁</v>
      </c>
      <c r="BE128" s="28" t="str">
        <f>+IF(制御１!BC12="","",制御１!BC12)</f>
        <v/>
      </c>
      <c r="BF128" s="29" t="str">
        <f>+IF(制御１!BD12="","",制御１!BD12)</f>
        <v/>
      </c>
      <c r="BG128" s="29" t="str">
        <f>+IF(制御１!BE12="","",制御１!BE12)</f>
        <v/>
      </c>
      <c r="BH128" s="29" t="str">
        <f>+IF(制御１!BF12="","",制御１!BF12)</f>
        <v/>
      </c>
      <c r="BI128" s="29" t="str">
        <f>+IF(制御１!BG12="","",制御１!BG12)</f>
        <v/>
      </c>
      <c r="BJ128" s="29" t="str">
        <f>+IF(制御１!BH12="","",制御１!BH12)</f>
        <v/>
      </c>
      <c r="BK128" s="29" t="str">
        <f>+IF(制御１!BI12="","",制御１!BI12)</f>
        <v/>
      </c>
      <c r="BL128" s="29" t="str">
        <f>+IF(制御１!BJ12="","",制御１!BJ12)</f>
        <v/>
      </c>
      <c r="BM128" s="29" t="str">
        <f>+IF(制御１!BK12="","",制御１!BK12)</f>
        <v/>
      </c>
      <c r="BN128" s="29" t="str">
        <f>+IF(制御１!BL12="","",制御１!BL12)</f>
        <v/>
      </c>
      <c r="BO128" s="29" t="str">
        <f>+IF(制御１!BM12="","",制御１!BM12)</f>
        <v/>
      </c>
      <c r="BP128" s="29" t="str">
        <f>+IF(制御１!BN12="","",制御１!BN12)</f>
        <v/>
      </c>
      <c r="BQ128" s="29" t="str">
        <f>+IF(制御１!BO12="","",制御１!BO12)</f>
        <v/>
      </c>
      <c r="BR128" s="29" t="str">
        <f>+IF(制御１!BP12="","",制御１!BP12)</f>
        <v/>
      </c>
      <c r="BS128" s="29" t="str">
        <f>+IF(制御１!BQ12="","",制御１!BQ12)</f>
        <v/>
      </c>
      <c r="BT128" s="29" t="str">
        <f>+IF(制御１!BR12="","",制御１!BR12)</f>
        <v/>
      </c>
      <c r="BU128" s="29" t="str">
        <f>+IF(制御１!BS12="","",制御１!BS12)</f>
        <v/>
      </c>
      <c r="BV128" s="29" t="str">
        <f>+IF(制御１!BT12="","",制御１!BT12)</f>
        <v/>
      </c>
      <c r="BW128" s="29" t="str">
        <f>+IF(制御１!BU12="","",制御１!BU12)</f>
        <v/>
      </c>
      <c r="BX128" s="29" t="str">
        <f>+IF(制御１!BV12="","",制御１!BV12)</f>
        <v/>
      </c>
      <c r="BY128" s="29" t="str">
        <f>+IF(制御１!BW12="","",制御１!BW12)</f>
        <v/>
      </c>
      <c r="BZ128" s="29" t="str">
        <f>+IF(制御１!BX12="","",制御１!BX12)</f>
        <v/>
      </c>
      <c r="CA128" s="29" t="str">
        <f>+IF(制御１!BY12="","",制御１!BY12)</f>
        <v/>
      </c>
      <c r="CB128" s="29" t="str">
        <f>+IF(制御１!BZ12="","",制御１!BZ12)</f>
        <v/>
      </c>
      <c r="CC128" s="29" t="str">
        <f>+IF(制御１!CA12="","",制御１!CA12)</f>
        <v/>
      </c>
      <c r="CD128" s="29" t="str">
        <f>+IF(制御１!CB12="","",制御１!CB12)</f>
        <v/>
      </c>
      <c r="CE128" s="29" t="str">
        <f>+IF(制御１!CC12="","",制御１!CC12)</f>
        <v/>
      </c>
      <c r="CF128" s="29" t="str">
        <f>+IF(制御１!CD12="","",制御１!CD12)</f>
        <v/>
      </c>
      <c r="CG128" s="29" t="str">
        <f>+IF(制御１!CE12="","",制御１!CE12)</f>
        <v/>
      </c>
      <c r="CH128" s="29" t="str">
        <f>+IF(制御１!CF12="","",制御１!CF12)</f>
        <v/>
      </c>
      <c r="CI128" s="29" t="str">
        <f>+IF(制御１!CG12="","",制御１!CG12)</f>
        <v/>
      </c>
      <c r="CJ128" s="29" t="str">
        <f>+IF(制御１!CH12="","",制御１!CH12)</f>
        <v/>
      </c>
      <c r="CK128" s="29" t="str">
        <f>+IF(制御１!CI12="","",制御１!CI12)</f>
        <v/>
      </c>
      <c r="CL128" s="29" t="str">
        <f>+IF(制御１!CJ12="","",制御１!CJ12)</f>
        <v/>
      </c>
      <c r="CM128" s="29" t="str">
        <f>+IF(制御１!CK12="","",制御１!CK12)</f>
        <v/>
      </c>
      <c r="CN128" s="29" t="str">
        <f>+IF(制御１!CL12="","",制御１!CL12)</f>
        <v/>
      </c>
      <c r="CO128" s="29" t="str">
        <f>+IF(制御１!CM12="","",制御１!CM12)</f>
        <v/>
      </c>
      <c r="CP128" s="29" t="str">
        <f>+IF(制御１!CN12="","",制御１!CN12)</f>
        <v/>
      </c>
      <c r="CQ128" s="29" t="str">
        <f>+IF(制御１!CO12="","",制御１!CO12)</f>
        <v/>
      </c>
      <c r="CR128" s="29" t="str">
        <f>+IF(制御１!CP12="","",制御１!CP12)</f>
        <v/>
      </c>
      <c r="CS128" s="29" t="str">
        <f>+IF(制御１!CQ12="","",制御１!CQ12)</f>
        <v/>
      </c>
      <c r="CT128" s="29" t="str">
        <f>+IF(制御１!CR12="","",制御１!CR12)</f>
        <v/>
      </c>
      <c r="CU128" s="29" t="str">
        <f>+IF(制御１!CS12="","",制御１!CS12)</f>
        <v/>
      </c>
      <c r="CV128" s="29" t="str">
        <f>+IF(制御１!CT12="","",制御１!CT12)</f>
        <v/>
      </c>
      <c r="CW128" s="29" t="str">
        <f>+IF(制御１!CU12="","",制御１!CU12)</f>
        <v/>
      </c>
      <c r="CX128" s="29" t="str">
        <f>+IF(制御１!CV12="","",制御１!CV12)</f>
        <v/>
      </c>
      <c r="CY128" s="29" t="str">
        <f>+IF(制御１!CW12="","",制御１!CW12)</f>
        <v/>
      </c>
      <c r="CZ128" s="29" t="str">
        <f>+IF(制御１!CX12="","",制御１!CX12)</f>
        <v/>
      </c>
      <c r="DA128" s="29" t="str">
        <f>+IF(制御１!CY12="","",制御１!CY12)</f>
        <v/>
      </c>
      <c r="DB128" s="29" t="str">
        <f>+IF(制御１!CZ12="","",制御１!CZ12)</f>
        <v/>
      </c>
      <c r="DC128" s="29" t="str">
        <f>+IF(制御１!DA12="","",制御１!DA12)</f>
        <v/>
      </c>
      <c r="DD128" s="29" t="str">
        <f>+IF(制御１!DB12="","",制御１!DB12)</f>
        <v/>
      </c>
      <c r="DE128" s="29" t="str">
        <f>+IF(制御１!DC12="","",制御１!DC12)</f>
        <v/>
      </c>
      <c r="DF128" s="29" t="str">
        <f>+IF(制御１!DD12="","",制御１!DD12)</f>
        <v/>
      </c>
      <c r="DG128" s="29" t="str">
        <f>+IF(制御１!DE12="","",制御１!DE12)</f>
        <v/>
      </c>
      <c r="DH128" s="29" t="str">
        <f>+IF(制御１!DF12="","",制御１!DF12)</f>
        <v/>
      </c>
      <c r="DI128" s="29" t="str">
        <f>+IF(制御１!DG12="","",制御１!DG12)</f>
        <v/>
      </c>
      <c r="DJ128" s="29" t="str">
        <f>+IF(制御１!DH12="","",制御１!DH12)</f>
        <v/>
      </c>
      <c r="DK128" s="29" t="str">
        <f>+IF(制御１!DI12="","",制御１!DI12)</f>
        <v/>
      </c>
      <c r="DL128" s="29" t="str">
        <f>+IF(制御１!DJ12="","",制御１!DJ12)</f>
        <v/>
      </c>
      <c r="DM128" s="29" t="str">
        <f>+IF(制御１!DK12="","",制御１!DK12)</f>
        <v/>
      </c>
      <c r="DN128" s="29" t="str">
        <f>+IF(制御１!DL12="","",制御１!DL12)</f>
        <v/>
      </c>
      <c r="DO128" s="29" t="str">
        <f>+IF(制御１!DM12="","",制御１!DM12)</f>
        <v/>
      </c>
      <c r="DP128" s="29" t="str">
        <f>+IF(制御１!DN12="","",制御１!DN12)</f>
        <v/>
      </c>
      <c r="DQ128" s="29" t="str">
        <f>+IF(制御１!DO12="","",制御１!DO12)</f>
        <v/>
      </c>
      <c r="DR128" s="29" t="str">
        <f>+IF(制御１!DP12="","",制御１!DP12)</f>
        <v/>
      </c>
      <c r="DS128" s="29" t="str">
        <f>+IF(制御１!DQ12="","",制御１!DQ12)</f>
        <v/>
      </c>
      <c r="DT128" s="29" t="str">
        <f>+IF(制御１!DR12="","",制御１!DR12)</f>
        <v/>
      </c>
      <c r="DU128" s="29" t="str">
        <f>+IF(制御１!DS12="","",制御１!DS12)</f>
        <v/>
      </c>
      <c r="DV128" s="29" t="str">
        <f>+IF(制御１!DT12="","",制御１!DT12)</f>
        <v/>
      </c>
      <c r="DW128" s="29" t="str">
        <f>+IF(制御１!DU12="","",制御１!DU12)</f>
        <v/>
      </c>
      <c r="DX128" s="29" t="str">
        <f>+IF(制御１!DV12="","",制御１!DV12)</f>
        <v/>
      </c>
      <c r="DY128" s="29" t="str">
        <f>+IF(制御１!DW12="","",制御１!DW12)</f>
        <v/>
      </c>
      <c r="DZ128" s="29" t="str">
        <f>+IF(制御１!DX12="","",制御１!DX12)</f>
        <v/>
      </c>
      <c r="EA128" s="29" t="str">
        <f>+IF(制御１!DY12="","",制御１!DY12)</f>
        <v/>
      </c>
      <c r="EB128" s="29" t="str">
        <f>+IF(制御１!DZ12="","",制御１!DZ12)</f>
        <v/>
      </c>
      <c r="EC128" s="29" t="str">
        <f>+IF(制御１!EA12="","",制御１!EA12)</f>
        <v/>
      </c>
      <c r="ED128" s="29" t="str">
        <f>+IF(制御１!EB12="","",制御１!EB12)</f>
        <v/>
      </c>
      <c r="EE128" s="29" t="str">
        <f>+IF(制御１!EC12="","",制御１!EC12)</f>
        <v/>
      </c>
      <c r="EF128" s="29" t="str">
        <f>+IF(制御１!ED12="","",制御１!ED12)</f>
        <v/>
      </c>
      <c r="EG128" s="29" t="str">
        <f>+IF(制御１!EE12="","",制御１!EE12)</f>
        <v/>
      </c>
      <c r="EH128" s="29" t="str">
        <f>+IF(制御１!EF12="","",制御１!EF12)</f>
        <v/>
      </c>
      <c r="EI128" s="29" t="str">
        <f>+IF(制御１!EG12="","",制御１!EG12)</f>
        <v/>
      </c>
      <c r="EJ128" s="29" t="str">
        <f>+IF(制御１!EH12="","",制御１!EH12)</f>
        <v/>
      </c>
      <c r="EK128" s="29" t="str">
        <f>+IF(制御１!EI12="","",制御１!EI12)</f>
        <v/>
      </c>
      <c r="EL128" s="29" t="str">
        <f>+IF(制御１!EJ12="","",制御１!EJ12)</f>
        <v/>
      </c>
      <c r="EM128" s="29" t="str">
        <f>+IF(制御１!EK12="","",制御１!EK12)</f>
        <v/>
      </c>
      <c r="EN128" s="29" t="str">
        <f>+IF(制御１!EL12="","",制御１!EL12)</f>
        <v/>
      </c>
      <c r="EO128" s="29" t="str">
        <f>+IF(制御１!EM12="","",制御１!EM12)</f>
        <v/>
      </c>
      <c r="EP128" s="29" t="str">
        <f>+IF(制御１!EN12="","",制御１!EN12)</f>
        <v/>
      </c>
      <c r="EQ128" s="29" t="str">
        <f>+IF(制御１!EO12="","",制御１!EO12)</f>
        <v/>
      </c>
      <c r="ER128" s="29" t="str">
        <f>+IF(制御１!EP12="","",制御１!EP12)</f>
        <v/>
      </c>
      <c r="ES128" s="29" t="str">
        <f>+IF(制御１!EQ12="","",制御１!EQ12)</f>
        <v/>
      </c>
      <c r="ET128" s="29" t="str">
        <f>+IF(制御１!ER12="","",制御１!ER12)</f>
        <v/>
      </c>
      <c r="EU128" s="29" t="str">
        <f>+IF(制御１!ES12="","",制御１!ES12)</f>
        <v/>
      </c>
      <c r="EV128" s="29" t="str">
        <f>+IF(制御１!ET12="","",制御１!ET12)</f>
        <v/>
      </c>
      <c r="EX128" s="18" t="s">
        <v>42</v>
      </c>
      <c r="EY128" s="20" t="str">
        <f t="shared" si="290"/>
        <v/>
      </c>
      <c r="EZ128" s="20" t="str">
        <f t="shared" si="291"/>
        <v/>
      </c>
      <c r="FA128" s="20" t="str">
        <f t="shared" si="292"/>
        <v/>
      </c>
      <c r="FB128" s="20" t="str">
        <f t="shared" si="293"/>
        <v/>
      </c>
      <c r="FC128" s="20" t="str">
        <f t="shared" si="294"/>
        <v/>
      </c>
      <c r="FD128" s="20" t="str">
        <f t="shared" si="295"/>
        <v/>
      </c>
      <c r="FE128" s="20" t="str">
        <f t="shared" si="296"/>
        <v/>
      </c>
      <c r="FF128" s="20" t="str">
        <f t="shared" si="297"/>
        <v/>
      </c>
      <c r="FG128" s="20" t="str">
        <f t="shared" si="298"/>
        <v/>
      </c>
      <c r="FH128" s="20" t="str">
        <f t="shared" si="299"/>
        <v/>
      </c>
      <c r="FI128" s="20" t="str">
        <f t="shared" si="300"/>
        <v/>
      </c>
      <c r="FJ128" s="20" t="str">
        <f t="shared" si="301"/>
        <v/>
      </c>
      <c r="FK128" s="20" t="str">
        <f t="shared" si="302"/>
        <v/>
      </c>
      <c r="FL128" s="20" t="str">
        <f t="shared" si="303"/>
        <v/>
      </c>
      <c r="FM128" s="20" t="str">
        <f t="shared" si="304"/>
        <v/>
      </c>
      <c r="FN128" s="20" t="str">
        <f t="shared" si="305"/>
        <v/>
      </c>
      <c r="FO128" s="20" t="str">
        <f t="shared" si="306"/>
        <v/>
      </c>
      <c r="FP128" s="20" t="str">
        <f t="shared" si="307"/>
        <v/>
      </c>
      <c r="FQ128" s="20" t="str">
        <f t="shared" si="308"/>
        <v/>
      </c>
      <c r="FR128" s="20" t="str">
        <f t="shared" si="309"/>
        <v/>
      </c>
      <c r="FS128" s="20" t="str">
        <f t="shared" si="310"/>
        <v/>
      </c>
      <c r="FT128" s="20" t="str">
        <f t="shared" si="311"/>
        <v/>
      </c>
      <c r="FU128" s="20" t="str">
        <f t="shared" si="312"/>
        <v/>
      </c>
      <c r="FV128" s="20" t="str">
        <f t="shared" si="313"/>
        <v/>
      </c>
      <c r="FW128" s="20" t="str">
        <f t="shared" si="314"/>
        <v/>
      </c>
      <c r="FX128" s="20" t="str">
        <f t="shared" si="315"/>
        <v/>
      </c>
      <c r="FY128" s="20" t="str">
        <f t="shared" si="316"/>
        <v/>
      </c>
      <c r="FZ128" s="20" t="str">
        <f t="shared" si="317"/>
        <v/>
      </c>
      <c r="GA128" s="20" t="str">
        <f t="shared" si="318"/>
        <v/>
      </c>
      <c r="GB128" s="20" t="str">
        <f t="shared" si="319"/>
        <v/>
      </c>
      <c r="GC128" s="20" t="str">
        <f t="shared" si="320"/>
        <v/>
      </c>
      <c r="GD128" s="20" t="str">
        <f t="shared" si="321"/>
        <v/>
      </c>
      <c r="GE128" s="20" t="str">
        <f t="shared" si="322"/>
        <v/>
      </c>
      <c r="GF128" s="20" t="str">
        <f t="shared" si="323"/>
        <v/>
      </c>
      <c r="GG128" s="20" t="str">
        <f t="shared" si="324"/>
        <v/>
      </c>
      <c r="GH128" s="20" t="str">
        <f t="shared" si="325"/>
        <v/>
      </c>
      <c r="GI128" s="20" t="str">
        <f t="shared" si="326"/>
        <v/>
      </c>
      <c r="GJ128" s="20" t="str">
        <f t="shared" si="327"/>
        <v/>
      </c>
      <c r="GK128" s="20" t="str">
        <f t="shared" si="328"/>
        <v/>
      </c>
      <c r="GL128" s="20" t="str">
        <f t="shared" si="329"/>
        <v/>
      </c>
      <c r="GM128" s="20" t="str">
        <f t="shared" si="330"/>
        <v/>
      </c>
      <c r="GN128" s="20" t="str">
        <f t="shared" si="331"/>
        <v/>
      </c>
      <c r="GO128" s="20" t="str">
        <f t="shared" si="332"/>
        <v/>
      </c>
      <c r="GP128" s="20" t="str">
        <f t="shared" si="333"/>
        <v/>
      </c>
      <c r="GQ128" s="20" t="str">
        <f t="shared" si="334"/>
        <v/>
      </c>
      <c r="GR128" s="20" t="str">
        <f t="shared" si="335"/>
        <v/>
      </c>
      <c r="GS128" s="20" t="str">
        <f t="shared" si="336"/>
        <v/>
      </c>
      <c r="GT128" s="20" t="str">
        <f t="shared" si="337"/>
        <v/>
      </c>
      <c r="GU128" s="20" t="str">
        <f t="shared" si="338"/>
        <v/>
      </c>
      <c r="GV128" s="20" t="str">
        <f t="shared" si="339"/>
        <v/>
      </c>
      <c r="GW128" s="20" t="str">
        <f t="shared" si="340"/>
        <v/>
      </c>
      <c r="GY128" s="23" t="str">
        <f t="shared" si="341"/>
        <v/>
      </c>
    </row>
    <row r="129" spans="1:207" hidden="1" x14ac:dyDescent="0.15">
      <c r="C129" s="28" t="str">
        <f>+IF(制御１!A13="","",制御１!A13)</f>
        <v>錯誤</v>
      </c>
      <c r="D129" s="29" t="str">
        <f>+IF(制御１!B13="","",制御１!B13)</f>
        <v/>
      </c>
      <c r="E129" s="28" t="str">
        <f>+IF(制御１!C13="","",制御１!C13)</f>
        <v/>
      </c>
      <c r="F129" s="28" t="str">
        <f>+IF(制御１!D13="","",制御１!D13)</f>
        <v/>
      </c>
      <c r="G129" s="29" t="str">
        <f>+IF(制御１!E13="","",制御１!E13)</f>
        <v/>
      </c>
      <c r="H129" s="29" t="str">
        <f>+IF(制御１!F13="","",制御１!F13)</f>
        <v/>
      </c>
      <c r="I129" s="29" t="str">
        <f>+IF(制御１!G13="","",制御１!G13)</f>
        <v/>
      </c>
      <c r="J129" s="29" t="str">
        <f>+IF(制御１!H13="","",制御１!H13)</f>
        <v>昭和</v>
      </c>
      <c r="K129" s="29" t="str">
        <f>+IF(制御１!I13="","",制御１!I13)</f>
        <v/>
      </c>
      <c r="L129" s="29" t="str">
        <f>+IF(制御１!J13="","",制御１!J13)</f>
        <v>瑞穂区</v>
      </c>
      <c r="M129" s="28" t="str">
        <f>+IF(制御１!K13="","",制御１!K13)</f>
        <v/>
      </c>
      <c r="N129" s="29" t="str">
        <f>+IF(制御１!L13="","",制御１!L13)</f>
        <v/>
      </c>
      <c r="O129" s="29" t="str">
        <f>+IF(制御１!M13="","",制御１!M13)</f>
        <v/>
      </c>
      <c r="P129" s="29" t="str">
        <f>+IF(制御１!N13="","",制御１!N13)</f>
        <v/>
      </c>
      <c r="Q129" s="29" t="str">
        <f>+IF(制御１!O13="","",制御１!O13)</f>
        <v/>
      </c>
      <c r="R129" s="29" t="str">
        <f>+IF(制御１!P13="","",制御１!P13)</f>
        <v/>
      </c>
      <c r="S129" s="29" t="str">
        <f>+IF(制御１!Q13="","",制御１!Q13)</f>
        <v/>
      </c>
      <c r="T129" s="28" t="str">
        <f>+IF(制御１!R13="","",制御１!R13)</f>
        <v>私道</v>
      </c>
      <c r="U129" s="29" t="str">
        <f>+IF(制御１!S13="","",制御１!S13)</f>
        <v/>
      </c>
      <c r="V129" s="28" t="str">
        <f>+IF(制御１!T13="","",制御１!T13)</f>
        <v/>
      </c>
      <c r="W129" s="29" t="str">
        <f>+IF(制御１!U13="","",制御１!U13)</f>
        <v/>
      </c>
      <c r="X129" s="29" t="str">
        <f>+IF(制御１!V13="","",制御１!V13)</f>
        <v/>
      </c>
      <c r="Y129" s="29" t="str">
        <f>+IF(制御１!W13="","",制御１!W13)</f>
        <v/>
      </c>
      <c r="Z129" s="29" t="str">
        <f>+IF(制御１!X13="","",制御１!X13)</f>
        <v/>
      </c>
      <c r="AA129" s="29" t="str">
        <f>+IF(制御１!Y13="","",制御１!Y13)</f>
        <v/>
      </c>
      <c r="AB129" s="29" t="str">
        <f>+IF(制御１!Z13="","",制御１!Z13)</f>
        <v/>
      </c>
      <c r="AC129" s="29" t="str">
        <f>+IF(制御１!AA13="","",制御１!AA13)</f>
        <v/>
      </c>
      <c r="AD129" s="29" t="str">
        <f>+IF(制御１!AB13="","",制御１!AB13)</f>
        <v/>
      </c>
      <c r="AE129" s="29" t="str">
        <f>+IF(制御１!AC13="","",制御１!AC13)</f>
        <v/>
      </c>
      <c r="AF129" s="29" t="str">
        <f>+IF(制御１!AD13="","",制御１!AD13)</f>
        <v>歩道照明</v>
      </c>
      <c r="AG129" s="29" t="str">
        <f>+IF(制御１!AE13="","",制御１!AE13)</f>
        <v/>
      </c>
      <c r="AH129" s="28" t="str">
        <f>+IF(制御１!AF13="","",制御１!AF13)</f>
        <v/>
      </c>
      <c r="AI129" s="29" t="str">
        <f>+IF(制御１!AG13="","",制御１!AG13)</f>
        <v/>
      </c>
      <c r="AJ129" s="29" t="str">
        <f>+IF(制御１!AH13="","",制御１!AH13)</f>
        <v/>
      </c>
      <c r="AK129" s="28" t="str">
        <f>+IF(制御１!AI13="","",制御１!AI13)</f>
        <v/>
      </c>
      <c r="AL129" s="29" t="str">
        <f>+IF(制御１!AJ13="","",制御１!AJ13)</f>
        <v>歩道照明</v>
      </c>
      <c r="AM129" s="29" t="str">
        <f>+IF(制御１!AK13="","",制御１!AK13)</f>
        <v/>
      </c>
      <c r="AN129" s="28" t="str">
        <f>+IF(制御１!AL13="","",制御１!AL13)</f>
        <v/>
      </c>
      <c r="AO129" s="29" t="str">
        <f>+IF(制御１!AM13="","",制御１!AM13)</f>
        <v/>
      </c>
      <c r="AP129" s="29" t="str">
        <f>+IF(制御１!AN13="","",制御１!AN13)</f>
        <v/>
      </c>
      <c r="AQ129" s="29" t="str">
        <f>+IF(制御１!AO13="","",制御１!AO13)</f>
        <v/>
      </c>
      <c r="AR129" s="29" t="str">
        <f>+IF(制御１!AP13="","",制御１!AP13)</f>
        <v/>
      </c>
      <c r="AS129" s="29" t="str">
        <f>+IF(制御１!AQ13="","",制御１!AQ13)</f>
        <v>統合柱</v>
      </c>
      <c r="AT129" s="29" t="str">
        <f>+IF(制御１!AR13="","",制御１!AR13)</f>
        <v/>
      </c>
      <c r="AU129" s="29" t="str">
        <f>+IF(制御１!AS13="","",制御１!AS13)</f>
        <v/>
      </c>
      <c r="AV129" s="29" t="str">
        <f>+IF(制御１!AT13="","",制御１!AT13)</f>
        <v/>
      </c>
      <c r="AW129" s="29" t="str">
        <f>+IF(制御１!AU13="","",制御１!AU13)</f>
        <v/>
      </c>
      <c r="AX129" s="29" t="str">
        <f>+IF(制御１!AV13="","",制御１!AV13)</f>
        <v/>
      </c>
      <c r="AY129" s="29" t="str">
        <f>+IF(制御１!AW13="","",制御１!AW13)</f>
        <v/>
      </c>
      <c r="AZ129" s="29" t="str">
        <f>+IF(制御１!AX13="","",制御１!AX13)</f>
        <v/>
      </c>
      <c r="BA129" s="28" t="str">
        <f>+IF(制御１!AY13="","",制御１!AY13)</f>
        <v/>
      </c>
      <c r="BB129" s="28" t="str">
        <f>+IF(制御１!AZ13="","",制御１!AZ13)</f>
        <v/>
      </c>
      <c r="BC129" s="28" t="str">
        <f>+IF(制御１!BA13="","",制御１!BA13)</f>
        <v/>
      </c>
      <c r="BD129" s="28" t="str">
        <f>+IF(制御１!BB13="","",制御１!BB13)</f>
        <v>その他</v>
      </c>
      <c r="BE129" s="28" t="str">
        <f>+IF(制御１!BC13="","",制御１!BC13)</f>
        <v/>
      </c>
      <c r="BF129" s="29" t="str">
        <f>+IF(制御１!BD13="","",制御１!BD13)</f>
        <v/>
      </c>
      <c r="BG129" s="29" t="str">
        <f>+IF(制御１!BE13="","",制御１!BE13)</f>
        <v/>
      </c>
      <c r="BH129" s="29" t="str">
        <f>+IF(制御１!BF13="","",制御１!BF13)</f>
        <v/>
      </c>
      <c r="BI129" s="29" t="str">
        <f>+IF(制御１!BG13="","",制御１!BG13)</f>
        <v/>
      </c>
      <c r="BJ129" s="29" t="str">
        <f>+IF(制御１!BH13="","",制御１!BH13)</f>
        <v/>
      </c>
      <c r="BK129" s="29" t="str">
        <f>+IF(制御１!BI13="","",制御１!BI13)</f>
        <v/>
      </c>
      <c r="BL129" s="29" t="str">
        <f>+IF(制御１!BJ13="","",制御１!BJ13)</f>
        <v/>
      </c>
      <c r="BM129" s="29" t="str">
        <f>+IF(制御１!BK13="","",制御１!BK13)</f>
        <v/>
      </c>
      <c r="BN129" s="29" t="str">
        <f>+IF(制御１!BL13="","",制御１!BL13)</f>
        <v/>
      </c>
      <c r="BO129" s="29" t="str">
        <f>+IF(制御１!BM13="","",制御１!BM13)</f>
        <v/>
      </c>
      <c r="BP129" s="29" t="str">
        <f>+IF(制御１!BN13="","",制御１!BN13)</f>
        <v/>
      </c>
      <c r="BQ129" s="29" t="str">
        <f>+IF(制御１!BO13="","",制御１!BO13)</f>
        <v/>
      </c>
      <c r="BR129" s="29" t="str">
        <f>+IF(制御１!BP13="","",制御１!BP13)</f>
        <v/>
      </c>
      <c r="BS129" s="29" t="str">
        <f>+IF(制御１!BQ13="","",制御１!BQ13)</f>
        <v/>
      </c>
      <c r="BT129" s="29" t="str">
        <f>+IF(制御１!BR13="","",制御１!BR13)</f>
        <v/>
      </c>
      <c r="BU129" s="29" t="str">
        <f>+IF(制御１!BS13="","",制御１!BS13)</f>
        <v/>
      </c>
      <c r="BV129" s="29" t="str">
        <f>+IF(制御１!BT13="","",制御１!BT13)</f>
        <v/>
      </c>
      <c r="BW129" s="29" t="str">
        <f>+IF(制御１!BU13="","",制御１!BU13)</f>
        <v/>
      </c>
      <c r="BX129" s="29" t="str">
        <f>+IF(制御１!BV13="","",制御１!BV13)</f>
        <v/>
      </c>
      <c r="BY129" s="29" t="str">
        <f>+IF(制御１!BW13="","",制御１!BW13)</f>
        <v/>
      </c>
      <c r="BZ129" s="29" t="str">
        <f>+IF(制御１!BX13="","",制御１!BX13)</f>
        <v/>
      </c>
      <c r="CA129" s="29" t="str">
        <f>+IF(制御１!BY13="","",制御１!BY13)</f>
        <v/>
      </c>
      <c r="CB129" s="29" t="str">
        <f>+IF(制御１!BZ13="","",制御１!BZ13)</f>
        <v/>
      </c>
      <c r="CC129" s="29" t="str">
        <f>+IF(制御１!CA13="","",制御１!CA13)</f>
        <v/>
      </c>
      <c r="CD129" s="29" t="str">
        <f>+IF(制御１!CB13="","",制御１!CB13)</f>
        <v/>
      </c>
      <c r="CE129" s="29" t="str">
        <f>+IF(制御１!CC13="","",制御１!CC13)</f>
        <v/>
      </c>
      <c r="CF129" s="29" t="str">
        <f>+IF(制御１!CD13="","",制御１!CD13)</f>
        <v/>
      </c>
      <c r="CG129" s="29" t="str">
        <f>+IF(制御１!CE13="","",制御１!CE13)</f>
        <v/>
      </c>
      <c r="CH129" s="29" t="str">
        <f>+IF(制御１!CF13="","",制御１!CF13)</f>
        <v/>
      </c>
      <c r="CI129" s="29" t="str">
        <f>+IF(制御１!CG13="","",制御１!CG13)</f>
        <v/>
      </c>
      <c r="CJ129" s="29" t="str">
        <f>+IF(制御１!CH13="","",制御１!CH13)</f>
        <v/>
      </c>
      <c r="CK129" s="29" t="str">
        <f>+IF(制御１!CI13="","",制御１!CI13)</f>
        <v/>
      </c>
      <c r="CL129" s="29" t="str">
        <f>+IF(制御１!CJ13="","",制御１!CJ13)</f>
        <v/>
      </c>
      <c r="CM129" s="29" t="str">
        <f>+IF(制御１!CK13="","",制御１!CK13)</f>
        <v/>
      </c>
      <c r="CN129" s="29" t="str">
        <f>+IF(制御１!CL13="","",制御１!CL13)</f>
        <v/>
      </c>
      <c r="CO129" s="29" t="str">
        <f>+IF(制御１!CM13="","",制御１!CM13)</f>
        <v/>
      </c>
      <c r="CP129" s="29" t="str">
        <f>+IF(制御１!CN13="","",制御１!CN13)</f>
        <v/>
      </c>
      <c r="CQ129" s="29" t="str">
        <f>+IF(制御１!CO13="","",制御１!CO13)</f>
        <v/>
      </c>
      <c r="CR129" s="29" t="str">
        <f>+IF(制御１!CP13="","",制御１!CP13)</f>
        <v/>
      </c>
      <c r="CS129" s="29" t="str">
        <f>+IF(制御１!CQ13="","",制御１!CQ13)</f>
        <v/>
      </c>
      <c r="CT129" s="29" t="str">
        <f>+IF(制御１!CR13="","",制御１!CR13)</f>
        <v/>
      </c>
      <c r="CU129" s="29" t="str">
        <f>+IF(制御１!CS13="","",制御１!CS13)</f>
        <v/>
      </c>
      <c r="CV129" s="29" t="str">
        <f>+IF(制御１!CT13="","",制御１!CT13)</f>
        <v/>
      </c>
      <c r="CW129" s="29" t="str">
        <f>+IF(制御１!CU13="","",制御１!CU13)</f>
        <v/>
      </c>
      <c r="CX129" s="29" t="str">
        <f>+IF(制御１!CV13="","",制御１!CV13)</f>
        <v/>
      </c>
      <c r="CY129" s="29" t="str">
        <f>+IF(制御１!CW13="","",制御１!CW13)</f>
        <v/>
      </c>
      <c r="CZ129" s="29" t="str">
        <f>+IF(制御１!CX13="","",制御１!CX13)</f>
        <v/>
      </c>
      <c r="DA129" s="29" t="str">
        <f>+IF(制御１!CY13="","",制御１!CY13)</f>
        <v/>
      </c>
      <c r="DB129" s="29" t="str">
        <f>+IF(制御１!CZ13="","",制御１!CZ13)</f>
        <v/>
      </c>
      <c r="DC129" s="29" t="str">
        <f>+IF(制御１!DA13="","",制御１!DA13)</f>
        <v/>
      </c>
      <c r="DD129" s="29" t="str">
        <f>+IF(制御１!DB13="","",制御１!DB13)</f>
        <v/>
      </c>
      <c r="DE129" s="29" t="str">
        <f>+IF(制御１!DC13="","",制御１!DC13)</f>
        <v/>
      </c>
      <c r="DF129" s="29" t="str">
        <f>+IF(制御１!DD13="","",制御１!DD13)</f>
        <v/>
      </c>
      <c r="DG129" s="29" t="str">
        <f>+IF(制御１!DE13="","",制御１!DE13)</f>
        <v/>
      </c>
      <c r="DH129" s="29" t="str">
        <f>+IF(制御１!DF13="","",制御１!DF13)</f>
        <v/>
      </c>
      <c r="DI129" s="29" t="str">
        <f>+IF(制御１!DG13="","",制御１!DG13)</f>
        <v/>
      </c>
      <c r="DJ129" s="29" t="str">
        <f>+IF(制御１!DH13="","",制御１!DH13)</f>
        <v/>
      </c>
      <c r="DK129" s="29" t="str">
        <f>+IF(制御１!DI13="","",制御１!DI13)</f>
        <v/>
      </c>
      <c r="DL129" s="29" t="str">
        <f>+IF(制御１!DJ13="","",制御１!DJ13)</f>
        <v/>
      </c>
      <c r="DM129" s="29" t="str">
        <f>+IF(制御１!DK13="","",制御１!DK13)</f>
        <v/>
      </c>
      <c r="DN129" s="29" t="str">
        <f>+IF(制御１!DL13="","",制御１!DL13)</f>
        <v/>
      </c>
      <c r="DO129" s="29" t="str">
        <f>+IF(制御１!DM13="","",制御１!DM13)</f>
        <v/>
      </c>
      <c r="DP129" s="29" t="str">
        <f>+IF(制御１!DN13="","",制御１!DN13)</f>
        <v/>
      </c>
      <c r="DQ129" s="29" t="str">
        <f>+IF(制御１!DO13="","",制御１!DO13)</f>
        <v/>
      </c>
      <c r="DR129" s="29" t="str">
        <f>+IF(制御１!DP13="","",制御１!DP13)</f>
        <v/>
      </c>
      <c r="DS129" s="29" t="str">
        <f>+IF(制御１!DQ13="","",制御１!DQ13)</f>
        <v/>
      </c>
      <c r="DT129" s="29" t="str">
        <f>+IF(制御１!DR13="","",制御１!DR13)</f>
        <v/>
      </c>
      <c r="DU129" s="29" t="str">
        <f>+IF(制御１!DS13="","",制御１!DS13)</f>
        <v/>
      </c>
      <c r="DV129" s="29" t="str">
        <f>+IF(制御１!DT13="","",制御１!DT13)</f>
        <v/>
      </c>
      <c r="DW129" s="29" t="str">
        <f>+IF(制御１!DU13="","",制御１!DU13)</f>
        <v/>
      </c>
      <c r="DX129" s="29" t="str">
        <f>+IF(制御１!DV13="","",制御１!DV13)</f>
        <v/>
      </c>
      <c r="DY129" s="29" t="str">
        <f>+IF(制御１!DW13="","",制御１!DW13)</f>
        <v/>
      </c>
      <c r="DZ129" s="29" t="str">
        <f>+IF(制御１!DX13="","",制御１!DX13)</f>
        <v/>
      </c>
      <c r="EA129" s="29" t="str">
        <f>+IF(制御１!DY13="","",制御１!DY13)</f>
        <v/>
      </c>
      <c r="EB129" s="29" t="str">
        <f>+IF(制御１!DZ13="","",制御１!DZ13)</f>
        <v/>
      </c>
      <c r="EC129" s="29" t="str">
        <f>+IF(制御１!EA13="","",制御１!EA13)</f>
        <v/>
      </c>
      <c r="ED129" s="29" t="str">
        <f>+IF(制御１!EB13="","",制御１!EB13)</f>
        <v/>
      </c>
      <c r="EE129" s="29" t="str">
        <f>+IF(制御１!EC13="","",制御１!EC13)</f>
        <v/>
      </c>
      <c r="EF129" s="29" t="str">
        <f>+IF(制御１!ED13="","",制御１!ED13)</f>
        <v/>
      </c>
      <c r="EG129" s="29" t="str">
        <f>+IF(制御１!EE13="","",制御１!EE13)</f>
        <v/>
      </c>
      <c r="EH129" s="29" t="str">
        <f>+IF(制御１!EF13="","",制御１!EF13)</f>
        <v/>
      </c>
      <c r="EI129" s="29" t="str">
        <f>+IF(制御１!EG13="","",制御１!EG13)</f>
        <v/>
      </c>
      <c r="EJ129" s="29" t="str">
        <f>+IF(制御１!EH13="","",制御１!EH13)</f>
        <v/>
      </c>
      <c r="EK129" s="29" t="str">
        <f>+IF(制御１!EI13="","",制御１!EI13)</f>
        <v/>
      </c>
      <c r="EL129" s="29" t="str">
        <f>+IF(制御１!EJ13="","",制御１!EJ13)</f>
        <v/>
      </c>
      <c r="EM129" s="29" t="str">
        <f>+IF(制御１!EK13="","",制御１!EK13)</f>
        <v/>
      </c>
      <c r="EN129" s="29" t="str">
        <f>+IF(制御１!EL13="","",制御１!EL13)</f>
        <v/>
      </c>
      <c r="EO129" s="29" t="str">
        <f>+IF(制御１!EM13="","",制御１!EM13)</f>
        <v/>
      </c>
      <c r="EP129" s="29" t="str">
        <f>+IF(制御１!EN13="","",制御１!EN13)</f>
        <v/>
      </c>
      <c r="EQ129" s="29" t="str">
        <f>+IF(制御１!EO13="","",制御１!EO13)</f>
        <v/>
      </c>
      <c r="ER129" s="29" t="str">
        <f>+IF(制御１!EP13="","",制御１!EP13)</f>
        <v/>
      </c>
      <c r="ES129" s="29" t="str">
        <f>+IF(制御１!EQ13="","",制御１!EQ13)</f>
        <v/>
      </c>
      <c r="ET129" s="29" t="str">
        <f>+IF(制御１!ER13="","",制御１!ER13)</f>
        <v/>
      </c>
      <c r="EU129" s="29" t="str">
        <f>+IF(制御１!ES13="","",制御１!ES13)</f>
        <v/>
      </c>
      <c r="EV129" s="29" t="str">
        <f>+IF(制御１!ET13="","",制御１!ET13)</f>
        <v/>
      </c>
      <c r="EX129" s="18" t="s">
        <v>42</v>
      </c>
      <c r="EY129" s="20" t="str">
        <f t="shared" si="290"/>
        <v/>
      </c>
      <c r="EZ129" s="20" t="str">
        <f t="shared" si="291"/>
        <v/>
      </c>
      <c r="FA129" s="20" t="str">
        <f t="shared" si="292"/>
        <v/>
      </c>
      <c r="FB129" s="20" t="str">
        <f t="shared" si="293"/>
        <v/>
      </c>
      <c r="FC129" s="20" t="str">
        <f t="shared" si="294"/>
        <v/>
      </c>
      <c r="FD129" s="20" t="str">
        <f t="shared" si="295"/>
        <v/>
      </c>
      <c r="FE129" s="20" t="str">
        <f t="shared" si="296"/>
        <v/>
      </c>
      <c r="FF129" s="20" t="str">
        <f t="shared" si="297"/>
        <v/>
      </c>
      <c r="FG129" s="20" t="str">
        <f t="shared" si="298"/>
        <v/>
      </c>
      <c r="FH129" s="20" t="str">
        <f t="shared" si="299"/>
        <v/>
      </c>
      <c r="FI129" s="20" t="str">
        <f t="shared" si="300"/>
        <v/>
      </c>
      <c r="FJ129" s="20" t="str">
        <f t="shared" si="301"/>
        <v/>
      </c>
      <c r="FK129" s="20" t="str">
        <f t="shared" si="302"/>
        <v/>
      </c>
      <c r="FL129" s="20" t="str">
        <f t="shared" si="303"/>
        <v/>
      </c>
      <c r="FM129" s="20" t="str">
        <f t="shared" si="304"/>
        <v/>
      </c>
      <c r="FN129" s="20" t="str">
        <f t="shared" si="305"/>
        <v/>
      </c>
      <c r="FO129" s="20" t="str">
        <f t="shared" si="306"/>
        <v/>
      </c>
      <c r="FP129" s="20" t="str">
        <f t="shared" si="307"/>
        <v/>
      </c>
      <c r="FQ129" s="20" t="str">
        <f t="shared" si="308"/>
        <v/>
      </c>
      <c r="FR129" s="20" t="str">
        <f t="shared" si="309"/>
        <v/>
      </c>
      <c r="FS129" s="20" t="str">
        <f t="shared" si="310"/>
        <v/>
      </c>
      <c r="FT129" s="20" t="str">
        <f t="shared" si="311"/>
        <v/>
      </c>
      <c r="FU129" s="20" t="str">
        <f t="shared" si="312"/>
        <v/>
      </c>
      <c r="FV129" s="20" t="str">
        <f t="shared" si="313"/>
        <v/>
      </c>
      <c r="FW129" s="20" t="str">
        <f t="shared" si="314"/>
        <v/>
      </c>
      <c r="FX129" s="20" t="str">
        <f t="shared" si="315"/>
        <v/>
      </c>
      <c r="FY129" s="20" t="str">
        <f t="shared" si="316"/>
        <v/>
      </c>
      <c r="FZ129" s="20" t="str">
        <f t="shared" si="317"/>
        <v/>
      </c>
      <c r="GA129" s="20" t="str">
        <f t="shared" si="318"/>
        <v/>
      </c>
      <c r="GB129" s="20" t="str">
        <f t="shared" si="319"/>
        <v/>
      </c>
      <c r="GC129" s="20" t="str">
        <f t="shared" si="320"/>
        <v/>
      </c>
      <c r="GD129" s="20" t="str">
        <f t="shared" si="321"/>
        <v/>
      </c>
      <c r="GE129" s="20" t="str">
        <f t="shared" si="322"/>
        <v/>
      </c>
      <c r="GF129" s="20" t="str">
        <f t="shared" si="323"/>
        <v/>
      </c>
      <c r="GG129" s="20" t="str">
        <f t="shared" si="324"/>
        <v/>
      </c>
      <c r="GH129" s="20" t="str">
        <f t="shared" si="325"/>
        <v/>
      </c>
      <c r="GI129" s="20" t="str">
        <f t="shared" si="326"/>
        <v/>
      </c>
      <c r="GJ129" s="20" t="str">
        <f t="shared" si="327"/>
        <v/>
      </c>
      <c r="GK129" s="20" t="str">
        <f t="shared" si="328"/>
        <v/>
      </c>
      <c r="GL129" s="20" t="str">
        <f t="shared" si="329"/>
        <v/>
      </c>
      <c r="GM129" s="20" t="str">
        <f t="shared" si="330"/>
        <v/>
      </c>
      <c r="GN129" s="20" t="str">
        <f t="shared" si="331"/>
        <v/>
      </c>
      <c r="GO129" s="20" t="str">
        <f t="shared" si="332"/>
        <v/>
      </c>
      <c r="GP129" s="20" t="str">
        <f t="shared" si="333"/>
        <v/>
      </c>
      <c r="GQ129" s="20" t="str">
        <f t="shared" si="334"/>
        <v/>
      </c>
      <c r="GR129" s="20" t="str">
        <f t="shared" si="335"/>
        <v/>
      </c>
      <c r="GS129" s="20" t="str">
        <f t="shared" si="336"/>
        <v/>
      </c>
      <c r="GT129" s="20" t="str">
        <f t="shared" si="337"/>
        <v/>
      </c>
      <c r="GU129" s="20" t="str">
        <f t="shared" si="338"/>
        <v/>
      </c>
      <c r="GV129" s="20" t="str">
        <f t="shared" si="339"/>
        <v/>
      </c>
      <c r="GW129" s="20" t="str">
        <f t="shared" si="340"/>
        <v/>
      </c>
      <c r="GY129" s="23" t="str">
        <f t="shared" si="341"/>
        <v/>
      </c>
    </row>
    <row r="130" spans="1:207" hidden="1" x14ac:dyDescent="0.15">
      <c r="C130" s="28" t="str">
        <f>+IF(制御１!A14="","",制御１!A14)</f>
        <v>点検</v>
      </c>
      <c r="D130" s="29" t="str">
        <f>+IF(制御１!B14="","",制御１!B14)</f>
        <v/>
      </c>
      <c r="E130" s="28" t="str">
        <f>+IF(制御１!C14="","",制御１!C14)</f>
        <v/>
      </c>
      <c r="F130" s="28" t="str">
        <f>+IF(制御１!D14="","",制御１!D14)</f>
        <v/>
      </c>
      <c r="G130" s="29" t="str">
        <f>+IF(制御１!E14="","",制御１!E14)</f>
        <v/>
      </c>
      <c r="H130" s="29" t="str">
        <f>+IF(制御１!F14="","",制御１!F14)</f>
        <v/>
      </c>
      <c r="I130" s="29" t="str">
        <f>+IF(制御１!G14="","",制御１!G14)</f>
        <v/>
      </c>
      <c r="J130" s="29" t="str">
        <f>+IF(制御１!H14="","",制御１!H14)</f>
        <v>瑞穂</v>
      </c>
      <c r="K130" s="29" t="str">
        <f>+IF(制御１!I14="","",制御１!I14)</f>
        <v/>
      </c>
      <c r="L130" s="29" t="str">
        <f>+IF(制御１!J14="","",制御１!J14)</f>
        <v>熱田区</v>
      </c>
      <c r="M130" s="28" t="str">
        <f>+IF(制御１!K14="","",制御１!K14)</f>
        <v/>
      </c>
      <c r="N130" s="29" t="str">
        <f>+IF(制御１!L14="","",制御１!L14)</f>
        <v/>
      </c>
      <c r="O130" s="29" t="str">
        <f>+IF(制御１!M14="","",制御１!M14)</f>
        <v/>
      </c>
      <c r="P130" s="29" t="str">
        <f>+IF(制御１!N14="","",制御１!N14)</f>
        <v/>
      </c>
      <c r="Q130" s="29" t="str">
        <f>+IF(制御１!O14="","",制御１!O14)</f>
        <v/>
      </c>
      <c r="R130" s="29" t="str">
        <f>+IF(制御１!P14="","",制御１!P14)</f>
        <v/>
      </c>
      <c r="S130" s="29" t="str">
        <f>+IF(制御１!Q14="","",制御１!Q14)</f>
        <v/>
      </c>
      <c r="T130" s="28" t="str">
        <f>+IF(制御１!R14="","",制御１!R14)</f>
        <v>民有地内</v>
      </c>
      <c r="U130" s="29" t="str">
        <f>+IF(制御１!S14="","",制御１!S14)</f>
        <v/>
      </c>
      <c r="V130" s="28" t="str">
        <f>+IF(制御１!T14="","",制御１!T14)</f>
        <v/>
      </c>
      <c r="W130" s="29" t="str">
        <f>+IF(制御１!U14="","",制御１!U14)</f>
        <v/>
      </c>
      <c r="X130" s="29" t="str">
        <f>+IF(制御１!V14="","",制御１!V14)</f>
        <v/>
      </c>
      <c r="Y130" s="29" t="str">
        <f>+IF(制御１!W14="","",制御１!W14)</f>
        <v/>
      </c>
      <c r="Z130" s="29" t="str">
        <f>+IF(制御１!X14="","",制御１!X14)</f>
        <v/>
      </c>
      <c r="AA130" s="29" t="str">
        <f>+IF(制御１!Y14="","",制御１!Y14)</f>
        <v/>
      </c>
      <c r="AB130" s="29" t="str">
        <f>+IF(制御１!Z14="","",制御１!Z14)</f>
        <v/>
      </c>
      <c r="AC130" s="29" t="str">
        <f>+IF(制御１!AA14="","",制御１!AA14)</f>
        <v/>
      </c>
      <c r="AD130" s="29" t="str">
        <f>+IF(制御１!AB14="","",制御１!AB14)</f>
        <v/>
      </c>
      <c r="AE130" s="29" t="str">
        <f>+IF(制御１!AC14="","",制御１!AC14)</f>
        <v/>
      </c>
      <c r="AF130" s="29" t="str">
        <f>+IF(制御１!AD14="","",制御１!AD14)</f>
        <v>橋梁灯</v>
      </c>
      <c r="AG130" s="29" t="str">
        <f>+IF(制御１!AE14="","",制御１!AE14)</f>
        <v/>
      </c>
      <c r="AH130" s="28" t="str">
        <f>+IF(制御１!AF14="","",制御１!AF14)</f>
        <v/>
      </c>
      <c r="AI130" s="29" t="str">
        <f>+IF(制御１!AG14="","",制御１!AG14)</f>
        <v/>
      </c>
      <c r="AJ130" s="29" t="str">
        <f>+IF(制御１!AH14="","",制御１!AH14)</f>
        <v/>
      </c>
      <c r="AK130" s="28" t="str">
        <f>+IF(制御１!AI14="","",制御１!AI14)</f>
        <v/>
      </c>
      <c r="AL130" s="29" t="str">
        <f>+IF(制御１!AJ14="","",制御１!AJ14)</f>
        <v>橋梁灯</v>
      </c>
      <c r="AM130" s="29" t="str">
        <f>+IF(制御１!AK14="","",制御１!AK14)</f>
        <v/>
      </c>
      <c r="AN130" s="28" t="str">
        <f>+IF(制御１!AL14="","",制御１!AL14)</f>
        <v/>
      </c>
      <c r="AO130" s="29" t="str">
        <f>+IF(制御１!AM14="","",制御１!AM14)</f>
        <v/>
      </c>
      <c r="AP130" s="29" t="str">
        <f>+IF(制御１!AN14="","",制御１!AN14)</f>
        <v/>
      </c>
      <c r="AQ130" s="29" t="str">
        <f>+IF(制御１!AO14="","",制御１!AO14)</f>
        <v/>
      </c>
      <c r="AR130" s="29" t="str">
        <f>+IF(制御１!AP14="","",制御１!AP14)</f>
        <v/>
      </c>
      <c r="AS130" s="29" t="str">
        <f>+IF(制御１!AQ14="","",制御１!AQ14)</f>
        <v>共架</v>
      </c>
      <c r="AT130" s="29" t="str">
        <f>+IF(制御１!AR14="","",制御１!AR14)</f>
        <v/>
      </c>
      <c r="AU130" s="29" t="str">
        <f>+IF(制御１!AS14="","",制御１!AS14)</f>
        <v/>
      </c>
      <c r="AV130" s="29" t="str">
        <f>+IF(制御１!AT14="","",制御１!AT14)</f>
        <v/>
      </c>
      <c r="AW130" s="29" t="str">
        <f>+IF(制御１!AU14="","",制御１!AU14)</f>
        <v/>
      </c>
      <c r="AX130" s="29" t="str">
        <f>+IF(制御１!AV14="","",制御１!AV14)</f>
        <v/>
      </c>
      <c r="AY130" s="29" t="str">
        <f>+IF(制御１!AW14="","",制御１!AW14)</f>
        <v/>
      </c>
      <c r="AZ130" s="29" t="str">
        <f>+IF(制御１!AX14="","",制御１!AX14)</f>
        <v/>
      </c>
      <c r="BA130" s="28" t="str">
        <f>+IF(制御１!AY14="","",制御１!AY14)</f>
        <v/>
      </c>
      <c r="BB130" s="28" t="str">
        <f>+IF(制御１!AZ14="","",制御１!AZ14)</f>
        <v/>
      </c>
      <c r="BC130" s="28" t="str">
        <f>+IF(制御１!BA14="","",制御１!BA14)</f>
        <v/>
      </c>
      <c r="BD130" s="28" t="str">
        <f>+IF(制御１!BB14="","",制御１!BB14)</f>
        <v/>
      </c>
      <c r="BE130" s="28" t="str">
        <f>+IF(制御１!BC14="","",制御１!BC14)</f>
        <v/>
      </c>
      <c r="BF130" s="29" t="str">
        <f>+IF(制御１!BD14="","",制御１!BD14)</f>
        <v/>
      </c>
      <c r="BG130" s="29" t="str">
        <f>+IF(制御１!BE14="","",制御１!BE14)</f>
        <v/>
      </c>
      <c r="BH130" s="29" t="str">
        <f>+IF(制御１!BF14="","",制御１!BF14)</f>
        <v/>
      </c>
      <c r="BI130" s="29" t="str">
        <f>+IF(制御１!BG14="","",制御１!BG14)</f>
        <v/>
      </c>
      <c r="BJ130" s="29" t="str">
        <f>+IF(制御１!BH14="","",制御１!BH14)</f>
        <v/>
      </c>
      <c r="BK130" s="29" t="str">
        <f>+IF(制御１!BI14="","",制御１!BI14)</f>
        <v/>
      </c>
      <c r="BL130" s="29" t="str">
        <f>+IF(制御１!BJ14="","",制御１!BJ14)</f>
        <v/>
      </c>
      <c r="BM130" s="29" t="str">
        <f>+IF(制御１!BK14="","",制御１!BK14)</f>
        <v/>
      </c>
      <c r="BN130" s="29" t="str">
        <f>+IF(制御１!BL14="","",制御１!BL14)</f>
        <v/>
      </c>
      <c r="BO130" s="29" t="str">
        <f>+IF(制御１!BM14="","",制御１!BM14)</f>
        <v/>
      </c>
      <c r="BP130" s="29" t="str">
        <f>+IF(制御１!BN14="","",制御１!BN14)</f>
        <v/>
      </c>
      <c r="BQ130" s="29" t="str">
        <f>+IF(制御１!BO14="","",制御１!BO14)</f>
        <v/>
      </c>
      <c r="BR130" s="29" t="str">
        <f>+IF(制御１!BP14="","",制御１!BP14)</f>
        <v/>
      </c>
      <c r="BS130" s="29" t="str">
        <f>+IF(制御１!BQ14="","",制御１!BQ14)</f>
        <v/>
      </c>
      <c r="BT130" s="29" t="str">
        <f>+IF(制御１!BR14="","",制御１!BR14)</f>
        <v/>
      </c>
      <c r="BU130" s="29" t="str">
        <f>+IF(制御１!BS14="","",制御１!BS14)</f>
        <v/>
      </c>
      <c r="BV130" s="29" t="str">
        <f>+IF(制御１!BT14="","",制御１!BT14)</f>
        <v/>
      </c>
      <c r="BW130" s="29" t="str">
        <f>+IF(制御１!BU14="","",制御１!BU14)</f>
        <v/>
      </c>
      <c r="BX130" s="29" t="str">
        <f>+IF(制御１!BV14="","",制御１!BV14)</f>
        <v/>
      </c>
      <c r="BY130" s="29" t="str">
        <f>+IF(制御１!BW14="","",制御１!BW14)</f>
        <v/>
      </c>
      <c r="BZ130" s="29" t="str">
        <f>+IF(制御１!BX14="","",制御１!BX14)</f>
        <v/>
      </c>
      <c r="CA130" s="29" t="str">
        <f>+IF(制御１!BY14="","",制御１!BY14)</f>
        <v/>
      </c>
      <c r="CB130" s="29" t="str">
        <f>+IF(制御１!BZ14="","",制御１!BZ14)</f>
        <v/>
      </c>
      <c r="CC130" s="29" t="str">
        <f>+IF(制御１!CA14="","",制御１!CA14)</f>
        <v/>
      </c>
      <c r="CD130" s="29" t="str">
        <f>+IF(制御１!CB14="","",制御１!CB14)</f>
        <v/>
      </c>
      <c r="CE130" s="29" t="str">
        <f>+IF(制御１!CC14="","",制御１!CC14)</f>
        <v/>
      </c>
      <c r="CF130" s="29" t="str">
        <f>+IF(制御１!CD14="","",制御１!CD14)</f>
        <v/>
      </c>
      <c r="CG130" s="29" t="str">
        <f>+IF(制御１!CE14="","",制御１!CE14)</f>
        <v/>
      </c>
      <c r="CH130" s="29" t="str">
        <f>+IF(制御１!CF14="","",制御１!CF14)</f>
        <v/>
      </c>
      <c r="CI130" s="29" t="str">
        <f>+IF(制御１!CG14="","",制御１!CG14)</f>
        <v/>
      </c>
      <c r="CJ130" s="29" t="str">
        <f>+IF(制御１!CH14="","",制御１!CH14)</f>
        <v/>
      </c>
      <c r="CK130" s="29" t="str">
        <f>+IF(制御１!CI14="","",制御１!CI14)</f>
        <v/>
      </c>
      <c r="CL130" s="29" t="str">
        <f>+IF(制御１!CJ14="","",制御１!CJ14)</f>
        <v/>
      </c>
      <c r="CM130" s="29" t="str">
        <f>+IF(制御１!CK14="","",制御１!CK14)</f>
        <v/>
      </c>
      <c r="CN130" s="29" t="str">
        <f>+IF(制御１!CL14="","",制御１!CL14)</f>
        <v/>
      </c>
      <c r="CO130" s="29" t="str">
        <f>+IF(制御１!CM14="","",制御１!CM14)</f>
        <v/>
      </c>
      <c r="CP130" s="29" t="str">
        <f>+IF(制御１!CN14="","",制御１!CN14)</f>
        <v/>
      </c>
      <c r="CQ130" s="29" t="str">
        <f>+IF(制御１!CO14="","",制御１!CO14)</f>
        <v/>
      </c>
      <c r="CR130" s="29" t="str">
        <f>+IF(制御１!CP14="","",制御１!CP14)</f>
        <v/>
      </c>
      <c r="CS130" s="29" t="str">
        <f>+IF(制御１!CQ14="","",制御１!CQ14)</f>
        <v/>
      </c>
      <c r="CT130" s="29" t="str">
        <f>+IF(制御１!CR14="","",制御１!CR14)</f>
        <v/>
      </c>
      <c r="CU130" s="29" t="str">
        <f>+IF(制御１!CS14="","",制御１!CS14)</f>
        <v/>
      </c>
      <c r="CV130" s="29" t="str">
        <f>+IF(制御１!CT14="","",制御１!CT14)</f>
        <v/>
      </c>
      <c r="CW130" s="29" t="str">
        <f>+IF(制御１!CU14="","",制御１!CU14)</f>
        <v/>
      </c>
      <c r="CX130" s="29" t="str">
        <f>+IF(制御１!CV14="","",制御１!CV14)</f>
        <v/>
      </c>
      <c r="CY130" s="29" t="str">
        <f>+IF(制御１!CW14="","",制御１!CW14)</f>
        <v/>
      </c>
      <c r="CZ130" s="29" t="str">
        <f>+IF(制御１!CX14="","",制御１!CX14)</f>
        <v/>
      </c>
      <c r="DA130" s="29" t="str">
        <f>+IF(制御１!CY14="","",制御１!CY14)</f>
        <v/>
      </c>
      <c r="DB130" s="29" t="str">
        <f>+IF(制御１!CZ14="","",制御１!CZ14)</f>
        <v/>
      </c>
      <c r="DC130" s="29" t="str">
        <f>+IF(制御１!DA14="","",制御１!DA14)</f>
        <v/>
      </c>
      <c r="DD130" s="29" t="str">
        <f>+IF(制御１!DB14="","",制御１!DB14)</f>
        <v/>
      </c>
      <c r="DE130" s="29" t="str">
        <f>+IF(制御１!DC14="","",制御１!DC14)</f>
        <v/>
      </c>
      <c r="DF130" s="29" t="str">
        <f>+IF(制御１!DD14="","",制御１!DD14)</f>
        <v/>
      </c>
      <c r="DG130" s="29" t="str">
        <f>+IF(制御１!DE14="","",制御１!DE14)</f>
        <v/>
      </c>
      <c r="DH130" s="29" t="str">
        <f>+IF(制御１!DF14="","",制御１!DF14)</f>
        <v/>
      </c>
      <c r="DI130" s="29" t="str">
        <f>+IF(制御１!DG14="","",制御１!DG14)</f>
        <v/>
      </c>
      <c r="DJ130" s="29" t="str">
        <f>+IF(制御１!DH14="","",制御１!DH14)</f>
        <v/>
      </c>
      <c r="DK130" s="29" t="str">
        <f>+IF(制御１!DI14="","",制御１!DI14)</f>
        <v/>
      </c>
      <c r="DL130" s="29" t="str">
        <f>+IF(制御１!DJ14="","",制御１!DJ14)</f>
        <v/>
      </c>
      <c r="DM130" s="29" t="str">
        <f>+IF(制御１!DK14="","",制御１!DK14)</f>
        <v/>
      </c>
      <c r="DN130" s="29" t="str">
        <f>+IF(制御１!DL14="","",制御１!DL14)</f>
        <v/>
      </c>
      <c r="DO130" s="29" t="str">
        <f>+IF(制御１!DM14="","",制御１!DM14)</f>
        <v/>
      </c>
      <c r="DP130" s="29" t="str">
        <f>+IF(制御１!DN14="","",制御１!DN14)</f>
        <v/>
      </c>
      <c r="DQ130" s="29" t="str">
        <f>+IF(制御１!DO14="","",制御１!DO14)</f>
        <v/>
      </c>
      <c r="DR130" s="29" t="str">
        <f>+IF(制御１!DP14="","",制御１!DP14)</f>
        <v/>
      </c>
      <c r="DS130" s="29" t="str">
        <f>+IF(制御１!DQ14="","",制御１!DQ14)</f>
        <v/>
      </c>
      <c r="DT130" s="29" t="str">
        <f>+IF(制御１!DR14="","",制御１!DR14)</f>
        <v/>
      </c>
      <c r="DU130" s="29" t="str">
        <f>+IF(制御１!DS14="","",制御１!DS14)</f>
        <v/>
      </c>
      <c r="DV130" s="29" t="str">
        <f>+IF(制御１!DT14="","",制御１!DT14)</f>
        <v/>
      </c>
      <c r="DW130" s="29" t="str">
        <f>+IF(制御１!DU14="","",制御１!DU14)</f>
        <v/>
      </c>
      <c r="DX130" s="29" t="str">
        <f>+IF(制御１!DV14="","",制御１!DV14)</f>
        <v/>
      </c>
      <c r="DY130" s="29" t="str">
        <f>+IF(制御１!DW14="","",制御１!DW14)</f>
        <v/>
      </c>
      <c r="DZ130" s="29" t="str">
        <f>+IF(制御１!DX14="","",制御１!DX14)</f>
        <v/>
      </c>
      <c r="EA130" s="29" t="str">
        <f>+IF(制御１!DY14="","",制御１!DY14)</f>
        <v/>
      </c>
      <c r="EB130" s="29" t="str">
        <f>+IF(制御１!DZ14="","",制御１!DZ14)</f>
        <v/>
      </c>
      <c r="EC130" s="29" t="str">
        <f>+IF(制御１!EA14="","",制御１!EA14)</f>
        <v/>
      </c>
      <c r="ED130" s="29" t="str">
        <f>+IF(制御１!EB14="","",制御１!EB14)</f>
        <v/>
      </c>
      <c r="EE130" s="29" t="str">
        <f>+IF(制御１!EC14="","",制御１!EC14)</f>
        <v/>
      </c>
      <c r="EF130" s="29" t="str">
        <f>+IF(制御１!ED14="","",制御１!ED14)</f>
        <v/>
      </c>
      <c r="EG130" s="29" t="str">
        <f>+IF(制御１!EE14="","",制御１!EE14)</f>
        <v/>
      </c>
      <c r="EH130" s="29" t="str">
        <f>+IF(制御１!EF14="","",制御１!EF14)</f>
        <v/>
      </c>
      <c r="EI130" s="29" t="str">
        <f>+IF(制御１!EG14="","",制御１!EG14)</f>
        <v/>
      </c>
      <c r="EJ130" s="29" t="str">
        <f>+IF(制御１!EH14="","",制御１!EH14)</f>
        <v/>
      </c>
      <c r="EK130" s="29" t="str">
        <f>+IF(制御１!EI14="","",制御１!EI14)</f>
        <v/>
      </c>
      <c r="EL130" s="29" t="str">
        <f>+IF(制御１!EJ14="","",制御１!EJ14)</f>
        <v/>
      </c>
      <c r="EM130" s="29" t="str">
        <f>+IF(制御１!EK14="","",制御１!EK14)</f>
        <v/>
      </c>
      <c r="EN130" s="29" t="str">
        <f>+IF(制御１!EL14="","",制御１!EL14)</f>
        <v/>
      </c>
      <c r="EO130" s="29" t="str">
        <f>+IF(制御１!EM14="","",制御１!EM14)</f>
        <v/>
      </c>
      <c r="EP130" s="29" t="str">
        <f>+IF(制御１!EN14="","",制御１!EN14)</f>
        <v/>
      </c>
      <c r="EQ130" s="29" t="str">
        <f>+IF(制御１!EO14="","",制御１!EO14)</f>
        <v/>
      </c>
      <c r="ER130" s="29" t="str">
        <f>+IF(制御１!EP14="","",制御１!EP14)</f>
        <v/>
      </c>
      <c r="ES130" s="29" t="str">
        <f>+IF(制御１!EQ14="","",制御１!EQ14)</f>
        <v/>
      </c>
      <c r="ET130" s="29" t="str">
        <f>+IF(制御１!ER14="","",制御１!ER14)</f>
        <v/>
      </c>
      <c r="EU130" s="29" t="str">
        <f>+IF(制御１!ES14="","",制御１!ES14)</f>
        <v/>
      </c>
      <c r="EV130" s="29" t="str">
        <f>+IF(制御１!ET14="","",制御１!ET14)</f>
        <v/>
      </c>
      <c r="EX130" s="18" t="s">
        <v>42</v>
      </c>
      <c r="EY130" s="20" t="str">
        <f t="shared" si="290"/>
        <v/>
      </c>
      <c r="EZ130" s="20" t="str">
        <f t="shared" si="291"/>
        <v/>
      </c>
      <c r="FA130" s="20" t="str">
        <f t="shared" si="292"/>
        <v/>
      </c>
      <c r="FB130" s="20" t="str">
        <f t="shared" si="293"/>
        <v/>
      </c>
      <c r="FC130" s="20" t="str">
        <f t="shared" si="294"/>
        <v/>
      </c>
      <c r="FD130" s="20" t="str">
        <f t="shared" si="295"/>
        <v/>
      </c>
      <c r="FE130" s="20" t="str">
        <f t="shared" si="296"/>
        <v/>
      </c>
      <c r="FF130" s="20" t="str">
        <f t="shared" si="297"/>
        <v/>
      </c>
      <c r="FG130" s="20" t="str">
        <f t="shared" si="298"/>
        <v/>
      </c>
      <c r="FH130" s="20" t="str">
        <f t="shared" si="299"/>
        <v/>
      </c>
      <c r="FI130" s="20" t="str">
        <f t="shared" si="300"/>
        <v/>
      </c>
      <c r="FJ130" s="20" t="str">
        <f t="shared" si="301"/>
        <v/>
      </c>
      <c r="FK130" s="20" t="str">
        <f t="shared" si="302"/>
        <v/>
      </c>
      <c r="FL130" s="20" t="str">
        <f t="shared" si="303"/>
        <v/>
      </c>
      <c r="FM130" s="20" t="str">
        <f t="shared" si="304"/>
        <v/>
      </c>
      <c r="FN130" s="20" t="str">
        <f t="shared" si="305"/>
        <v/>
      </c>
      <c r="FO130" s="20" t="str">
        <f t="shared" si="306"/>
        <v/>
      </c>
      <c r="FP130" s="20" t="str">
        <f t="shared" si="307"/>
        <v/>
      </c>
      <c r="FQ130" s="20" t="str">
        <f t="shared" si="308"/>
        <v/>
      </c>
      <c r="FR130" s="20" t="str">
        <f t="shared" si="309"/>
        <v/>
      </c>
      <c r="FS130" s="20" t="str">
        <f t="shared" si="310"/>
        <v/>
      </c>
      <c r="FT130" s="20" t="str">
        <f t="shared" si="311"/>
        <v/>
      </c>
      <c r="FU130" s="20" t="str">
        <f t="shared" si="312"/>
        <v/>
      </c>
      <c r="FV130" s="20" t="str">
        <f t="shared" si="313"/>
        <v/>
      </c>
      <c r="FW130" s="20" t="str">
        <f t="shared" si="314"/>
        <v/>
      </c>
      <c r="FX130" s="20" t="str">
        <f t="shared" si="315"/>
        <v/>
      </c>
      <c r="FY130" s="20" t="str">
        <f t="shared" si="316"/>
        <v/>
      </c>
      <c r="FZ130" s="20" t="str">
        <f t="shared" si="317"/>
        <v/>
      </c>
      <c r="GA130" s="20" t="str">
        <f t="shared" si="318"/>
        <v/>
      </c>
      <c r="GB130" s="20" t="str">
        <f t="shared" si="319"/>
        <v/>
      </c>
      <c r="GC130" s="20" t="str">
        <f t="shared" si="320"/>
        <v/>
      </c>
      <c r="GD130" s="20" t="str">
        <f t="shared" si="321"/>
        <v/>
      </c>
      <c r="GE130" s="20" t="str">
        <f t="shared" si="322"/>
        <v/>
      </c>
      <c r="GF130" s="20" t="str">
        <f t="shared" si="323"/>
        <v/>
      </c>
      <c r="GG130" s="20" t="str">
        <f t="shared" si="324"/>
        <v/>
      </c>
      <c r="GH130" s="20" t="str">
        <f t="shared" si="325"/>
        <v/>
      </c>
      <c r="GI130" s="20" t="str">
        <f t="shared" si="326"/>
        <v/>
      </c>
      <c r="GJ130" s="20" t="str">
        <f t="shared" si="327"/>
        <v/>
      </c>
      <c r="GK130" s="20" t="str">
        <f t="shared" si="328"/>
        <v/>
      </c>
      <c r="GL130" s="20" t="str">
        <f t="shared" si="329"/>
        <v/>
      </c>
      <c r="GM130" s="20" t="str">
        <f t="shared" si="330"/>
        <v/>
      </c>
      <c r="GN130" s="20" t="str">
        <f t="shared" si="331"/>
        <v/>
      </c>
      <c r="GO130" s="20" t="str">
        <f t="shared" si="332"/>
        <v/>
      </c>
      <c r="GP130" s="20" t="str">
        <f t="shared" si="333"/>
        <v/>
      </c>
      <c r="GQ130" s="20" t="str">
        <f t="shared" si="334"/>
        <v/>
      </c>
      <c r="GR130" s="20" t="str">
        <f t="shared" si="335"/>
        <v/>
      </c>
      <c r="GS130" s="20" t="str">
        <f t="shared" si="336"/>
        <v/>
      </c>
      <c r="GT130" s="20" t="str">
        <f t="shared" si="337"/>
        <v/>
      </c>
      <c r="GU130" s="20" t="str">
        <f t="shared" si="338"/>
        <v/>
      </c>
      <c r="GV130" s="20" t="str">
        <f t="shared" si="339"/>
        <v/>
      </c>
      <c r="GW130" s="20" t="str">
        <f t="shared" si="340"/>
        <v/>
      </c>
      <c r="GY130" s="23" t="str">
        <f t="shared" si="341"/>
        <v/>
      </c>
    </row>
    <row r="131" spans="1:207" hidden="1" x14ac:dyDescent="0.15">
      <c r="C131" s="28" t="str">
        <f>+IF(制御１!A15="","",制御１!A15)</f>
        <v/>
      </c>
      <c r="D131" s="29" t="str">
        <f>+IF(制御１!B15="","",制御１!B15)</f>
        <v/>
      </c>
      <c r="E131" s="28" t="str">
        <f>+IF(制御１!C15="","",制御１!C15)</f>
        <v/>
      </c>
      <c r="F131" s="28" t="str">
        <f>+IF(制御１!D15="","",制御１!D15)</f>
        <v/>
      </c>
      <c r="G131" s="29" t="str">
        <f>+IF(制御１!E15="","",制御１!E15)</f>
        <v/>
      </c>
      <c r="H131" s="29" t="str">
        <f>+IF(制御１!F15="","",制御１!F15)</f>
        <v/>
      </c>
      <c r="I131" s="29" t="str">
        <f>+IF(制御１!G15="","",制御１!G15)</f>
        <v/>
      </c>
      <c r="J131" s="29" t="str">
        <f>+IF(制御１!H15="","",制御１!H15)</f>
        <v>熱田</v>
      </c>
      <c r="K131" s="29" t="str">
        <f>+IF(制御１!I15="","",制御１!I15)</f>
        <v/>
      </c>
      <c r="L131" s="29" t="str">
        <f>+IF(制御１!J15="","",制御１!J15)</f>
        <v>中川区</v>
      </c>
      <c r="M131" s="28" t="str">
        <f>+IF(制御１!K15="","",制御１!K15)</f>
        <v/>
      </c>
      <c r="N131" s="29" t="str">
        <f>+IF(制御１!L15="","",制御１!L15)</f>
        <v/>
      </c>
      <c r="O131" s="29" t="str">
        <f>+IF(制御１!M15="","",制御１!M15)</f>
        <v/>
      </c>
      <c r="P131" s="29" t="str">
        <f>+IF(制御１!N15="","",制御１!N15)</f>
        <v/>
      </c>
      <c r="Q131" s="29" t="str">
        <f>+IF(制御１!O15="","",制御１!O15)</f>
        <v/>
      </c>
      <c r="R131" s="29" t="str">
        <f>+IF(制御１!P15="","",制御１!P15)</f>
        <v/>
      </c>
      <c r="S131" s="29" t="str">
        <f>+IF(制御１!Q15="","",制御１!Q15)</f>
        <v/>
      </c>
      <c r="T131" s="28" t="str">
        <f>+IF(制御１!R15="","",制御１!R15)</f>
        <v>その他</v>
      </c>
      <c r="U131" s="29" t="str">
        <f>+IF(制御１!S15="","",制御１!S15)</f>
        <v/>
      </c>
      <c r="V131" s="28" t="str">
        <f>+IF(制御１!T15="","",制御１!T15)</f>
        <v/>
      </c>
      <c r="W131" s="29" t="str">
        <f>+IF(制御１!U15="","",制御１!U15)</f>
        <v/>
      </c>
      <c r="X131" s="29" t="str">
        <f>+IF(制御１!V15="","",制御１!V15)</f>
        <v/>
      </c>
      <c r="Y131" s="29" t="str">
        <f>+IF(制御１!W15="","",制御１!W15)</f>
        <v/>
      </c>
      <c r="Z131" s="29" t="str">
        <f>+IF(制御１!X15="","",制御１!X15)</f>
        <v/>
      </c>
      <c r="AA131" s="29" t="str">
        <f>+IF(制御１!Y15="","",制御１!Y15)</f>
        <v/>
      </c>
      <c r="AB131" s="29" t="str">
        <f>+IF(制御１!Z15="","",制御１!Z15)</f>
        <v/>
      </c>
      <c r="AC131" s="29" t="str">
        <f>+IF(制御１!AA15="","",制御１!AA15)</f>
        <v/>
      </c>
      <c r="AD131" s="29" t="str">
        <f>+IF(制御１!AB15="","",制御１!AB15)</f>
        <v/>
      </c>
      <c r="AE131" s="29" t="str">
        <f>+IF(制御１!AC15="","",制御１!AC15)</f>
        <v/>
      </c>
      <c r="AF131" s="29" t="str">
        <f>+IF(制御１!AD15="","",制御１!AD15)</f>
        <v>歩道橋灯</v>
      </c>
      <c r="AG131" s="29" t="str">
        <f>+IF(制御１!AE15="","",制御１!AE15)</f>
        <v/>
      </c>
      <c r="AH131" s="28" t="str">
        <f>+IF(制御１!AF15="","",制御１!AF15)</f>
        <v/>
      </c>
      <c r="AI131" s="29" t="str">
        <f>+IF(制御１!AG15="","",制御１!AG15)</f>
        <v/>
      </c>
      <c r="AJ131" s="29" t="str">
        <f>+IF(制御１!AH15="","",制御１!AH15)</f>
        <v/>
      </c>
      <c r="AK131" s="28" t="str">
        <f>+IF(制御１!AI15="","",制御１!AI15)</f>
        <v/>
      </c>
      <c r="AL131" s="29" t="str">
        <f>+IF(制御１!AJ15="","",制御１!AJ15)</f>
        <v>歩道橋灯</v>
      </c>
      <c r="AM131" s="29" t="str">
        <f>+IF(制御１!AK15="","",制御１!AK15)</f>
        <v/>
      </c>
      <c r="AN131" s="28" t="str">
        <f>+IF(制御１!AL15="","",制御１!AL15)</f>
        <v/>
      </c>
      <c r="AO131" s="29" t="str">
        <f>+IF(制御１!AM15="","",制御１!AM15)</f>
        <v/>
      </c>
      <c r="AP131" s="29" t="str">
        <f>+IF(制御１!AN15="","",制御１!AN15)</f>
        <v/>
      </c>
      <c r="AQ131" s="29" t="str">
        <f>+IF(制御１!AO15="","",制御１!AO15)</f>
        <v/>
      </c>
      <c r="AR131" s="29" t="str">
        <f>+IF(制御１!AP15="","",制御１!AP15)</f>
        <v/>
      </c>
      <c r="AS131" s="29" t="str">
        <f>+IF(制御１!AQ15="","",制御１!AQ15)</f>
        <v>その他</v>
      </c>
      <c r="AT131" s="29" t="str">
        <f>+IF(制御１!AR15="","",制御１!AR15)</f>
        <v/>
      </c>
      <c r="AU131" s="29" t="str">
        <f>+IF(制御１!AS15="","",制御１!AS15)</f>
        <v/>
      </c>
      <c r="AV131" s="29" t="str">
        <f>+IF(制御１!AT15="","",制御１!AT15)</f>
        <v/>
      </c>
      <c r="AW131" s="29" t="str">
        <f>+IF(制御１!AU15="","",制御１!AU15)</f>
        <v/>
      </c>
      <c r="AX131" s="29" t="str">
        <f>+IF(制御１!AV15="","",制御１!AV15)</f>
        <v/>
      </c>
      <c r="AY131" s="29" t="str">
        <f>+IF(制御１!AW15="","",制御１!AW15)</f>
        <v/>
      </c>
      <c r="AZ131" s="29" t="str">
        <f>+IF(制御１!AX15="","",制御１!AX15)</f>
        <v/>
      </c>
      <c r="BA131" s="28" t="str">
        <f>+IF(制御１!AY15="","",制御１!AY15)</f>
        <v/>
      </c>
      <c r="BB131" s="28" t="str">
        <f>+IF(制御１!AZ15="","",制御１!AZ15)</f>
        <v/>
      </c>
      <c r="BC131" s="28" t="str">
        <f>+IF(制御１!BA15="","",制御１!BA15)</f>
        <v/>
      </c>
      <c r="BD131" s="28" t="str">
        <f>+IF(制御１!BB15="","",制御１!BB15)</f>
        <v/>
      </c>
      <c r="BE131" s="28" t="str">
        <f>+IF(制御１!BC15="","",制御１!BC15)</f>
        <v/>
      </c>
      <c r="BF131" s="29" t="str">
        <f>+IF(制御１!BD15="","",制御１!BD15)</f>
        <v/>
      </c>
      <c r="BG131" s="29" t="str">
        <f>+IF(制御１!BE15="","",制御１!BE15)</f>
        <v/>
      </c>
      <c r="BH131" s="29" t="str">
        <f>+IF(制御１!BF15="","",制御１!BF15)</f>
        <v/>
      </c>
      <c r="BI131" s="29" t="str">
        <f>+IF(制御１!BG15="","",制御１!BG15)</f>
        <v/>
      </c>
      <c r="BJ131" s="29" t="str">
        <f>+IF(制御１!BH15="","",制御１!BH15)</f>
        <v/>
      </c>
      <c r="BK131" s="29" t="str">
        <f>+IF(制御１!BI15="","",制御１!BI15)</f>
        <v/>
      </c>
      <c r="BL131" s="29" t="str">
        <f>+IF(制御１!BJ15="","",制御１!BJ15)</f>
        <v/>
      </c>
      <c r="BM131" s="29" t="str">
        <f>+IF(制御１!BK15="","",制御１!BK15)</f>
        <v/>
      </c>
      <c r="BN131" s="29" t="str">
        <f>+IF(制御１!BL15="","",制御１!BL15)</f>
        <v/>
      </c>
      <c r="BO131" s="29" t="str">
        <f>+IF(制御１!BM15="","",制御１!BM15)</f>
        <v/>
      </c>
      <c r="BP131" s="29" t="str">
        <f>+IF(制御１!BN15="","",制御１!BN15)</f>
        <v/>
      </c>
      <c r="BQ131" s="29" t="str">
        <f>+IF(制御１!BO15="","",制御１!BO15)</f>
        <v/>
      </c>
      <c r="BR131" s="29" t="str">
        <f>+IF(制御１!BP15="","",制御１!BP15)</f>
        <v/>
      </c>
      <c r="BS131" s="29" t="str">
        <f>+IF(制御１!BQ15="","",制御１!BQ15)</f>
        <v/>
      </c>
      <c r="BT131" s="29" t="str">
        <f>+IF(制御１!BR15="","",制御１!BR15)</f>
        <v/>
      </c>
      <c r="BU131" s="29" t="str">
        <f>+IF(制御１!BS15="","",制御１!BS15)</f>
        <v/>
      </c>
      <c r="BV131" s="29" t="str">
        <f>+IF(制御１!BT15="","",制御１!BT15)</f>
        <v/>
      </c>
      <c r="BW131" s="29" t="str">
        <f>+IF(制御１!BU15="","",制御１!BU15)</f>
        <v/>
      </c>
      <c r="BX131" s="29" t="str">
        <f>+IF(制御１!BV15="","",制御１!BV15)</f>
        <v/>
      </c>
      <c r="BY131" s="29" t="str">
        <f>+IF(制御１!BW15="","",制御１!BW15)</f>
        <v/>
      </c>
      <c r="BZ131" s="29" t="str">
        <f>+IF(制御１!BX15="","",制御１!BX15)</f>
        <v/>
      </c>
      <c r="CA131" s="29" t="str">
        <f>+IF(制御１!BY15="","",制御１!BY15)</f>
        <v/>
      </c>
      <c r="CB131" s="29" t="str">
        <f>+IF(制御１!BZ15="","",制御１!BZ15)</f>
        <v/>
      </c>
      <c r="CC131" s="29" t="str">
        <f>+IF(制御１!CA15="","",制御１!CA15)</f>
        <v/>
      </c>
      <c r="CD131" s="29" t="str">
        <f>+IF(制御１!CB15="","",制御１!CB15)</f>
        <v/>
      </c>
      <c r="CE131" s="29" t="str">
        <f>+IF(制御１!CC15="","",制御１!CC15)</f>
        <v/>
      </c>
      <c r="CF131" s="29" t="str">
        <f>+IF(制御１!CD15="","",制御１!CD15)</f>
        <v/>
      </c>
      <c r="CG131" s="29" t="str">
        <f>+IF(制御１!CE15="","",制御１!CE15)</f>
        <v/>
      </c>
      <c r="CH131" s="29" t="str">
        <f>+IF(制御１!CF15="","",制御１!CF15)</f>
        <v/>
      </c>
      <c r="CI131" s="29" t="str">
        <f>+IF(制御１!CG15="","",制御１!CG15)</f>
        <v/>
      </c>
      <c r="CJ131" s="29" t="str">
        <f>+IF(制御１!CH15="","",制御１!CH15)</f>
        <v/>
      </c>
      <c r="CK131" s="29" t="str">
        <f>+IF(制御１!CI15="","",制御１!CI15)</f>
        <v/>
      </c>
      <c r="CL131" s="29" t="str">
        <f>+IF(制御１!CJ15="","",制御１!CJ15)</f>
        <v/>
      </c>
      <c r="CM131" s="29" t="str">
        <f>+IF(制御１!CK15="","",制御１!CK15)</f>
        <v/>
      </c>
      <c r="CN131" s="29" t="str">
        <f>+IF(制御１!CL15="","",制御１!CL15)</f>
        <v/>
      </c>
      <c r="CO131" s="29" t="str">
        <f>+IF(制御１!CM15="","",制御１!CM15)</f>
        <v/>
      </c>
      <c r="CP131" s="29" t="str">
        <f>+IF(制御１!CN15="","",制御１!CN15)</f>
        <v/>
      </c>
      <c r="CQ131" s="29" t="str">
        <f>+IF(制御１!CO15="","",制御１!CO15)</f>
        <v/>
      </c>
      <c r="CR131" s="29" t="str">
        <f>+IF(制御１!CP15="","",制御１!CP15)</f>
        <v/>
      </c>
      <c r="CS131" s="29" t="str">
        <f>+IF(制御１!CQ15="","",制御１!CQ15)</f>
        <v/>
      </c>
      <c r="CT131" s="29" t="str">
        <f>+IF(制御１!CR15="","",制御１!CR15)</f>
        <v/>
      </c>
      <c r="CU131" s="29" t="str">
        <f>+IF(制御１!CS15="","",制御１!CS15)</f>
        <v/>
      </c>
      <c r="CV131" s="29" t="str">
        <f>+IF(制御１!CT15="","",制御１!CT15)</f>
        <v/>
      </c>
      <c r="CW131" s="29" t="str">
        <f>+IF(制御１!CU15="","",制御１!CU15)</f>
        <v/>
      </c>
      <c r="CX131" s="29" t="str">
        <f>+IF(制御１!CV15="","",制御１!CV15)</f>
        <v/>
      </c>
      <c r="CY131" s="29" t="str">
        <f>+IF(制御１!CW15="","",制御１!CW15)</f>
        <v/>
      </c>
      <c r="CZ131" s="29" t="str">
        <f>+IF(制御１!CX15="","",制御１!CX15)</f>
        <v/>
      </c>
      <c r="DA131" s="29" t="str">
        <f>+IF(制御１!CY15="","",制御１!CY15)</f>
        <v/>
      </c>
      <c r="DB131" s="29" t="str">
        <f>+IF(制御１!CZ15="","",制御１!CZ15)</f>
        <v/>
      </c>
      <c r="DC131" s="29" t="str">
        <f>+IF(制御１!DA15="","",制御１!DA15)</f>
        <v/>
      </c>
      <c r="DD131" s="29" t="str">
        <f>+IF(制御１!DB15="","",制御１!DB15)</f>
        <v/>
      </c>
      <c r="DE131" s="29" t="str">
        <f>+IF(制御１!DC15="","",制御１!DC15)</f>
        <v/>
      </c>
      <c r="DF131" s="29" t="str">
        <f>+IF(制御１!DD15="","",制御１!DD15)</f>
        <v/>
      </c>
      <c r="DG131" s="29" t="str">
        <f>+IF(制御１!DE15="","",制御１!DE15)</f>
        <v/>
      </c>
      <c r="DH131" s="29" t="str">
        <f>+IF(制御１!DF15="","",制御１!DF15)</f>
        <v/>
      </c>
      <c r="DI131" s="29" t="str">
        <f>+IF(制御１!DG15="","",制御１!DG15)</f>
        <v/>
      </c>
      <c r="DJ131" s="29" t="str">
        <f>+IF(制御１!DH15="","",制御１!DH15)</f>
        <v/>
      </c>
      <c r="DK131" s="29" t="str">
        <f>+IF(制御１!DI15="","",制御１!DI15)</f>
        <v/>
      </c>
      <c r="DL131" s="29" t="str">
        <f>+IF(制御１!DJ15="","",制御１!DJ15)</f>
        <v/>
      </c>
      <c r="DM131" s="29" t="str">
        <f>+IF(制御１!DK15="","",制御１!DK15)</f>
        <v/>
      </c>
      <c r="DN131" s="29" t="str">
        <f>+IF(制御１!DL15="","",制御１!DL15)</f>
        <v/>
      </c>
      <c r="DO131" s="29" t="str">
        <f>+IF(制御１!DM15="","",制御１!DM15)</f>
        <v/>
      </c>
      <c r="DP131" s="29" t="str">
        <f>+IF(制御１!DN15="","",制御１!DN15)</f>
        <v/>
      </c>
      <c r="DQ131" s="29" t="str">
        <f>+IF(制御１!DO15="","",制御１!DO15)</f>
        <v/>
      </c>
      <c r="DR131" s="29" t="str">
        <f>+IF(制御１!DP15="","",制御１!DP15)</f>
        <v/>
      </c>
      <c r="DS131" s="29" t="str">
        <f>+IF(制御１!DQ15="","",制御１!DQ15)</f>
        <v/>
      </c>
      <c r="DT131" s="29" t="str">
        <f>+IF(制御１!DR15="","",制御１!DR15)</f>
        <v/>
      </c>
      <c r="DU131" s="29" t="str">
        <f>+IF(制御１!DS15="","",制御１!DS15)</f>
        <v/>
      </c>
      <c r="DV131" s="29" t="str">
        <f>+IF(制御１!DT15="","",制御１!DT15)</f>
        <v/>
      </c>
      <c r="DW131" s="29" t="str">
        <f>+IF(制御１!DU15="","",制御１!DU15)</f>
        <v/>
      </c>
      <c r="DX131" s="29" t="str">
        <f>+IF(制御１!DV15="","",制御１!DV15)</f>
        <v/>
      </c>
      <c r="DY131" s="29" t="str">
        <f>+IF(制御１!DW15="","",制御１!DW15)</f>
        <v/>
      </c>
      <c r="DZ131" s="29" t="str">
        <f>+IF(制御１!DX15="","",制御１!DX15)</f>
        <v/>
      </c>
      <c r="EA131" s="29" t="str">
        <f>+IF(制御１!DY15="","",制御１!DY15)</f>
        <v/>
      </c>
      <c r="EB131" s="29" t="str">
        <f>+IF(制御１!DZ15="","",制御１!DZ15)</f>
        <v/>
      </c>
      <c r="EC131" s="29" t="str">
        <f>+IF(制御１!EA15="","",制御１!EA15)</f>
        <v/>
      </c>
      <c r="ED131" s="29" t="str">
        <f>+IF(制御１!EB15="","",制御１!EB15)</f>
        <v/>
      </c>
      <c r="EE131" s="29" t="str">
        <f>+IF(制御１!EC15="","",制御１!EC15)</f>
        <v/>
      </c>
      <c r="EF131" s="29" t="str">
        <f>+IF(制御１!ED15="","",制御１!ED15)</f>
        <v/>
      </c>
      <c r="EG131" s="29" t="str">
        <f>+IF(制御１!EE15="","",制御１!EE15)</f>
        <v/>
      </c>
      <c r="EH131" s="29" t="str">
        <f>+IF(制御１!EF15="","",制御１!EF15)</f>
        <v/>
      </c>
      <c r="EI131" s="29" t="str">
        <f>+IF(制御１!EG15="","",制御１!EG15)</f>
        <v/>
      </c>
      <c r="EJ131" s="29" t="str">
        <f>+IF(制御１!EH15="","",制御１!EH15)</f>
        <v/>
      </c>
      <c r="EK131" s="29" t="str">
        <f>+IF(制御１!EI15="","",制御１!EI15)</f>
        <v/>
      </c>
      <c r="EL131" s="29" t="str">
        <f>+IF(制御１!EJ15="","",制御１!EJ15)</f>
        <v/>
      </c>
      <c r="EM131" s="29" t="str">
        <f>+IF(制御１!EK15="","",制御１!EK15)</f>
        <v/>
      </c>
      <c r="EN131" s="29" t="str">
        <f>+IF(制御１!EL15="","",制御１!EL15)</f>
        <v/>
      </c>
      <c r="EO131" s="29" t="str">
        <f>+IF(制御１!EM15="","",制御１!EM15)</f>
        <v/>
      </c>
      <c r="EP131" s="29" t="str">
        <f>+IF(制御１!EN15="","",制御１!EN15)</f>
        <v/>
      </c>
      <c r="EQ131" s="29" t="str">
        <f>+IF(制御１!EO15="","",制御１!EO15)</f>
        <v/>
      </c>
      <c r="ER131" s="29" t="str">
        <f>+IF(制御１!EP15="","",制御１!EP15)</f>
        <v/>
      </c>
      <c r="ES131" s="29" t="str">
        <f>+IF(制御１!EQ15="","",制御１!EQ15)</f>
        <v/>
      </c>
      <c r="ET131" s="29" t="str">
        <f>+IF(制御１!ER15="","",制御１!ER15)</f>
        <v/>
      </c>
      <c r="EU131" s="29" t="str">
        <f>+IF(制御１!ES15="","",制御１!ES15)</f>
        <v/>
      </c>
      <c r="EV131" s="29" t="str">
        <f>+IF(制御１!ET15="","",制御１!ET15)</f>
        <v/>
      </c>
      <c r="EX131" s="18" t="s">
        <v>42</v>
      </c>
      <c r="EY131" s="20" t="str">
        <f t="shared" si="290"/>
        <v/>
      </c>
      <c r="EZ131" s="20" t="str">
        <f t="shared" si="291"/>
        <v/>
      </c>
      <c r="FA131" s="20" t="str">
        <f t="shared" si="292"/>
        <v/>
      </c>
      <c r="FB131" s="20" t="str">
        <f t="shared" si="293"/>
        <v/>
      </c>
      <c r="FC131" s="20" t="str">
        <f t="shared" si="294"/>
        <v/>
      </c>
      <c r="FD131" s="20" t="str">
        <f t="shared" si="295"/>
        <v/>
      </c>
      <c r="FE131" s="20" t="str">
        <f t="shared" si="296"/>
        <v/>
      </c>
      <c r="FF131" s="20" t="str">
        <f t="shared" si="297"/>
        <v/>
      </c>
      <c r="FG131" s="20" t="str">
        <f t="shared" si="298"/>
        <v/>
      </c>
      <c r="FH131" s="20" t="str">
        <f t="shared" si="299"/>
        <v/>
      </c>
      <c r="FI131" s="20" t="str">
        <f t="shared" si="300"/>
        <v/>
      </c>
      <c r="FJ131" s="20" t="str">
        <f t="shared" si="301"/>
        <v/>
      </c>
      <c r="FK131" s="20" t="str">
        <f t="shared" si="302"/>
        <v/>
      </c>
      <c r="FL131" s="20" t="str">
        <f t="shared" si="303"/>
        <v/>
      </c>
      <c r="FM131" s="20" t="str">
        <f t="shared" si="304"/>
        <v/>
      </c>
      <c r="FN131" s="20" t="str">
        <f t="shared" si="305"/>
        <v/>
      </c>
      <c r="FO131" s="20" t="str">
        <f t="shared" si="306"/>
        <v/>
      </c>
      <c r="FP131" s="20" t="str">
        <f t="shared" si="307"/>
        <v/>
      </c>
      <c r="FQ131" s="20" t="str">
        <f t="shared" si="308"/>
        <v/>
      </c>
      <c r="FR131" s="20" t="str">
        <f t="shared" si="309"/>
        <v/>
      </c>
      <c r="FS131" s="20" t="str">
        <f t="shared" si="310"/>
        <v/>
      </c>
      <c r="FT131" s="20" t="str">
        <f t="shared" si="311"/>
        <v/>
      </c>
      <c r="FU131" s="20" t="str">
        <f t="shared" si="312"/>
        <v/>
      </c>
      <c r="FV131" s="20" t="str">
        <f t="shared" si="313"/>
        <v/>
      </c>
      <c r="FW131" s="20" t="str">
        <f t="shared" si="314"/>
        <v/>
      </c>
      <c r="FX131" s="20" t="str">
        <f t="shared" si="315"/>
        <v/>
      </c>
      <c r="FY131" s="20" t="str">
        <f t="shared" si="316"/>
        <v/>
      </c>
      <c r="FZ131" s="20" t="str">
        <f t="shared" si="317"/>
        <v/>
      </c>
      <c r="GA131" s="20" t="str">
        <f t="shared" si="318"/>
        <v/>
      </c>
      <c r="GB131" s="20" t="str">
        <f t="shared" si="319"/>
        <v/>
      </c>
      <c r="GC131" s="20" t="str">
        <f t="shared" si="320"/>
        <v/>
      </c>
      <c r="GD131" s="20" t="str">
        <f t="shared" si="321"/>
        <v/>
      </c>
      <c r="GE131" s="20" t="str">
        <f t="shared" si="322"/>
        <v/>
      </c>
      <c r="GF131" s="20" t="str">
        <f t="shared" si="323"/>
        <v/>
      </c>
      <c r="GG131" s="20" t="str">
        <f t="shared" si="324"/>
        <v/>
      </c>
      <c r="GH131" s="20" t="str">
        <f t="shared" si="325"/>
        <v/>
      </c>
      <c r="GI131" s="20" t="str">
        <f t="shared" si="326"/>
        <v/>
      </c>
      <c r="GJ131" s="20" t="str">
        <f t="shared" si="327"/>
        <v/>
      </c>
      <c r="GK131" s="20" t="str">
        <f t="shared" si="328"/>
        <v/>
      </c>
      <c r="GL131" s="20" t="str">
        <f t="shared" si="329"/>
        <v/>
      </c>
      <c r="GM131" s="20" t="str">
        <f t="shared" si="330"/>
        <v/>
      </c>
      <c r="GN131" s="20" t="str">
        <f t="shared" si="331"/>
        <v/>
      </c>
      <c r="GO131" s="20" t="str">
        <f t="shared" si="332"/>
        <v/>
      </c>
      <c r="GP131" s="20" t="str">
        <f t="shared" si="333"/>
        <v/>
      </c>
      <c r="GQ131" s="20" t="str">
        <f t="shared" si="334"/>
        <v/>
      </c>
      <c r="GR131" s="20" t="str">
        <f t="shared" si="335"/>
        <v/>
      </c>
      <c r="GS131" s="20" t="str">
        <f t="shared" si="336"/>
        <v/>
      </c>
      <c r="GT131" s="20" t="str">
        <f t="shared" si="337"/>
        <v/>
      </c>
      <c r="GU131" s="20" t="str">
        <f t="shared" si="338"/>
        <v/>
      </c>
      <c r="GV131" s="20" t="str">
        <f t="shared" si="339"/>
        <v/>
      </c>
      <c r="GW131" s="20" t="str">
        <f t="shared" si="340"/>
        <v/>
      </c>
      <c r="GY131" s="23" t="str">
        <f t="shared" si="341"/>
        <v/>
      </c>
    </row>
    <row r="132" spans="1:207" hidden="1" x14ac:dyDescent="0.15">
      <c r="C132" s="28" t="str">
        <f>+IF(制御１!A16="","",制御１!A16)</f>
        <v/>
      </c>
      <c r="D132" s="29" t="str">
        <f>+IF(制御１!B16="","",制御１!B16)</f>
        <v/>
      </c>
      <c r="E132" s="28" t="str">
        <f>+IF(制御１!C16="","",制御１!C16)</f>
        <v/>
      </c>
      <c r="F132" s="28" t="str">
        <f>+IF(制御１!D16="","",制御１!D16)</f>
        <v/>
      </c>
      <c r="G132" s="29" t="str">
        <f>+IF(制御１!E16="","",制御１!E16)</f>
        <v/>
      </c>
      <c r="H132" s="29" t="str">
        <f>+IF(制御１!F16="","",制御１!F16)</f>
        <v/>
      </c>
      <c r="I132" s="29" t="str">
        <f>+IF(制御１!G16="","",制御１!G16)</f>
        <v/>
      </c>
      <c r="J132" s="29" t="str">
        <f>+IF(制御１!H16="","",制御１!H16)</f>
        <v>中川</v>
      </c>
      <c r="K132" s="29" t="str">
        <f>+IF(制御１!I16="","",制御１!I16)</f>
        <v/>
      </c>
      <c r="L132" s="29" t="str">
        <f>+IF(制御１!J16="","",制御１!J16)</f>
        <v>港区</v>
      </c>
      <c r="M132" s="28" t="str">
        <f>+IF(制御１!K16="","",制御１!K16)</f>
        <v/>
      </c>
      <c r="N132" s="29" t="str">
        <f>+IF(制御１!L16="","",制御１!L16)</f>
        <v/>
      </c>
      <c r="O132" s="29" t="str">
        <f>+IF(制御１!M16="","",制御１!M16)</f>
        <v/>
      </c>
      <c r="P132" s="29" t="str">
        <f>+IF(制御１!N16="","",制御１!N16)</f>
        <v/>
      </c>
      <c r="Q132" s="29" t="str">
        <f>+IF(制御１!O16="","",制御１!O16)</f>
        <v/>
      </c>
      <c r="R132" s="29" t="str">
        <f>+IF(制御１!P16="","",制御１!P16)</f>
        <v/>
      </c>
      <c r="S132" s="29" t="str">
        <f>+IF(制御１!Q16="","",制御１!Q16)</f>
        <v/>
      </c>
      <c r="T132" s="28" t="str">
        <f>+IF(制御１!R16="","",制御１!R16)</f>
        <v/>
      </c>
      <c r="U132" s="29" t="str">
        <f>+IF(制御１!S16="","",制御１!S16)</f>
        <v/>
      </c>
      <c r="V132" s="28" t="str">
        <f>+IF(制御１!T16="","",制御１!T16)</f>
        <v/>
      </c>
      <c r="W132" s="29" t="str">
        <f>+IF(制御１!U16="","",制御１!U16)</f>
        <v/>
      </c>
      <c r="X132" s="29" t="str">
        <f>+IF(制御１!V16="","",制御１!V16)</f>
        <v/>
      </c>
      <c r="Y132" s="29" t="str">
        <f>+IF(制御１!W16="","",制御１!W16)</f>
        <v/>
      </c>
      <c r="Z132" s="29" t="str">
        <f>+IF(制御１!X16="","",制御１!X16)</f>
        <v/>
      </c>
      <c r="AA132" s="29" t="str">
        <f>+IF(制御１!Y16="","",制御１!Y16)</f>
        <v/>
      </c>
      <c r="AB132" s="29" t="str">
        <f>+IF(制御１!Z16="","",制御１!Z16)</f>
        <v/>
      </c>
      <c r="AC132" s="29" t="str">
        <f>+IF(制御１!AA16="","",制御１!AA16)</f>
        <v/>
      </c>
      <c r="AD132" s="29" t="str">
        <f>+IF(制御１!AB16="","",制御１!AB16)</f>
        <v/>
      </c>
      <c r="AE132" s="29" t="str">
        <f>+IF(制御１!AC16="","",制御１!AC16)</f>
        <v/>
      </c>
      <c r="AF132" s="29" t="str">
        <f>+IF(制御１!AD16="","",制御１!AD16)</f>
        <v>トンネル照明</v>
      </c>
      <c r="AG132" s="29" t="str">
        <f>+IF(制御１!AE16="","",制御１!AE16)</f>
        <v/>
      </c>
      <c r="AH132" s="28" t="str">
        <f>+IF(制御１!AF16="","",制御１!AF16)</f>
        <v/>
      </c>
      <c r="AI132" s="29" t="str">
        <f>+IF(制御１!AG16="","",制御１!AG16)</f>
        <v/>
      </c>
      <c r="AJ132" s="29" t="str">
        <f>+IF(制御１!AH16="","",制御１!AH16)</f>
        <v/>
      </c>
      <c r="AK132" s="28" t="str">
        <f>+IF(制御１!AI16="","",制御１!AI16)</f>
        <v/>
      </c>
      <c r="AL132" s="29" t="str">
        <f>+IF(制御１!AJ16="","",制御１!AJ16)</f>
        <v>トンネル照明</v>
      </c>
      <c r="AM132" s="29" t="str">
        <f>+IF(制御１!AK16="","",制御１!AK16)</f>
        <v/>
      </c>
      <c r="AN132" s="28" t="str">
        <f>+IF(制御１!AL16="","",制御１!AL16)</f>
        <v/>
      </c>
      <c r="AO132" s="29" t="str">
        <f>+IF(制御１!AM16="","",制御１!AM16)</f>
        <v/>
      </c>
      <c r="AP132" s="29" t="str">
        <f>+IF(制御１!AN16="","",制御１!AN16)</f>
        <v/>
      </c>
      <c r="AQ132" s="29" t="str">
        <f>+IF(制御１!AO16="","",制御１!AO16)</f>
        <v/>
      </c>
      <c r="AR132" s="29" t="str">
        <f>+IF(制御１!AP16="","",制御１!AP16)</f>
        <v/>
      </c>
      <c r="AS132" s="29" t="str">
        <f>+IF(制御１!AQ16="","",制御１!AQ16)</f>
        <v/>
      </c>
      <c r="AT132" s="29" t="str">
        <f>+IF(制御１!AR16="","",制御１!AR16)</f>
        <v/>
      </c>
      <c r="AU132" s="29" t="str">
        <f>+IF(制御１!AS16="","",制御１!AS16)</f>
        <v/>
      </c>
      <c r="AV132" s="29" t="str">
        <f>+IF(制御１!AT16="","",制御１!AT16)</f>
        <v/>
      </c>
      <c r="AW132" s="29" t="str">
        <f>+IF(制御１!AU16="","",制御１!AU16)</f>
        <v/>
      </c>
      <c r="AX132" s="29" t="str">
        <f>+IF(制御１!AV16="","",制御１!AV16)</f>
        <v/>
      </c>
      <c r="AY132" s="29" t="str">
        <f>+IF(制御１!AW16="","",制御１!AW16)</f>
        <v/>
      </c>
      <c r="AZ132" s="29" t="str">
        <f>+IF(制御１!AX16="","",制御１!AX16)</f>
        <v/>
      </c>
      <c r="BA132" s="28" t="str">
        <f>+IF(制御１!AY16="","",制御１!AY16)</f>
        <v/>
      </c>
      <c r="BB132" s="28" t="str">
        <f>+IF(制御１!AZ16="","",制御１!AZ16)</f>
        <v/>
      </c>
      <c r="BC132" s="28" t="str">
        <f>+IF(制御１!BA16="","",制御１!BA16)</f>
        <v/>
      </c>
      <c r="BD132" s="28" t="str">
        <f>+IF(制御１!BB16="","",制御１!BB16)</f>
        <v/>
      </c>
      <c r="BE132" s="28" t="str">
        <f>+IF(制御１!BC16="","",制御１!BC16)</f>
        <v/>
      </c>
      <c r="BF132" s="29" t="str">
        <f>+IF(制御１!BD16="","",制御１!BD16)</f>
        <v/>
      </c>
      <c r="BG132" s="29" t="str">
        <f>+IF(制御１!BE16="","",制御１!BE16)</f>
        <v/>
      </c>
      <c r="BH132" s="29" t="str">
        <f>+IF(制御１!BF16="","",制御１!BF16)</f>
        <v/>
      </c>
      <c r="BI132" s="29" t="str">
        <f>+IF(制御１!BG16="","",制御１!BG16)</f>
        <v/>
      </c>
      <c r="BJ132" s="29" t="str">
        <f>+IF(制御１!BH16="","",制御１!BH16)</f>
        <v/>
      </c>
      <c r="BK132" s="29" t="str">
        <f>+IF(制御１!BI16="","",制御１!BI16)</f>
        <v/>
      </c>
      <c r="BL132" s="29" t="str">
        <f>+IF(制御１!BJ16="","",制御１!BJ16)</f>
        <v/>
      </c>
      <c r="BM132" s="29" t="str">
        <f>+IF(制御１!BK16="","",制御１!BK16)</f>
        <v/>
      </c>
      <c r="BN132" s="29" t="str">
        <f>+IF(制御１!BL16="","",制御１!BL16)</f>
        <v/>
      </c>
      <c r="BO132" s="29" t="str">
        <f>+IF(制御１!BM16="","",制御１!BM16)</f>
        <v/>
      </c>
      <c r="BP132" s="29" t="str">
        <f>+IF(制御１!BN16="","",制御１!BN16)</f>
        <v/>
      </c>
      <c r="BQ132" s="29" t="str">
        <f>+IF(制御１!BO16="","",制御１!BO16)</f>
        <v/>
      </c>
      <c r="BR132" s="29" t="str">
        <f>+IF(制御１!BP16="","",制御１!BP16)</f>
        <v/>
      </c>
      <c r="BS132" s="29" t="str">
        <f>+IF(制御１!BQ16="","",制御１!BQ16)</f>
        <v/>
      </c>
      <c r="BT132" s="29" t="str">
        <f>+IF(制御１!BR16="","",制御１!BR16)</f>
        <v/>
      </c>
      <c r="BU132" s="29" t="str">
        <f>+IF(制御１!BS16="","",制御１!BS16)</f>
        <v/>
      </c>
      <c r="BV132" s="29" t="str">
        <f>+IF(制御１!BT16="","",制御１!BT16)</f>
        <v/>
      </c>
      <c r="BW132" s="29" t="str">
        <f>+IF(制御１!BU16="","",制御１!BU16)</f>
        <v/>
      </c>
      <c r="BX132" s="29" t="str">
        <f>+IF(制御１!BV16="","",制御１!BV16)</f>
        <v/>
      </c>
      <c r="BY132" s="29" t="str">
        <f>+IF(制御１!BW16="","",制御１!BW16)</f>
        <v/>
      </c>
      <c r="BZ132" s="29" t="str">
        <f>+IF(制御１!BX16="","",制御１!BX16)</f>
        <v/>
      </c>
      <c r="CA132" s="29" t="str">
        <f>+IF(制御１!BY16="","",制御１!BY16)</f>
        <v/>
      </c>
      <c r="CB132" s="29" t="str">
        <f>+IF(制御１!BZ16="","",制御１!BZ16)</f>
        <v/>
      </c>
      <c r="CC132" s="29" t="str">
        <f>+IF(制御１!CA16="","",制御１!CA16)</f>
        <v/>
      </c>
      <c r="CD132" s="29" t="str">
        <f>+IF(制御１!CB16="","",制御１!CB16)</f>
        <v/>
      </c>
      <c r="CE132" s="29" t="str">
        <f>+IF(制御１!CC16="","",制御１!CC16)</f>
        <v/>
      </c>
      <c r="CF132" s="29" t="str">
        <f>+IF(制御１!CD16="","",制御１!CD16)</f>
        <v/>
      </c>
      <c r="CG132" s="29" t="str">
        <f>+IF(制御１!CE16="","",制御１!CE16)</f>
        <v/>
      </c>
      <c r="CH132" s="29" t="str">
        <f>+IF(制御１!CF16="","",制御１!CF16)</f>
        <v/>
      </c>
      <c r="CI132" s="29" t="str">
        <f>+IF(制御１!CG16="","",制御１!CG16)</f>
        <v/>
      </c>
      <c r="CJ132" s="29" t="str">
        <f>+IF(制御１!CH16="","",制御１!CH16)</f>
        <v/>
      </c>
      <c r="CK132" s="29" t="str">
        <f>+IF(制御１!CI16="","",制御１!CI16)</f>
        <v/>
      </c>
      <c r="CL132" s="29" t="str">
        <f>+IF(制御１!CJ16="","",制御１!CJ16)</f>
        <v/>
      </c>
      <c r="CM132" s="29" t="str">
        <f>+IF(制御１!CK16="","",制御１!CK16)</f>
        <v/>
      </c>
      <c r="CN132" s="29" t="str">
        <f>+IF(制御１!CL16="","",制御１!CL16)</f>
        <v/>
      </c>
      <c r="CO132" s="29" t="str">
        <f>+IF(制御１!CM16="","",制御１!CM16)</f>
        <v/>
      </c>
      <c r="CP132" s="29" t="str">
        <f>+IF(制御１!CN16="","",制御１!CN16)</f>
        <v/>
      </c>
      <c r="CQ132" s="29" t="str">
        <f>+IF(制御１!CO16="","",制御１!CO16)</f>
        <v/>
      </c>
      <c r="CR132" s="29" t="str">
        <f>+IF(制御１!CP16="","",制御１!CP16)</f>
        <v/>
      </c>
      <c r="CS132" s="29" t="str">
        <f>+IF(制御１!CQ16="","",制御１!CQ16)</f>
        <v/>
      </c>
      <c r="CT132" s="29" t="str">
        <f>+IF(制御１!CR16="","",制御１!CR16)</f>
        <v/>
      </c>
      <c r="CU132" s="29" t="str">
        <f>+IF(制御１!CS16="","",制御１!CS16)</f>
        <v/>
      </c>
      <c r="CV132" s="29" t="str">
        <f>+IF(制御１!CT16="","",制御１!CT16)</f>
        <v/>
      </c>
      <c r="CW132" s="29" t="str">
        <f>+IF(制御１!CU16="","",制御１!CU16)</f>
        <v/>
      </c>
      <c r="CX132" s="29" t="str">
        <f>+IF(制御１!CV16="","",制御１!CV16)</f>
        <v/>
      </c>
      <c r="CY132" s="29" t="str">
        <f>+IF(制御１!CW16="","",制御１!CW16)</f>
        <v/>
      </c>
      <c r="CZ132" s="29" t="str">
        <f>+IF(制御１!CX16="","",制御１!CX16)</f>
        <v/>
      </c>
      <c r="DA132" s="29" t="str">
        <f>+IF(制御１!CY16="","",制御１!CY16)</f>
        <v/>
      </c>
      <c r="DB132" s="29" t="str">
        <f>+IF(制御１!CZ16="","",制御１!CZ16)</f>
        <v/>
      </c>
      <c r="DC132" s="29" t="str">
        <f>+IF(制御１!DA16="","",制御１!DA16)</f>
        <v/>
      </c>
      <c r="DD132" s="29" t="str">
        <f>+IF(制御１!DB16="","",制御１!DB16)</f>
        <v/>
      </c>
      <c r="DE132" s="29" t="str">
        <f>+IF(制御１!DC16="","",制御１!DC16)</f>
        <v/>
      </c>
      <c r="DF132" s="29" t="str">
        <f>+IF(制御１!DD16="","",制御１!DD16)</f>
        <v/>
      </c>
      <c r="DG132" s="29" t="str">
        <f>+IF(制御１!DE16="","",制御１!DE16)</f>
        <v/>
      </c>
      <c r="DH132" s="29" t="str">
        <f>+IF(制御１!DF16="","",制御１!DF16)</f>
        <v/>
      </c>
      <c r="DI132" s="29" t="str">
        <f>+IF(制御１!DG16="","",制御１!DG16)</f>
        <v/>
      </c>
      <c r="DJ132" s="29" t="str">
        <f>+IF(制御１!DH16="","",制御１!DH16)</f>
        <v/>
      </c>
      <c r="DK132" s="29" t="str">
        <f>+IF(制御１!DI16="","",制御１!DI16)</f>
        <v/>
      </c>
      <c r="DL132" s="29" t="str">
        <f>+IF(制御１!DJ16="","",制御１!DJ16)</f>
        <v/>
      </c>
      <c r="DM132" s="29" t="str">
        <f>+IF(制御１!DK16="","",制御１!DK16)</f>
        <v/>
      </c>
      <c r="DN132" s="29" t="str">
        <f>+IF(制御１!DL16="","",制御１!DL16)</f>
        <v/>
      </c>
      <c r="DO132" s="29" t="str">
        <f>+IF(制御１!DM16="","",制御１!DM16)</f>
        <v/>
      </c>
      <c r="DP132" s="29" t="str">
        <f>+IF(制御１!DN16="","",制御１!DN16)</f>
        <v/>
      </c>
      <c r="DQ132" s="29" t="str">
        <f>+IF(制御１!DO16="","",制御１!DO16)</f>
        <v/>
      </c>
      <c r="DR132" s="29" t="str">
        <f>+IF(制御１!DP16="","",制御１!DP16)</f>
        <v/>
      </c>
      <c r="DS132" s="29" t="str">
        <f>+IF(制御１!DQ16="","",制御１!DQ16)</f>
        <v/>
      </c>
      <c r="DT132" s="29" t="str">
        <f>+IF(制御１!DR16="","",制御１!DR16)</f>
        <v/>
      </c>
      <c r="DU132" s="29" t="str">
        <f>+IF(制御１!DS16="","",制御１!DS16)</f>
        <v/>
      </c>
      <c r="DV132" s="29" t="str">
        <f>+IF(制御１!DT16="","",制御１!DT16)</f>
        <v/>
      </c>
      <c r="DW132" s="29" t="str">
        <f>+IF(制御１!DU16="","",制御１!DU16)</f>
        <v/>
      </c>
      <c r="DX132" s="29" t="str">
        <f>+IF(制御１!DV16="","",制御１!DV16)</f>
        <v/>
      </c>
      <c r="DY132" s="29" t="str">
        <f>+IF(制御１!DW16="","",制御１!DW16)</f>
        <v/>
      </c>
      <c r="DZ132" s="29" t="str">
        <f>+IF(制御１!DX16="","",制御１!DX16)</f>
        <v/>
      </c>
      <c r="EA132" s="29" t="str">
        <f>+IF(制御１!DY16="","",制御１!DY16)</f>
        <v/>
      </c>
      <c r="EB132" s="29" t="str">
        <f>+IF(制御１!DZ16="","",制御１!DZ16)</f>
        <v/>
      </c>
      <c r="EC132" s="29" t="str">
        <f>+IF(制御１!EA16="","",制御１!EA16)</f>
        <v/>
      </c>
      <c r="ED132" s="29" t="str">
        <f>+IF(制御１!EB16="","",制御１!EB16)</f>
        <v/>
      </c>
      <c r="EE132" s="29" t="str">
        <f>+IF(制御１!EC16="","",制御１!EC16)</f>
        <v/>
      </c>
      <c r="EF132" s="29" t="str">
        <f>+IF(制御１!ED16="","",制御１!ED16)</f>
        <v/>
      </c>
      <c r="EG132" s="29" t="str">
        <f>+IF(制御１!EE16="","",制御１!EE16)</f>
        <v/>
      </c>
      <c r="EH132" s="29" t="str">
        <f>+IF(制御１!EF16="","",制御１!EF16)</f>
        <v/>
      </c>
      <c r="EI132" s="29" t="str">
        <f>+IF(制御１!EG16="","",制御１!EG16)</f>
        <v/>
      </c>
      <c r="EJ132" s="29" t="str">
        <f>+IF(制御１!EH16="","",制御１!EH16)</f>
        <v/>
      </c>
      <c r="EK132" s="29" t="str">
        <f>+IF(制御１!EI16="","",制御１!EI16)</f>
        <v/>
      </c>
      <c r="EL132" s="29" t="str">
        <f>+IF(制御１!EJ16="","",制御１!EJ16)</f>
        <v/>
      </c>
      <c r="EM132" s="29" t="str">
        <f>+IF(制御１!EK16="","",制御１!EK16)</f>
        <v/>
      </c>
      <c r="EN132" s="29" t="str">
        <f>+IF(制御１!EL16="","",制御１!EL16)</f>
        <v/>
      </c>
      <c r="EO132" s="29" t="str">
        <f>+IF(制御１!EM16="","",制御１!EM16)</f>
        <v/>
      </c>
      <c r="EP132" s="29" t="str">
        <f>+IF(制御１!EN16="","",制御１!EN16)</f>
        <v/>
      </c>
      <c r="EQ132" s="29" t="str">
        <f>+IF(制御１!EO16="","",制御１!EO16)</f>
        <v/>
      </c>
      <c r="ER132" s="29" t="str">
        <f>+IF(制御１!EP16="","",制御１!EP16)</f>
        <v/>
      </c>
      <c r="ES132" s="29" t="str">
        <f>+IF(制御１!EQ16="","",制御１!EQ16)</f>
        <v/>
      </c>
      <c r="ET132" s="29" t="str">
        <f>+IF(制御１!ER16="","",制御１!ER16)</f>
        <v/>
      </c>
      <c r="EU132" s="29" t="str">
        <f>+IF(制御１!ES16="","",制御１!ES16)</f>
        <v/>
      </c>
      <c r="EV132" s="29" t="str">
        <f>+IF(制御１!ET16="","",制御１!ET16)</f>
        <v/>
      </c>
      <c r="EX132" s="18" t="s">
        <v>42</v>
      </c>
      <c r="EY132" s="20" t="str">
        <f t="shared" si="290"/>
        <v/>
      </c>
      <c r="EZ132" s="20" t="str">
        <f t="shared" si="291"/>
        <v/>
      </c>
      <c r="FA132" s="20" t="str">
        <f t="shared" si="292"/>
        <v/>
      </c>
      <c r="FB132" s="20" t="str">
        <f t="shared" si="293"/>
        <v/>
      </c>
      <c r="FC132" s="20" t="str">
        <f t="shared" si="294"/>
        <v/>
      </c>
      <c r="FD132" s="20" t="str">
        <f t="shared" si="295"/>
        <v/>
      </c>
      <c r="FE132" s="20" t="str">
        <f t="shared" si="296"/>
        <v/>
      </c>
      <c r="FF132" s="20" t="str">
        <f t="shared" si="297"/>
        <v/>
      </c>
      <c r="FG132" s="20" t="str">
        <f t="shared" si="298"/>
        <v/>
      </c>
      <c r="FH132" s="20" t="str">
        <f t="shared" si="299"/>
        <v/>
      </c>
      <c r="FI132" s="20" t="str">
        <f t="shared" si="300"/>
        <v/>
      </c>
      <c r="FJ132" s="20" t="str">
        <f t="shared" si="301"/>
        <v/>
      </c>
      <c r="FK132" s="20" t="str">
        <f t="shared" si="302"/>
        <v/>
      </c>
      <c r="FL132" s="20" t="str">
        <f t="shared" si="303"/>
        <v/>
      </c>
      <c r="FM132" s="20" t="str">
        <f t="shared" si="304"/>
        <v/>
      </c>
      <c r="FN132" s="20" t="str">
        <f t="shared" si="305"/>
        <v/>
      </c>
      <c r="FO132" s="20" t="str">
        <f t="shared" si="306"/>
        <v/>
      </c>
      <c r="FP132" s="20" t="str">
        <f t="shared" si="307"/>
        <v/>
      </c>
      <c r="FQ132" s="20" t="str">
        <f t="shared" si="308"/>
        <v/>
      </c>
      <c r="FR132" s="20" t="str">
        <f t="shared" si="309"/>
        <v/>
      </c>
      <c r="FS132" s="20" t="str">
        <f t="shared" si="310"/>
        <v/>
      </c>
      <c r="FT132" s="20" t="str">
        <f t="shared" si="311"/>
        <v/>
      </c>
      <c r="FU132" s="20" t="str">
        <f t="shared" si="312"/>
        <v/>
      </c>
      <c r="FV132" s="20" t="str">
        <f t="shared" si="313"/>
        <v/>
      </c>
      <c r="FW132" s="20" t="str">
        <f t="shared" si="314"/>
        <v/>
      </c>
      <c r="FX132" s="20" t="str">
        <f t="shared" si="315"/>
        <v/>
      </c>
      <c r="FY132" s="20" t="str">
        <f t="shared" si="316"/>
        <v/>
      </c>
      <c r="FZ132" s="20" t="str">
        <f t="shared" si="317"/>
        <v/>
      </c>
      <c r="GA132" s="20" t="str">
        <f t="shared" si="318"/>
        <v/>
      </c>
      <c r="GB132" s="20" t="str">
        <f t="shared" si="319"/>
        <v/>
      </c>
      <c r="GC132" s="20" t="str">
        <f t="shared" si="320"/>
        <v/>
      </c>
      <c r="GD132" s="20" t="str">
        <f t="shared" si="321"/>
        <v/>
      </c>
      <c r="GE132" s="20" t="str">
        <f t="shared" si="322"/>
        <v/>
      </c>
      <c r="GF132" s="20" t="str">
        <f t="shared" si="323"/>
        <v/>
      </c>
      <c r="GG132" s="20" t="str">
        <f t="shared" si="324"/>
        <v/>
      </c>
      <c r="GH132" s="20" t="str">
        <f t="shared" si="325"/>
        <v/>
      </c>
      <c r="GI132" s="20" t="str">
        <f t="shared" si="326"/>
        <v/>
      </c>
      <c r="GJ132" s="20" t="str">
        <f t="shared" si="327"/>
        <v/>
      </c>
      <c r="GK132" s="20" t="str">
        <f t="shared" si="328"/>
        <v/>
      </c>
      <c r="GL132" s="20" t="str">
        <f t="shared" si="329"/>
        <v/>
      </c>
      <c r="GM132" s="20" t="str">
        <f t="shared" si="330"/>
        <v/>
      </c>
      <c r="GN132" s="20" t="str">
        <f t="shared" si="331"/>
        <v/>
      </c>
      <c r="GO132" s="20" t="str">
        <f t="shared" si="332"/>
        <v/>
      </c>
      <c r="GP132" s="20" t="str">
        <f t="shared" si="333"/>
        <v/>
      </c>
      <c r="GQ132" s="20" t="str">
        <f t="shared" si="334"/>
        <v/>
      </c>
      <c r="GR132" s="20" t="str">
        <f t="shared" si="335"/>
        <v/>
      </c>
      <c r="GS132" s="20" t="str">
        <f t="shared" si="336"/>
        <v/>
      </c>
      <c r="GT132" s="20" t="str">
        <f t="shared" si="337"/>
        <v/>
      </c>
      <c r="GU132" s="20" t="str">
        <f t="shared" si="338"/>
        <v/>
      </c>
      <c r="GV132" s="20" t="str">
        <f t="shared" si="339"/>
        <v/>
      </c>
      <c r="GW132" s="20" t="str">
        <f t="shared" si="340"/>
        <v/>
      </c>
      <c r="GY132" s="23" t="str">
        <f t="shared" si="341"/>
        <v/>
      </c>
    </row>
    <row r="133" spans="1:207" hidden="1" x14ac:dyDescent="0.15">
      <c r="C133" s="28" t="str">
        <f>+IF(制御１!A17="","",制御１!A17)</f>
        <v/>
      </c>
      <c r="D133" s="29" t="str">
        <f>+IF(制御１!B17="","",制御１!B17)</f>
        <v/>
      </c>
      <c r="E133" s="28" t="str">
        <f>+IF(制御１!C17="","",制御１!C17)</f>
        <v/>
      </c>
      <c r="F133" s="28" t="str">
        <f>+IF(制御１!D17="","",制御１!D17)</f>
        <v/>
      </c>
      <c r="G133" s="29" t="str">
        <f>+IF(制御１!E17="","",制御１!E17)</f>
        <v/>
      </c>
      <c r="H133" s="29" t="str">
        <f>+IF(制御１!F17="","",制御１!F17)</f>
        <v/>
      </c>
      <c r="I133" s="29" t="str">
        <f>+IF(制御１!G17="","",制御１!G17)</f>
        <v/>
      </c>
      <c r="J133" s="29" t="str">
        <f>+IF(制御１!H17="","",制御１!H17)</f>
        <v>港</v>
      </c>
      <c r="K133" s="29" t="str">
        <f>+IF(制御１!I17="","",制御１!I17)</f>
        <v/>
      </c>
      <c r="L133" s="29" t="str">
        <f>+IF(制御１!J17="","",制御１!J17)</f>
        <v>南区</v>
      </c>
      <c r="M133" s="28" t="str">
        <f>+IF(制御１!K17="","",制御１!K17)</f>
        <v/>
      </c>
      <c r="N133" s="29" t="str">
        <f>+IF(制御１!L17="","",制御１!L17)</f>
        <v/>
      </c>
      <c r="O133" s="29" t="str">
        <f>+IF(制御１!M17="","",制御１!M17)</f>
        <v/>
      </c>
      <c r="P133" s="29" t="str">
        <f>+IF(制御１!N17="","",制御１!N17)</f>
        <v/>
      </c>
      <c r="Q133" s="29" t="str">
        <f>+IF(制御１!O17="","",制御１!O17)</f>
        <v/>
      </c>
      <c r="R133" s="29" t="str">
        <f>+IF(制御１!P17="","",制御１!P17)</f>
        <v/>
      </c>
      <c r="S133" s="29" t="str">
        <f>+IF(制御１!Q17="","",制御１!Q17)</f>
        <v/>
      </c>
      <c r="T133" s="28" t="str">
        <f>+IF(制御１!R17="","",制御１!R17)</f>
        <v/>
      </c>
      <c r="U133" s="29" t="str">
        <f>+IF(制御１!S17="","",制御１!S17)</f>
        <v/>
      </c>
      <c r="V133" s="28" t="str">
        <f>+IF(制御１!T17="","",制御１!T17)</f>
        <v/>
      </c>
      <c r="W133" s="29" t="str">
        <f>+IF(制御１!U17="","",制御１!U17)</f>
        <v/>
      </c>
      <c r="X133" s="29" t="str">
        <f>+IF(制御１!V17="","",制御１!V17)</f>
        <v/>
      </c>
      <c r="Y133" s="29" t="str">
        <f>+IF(制御１!W17="","",制御１!W17)</f>
        <v/>
      </c>
      <c r="Z133" s="29" t="str">
        <f>+IF(制御１!X17="","",制御１!X17)</f>
        <v/>
      </c>
      <c r="AA133" s="29" t="str">
        <f>+IF(制御１!Y17="","",制御１!Y17)</f>
        <v/>
      </c>
      <c r="AB133" s="29" t="str">
        <f>+IF(制御１!Z17="","",制御１!Z17)</f>
        <v/>
      </c>
      <c r="AC133" s="29" t="str">
        <f>+IF(制御１!AA17="","",制御１!AA17)</f>
        <v/>
      </c>
      <c r="AD133" s="29" t="str">
        <f>+IF(制御１!AB17="","",制御１!AB17)</f>
        <v/>
      </c>
      <c r="AE133" s="29" t="str">
        <f>+IF(制御１!AC17="","",制御１!AC17)</f>
        <v/>
      </c>
      <c r="AF133" s="29" t="str">
        <f>+IF(制御１!AD17="","",制御１!AD17)</f>
        <v>その他</v>
      </c>
      <c r="AG133" s="29" t="str">
        <f>+IF(制御１!AE17="","",制御１!AE17)</f>
        <v/>
      </c>
      <c r="AH133" s="28" t="str">
        <f>+IF(制御１!AF17="","",制御１!AF17)</f>
        <v/>
      </c>
      <c r="AI133" s="29" t="str">
        <f>+IF(制御１!AG17="","",制御１!AG17)</f>
        <v/>
      </c>
      <c r="AJ133" s="29" t="str">
        <f>+IF(制御１!AH17="","",制御１!AH17)</f>
        <v/>
      </c>
      <c r="AK133" s="28" t="str">
        <f>+IF(制御１!AI17="","",制御１!AI17)</f>
        <v/>
      </c>
      <c r="AL133" s="29" t="str">
        <f>+IF(制御１!AJ17="","",制御１!AJ17)</f>
        <v>その他</v>
      </c>
      <c r="AM133" s="29" t="str">
        <f>+IF(制御１!AK17="","",制御１!AK17)</f>
        <v/>
      </c>
      <c r="AN133" s="28" t="str">
        <f>+IF(制御１!AL17="","",制御１!AL17)</f>
        <v/>
      </c>
      <c r="AO133" s="29" t="str">
        <f>+IF(制御１!AM17="","",制御１!AM17)</f>
        <v/>
      </c>
      <c r="AP133" s="29" t="str">
        <f>+IF(制御１!AN17="","",制御１!AN17)</f>
        <v/>
      </c>
      <c r="AQ133" s="29" t="str">
        <f>+IF(制御１!AO17="","",制御１!AO17)</f>
        <v/>
      </c>
      <c r="AR133" s="29" t="str">
        <f>+IF(制御１!AP17="","",制御１!AP17)</f>
        <v/>
      </c>
      <c r="AS133" s="29" t="str">
        <f>+IF(制御１!AQ17="","",制御１!AQ17)</f>
        <v/>
      </c>
      <c r="AT133" s="29" t="str">
        <f>+IF(制御１!AR17="","",制御１!AR17)</f>
        <v/>
      </c>
      <c r="AU133" s="29" t="str">
        <f>+IF(制御１!AS17="","",制御１!AS17)</f>
        <v/>
      </c>
      <c r="AV133" s="29" t="str">
        <f>+IF(制御１!AT17="","",制御１!AT17)</f>
        <v/>
      </c>
      <c r="AW133" s="29" t="str">
        <f>+IF(制御１!AU17="","",制御１!AU17)</f>
        <v/>
      </c>
      <c r="AX133" s="29" t="str">
        <f>+IF(制御１!AV17="","",制御１!AV17)</f>
        <v/>
      </c>
      <c r="AY133" s="29" t="str">
        <f>+IF(制御１!AW17="","",制御１!AW17)</f>
        <v/>
      </c>
      <c r="AZ133" s="29" t="str">
        <f>+IF(制御１!AX17="","",制御１!AX17)</f>
        <v/>
      </c>
      <c r="BA133" s="28" t="str">
        <f>+IF(制御１!AY17="","",制御１!AY17)</f>
        <v/>
      </c>
      <c r="BB133" s="28" t="str">
        <f>+IF(制御１!AZ17="","",制御１!AZ17)</f>
        <v/>
      </c>
      <c r="BC133" s="28" t="str">
        <f>+IF(制御１!BA17="","",制御１!BA17)</f>
        <v/>
      </c>
      <c r="BD133" s="28" t="str">
        <f>+IF(制御１!BB17="","",制御１!BB17)</f>
        <v/>
      </c>
      <c r="BE133" s="28" t="str">
        <f>+IF(制御１!BC17="","",制御１!BC17)</f>
        <v/>
      </c>
      <c r="BF133" s="29" t="str">
        <f>+IF(制御１!BD17="","",制御１!BD17)</f>
        <v/>
      </c>
      <c r="BG133" s="29" t="str">
        <f>+IF(制御１!BE17="","",制御１!BE17)</f>
        <v/>
      </c>
      <c r="BH133" s="29" t="str">
        <f>+IF(制御１!BF17="","",制御１!BF17)</f>
        <v/>
      </c>
      <c r="BI133" s="29" t="str">
        <f>+IF(制御１!BG17="","",制御１!BG17)</f>
        <v/>
      </c>
      <c r="BJ133" s="29" t="str">
        <f>+IF(制御１!BH17="","",制御１!BH17)</f>
        <v/>
      </c>
      <c r="BK133" s="29" t="str">
        <f>+IF(制御１!BI17="","",制御１!BI17)</f>
        <v/>
      </c>
      <c r="BL133" s="29" t="str">
        <f>+IF(制御１!BJ17="","",制御１!BJ17)</f>
        <v/>
      </c>
      <c r="BM133" s="29" t="str">
        <f>+IF(制御１!BK17="","",制御１!BK17)</f>
        <v/>
      </c>
      <c r="BN133" s="29" t="str">
        <f>+IF(制御１!BL17="","",制御１!BL17)</f>
        <v/>
      </c>
      <c r="BO133" s="29" t="str">
        <f>+IF(制御１!BM17="","",制御１!BM17)</f>
        <v/>
      </c>
      <c r="BP133" s="29" t="str">
        <f>+IF(制御１!BN17="","",制御１!BN17)</f>
        <v/>
      </c>
      <c r="BQ133" s="29" t="str">
        <f>+IF(制御１!BO17="","",制御１!BO17)</f>
        <v/>
      </c>
      <c r="BR133" s="29" t="str">
        <f>+IF(制御１!BP17="","",制御１!BP17)</f>
        <v/>
      </c>
      <c r="BS133" s="29" t="str">
        <f>+IF(制御１!BQ17="","",制御１!BQ17)</f>
        <v/>
      </c>
      <c r="BT133" s="29" t="str">
        <f>+IF(制御１!BR17="","",制御１!BR17)</f>
        <v/>
      </c>
      <c r="BU133" s="29" t="str">
        <f>+IF(制御１!BS17="","",制御１!BS17)</f>
        <v/>
      </c>
      <c r="BV133" s="29" t="str">
        <f>+IF(制御１!BT17="","",制御１!BT17)</f>
        <v/>
      </c>
      <c r="BW133" s="29" t="str">
        <f>+IF(制御１!BU17="","",制御１!BU17)</f>
        <v/>
      </c>
      <c r="BX133" s="29" t="str">
        <f>+IF(制御１!BV17="","",制御１!BV17)</f>
        <v/>
      </c>
      <c r="BY133" s="29" t="str">
        <f>+IF(制御１!BW17="","",制御１!BW17)</f>
        <v/>
      </c>
      <c r="BZ133" s="29" t="str">
        <f>+IF(制御１!BX17="","",制御１!BX17)</f>
        <v/>
      </c>
      <c r="CA133" s="29" t="str">
        <f>+IF(制御１!BY17="","",制御１!BY17)</f>
        <v/>
      </c>
      <c r="CB133" s="29" t="str">
        <f>+IF(制御１!BZ17="","",制御１!BZ17)</f>
        <v/>
      </c>
      <c r="CC133" s="29" t="str">
        <f>+IF(制御１!CA17="","",制御１!CA17)</f>
        <v/>
      </c>
      <c r="CD133" s="29" t="str">
        <f>+IF(制御１!CB17="","",制御１!CB17)</f>
        <v/>
      </c>
      <c r="CE133" s="29" t="str">
        <f>+IF(制御１!CC17="","",制御１!CC17)</f>
        <v/>
      </c>
      <c r="CF133" s="29" t="str">
        <f>+IF(制御１!CD17="","",制御１!CD17)</f>
        <v/>
      </c>
      <c r="CG133" s="29" t="str">
        <f>+IF(制御１!CE17="","",制御１!CE17)</f>
        <v/>
      </c>
      <c r="CH133" s="29" t="str">
        <f>+IF(制御１!CF17="","",制御１!CF17)</f>
        <v/>
      </c>
      <c r="CI133" s="29" t="str">
        <f>+IF(制御１!CG17="","",制御１!CG17)</f>
        <v/>
      </c>
      <c r="CJ133" s="29" t="str">
        <f>+IF(制御１!CH17="","",制御１!CH17)</f>
        <v/>
      </c>
      <c r="CK133" s="29" t="str">
        <f>+IF(制御１!CI17="","",制御１!CI17)</f>
        <v/>
      </c>
      <c r="CL133" s="29" t="str">
        <f>+IF(制御１!CJ17="","",制御１!CJ17)</f>
        <v/>
      </c>
      <c r="CM133" s="29" t="str">
        <f>+IF(制御１!CK17="","",制御１!CK17)</f>
        <v/>
      </c>
      <c r="CN133" s="29" t="str">
        <f>+IF(制御１!CL17="","",制御１!CL17)</f>
        <v/>
      </c>
      <c r="CO133" s="29" t="str">
        <f>+IF(制御１!CM17="","",制御１!CM17)</f>
        <v/>
      </c>
      <c r="CP133" s="29" t="str">
        <f>+IF(制御１!CN17="","",制御１!CN17)</f>
        <v/>
      </c>
      <c r="CQ133" s="29" t="str">
        <f>+IF(制御１!CO17="","",制御１!CO17)</f>
        <v/>
      </c>
      <c r="CR133" s="29" t="str">
        <f>+IF(制御１!CP17="","",制御１!CP17)</f>
        <v/>
      </c>
      <c r="CS133" s="29" t="str">
        <f>+IF(制御１!CQ17="","",制御１!CQ17)</f>
        <v/>
      </c>
      <c r="CT133" s="29" t="str">
        <f>+IF(制御１!CR17="","",制御１!CR17)</f>
        <v/>
      </c>
      <c r="CU133" s="29" t="str">
        <f>+IF(制御１!CS17="","",制御１!CS17)</f>
        <v/>
      </c>
      <c r="CV133" s="29" t="str">
        <f>+IF(制御１!CT17="","",制御１!CT17)</f>
        <v/>
      </c>
      <c r="CW133" s="29" t="str">
        <f>+IF(制御１!CU17="","",制御１!CU17)</f>
        <v/>
      </c>
      <c r="CX133" s="29" t="str">
        <f>+IF(制御１!CV17="","",制御１!CV17)</f>
        <v/>
      </c>
      <c r="CY133" s="29" t="str">
        <f>+IF(制御１!CW17="","",制御１!CW17)</f>
        <v/>
      </c>
      <c r="CZ133" s="29" t="str">
        <f>+IF(制御１!CX17="","",制御１!CX17)</f>
        <v/>
      </c>
      <c r="DA133" s="29" t="str">
        <f>+IF(制御１!CY17="","",制御１!CY17)</f>
        <v/>
      </c>
      <c r="DB133" s="29" t="str">
        <f>+IF(制御１!CZ17="","",制御１!CZ17)</f>
        <v/>
      </c>
      <c r="DC133" s="29" t="str">
        <f>+IF(制御１!DA17="","",制御１!DA17)</f>
        <v/>
      </c>
      <c r="DD133" s="29" t="str">
        <f>+IF(制御１!DB17="","",制御１!DB17)</f>
        <v/>
      </c>
      <c r="DE133" s="29" t="str">
        <f>+IF(制御１!DC17="","",制御１!DC17)</f>
        <v/>
      </c>
      <c r="DF133" s="29" t="str">
        <f>+IF(制御１!DD17="","",制御１!DD17)</f>
        <v/>
      </c>
      <c r="DG133" s="29" t="str">
        <f>+IF(制御１!DE17="","",制御１!DE17)</f>
        <v/>
      </c>
      <c r="DH133" s="29" t="str">
        <f>+IF(制御１!DF17="","",制御１!DF17)</f>
        <v/>
      </c>
      <c r="DI133" s="29" t="str">
        <f>+IF(制御１!DG17="","",制御１!DG17)</f>
        <v/>
      </c>
      <c r="DJ133" s="29" t="str">
        <f>+IF(制御１!DH17="","",制御１!DH17)</f>
        <v/>
      </c>
      <c r="DK133" s="29" t="str">
        <f>+IF(制御１!DI17="","",制御１!DI17)</f>
        <v/>
      </c>
      <c r="DL133" s="29" t="str">
        <f>+IF(制御１!DJ17="","",制御１!DJ17)</f>
        <v/>
      </c>
      <c r="DM133" s="29" t="str">
        <f>+IF(制御１!DK17="","",制御１!DK17)</f>
        <v/>
      </c>
      <c r="DN133" s="29" t="str">
        <f>+IF(制御１!DL17="","",制御１!DL17)</f>
        <v/>
      </c>
      <c r="DO133" s="29" t="str">
        <f>+IF(制御１!DM17="","",制御１!DM17)</f>
        <v/>
      </c>
      <c r="DP133" s="29" t="str">
        <f>+IF(制御１!DN17="","",制御１!DN17)</f>
        <v/>
      </c>
      <c r="DQ133" s="29" t="str">
        <f>+IF(制御１!DO17="","",制御１!DO17)</f>
        <v/>
      </c>
      <c r="DR133" s="29" t="str">
        <f>+IF(制御１!DP17="","",制御１!DP17)</f>
        <v/>
      </c>
      <c r="DS133" s="29" t="str">
        <f>+IF(制御１!DQ17="","",制御１!DQ17)</f>
        <v/>
      </c>
      <c r="DT133" s="29" t="str">
        <f>+IF(制御１!DR17="","",制御１!DR17)</f>
        <v/>
      </c>
      <c r="DU133" s="29" t="str">
        <f>+IF(制御１!DS17="","",制御１!DS17)</f>
        <v/>
      </c>
      <c r="DV133" s="29" t="str">
        <f>+IF(制御１!DT17="","",制御１!DT17)</f>
        <v/>
      </c>
      <c r="DW133" s="29" t="str">
        <f>+IF(制御１!DU17="","",制御１!DU17)</f>
        <v/>
      </c>
      <c r="DX133" s="29" t="str">
        <f>+IF(制御１!DV17="","",制御１!DV17)</f>
        <v/>
      </c>
      <c r="DY133" s="29" t="str">
        <f>+IF(制御１!DW17="","",制御１!DW17)</f>
        <v/>
      </c>
      <c r="DZ133" s="29" t="str">
        <f>+IF(制御１!DX17="","",制御１!DX17)</f>
        <v/>
      </c>
      <c r="EA133" s="29" t="str">
        <f>+IF(制御１!DY17="","",制御１!DY17)</f>
        <v/>
      </c>
      <c r="EB133" s="29" t="str">
        <f>+IF(制御１!DZ17="","",制御１!DZ17)</f>
        <v/>
      </c>
      <c r="EC133" s="29" t="str">
        <f>+IF(制御１!EA17="","",制御１!EA17)</f>
        <v/>
      </c>
      <c r="ED133" s="29" t="str">
        <f>+IF(制御１!EB17="","",制御１!EB17)</f>
        <v/>
      </c>
      <c r="EE133" s="29" t="str">
        <f>+IF(制御１!EC17="","",制御１!EC17)</f>
        <v/>
      </c>
      <c r="EF133" s="29" t="str">
        <f>+IF(制御１!ED17="","",制御１!ED17)</f>
        <v/>
      </c>
      <c r="EG133" s="29" t="str">
        <f>+IF(制御１!EE17="","",制御１!EE17)</f>
        <v/>
      </c>
      <c r="EH133" s="29" t="str">
        <f>+IF(制御１!EF17="","",制御１!EF17)</f>
        <v/>
      </c>
      <c r="EI133" s="29" t="str">
        <f>+IF(制御１!EG17="","",制御１!EG17)</f>
        <v/>
      </c>
      <c r="EJ133" s="29" t="str">
        <f>+IF(制御１!EH17="","",制御１!EH17)</f>
        <v/>
      </c>
      <c r="EK133" s="29" t="str">
        <f>+IF(制御１!EI17="","",制御１!EI17)</f>
        <v/>
      </c>
      <c r="EL133" s="29" t="str">
        <f>+IF(制御１!EJ17="","",制御１!EJ17)</f>
        <v/>
      </c>
      <c r="EM133" s="29" t="str">
        <f>+IF(制御１!EK17="","",制御１!EK17)</f>
        <v/>
      </c>
      <c r="EN133" s="29" t="str">
        <f>+IF(制御１!EL17="","",制御１!EL17)</f>
        <v/>
      </c>
      <c r="EO133" s="29" t="str">
        <f>+IF(制御１!EM17="","",制御１!EM17)</f>
        <v/>
      </c>
      <c r="EP133" s="29" t="str">
        <f>+IF(制御１!EN17="","",制御１!EN17)</f>
        <v/>
      </c>
      <c r="EQ133" s="29" t="str">
        <f>+IF(制御１!EO17="","",制御１!EO17)</f>
        <v/>
      </c>
      <c r="ER133" s="29" t="str">
        <f>+IF(制御１!EP17="","",制御１!EP17)</f>
        <v/>
      </c>
      <c r="ES133" s="29" t="str">
        <f>+IF(制御１!EQ17="","",制御１!EQ17)</f>
        <v/>
      </c>
      <c r="ET133" s="29" t="str">
        <f>+IF(制御１!ER17="","",制御１!ER17)</f>
        <v/>
      </c>
      <c r="EU133" s="29" t="str">
        <f>+IF(制御１!ES17="","",制御１!ES17)</f>
        <v/>
      </c>
      <c r="EV133" s="29" t="str">
        <f>+IF(制御１!ET17="","",制御１!ET17)</f>
        <v/>
      </c>
      <c r="EX133" s="18" t="s">
        <v>42</v>
      </c>
      <c r="EY133" s="20" t="str">
        <f t="shared" si="290"/>
        <v/>
      </c>
      <c r="EZ133" s="20" t="str">
        <f t="shared" si="291"/>
        <v/>
      </c>
      <c r="FA133" s="20" t="str">
        <f t="shared" si="292"/>
        <v/>
      </c>
      <c r="FB133" s="20" t="str">
        <f t="shared" si="293"/>
        <v/>
      </c>
      <c r="FC133" s="20" t="str">
        <f t="shared" si="294"/>
        <v/>
      </c>
      <c r="FD133" s="20" t="str">
        <f t="shared" si="295"/>
        <v/>
      </c>
      <c r="FE133" s="20" t="str">
        <f t="shared" si="296"/>
        <v/>
      </c>
      <c r="FF133" s="20" t="str">
        <f t="shared" si="297"/>
        <v/>
      </c>
      <c r="FG133" s="20" t="str">
        <f t="shared" si="298"/>
        <v/>
      </c>
      <c r="FH133" s="20" t="str">
        <f t="shared" si="299"/>
        <v/>
      </c>
      <c r="FI133" s="20" t="str">
        <f t="shared" si="300"/>
        <v/>
      </c>
      <c r="FJ133" s="20" t="str">
        <f t="shared" si="301"/>
        <v/>
      </c>
      <c r="FK133" s="20" t="str">
        <f t="shared" si="302"/>
        <v/>
      </c>
      <c r="FL133" s="20" t="str">
        <f t="shared" si="303"/>
        <v/>
      </c>
      <c r="FM133" s="20" t="str">
        <f t="shared" si="304"/>
        <v/>
      </c>
      <c r="FN133" s="20" t="str">
        <f t="shared" si="305"/>
        <v/>
      </c>
      <c r="FO133" s="20" t="str">
        <f t="shared" si="306"/>
        <v/>
      </c>
      <c r="FP133" s="20" t="str">
        <f t="shared" si="307"/>
        <v/>
      </c>
      <c r="FQ133" s="20" t="str">
        <f t="shared" si="308"/>
        <v/>
      </c>
      <c r="FR133" s="20" t="str">
        <f t="shared" si="309"/>
        <v/>
      </c>
      <c r="FS133" s="20" t="str">
        <f t="shared" si="310"/>
        <v/>
      </c>
      <c r="FT133" s="20" t="str">
        <f t="shared" si="311"/>
        <v/>
      </c>
      <c r="FU133" s="20" t="str">
        <f t="shared" si="312"/>
        <v/>
      </c>
      <c r="FV133" s="20" t="str">
        <f t="shared" si="313"/>
        <v/>
      </c>
      <c r="FW133" s="20" t="str">
        <f t="shared" si="314"/>
        <v/>
      </c>
      <c r="FX133" s="20" t="str">
        <f t="shared" si="315"/>
        <v/>
      </c>
      <c r="FY133" s="20" t="str">
        <f t="shared" si="316"/>
        <v/>
      </c>
      <c r="FZ133" s="20" t="str">
        <f t="shared" si="317"/>
        <v/>
      </c>
      <c r="GA133" s="20" t="str">
        <f t="shared" si="318"/>
        <v/>
      </c>
      <c r="GB133" s="20" t="str">
        <f t="shared" si="319"/>
        <v/>
      </c>
      <c r="GC133" s="20" t="str">
        <f t="shared" si="320"/>
        <v/>
      </c>
      <c r="GD133" s="20" t="str">
        <f t="shared" si="321"/>
        <v/>
      </c>
      <c r="GE133" s="20" t="str">
        <f t="shared" si="322"/>
        <v/>
      </c>
      <c r="GF133" s="20" t="str">
        <f t="shared" si="323"/>
        <v/>
      </c>
      <c r="GG133" s="20" t="str">
        <f t="shared" si="324"/>
        <v/>
      </c>
      <c r="GH133" s="20" t="str">
        <f t="shared" si="325"/>
        <v/>
      </c>
      <c r="GI133" s="20" t="str">
        <f t="shared" si="326"/>
        <v/>
      </c>
      <c r="GJ133" s="20" t="str">
        <f t="shared" si="327"/>
        <v/>
      </c>
      <c r="GK133" s="20" t="str">
        <f t="shared" si="328"/>
        <v/>
      </c>
      <c r="GL133" s="20" t="str">
        <f t="shared" si="329"/>
        <v/>
      </c>
      <c r="GM133" s="20" t="str">
        <f t="shared" si="330"/>
        <v/>
      </c>
      <c r="GN133" s="20" t="str">
        <f t="shared" si="331"/>
        <v/>
      </c>
      <c r="GO133" s="20" t="str">
        <f t="shared" si="332"/>
        <v/>
      </c>
      <c r="GP133" s="20" t="str">
        <f t="shared" si="333"/>
        <v/>
      </c>
      <c r="GQ133" s="20" t="str">
        <f t="shared" si="334"/>
        <v/>
      </c>
      <c r="GR133" s="20" t="str">
        <f t="shared" si="335"/>
        <v/>
      </c>
      <c r="GS133" s="20" t="str">
        <f t="shared" si="336"/>
        <v/>
      </c>
      <c r="GT133" s="20" t="str">
        <f t="shared" si="337"/>
        <v/>
      </c>
      <c r="GU133" s="20" t="str">
        <f t="shared" si="338"/>
        <v/>
      </c>
      <c r="GV133" s="20" t="str">
        <f t="shared" si="339"/>
        <v/>
      </c>
      <c r="GW133" s="20" t="str">
        <f t="shared" si="340"/>
        <v/>
      </c>
      <c r="GY133" s="23" t="str">
        <f t="shared" si="341"/>
        <v/>
      </c>
    </row>
    <row r="134" spans="1:207" hidden="1" x14ac:dyDescent="0.15">
      <c r="C134" s="28" t="str">
        <f>+IF(制御１!A18="","",制御１!A18)</f>
        <v/>
      </c>
      <c r="D134" s="29" t="str">
        <f>+IF(制御１!B18="","",制御１!B18)</f>
        <v/>
      </c>
      <c r="E134" s="28" t="str">
        <f>+IF(制御１!C18="","",制御１!C18)</f>
        <v/>
      </c>
      <c r="F134" s="28" t="str">
        <f>+IF(制御１!D18="","",制御１!D18)</f>
        <v/>
      </c>
      <c r="G134" s="29" t="str">
        <f>+IF(制御１!E18="","",制御１!E18)</f>
        <v/>
      </c>
      <c r="H134" s="29" t="str">
        <f>+IF(制御１!F18="","",制御１!F18)</f>
        <v/>
      </c>
      <c r="I134" s="29" t="str">
        <f>+IF(制御１!G18="","",制御１!G18)</f>
        <v/>
      </c>
      <c r="J134" s="29" t="str">
        <f>+IF(制御１!H18="","",制御１!H18)</f>
        <v>南</v>
      </c>
      <c r="K134" s="29" t="str">
        <f>+IF(制御１!I18="","",制御１!I18)</f>
        <v/>
      </c>
      <c r="L134" s="29" t="str">
        <f>+IF(制御１!J18="","",制御１!J18)</f>
        <v>守山区</v>
      </c>
      <c r="M134" s="28" t="str">
        <f>+IF(制御１!K18="","",制御１!K18)</f>
        <v/>
      </c>
      <c r="N134" s="29" t="str">
        <f>+IF(制御１!L18="","",制御１!L18)</f>
        <v/>
      </c>
      <c r="O134" s="29" t="str">
        <f>+IF(制御１!M18="","",制御１!M18)</f>
        <v/>
      </c>
      <c r="P134" s="29" t="str">
        <f>+IF(制御１!N18="","",制御１!N18)</f>
        <v/>
      </c>
      <c r="Q134" s="29" t="str">
        <f>+IF(制御１!O18="","",制御１!O18)</f>
        <v/>
      </c>
      <c r="R134" s="29" t="str">
        <f>+IF(制御１!P18="","",制御１!P18)</f>
        <v/>
      </c>
      <c r="S134" s="29" t="str">
        <f>+IF(制御１!Q18="","",制御１!Q18)</f>
        <v/>
      </c>
      <c r="T134" s="28" t="str">
        <f>+IF(制御１!R18="","",制御１!R18)</f>
        <v/>
      </c>
      <c r="U134" s="29" t="str">
        <f>+IF(制御１!S18="","",制御１!S18)</f>
        <v/>
      </c>
      <c r="V134" s="28" t="str">
        <f>+IF(制御１!T18="","",制御１!T18)</f>
        <v/>
      </c>
      <c r="W134" s="29" t="str">
        <f>+IF(制御１!U18="","",制御１!U18)</f>
        <v/>
      </c>
      <c r="X134" s="29" t="str">
        <f>+IF(制御１!V18="","",制御１!V18)</f>
        <v/>
      </c>
      <c r="Y134" s="29" t="str">
        <f>+IF(制御１!W18="","",制御１!W18)</f>
        <v/>
      </c>
      <c r="Z134" s="29" t="str">
        <f>+IF(制御１!X18="","",制御１!X18)</f>
        <v/>
      </c>
      <c r="AA134" s="29" t="str">
        <f>+IF(制御１!Y18="","",制御１!Y18)</f>
        <v/>
      </c>
      <c r="AB134" s="29" t="str">
        <f>+IF(制御１!Z18="","",制御１!Z18)</f>
        <v/>
      </c>
      <c r="AC134" s="29" t="str">
        <f>+IF(制御１!AA18="","",制御１!AA18)</f>
        <v/>
      </c>
      <c r="AD134" s="29" t="str">
        <f>+IF(制御１!AB18="","",制御１!AB18)</f>
        <v/>
      </c>
      <c r="AE134" s="29" t="str">
        <f>+IF(制御１!AC18="","",制御１!AC18)</f>
        <v/>
      </c>
      <c r="AF134" s="29" t="str">
        <f>+IF(制御１!AD18="","",制御１!AD18)</f>
        <v/>
      </c>
      <c r="AG134" s="29" t="str">
        <f>+IF(制御１!AE18="","",制御１!AE18)</f>
        <v/>
      </c>
      <c r="AH134" s="28" t="str">
        <f>+IF(制御１!AF18="","",制御１!AF18)</f>
        <v/>
      </c>
      <c r="AI134" s="29" t="str">
        <f>+IF(制御１!AG18="","",制御１!AG18)</f>
        <v/>
      </c>
      <c r="AJ134" s="29" t="str">
        <f>+IF(制御１!AH18="","",制御１!AH18)</f>
        <v/>
      </c>
      <c r="AK134" s="28" t="str">
        <f>+IF(制御１!AI18="","",制御１!AI18)</f>
        <v/>
      </c>
      <c r="AL134" s="29" t="str">
        <f>+IF(制御１!AJ18="","",制御１!AJ18)</f>
        <v/>
      </c>
      <c r="AM134" s="29" t="str">
        <f>+IF(制御１!AK18="","",制御１!AK18)</f>
        <v/>
      </c>
      <c r="AN134" s="28" t="str">
        <f>+IF(制御１!AL18="","",制御１!AL18)</f>
        <v/>
      </c>
      <c r="AO134" s="29" t="str">
        <f>+IF(制御１!AM18="","",制御１!AM18)</f>
        <v/>
      </c>
      <c r="AP134" s="29" t="str">
        <f>+IF(制御１!AN18="","",制御１!AN18)</f>
        <v/>
      </c>
      <c r="AQ134" s="29" t="str">
        <f>+IF(制御１!AO18="","",制御１!AO18)</f>
        <v/>
      </c>
      <c r="AR134" s="29" t="str">
        <f>+IF(制御１!AP18="","",制御１!AP18)</f>
        <v/>
      </c>
      <c r="AS134" s="29" t="str">
        <f>+IF(制御１!AQ18="","",制御１!AQ18)</f>
        <v/>
      </c>
      <c r="AT134" s="29" t="str">
        <f>+IF(制御１!AR18="","",制御１!AR18)</f>
        <v/>
      </c>
      <c r="AU134" s="29" t="str">
        <f>+IF(制御１!AS18="","",制御１!AS18)</f>
        <v/>
      </c>
      <c r="AV134" s="29" t="str">
        <f>+IF(制御１!AT18="","",制御１!AT18)</f>
        <v/>
      </c>
      <c r="AW134" s="29" t="str">
        <f>+IF(制御１!AU18="","",制御１!AU18)</f>
        <v/>
      </c>
      <c r="AX134" s="29" t="str">
        <f>+IF(制御１!AV18="","",制御１!AV18)</f>
        <v/>
      </c>
      <c r="AY134" s="29" t="str">
        <f>+IF(制御１!AW18="","",制御１!AW18)</f>
        <v/>
      </c>
      <c r="AZ134" s="29" t="str">
        <f>+IF(制御１!AX18="","",制御１!AX18)</f>
        <v/>
      </c>
      <c r="BA134" s="28" t="str">
        <f>+IF(制御１!AY18="","",制御１!AY18)</f>
        <v/>
      </c>
      <c r="BB134" s="28" t="str">
        <f>+IF(制御１!AZ18="","",制御１!AZ18)</f>
        <v/>
      </c>
      <c r="BC134" s="28" t="str">
        <f>+IF(制御１!BA18="","",制御１!BA18)</f>
        <v/>
      </c>
      <c r="BD134" s="28" t="str">
        <f>+IF(制御１!BB18="","",制御１!BB18)</f>
        <v/>
      </c>
      <c r="BE134" s="28" t="str">
        <f>+IF(制御１!BC18="","",制御１!BC18)</f>
        <v/>
      </c>
      <c r="BF134" s="29" t="str">
        <f>+IF(制御１!BD18="","",制御１!BD18)</f>
        <v/>
      </c>
      <c r="BG134" s="29" t="str">
        <f>+IF(制御１!BE18="","",制御１!BE18)</f>
        <v/>
      </c>
      <c r="BH134" s="29" t="str">
        <f>+IF(制御１!BF18="","",制御１!BF18)</f>
        <v/>
      </c>
      <c r="BI134" s="29" t="str">
        <f>+IF(制御１!BG18="","",制御１!BG18)</f>
        <v/>
      </c>
      <c r="BJ134" s="29" t="str">
        <f>+IF(制御１!BH18="","",制御１!BH18)</f>
        <v/>
      </c>
      <c r="BK134" s="29" t="str">
        <f>+IF(制御１!BI18="","",制御１!BI18)</f>
        <v/>
      </c>
      <c r="BL134" s="29" t="str">
        <f>+IF(制御１!BJ18="","",制御１!BJ18)</f>
        <v/>
      </c>
      <c r="BM134" s="29" t="str">
        <f>+IF(制御１!BK18="","",制御１!BK18)</f>
        <v/>
      </c>
      <c r="BN134" s="29" t="str">
        <f>+IF(制御１!BL18="","",制御１!BL18)</f>
        <v/>
      </c>
      <c r="BO134" s="29" t="str">
        <f>+IF(制御１!BM18="","",制御１!BM18)</f>
        <v/>
      </c>
      <c r="BP134" s="29" t="str">
        <f>+IF(制御１!BN18="","",制御１!BN18)</f>
        <v/>
      </c>
      <c r="BQ134" s="29" t="str">
        <f>+IF(制御１!BO18="","",制御１!BO18)</f>
        <v/>
      </c>
      <c r="BR134" s="29" t="str">
        <f>+IF(制御１!BP18="","",制御１!BP18)</f>
        <v/>
      </c>
      <c r="BS134" s="29" t="str">
        <f>+IF(制御１!BQ18="","",制御１!BQ18)</f>
        <v/>
      </c>
      <c r="BT134" s="29" t="str">
        <f>+IF(制御１!BR18="","",制御１!BR18)</f>
        <v/>
      </c>
      <c r="BU134" s="29" t="str">
        <f>+IF(制御１!BS18="","",制御１!BS18)</f>
        <v/>
      </c>
      <c r="BV134" s="29" t="str">
        <f>+IF(制御１!BT18="","",制御１!BT18)</f>
        <v/>
      </c>
      <c r="BW134" s="29" t="str">
        <f>+IF(制御１!BU18="","",制御１!BU18)</f>
        <v/>
      </c>
      <c r="BX134" s="29" t="str">
        <f>+IF(制御１!BV18="","",制御１!BV18)</f>
        <v/>
      </c>
      <c r="BY134" s="29" t="str">
        <f>+IF(制御１!BW18="","",制御１!BW18)</f>
        <v/>
      </c>
      <c r="BZ134" s="29" t="str">
        <f>+IF(制御１!BX18="","",制御１!BX18)</f>
        <v/>
      </c>
      <c r="CA134" s="29" t="str">
        <f>+IF(制御１!BY18="","",制御１!BY18)</f>
        <v/>
      </c>
      <c r="CB134" s="29" t="str">
        <f>+IF(制御１!BZ18="","",制御１!BZ18)</f>
        <v/>
      </c>
      <c r="CC134" s="29" t="str">
        <f>+IF(制御１!CA18="","",制御１!CA18)</f>
        <v/>
      </c>
      <c r="CD134" s="29" t="str">
        <f>+IF(制御１!CB18="","",制御１!CB18)</f>
        <v/>
      </c>
      <c r="CE134" s="29" t="str">
        <f>+IF(制御１!CC18="","",制御１!CC18)</f>
        <v/>
      </c>
      <c r="CF134" s="29" t="str">
        <f>+IF(制御１!CD18="","",制御１!CD18)</f>
        <v/>
      </c>
      <c r="CG134" s="29" t="str">
        <f>+IF(制御１!CE18="","",制御１!CE18)</f>
        <v/>
      </c>
      <c r="CH134" s="29" t="str">
        <f>+IF(制御１!CF18="","",制御１!CF18)</f>
        <v/>
      </c>
      <c r="CI134" s="29" t="str">
        <f>+IF(制御１!CG18="","",制御１!CG18)</f>
        <v/>
      </c>
      <c r="CJ134" s="29" t="str">
        <f>+IF(制御１!CH18="","",制御１!CH18)</f>
        <v/>
      </c>
      <c r="CK134" s="29" t="str">
        <f>+IF(制御１!CI18="","",制御１!CI18)</f>
        <v/>
      </c>
      <c r="CL134" s="29" t="str">
        <f>+IF(制御１!CJ18="","",制御１!CJ18)</f>
        <v/>
      </c>
      <c r="CM134" s="29" t="str">
        <f>+IF(制御１!CK18="","",制御１!CK18)</f>
        <v/>
      </c>
      <c r="CN134" s="29" t="str">
        <f>+IF(制御１!CL18="","",制御１!CL18)</f>
        <v/>
      </c>
      <c r="CO134" s="29" t="str">
        <f>+IF(制御１!CM18="","",制御１!CM18)</f>
        <v/>
      </c>
      <c r="CP134" s="29" t="str">
        <f>+IF(制御１!CN18="","",制御１!CN18)</f>
        <v/>
      </c>
      <c r="CQ134" s="29" t="str">
        <f>+IF(制御１!CO18="","",制御１!CO18)</f>
        <v/>
      </c>
      <c r="CR134" s="29" t="str">
        <f>+IF(制御１!CP18="","",制御１!CP18)</f>
        <v/>
      </c>
      <c r="CS134" s="29" t="str">
        <f>+IF(制御１!CQ18="","",制御１!CQ18)</f>
        <v/>
      </c>
      <c r="CT134" s="29" t="str">
        <f>+IF(制御１!CR18="","",制御１!CR18)</f>
        <v/>
      </c>
      <c r="CU134" s="29" t="str">
        <f>+IF(制御１!CS18="","",制御１!CS18)</f>
        <v/>
      </c>
      <c r="CV134" s="29" t="str">
        <f>+IF(制御１!CT18="","",制御１!CT18)</f>
        <v/>
      </c>
      <c r="CW134" s="29" t="str">
        <f>+IF(制御１!CU18="","",制御１!CU18)</f>
        <v/>
      </c>
      <c r="CX134" s="29" t="str">
        <f>+IF(制御１!CV18="","",制御１!CV18)</f>
        <v/>
      </c>
      <c r="CY134" s="29" t="str">
        <f>+IF(制御１!CW18="","",制御１!CW18)</f>
        <v/>
      </c>
      <c r="CZ134" s="29" t="str">
        <f>+IF(制御１!CX18="","",制御１!CX18)</f>
        <v/>
      </c>
      <c r="DA134" s="29" t="str">
        <f>+IF(制御１!CY18="","",制御１!CY18)</f>
        <v/>
      </c>
      <c r="DB134" s="29" t="str">
        <f>+IF(制御１!CZ18="","",制御１!CZ18)</f>
        <v/>
      </c>
      <c r="DC134" s="29" t="str">
        <f>+IF(制御１!DA18="","",制御１!DA18)</f>
        <v/>
      </c>
      <c r="DD134" s="29" t="str">
        <f>+IF(制御１!DB18="","",制御１!DB18)</f>
        <v/>
      </c>
      <c r="DE134" s="29" t="str">
        <f>+IF(制御１!DC18="","",制御１!DC18)</f>
        <v/>
      </c>
      <c r="DF134" s="29" t="str">
        <f>+IF(制御１!DD18="","",制御１!DD18)</f>
        <v/>
      </c>
      <c r="DG134" s="29" t="str">
        <f>+IF(制御１!DE18="","",制御１!DE18)</f>
        <v/>
      </c>
      <c r="DH134" s="29" t="str">
        <f>+IF(制御１!DF18="","",制御１!DF18)</f>
        <v/>
      </c>
      <c r="DI134" s="29" t="str">
        <f>+IF(制御１!DG18="","",制御１!DG18)</f>
        <v/>
      </c>
      <c r="DJ134" s="29" t="str">
        <f>+IF(制御１!DH18="","",制御１!DH18)</f>
        <v/>
      </c>
      <c r="DK134" s="29" t="str">
        <f>+IF(制御１!DI18="","",制御１!DI18)</f>
        <v/>
      </c>
      <c r="DL134" s="29" t="str">
        <f>+IF(制御１!DJ18="","",制御１!DJ18)</f>
        <v/>
      </c>
      <c r="DM134" s="29" t="str">
        <f>+IF(制御１!DK18="","",制御１!DK18)</f>
        <v/>
      </c>
      <c r="DN134" s="29" t="str">
        <f>+IF(制御１!DL18="","",制御１!DL18)</f>
        <v/>
      </c>
      <c r="DO134" s="29" t="str">
        <f>+IF(制御１!DM18="","",制御１!DM18)</f>
        <v/>
      </c>
      <c r="DP134" s="29" t="str">
        <f>+IF(制御１!DN18="","",制御１!DN18)</f>
        <v/>
      </c>
      <c r="DQ134" s="29" t="str">
        <f>+IF(制御１!DO18="","",制御１!DO18)</f>
        <v/>
      </c>
      <c r="DR134" s="29" t="str">
        <f>+IF(制御１!DP18="","",制御１!DP18)</f>
        <v/>
      </c>
      <c r="DS134" s="29" t="str">
        <f>+IF(制御１!DQ18="","",制御１!DQ18)</f>
        <v/>
      </c>
      <c r="DT134" s="29" t="str">
        <f>+IF(制御１!DR18="","",制御１!DR18)</f>
        <v/>
      </c>
      <c r="DU134" s="29" t="str">
        <f>+IF(制御１!DS18="","",制御１!DS18)</f>
        <v/>
      </c>
      <c r="DV134" s="29" t="str">
        <f>+IF(制御１!DT18="","",制御１!DT18)</f>
        <v/>
      </c>
      <c r="DW134" s="29" t="str">
        <f>+IF(制御１!DU18="","",制御１!DU18)</f>
        <v/>
      </c>
      <c r="DX134" s="29" t="str">
        <f>+IF(制御１!DV18="","",制御１!DV18)</f>
        <v/>
      </c>
      <c r="DY134" s="29" t="str">
        <f>+IF(制御１!DW18="","",制御１!DW18)</f>
        <v/>
      </c>
      <c r="DZ134" s="29" t="str">
        <f>+IF(制御１!DX18="","",制御１!DX18)</f>
        <v/>
      </c>
      <c r="EA134" s="29" t="str">
        <f>+IF(制御１!DY18="","",制御１!DY18)</f>
        <v/>
      </c>
      <c r="EB134" s="29" t="str">
        <f>+IF(制御１!DZ18="","",制御１!DZ18)</f>
        <v/>
      </c>
      <c r="EC134" s="29" t="str">
        <f>+IF(制御１!EA18="","",制御１!EA18)</f>
        <v/>
      </c>
      <c r="ED134" s="29" t="str">
        <f>+IF(制御１!EB18="","",制御１!EB18)</f>
        <v/>
      </c>
      <c r="EE134" s="29" t="str">
        <f>+IF(制御１!EC18="","",制御１!EC18)</f>
        <v/>
      </c>
      <c r="EF134" s="29" t="str">
        <f>+IF(制御１!ED18="","",制御１!ED18)</f>
        <v/>
      </c>
      <c r="EG134" s="29" t="str">
        <f>+IF(制御１!EE18="","",制御１!EE18)</f>
        <v/>
      </c>
      <c r="EH134" s="29" t="str">
        <f>+IF(制御１!EF18="","",制御１!EF18)</f>
        <v/>
      </c>
      <c r="EI134" s="29" t="str">
        <f>+IF(制御１!EG18="","",制御１!EG18)</f>
        <v/>
      </c>
      <c r="EJ134" s="29" t="str">
        <f>+IF(制御１!EH18="","",制御１!EH18)</f>
        <v/>
      </c>
      <c r="EK134" s="29" t="str">
        <f>+IF(制御１!EI18="","",制御１!EI18)</f>
        <v/>
      </c>
      <c r="EL134" s="29" t="str">
        <f>+IF(制御１!EJ18="","",制御１!EJ18)</f>
        <v/>
      </c>
      <c r="EM134" s="29" t="str">
        <f>+IF(制御１!EK18="","",制御１!EK18)</f>
        <v/>
      </c>
      <c r="EN134" s="29" t="str">
        <f>+IF(制御１!EL18="","",制御１!EL18)</f>
        <v/>
      </c>
      <c r="EO134" s="29" t="str">
        <f>+IF(制御１!EM18="","",制御１!EM18)</f>
        <v/>
      </c>
      <c r="EP134" s="29" t="str">
        <f>+IF(制御１!EN18="","",制御１!EN18)</f>
        <v/>
      </c>
      <c r="EQ134" s="29" t="str">
        <f>+IF(制御１!EO18="","",制御１!EO18)</f>
        <v/>
      </c>
      <c r="ER134" s="29" t="str">
        <f>+IF(制御１!EP18="","",制御１!EP18)</f>
        <v/>
      </c>
      <c r="ES134" s="29" t="str">
        <f>+IF(制御１!EQ18="","",制御１!EQ18)</f>
        <v/>
      </c>
      <c r="ET134" s="29" t="str">
        <f>+IF(制御１!ER18="","",制御１!ER18)</f>
        <v/>
      </c>
      <c r="EU134" s="29" t="str">
        <f>+IF(制御１!ES18="","",制御１!ES18)</f>
        <v/>
      </c>
      <c r="EV134" s="29" t="str">
        <f>+IF(制御１!ET18="","",制御１!ET18)</f>
        <v/>
      </c>
      <c r="EX134" s="18" t="s">
        <v>42</v>
      </c>
      <c r="EY134" s="20" t="str">
        <f t="shared" si="290"/>
        <v/>
      </c>
      <c r="EZ134" s="20" t="str">
        <f t="shared" si="291"/>
        <v/>
      </c>
      <c r="FA134" s="20" t="str">
        <f t="shared" si="292"/>
        <v/>
      </c>
      <c r="FB134" s="20" t="str">
        <f t="shared" si="293"/>
        <v/>
      </c>
      <c r="FC134" s="20" t="str">
        <f t="shared" si="294"/>
        <v/>
      </c>
      <c r="FD134" s="20" t="str">
        <f t="shared" si="295"/>
        <v/>
      </c>
      <c r="FE134" s="20" t="str">
        <f t="shared" si="296"/>
        <v/>
      </c>
      <c r="FF134" s="20" t="str">
        <f t="shared" si="297"/>
        <v/>
      </c>
      <c r="FG134" s="20" t="str">
        <f t="shared" si="298"/>
        <v/>
      </c>
      <c r="FH134" s="20" t="str">
        <f t="shared" si="299"/>
        <v/>
      </c>
      <c r="FI134" s="20" t="str">
        <f t="shared" si="300"/>
        <v/>
      </c>
      <c r="FJ134" s="20" t="str">
        <f t="shared" si="301"/>
        <v/>
      </c>
      <c r="FK134" s="20" t="str">
        <f t="shared" si="302"/>
        <v/>
      </c>
      <c r="FL134" s="20" t="str">
        <f t="shared" si="303"/>
        <v/>
      </c>
      <c r="FM134" s="20" t="str">
        <f t="shared" si="304"/>
        <v/>
      </c>
      <c r="FN134" s="20" t="str">
        <f t="shared" si="305"/>
        <v/>
      </c>
      <c r="FO134" s="20" t="str">
        <f t="shared" si="306"/>
        <v/>
      </c>
      <c r="FP134" s="20" t="str">
        <f t="shared" si="307"/>
        <v/>
      </c>
      <c r="FQ134" s="20" t="str">
        <f t="shared" si="308"/>
        <v/>
      </c>
      <c r="FR134" s="20" t="str">
        <f t="shared" si="309"/>
        <v/>
      </c>
      <c r="FS134" s="20" t="str">
        <f t="shared" si="310"/>
        <v/>
      </c>
      <c r="FT134" s="20" t="str">
        <f t="shared" si="311"/>
        <v/>
      </c>
      <c r="FU134" s="20" t="str">
        <f t="shared" si="312"/>
        <v/>
      </c>
      <c r="FV134" s="20" t="str">
        <f t="shared" si="313"/>
        <v/>
      </c>
      <c r="FW134" s="20" t="str">
        <f t="shared" si="314"/>
        <v/>
      </c>
      <c r="FX134" s="20" t="str">
        <f t="shared" si="315"/>
        <v/>
      </c>
      <c r="FY134" s="20" t="str">
        <f t="shared" si="316"/>
        <v/>
      </c>
      <c r="FZ134" s="20" t="str">
        <f t="shared" si="317"/>
        <v/>
      </c>
      <c r="GA134" s="20" t="str">
        <f t="shared" si="318"/>
        <v/>
      </c>
      <c r="GB134" s="20" t="str">
        <f t="shared" si="319"/>
        <v/>
      </c>
      <c r="GC134" s="20" t="str">
        <f t="shared" si="320"/>
        <v/>
      </c>
      <c r="GD134" s="20" t="str">
        <f t="shared" si="321"/>
        <v/>
      </c>
      <c r="GE134" s="20" t="str">
        <f t="shared" si="322"/>
        <v/>
      </c>
      <c r="GF134" s="20" t="str">
        <f t="shared" si="323"/>
        <v/>
      </c>
      <c r="GG134" s="20" t="str">
        <f t="shared" si="324"/>
        <v/>
      </c>
      <c r="GH134" s="20" t="str">
        <f t="shared" si="325"/>
        <v/>
      </c>
      <c r="GI134" s="20" t="str">
        <f t="shared" si="326"/>
        <v/>
      </c>
      <c r="GJ134" s="20" t="str">
        <f t="shared" si="327"/>
        <v/>
      </c>
      <c r="GK134" s="20" t="str">
        <f t="shared" si="328"/>
        <v/>
      </c>
      <c r="GL134" s="20" t="str">
        <f t="shared" si="329"/>
        <v/>
      </c>
      <c r="GM134" s="20" t="str">
        <f t="shared" si="330"/>
        <v/>
      </c>
      <c r="GN134" s="20" t="str">
        <f t="shared" si="331"/>
        <v/>
      </c>
      <c r="GO134" s="20" t="str">
        <f t="shared" si="332"/>
        <v/>
      </c>
      <c r="GP134" s="20" t="str">
        <f t="shared" si="333"/>
        <v/>
      </c>
      <c r="GQ134" s="20" t="str">
        <f t="shared" si="334"/>
        <v/>
      </c>
      <c r="GR134" s="20" t="str">
        <f t="shared" si="335"/>
        <v/>
      </c>
      <c r="GS134" s="20" t="str">
        <f t="shared" si="336"/>
        <v/>
      </c>
      <c r="GT134" s="20" t="str">
        <f t="shared" si="337"/>
        <v/>
      </c>
      <c r="GU134" s="20" t="str">
        <f t="shared" si="338"/>
        <v/>
      </c>
      <c r="GV134" s="20" t="str">
        <f t="shared" si="339"/>
        <v/>
      </c>
      <c r="GW134" s="20" t="str">
        <f t="shared" si="340"/>
        <v/>
      </c>
      <c r="GY134" s="23" t="str">
        <f t="shared" si="341"/>
        <v/>
      </c>
    </row>
    <row r="135" spans="1:207" hidden="1" x14ac:dyDescent="0.15">
      <c r="C135" s="28" t="str">
        <f>+IF(制御１!A19="","",制御１!A19)</f>
        <v/>
      </c>
      <c r="D135" s="29" t="str">
        <f>+IF(制御１!B19="","",制御１!B19)</f>
        <v/>
      </c>
      <c r="E135" s="28" t="str">
        <f>+IF(制御１!C19="","",制御１!C19)</f>
        <v/>
      </c>
      <c r="F135" s="28" t="str">
        <f>+IF(制御１!D19="","",制御１!D19)</f>
        <v/>
      </c>
      <c r="G135" s="29" t="str">
        <f>+IF(制御１!E19="","",制御１!E19)</f>
        <v/>
      </c>
      <c r="H135" s="29" t="str">
        <f>+IF(制御１!F19="","",制御１!F19)</f>
        <v/>
      </c>
      <c r="I135" s="29" t="str">
        <f>+IF(制御１!G19="","",制御１!G19)</f>
        <v/>
      </c>
      <c r="J135" s="29" t="str">
        <f>+IF(制御１!H19="","",制御１!H19)</f>
        <v>守山</v>
      </c>
      <c r="K135" s="29" t="str">
        <f>+IF(制御１!I19="","",制御１!I19)</f>
        <v/>
      </c>
      <c r="L135" s="29" t="str">
        <f>+IF(制御１!J19="","",制御１!J19)</f>
        <v>緑区</v>
      </c>
      <c r="M135" s="28" t="str">
        <f>+IF(制御１!K19="","",制御１!K19)</f>
        <v/>
      </c>
      <c r="N135" s="29" t="str">
        <f>+IF(制御１!L19="","",制御１!L19)</f>
        <v/>
      </c>
      <c r="O135" s="29" t="str">
        <f>+IF(制御１!M19="","",制御１!M19)</f>
        <v/>
      </c>
      <c r="P135" s="29" t="str">
        <f>+IF(制御１!N19="","",制御１!N19)</f>
        <v/>
      </c>
      <c r="Q135" s="29" t="str">
        <f>+IF(制御１!O19="","",制御１!O19)</f>
        <v/>
      </c>
      <c r="R135" s="29" t="str">
        <f>+IF(制御１!P19="","",制御１!P19)</f>
        <v/>
      </c>
      <c r="S135" s="29" t="str">
        <f>+IF(制御１!Q19="","",制御１!Q19)</f>
        <v/>
      </c>
      <c r="T135" s="28" t="str">
        <f>+IF(制御１!R19="","",制御１!R19)</f>
        <v/>
      </c>
      <c r="U135" s="29" t="str">
        <f>+IF(制御１!S19="","",制御１!S19)</f>
        <v/>
      </c>
      <c r="V135" s="28" t="str">
        <f>+IF(制御１!T19="","",制御１!T19)</f>
        <v/>
      </c>
      <c r="W135" s="29" t="str">
        <f>+IF(制御１!U19="","",制御１!U19)</f>
        <v/>
      </c>
      <c r="X135" s="29" t="str">
        <f>+IF(制御１!V19="","",制御１!V19)</f>
        <v/>
      </c>
      <c r="Y135" s="29" t="str">
        <f>+IF(制御１!W19="","",制御１!W19)</f>
        <v/>
      </c>
      <c r="Z135" s="29" t="str">
        <f>+IF(制御１!X19="","",制御１!X19)</f>
        <v/>
      </c>
      <c r="AA135" s="29" t="str">
        <f>+IF(制御１!Y19="","",制御１!Y19)</f>
        <v/>
      </c>
      <c r="AB135" s="29" t="str">
        <f>+IF(制御１!Z19="","",制御１!Z19)</f>
        <v/>
      </c>
      <c r="AC135" s="29" t="str">
        <f>+IF(制御１!AA19="","",制御１!AA19)</f>
        <v/>
      </c>
      <c r="AD135" s="29" t="str">
        <f>+IF(制御１!AB19="","",制御１!AB19)</f>
        <v/>
      </c>
      <c r="AE135" s="29" t="str">
        <f>+IF(制御１!AC19="","",制御１!AC19)</f>
        <v/>
      </c>
      <c r="AF135" s="29" t="str">
        <f>+IF(制御１!AD19="","",制御１!AD19)</f>
        <v/>
      </c>
      <c r="AG135" s="29" t="str">
        <f>+IF(制御１!AE19="","",制御１!AE19)</f>
        <v/>
      </c>
      <c r="AH135" s="28" t="str">
        <f>+IF(制御１!AF19="","",制御１!AF19)</f>
        <v/>
      </c>
      <c r="AI135" s="29" t="str">
        <f>+IF(制御１!AG19="","",制御１!AG19)</f>
        <v/>
      </c>
      <c r="AJ135" s="29" t="str">
        <f>+IF(制御１!AH19="","",制御１!AH19)</f>
        <v/>
      </c>
      <c r="AK135" s="28" t="str">
        <f>+IF(制御１!AI19="","",制御１!AI19)</f>
        <v/>
      </c>
      <c r="AL135" s="29" t="str">
        <f>+IF(制御１!AJ19="","",制御１!AJ19)</f>
        <v/>
      </c>
      <c r="AM135" s="29" t="str">
        <f>+IF(制御１!AK19="","",制御１!AK19)</f>
        <v/>
      </c>
      <c r="AN135" s="28" t="str">
        <f>+IF(制御１!AL19="","",制御１!AL19)</f>
        <v/>
      </c>
      <c r="AO135" s="29" t="str">
        <f>+IF(制御１!AM19="","",制御１!AM19)</f>
        <v/>
      </c>
      <c r="AP135" s="29" t="str">
        <f>+IF(制御１!AN19="","",制御１!AN19)</f>
        <v/>
      </c>
      <c r="AQ135" s="29" t="str">
        <f>+IF(制御１!AO19="","",制御１!AO19)</f>
        <v/>
      </c>
      <c r="AR135" s="29" t="str">
        <f>+IF(制御１!AP19="","",制御１!AP19)</f>
        <v/>
      </c>
      <c r="AS135" s="29" t="str">
        <f>+IF(制御１!AQ19="","",制御１!AQ19)</f>
        <v/>
      </c>
      <c r="AT135" s="29" t="str">
        <f>+IF(制御１!AR19="","",制御１!AR19)</f>
        <v/>
      </c>
      <c r="AU135" s="29" t="str">
        <f>+IF(制御１!AS19="","",制御１!AS19)</f>
        <v/>
      </c>
      <c r="AV135" s="29" t="str">
        <f>+IF(制御１!AT19="","",制御１!AT19)</f>
        <v/>
      </c>
      <c r="AW135" s="29" t="str">
        <f>+IF(制御１!AU19="","",制御１!AU19)</f>
        <v/>
      </c>
      <c r="AX135" s="29" t="str">
        <f>+IF(制御１!AV19="","",制御１!AV19)</f>
        <v/>
      </c>
      <c r="AY135" s="29" t="str">
        <f>+IF(制御１!AW19="","",制御１!AW19)</f>
        <v/>
      </c>
      <c r="AZ135" s="29" t="str">
        <f>+IF(制御１!AX19="","",制御１!AX19)</f>
        <v/>
      </c>
      <c r="BA135" s="28" t="str">
        <f>+IF(制御１!AY19="","",制御１!AY19)</f>
        <v/>
      </c>
      <c r="BB135" s="28" t="str">
        <f>+IF(制御１!AZ19="","",制御１!AZ19)</f>
        <v/>
      </c>
      <c r="BC135" s="28" t="str">
        <f>+IF(制御１!BA19="","",制御１!BA19)</f>
        <v/>
      </c>
      <c r="BD135" s="28" t="str">
        <f>+IF(制御１!BB19="","",制御１!BB19)</f>
        <v/>
      </c>
      <c r="BE135" s="28" t="str">
        <f>+IF(制御１!BC19="","",制御１!BC19)</f>
        <v/>
      </c>
      <c r="BF135" s="29" t="str">
        <f>+IF(制御１!BD19="","",制御１!BD19)</f>
        <v/>
      </c>
      <c r="BG135" s="29" t="str">
        <f>+IF(制御１!BE19="","",制御１!BE19)</f>
        <v/>
      </c>
      <c r="BH135" s="29" t="str">
        <f>+IF(制御１!BF19="","",制御１!BF19)</f>
        <v/>
      </c>
      <c r="BI135" s="29" t="str">
        <f>+IF(制御１!BG19="","",制御１!BG19)</f>
        <v/>
      </c>
      <c r="BJ135" s="29" t="str">
        <f>+IF(制御１!BH19="","",制御１!BH19)</f>
        <v/>
      </c>
      <c r="BK135" s="29" t="str">
        <f>+IF(制御１!BI19="","",制御１!BI19)</f>
        <v/>
      </c>
      <c r="BL135" s="29" t="str">
        <f>+IF(制御１!BJ19="","",制御１!BJ19)</f>
        <v/>
      </c>
      <c r="BM135" s="29" t="str">
        <f>+IF(制御１!BK19="","",制御１!BK19)</f>
        <v/>
      </c>
      <c r="BN135" s="29" t="str">
        <f>+IF(制御１!BL19="","",制御１!BL19)</f>
        <v/>
      </c>
      <c r="BO135" s="29" t="str">
        <f>+IF(制御１!BM19="","",制御１!BM19)</f>
        <v/>
      </c>
      <c r="BP135" s="29" t="str">
        <f>+IF(制御１!BN19="","",制御１!BN19)</f>
        <v/>
      </c>
      <c r="BQ135" s="29" t="str">
        <f>+IF(制御１!BO19="","",制御１!BO19)</f>
        <v/>
      </c>
      <c r="BR135" s="29" t="str">
        <f>+IF(制御１!BP19="","",制御１!BP19)</f>
        <v/>
      </c>
      <c r="BS135" s="29" t="str">
        <f>+IF(制御１!BQ19="","",制御１!BQ19)</f>
        <v/>
      </c>
      <c r="BT135" s="29" t="str">
        <f>+IF(制御１!BR19="","",制御１!BR19)</f>
        <v/>
      </c>
      <c r="BU135" s="29" t="str">
        <f>+IF(制御１!BS19="","",制御１!BS19)</f>
        <v/>
      </c>
      <c r="BV135" s="29" t="str">
        <f>+IF(制御１!BT19="","",制御１!BT19)</f>
        <v/>
      </c>
      <c r="BW135" s="29" t="str">
        <f>+IF(制御１!BU19="","",制御１!BU19)</f>
        <v/>
      </c>
      <c r="BX135" s="29" t="str">
        <f>+IF(制御１!BV19="","",制御１!BV19)</f>
        <v/>
      </c>
      <c r="BY135" s="29" t="str">
        <f>+IF(制御１!BW19="","",制御１!BW19)</f>
        <v/>
      </c>
      <c r="BZ135" s="29" t="str">
        <f>+IF(制御１!BX19="","",制御１!BX19)</f>
        <v/>
      </c>
      <c r="CA135" s="29" t="str">
        <f>+IF(制御１!BY19="","",制御１!BY19)</f>
        <v/>
      </c>
      <c r="CB135" s="29" t="str">
        <f>+IF(制御１!BZ19="","",制御１!BZ19)</f>
        <v/>
      </c>
      <c r="CC135" s="29" t="str">
        <f>+IF(制御１!CA19="","",制御１!CA19)</f>
        <v/>
      </c>
      <c r="CD135" s="29" t="str">
        <f>+IF(制御１!CB19="","",制御１!CB19)</f>
        <v/>
      </c>
      <c r="CE135" s="29" t="str">
        <f>+IF(制御１!CC19="","",制御１!CC19)</f>
        <v/>
      </c>
      <c r="CF135" s="29" t="str">
        <f>+IF(制御１!CD19="","",制御１!CD19)</f>
        <v/>
      </c>
      <c r="CG135" s="29" t="str">
        <f>+IF(制御１!CE19="","",制御１!CE19)</f>
        <v/>
      </c>
      <c r="CH135" s="29" t="str">
        <f>+IF(制御１!CF19="","",制御１!CF19)</f>
        <v/>
      </c>
      <c r="CI135" s="29" t="str">
        <f>+IF(制御１!CG19="","",制御１!CG19)</f>
        <v/>
      </c>
      <c r="CJ135" s="29" t="str">
        <f>+IF(制御１!CH19="","",制御１!CH19)</f>
        <v/>
      </c>
      <c r="CK135" s="29" t="str">
        <f>+IF(制御１!CI19="","",制御１!CI19)</f>
        <v/>
      </c>
      <c r="CL135" s="29" t="str">
        <f>+IF(制御１!CJ19="","",制御１!CJ19)</f>
        <v/>
      </c>
      <c r="CM135" s="29" t="str">
        <f>+IF(制御１!CK19="","",制御１!CK19)</f>
        <v/>
      </c>
      <c r="CN135" s="29" t="str">
        <f>+IF(制御１!CL19="","",制御１!CL19)</f>
        <v/>
      </c>
      <c r="CO135" s="29" t="str">
        <f>+IF(制御１!CM19="","",制御１!CM19)</f>
        <v/>
      </c>
      <c r="CP135" s="29" t="str">
        <f>+IF(制御１!CN19="","",制御１!CN19)</f>
        <v/>
      </c>
      <c r="CQ135" s="29" t="str">
        <f>+IF(制御１!CO19="","",制御１!CO19)</f>
        <v/>
      </c>
      <c r="CR135" s="29" t="str">
        <f>+IF(制御１!CP19="","",制御１!CP19)</f>
        <v/>
      </c>
      <c r="CS135" s="29" t="str">
        <f>+IF(制御１!CQ19="","",制御１!CQ19)</f>
        <v/>
      </c>
      <c r="CT135" s="29" t="str">
        <f>+IF(制御１!CR19="","",制御１!CR19)</f>
        <v/>
      </c>
      <c r="CU135" s="29" t="str">
        <f>+IF(制御１!CS19="","",制御１!CS19)</f>
        <v/>
      </c>
      <c r="CV135" s="29" t="str">
        <f>+IF(制御１!CT19="","",制御１!CT19)</f>
        <v/>
      </c>
      <c r="CW135" s="29" t="str">
        <f>+IF(制御１!CU19="","",制御１!CU19)</f>
        <v/>
      </c>
      <c r="CX135" s="29" t="str">
        <f>+IF(制御１!CV19="","",制御１!CV19)</f>
        <v/>
      </c>
      <c r="CY135" s="29" t="str">
        <f>+IF(制御１!CW19="","",制御１!CW19)</f>
        <v/>
      </c>
      <c r="CZ135" s="29" t="str">
        <f>+IF(制御１!CX19="","",制御１!CX19)</f>
        <v/>
      </c>
      <c r="DA135" s="29" t="str">
        <f>+IF(制御１!CY19="","",制御１!CY19)</f>
        <v/>
      </c>
      <c r="DB135" s="29" t="str">
        <f>+IF(制御１!CZ19="","",制御１!CZ19)</f>
        <v/>
      </c>
      <c r="DC135" s="29" t="str">
        <f>+IF(制御１!DA19="","",制御１!DA19)</f>
        <v/>
      </c>
      <c r="DD135" s="29" t="str">
        <f>+IF(制御１!DB19="","",制御１!DB19)</f>
        <v/>
      </c>
      <c r="DE135" s="29" t="str">
        <f>+IF(制御１!DC19="","",制御１!DC19)</f>
        <v/>
      </c>
      <c r="DF135" s="29" t="str">
        <f>+IF(制御１!DD19="","",制御１!DD19)</f>
        <v/>
      </c>
      <c r="DG135" s="29" t="str">
        <f>+IF(制御１!DE19="","",制御１!DE19)</f>
        <v/>
      </c>
      <c r="DH135" s="29" t="str">
        <f>+IF(制御１!DF19="","",制御１!DF19)</f>
        <v/>
      </c>
      <c r="DI135" s="29" t="str">
        <f>+IF(制御１!DG19="","",制御１!DG19)</f>
        <v/>
      </c>
      <c r="DJ135" s="29" t="str">
        <f>+IF(制御１!DH19="","",制御１!DH19)</f>
        <v/>
      </c>
      <c r="DK135" s="29" t="str">
        <f>+IF(制御１!DI19="","",制御１!DI19)</f>
        <v/>
      </c>
      <c r="DL135" s="29" t="str">
        <f>+IF(制御１!DJ19="","",制御１!DJ19)</f>
        <v/>
      </c>
      <c r="DM135" s="29" t="str">
        <f>+IF(制御１!DK19="","",制御１!DK19)</f>
        <v/>
      </c>
      <c r="DN135" s="29" t="str">
        <f>+IF(制御１!DL19="","",制御１!DL19)</f>
        <v/>
      </c>
      <c r="DO135" s="29" t="str">
        <f>+IF(制御１!DM19="","",制御１!DM19)</f>
        <v/>
      </c>
      <c r="DP135" s="29" t="str">
        <f>+IF(制御１!DN19="","",制御１!DN19)</f>
        <v/>
      </c>
      <c r="DQ135" s="29" t="str">
        <f>+IF(制御１!DO19="","",制御１!DO19)</f>
        <v/>
      </c>
      <c r="DR135" s="29" t="str">
        <f>+IF(制御１!DP19="","",制御１!DP19)</f>
        <v/>
      </c>
      <c r="DS135" s="29" t="str">
        <f>+IF(制御１!DQ19="","",制御１!DQ19)</f>
        <v/>
      </c>
      <c r="DT135" s="29" t="str">
        <f>+IF(制御１!DR19="","",制御１!DR19)</f>
        <v/>
      </c>
      <c r="DU135" s="29" t="str">
        <f>+IF(制御１!DS19="","",制御１!DS19)</f>
        <v/>
      </c>
      <c r="DV135" s="29" t="str">
        <f>+IF(制御１!DT19="","",制御１!DT19)</f>
        <v/>
      </c>
      <c r="DW135" s="29" t="str">
        <f>+IF(制御１!DU19="","",制御１!DU19)</f>
        <v/>
      </c>
      <c r="DX135" s="29" t="str">
        <f>+IF(制御１!DV19="","",制御１!DV19)</f>
        <v/>
      </c>
      <c r="DY135" s="29" t="str">
        <f>+IF(制御１!DW19="","",制御１!DW19)</f>
        <v/>
      </c>
      <c r="DZ135" s="29" t="str">
        <f>+IF(制御１!DX19="","",制御１!DX19)</f>
        <v/>
      </c>
      <c r="EA135" s="29" t="str">
        <f>+IF(制御１!DY19="","",制御１!DY19)</f>
        <v/>
      </c>
      <c r="EB135" s="29" t="str">
        <f>+IF(制御１!DZ19="","",制御１!DZ19)</f>
        <v/>
      </c>
      <c r="EC135" s="29" t="str">
        <f>+IF(制御１!EA19="","",制御１!EA19)</f>
        <v/>
      </c>
      <c r="ED135" s="29" t="str">
        <f>+IF(制御１!EB19="","",制御１!EB19)</f>
        <v/>
      </c>
      <c r="EE135" s="29" t="str">
        <f>+IF(制御１!EC19="","",制御１!EC19)</f>
        <v/>
      </c>
      <c r="EF135" s="29" t="str">
        <f>+IF(制御１!ED19="","",制御１!ED19)</f>
        <v/>
      </c>
      <c r="EG135" s="29" t="str">
        <f>+IF(制御１!EE19="","",制御１!EE19)</f>
        <v/>
      </c>
      <c r="EH135" s="29" t="str">
        <f>+IF(制御１!EF19="","",制御１!EF19)</f>
        <v/>
      </c>
      <c r="EI135" s="29" t="str">
        <f>+IF(制御１!EG19="","",制御１!EG19)</f>
        <v/>
      </c>
      <c r="EJ135" s="29" t="str">
        <f>+IF(制御１!EH19="","",制御１!EH19)</f>
        <v/>
      </c>
      <c r="EK135" s="29" t="str">
        <f>+IF(制御１!EI19="","",制御１!EI19)</f>
        <v/>
      </c>
      <c r="EL135" s="29" t="str">
        <f>+IF(制御１!EJ19="","",制御１!EJ19)</f>
        <v/>
      </c>
      <c r="EM135" s="29" t="str">
        <f>+IF(制御１!EK19="","",制御１!EK19)</f>
        <v/>
      </c>
      <c r="EN135" s="29" t="str">
        <f>+IF(制御１!EL19="","",制御１!EL19)</f>
        <v/>
      </c>
      <c r="EO135" s="29" t="str">
        <f>+IF(制御１!EM19="","",制御１!EM19)</f>
        <v/>
      </c>
      <c r="EP135" s="29" t="str">
        <f>+IF(制御１!EN19="","",制御１!EN19)</f>
        <v/>
      </c>
      <c r="EQ135" s="29" t="str">
        <f>+IF(制御１!EO19="","",制御１!EO19)</f>
        <v/>
      </c>
      <c r="ER135" s="29" t="str">
        <f>+IF(制御１!EP19="","",制御１!EP19)</f>
        <v/>
      </c>
      <c r="ES135" s="29" t="str">
        <f>+IF(制御１!EQ19="","",制御１!EQ19)</f>
        <v/>
      </c>
      <c r="ET135" s="29" t="str">
        <f>+IF(制御１!ER19="","",制御１!ER19)</f>
        <v/>
      </c>
      <c r="EU135" s="29" t="str">
        <f>+IF(制御１!ES19="","",制御１!ES19)</f>
        <v/>
      </c>
      <c r="EV135" s="29" t="str">
        <f>+IF(制御１!ET19="","",制御１!ET19)</f>
        <v/>
      </c>
      <c r="EX135" s="18" t="s">
        <v>42</v>
      </c>
      <c r="EY135" s="20" t="str">
        <f t="shared" si="290"/>
        <v/>
      </c>
      <c r="EZ135" s="20" t="str">
        <f t="shared" si="291"/>
        <v/>
      </c>
      <c r="FA135" s="20" t="str">
        <f t="shared" si="292"/>
        <v/>
      </c>
      <c r="FB135" s="20" t="str">
        <f t="shared" si="293"/>
        <v/>
      </c>
      <c r="FC135" s="20" t="str">
        <f t="shared" si="294"/>
        <v/>
      </c>
      <c r="FD135" s="20" t="str">
        <f t="shared" si="295"/>
        <v/>
      </c>
      <c r="FE135" s="20" t="str">
        <f t="shared" si="296"/>
        <v/>
      </c>
      <c r="FF135" s="20" t="str">
        <f t="shared" si="297"/>
        <v/>
      </c>
      <c r="FG135" s="20" t="str">
        <f t="shared" si="298"/>
        <v/>
      </c>
      <c r="FH135" s="20" t="str">
        <f t="shared" si="299"/>
        <v/>
      </c>
      <c r="FI135" s="20" t="str">
        <f t="shared" si="300"/>
        <v/>
      </c>
      <c r="FJ135" s="20" t="str">
        <f t="shared" si="301"/>
        <v/>
      </c>
      <c r="FK135" s="20" t="str">
        <f t="shared" si="302"/>
        <v/>
      </c>
      <c r="FL135" s="20" t="str">
        <f t="shared" si="303"/>
        <v/>
      </c>
      <c r="FM135" s="20" t="str">
        <f t="shared" si="304"/>
        <v/>
      </c>
      <c r="FN135" s="20" t="str">
        <f t="shared" si="305"/>
        <v/>
      </c>
      <c r="FO135" s="20" t="str">
        <f t="shared" si="306"/>
        <v/>
      </c>
      <c r="FP135" s="20" t="str">
        <f t="shared" si="307"/>
        <v/>
      </c>
      <c r="FQ135" s="20" t="str">
        <f t="shared" si="308"/>
        <v/>
      </c>
      <c r="FR135" s="20" t="str">
        <f t="shared" si="309"/>
        <v/>
      </c>
      <c r="FS135" s="20" t="str">
        <f t="shared" si="310"/>
        <v/>
      </c>
      <c r="FT135" s="20" t="str">
        <f t="shared" si="311"/>
        <v/>
      </c>
      <c r="FU135" s="20" t="str">
        <f t="shared" si="312"/>
        <v/>
      </c>
      <c r="FV135" s="20" t="str">
        <f t="shared" si="313"/>
        <v/>
      </c>
      <c r="FW135" s="20" t="str">
        <f t="shared" si="314"/>
        <v/>
      </c>
      <c r="FX135" s="20" t="str">
        <f t="shared" si="315"/>
        <v/>
      </c>
      <c r="FY135" s="20" t="str">
        <f t="shared" si="316"/>
        <v/>
      </c>
      <c r="FZ135" s="20" t="str">
        <f t="shared" si="317"/>
        <v/>
      </c>
      <c r="GA135" s="20" t="str">
        <f t="shared" si="318"/>
        <v/>
      </c>
      <c r="GB135" s="20" t="str">
        <f t="shared" si="319"/>
        <v/>
      </c>
      <c r="GC135" s="20" t="str">
        <f t="shared" si="320"/>
        <v/>
      </c>
      <c r="GD135" s="20" t="str">
        <f t="shared" si="321"/>
        <v/>
      </c>
      <c r="GE135" s="20" t="str">
        <f t="shared" si="322"/>
        <v/>
      </c>
      <c r="GF135" s="20" t="str">
        <f t="shared" si="323"/>
        <v/>
      </c>
      <c r="GG135" s="20" t="str">
        <f t="shared" si="324"/>
        <v/>
      </c>
      <c r="GH135" s="20" t="str">
        <f t="shared" si="325"/>
        <v/>
      </c>
      <c r="GI135" s="20" t="str">
        <f t="shared" si="326"/>
        <v/>
      </c>
      <c r="GJ135" s="20" t="str">
        <f t="shared" si="327"/>
        <v/>
      </c>
      <c r="GK135" s="20" t="str">
        <f t="shared" si="328"/>
        <v/>
      </c>
      <c r="GL135" s="20" t="str">
        <f t="shared" si="329"/>
        <v/>
      </c>
      <c r="GM135" s="20" t="str">
        <f t="shared" si="330"/>
        <v/>
      </c>
      <c r="GN135" s="20" t="str">
        <f t="shared" si="331"/>
        <v/>
      </c>
      <c r="GO135" s="20" t="str">
        <f t="shared" si="332"/>
        <v/>
      </c>
      <c r="GP135" s="20" t="str">
        <f t="shared" si="333"/>
        <v/>
      </c>
      <c r="GQ135" s="20" t="str">
        <f t="shared" si="334"/>
        <v/>
      </c>
      <c r="GR135" s="20" t="str">
        <f t="shared" si="335"/>
        <v/>
      </c>
      <c r="GS135" s="20" t="str">
        <f t="shared" si="336"/>
        <v/>
      </c>
      <c r="GT135" s="20" t="str">
        <f t="shared" si="337"/>
        <v/>
      </c>
      <c r="GU135" s="20" t="str">
        <f t="shared" si="338"/>
        <v/>
      </c>
      <c r="GV135" s="20" t="str">
        <f t="shared" si="339"/>
        <v/>
      </c>
      <c r="GW135" s="20" t="str">
        <f t="shared" si="340"/>
        <v/>
      </c>
      <c r="GY135" s="23" t="str">
        <f t="shared" si="341"/>
        <v/>
      </c>
    </row>
    <row r="136" spans="1:207" hidden="1" x14ac:dyDescent="0.15">
      <c r="C136" s="28" t="str">
        <f>+IF(制御１!A20="","",制御１!A20)</f>
        <v/>
      </c>
      <c r="D136" s="29" t="str">
        <f>+IF(制御１!B20="","",制御１!B20)</f>
        <v/>
      </c>
      <c r="E136" s="28" t="str">
        <f>+IF(制御１!C20="","",制御１!C20)</f>
        <v/>
      </c>
      <c r="F136" s="28" t="str">
        <f>+IF(制御１!D20="","",制御１!D20)</f>
        <v/>
      </c>
      <c r="G136" s="29" t="str">
        <f>+IF(制御１!E20="","",制御１!E20)</f>
        <v/>
      </c>
      <c r="H136" s="29" t="str">
        <f>+IF(制御１!F20="","",制御１!F20)</f>
        <v/>
      </c>
      <c r="I136" s="29" t="str">
        <f>+IF(制御１!G20="","",制御１!G20)</f>
        <v/>
      </c>
      <c r="J136" s="29" t="str">
        <f>+IF(制御１!H20="","",制御１!H20)</f>
        <v>緑</v>
      </c>
      <c r="K136" s="29" t="str">
        <f>+IF(制御１!I20="","",制御１!I20)</f>
        <v/>
      </c>
      <c r="L136" s="29" t="str">
        <f>+IF(制御１!J20="","",制御１!J20)</f>
        <v>名東区</v>
      </c>
      <c r="M136" s="28" t="str">
        <f>+IF(制御１!K20="","",制御１!K20)</f>
        <v/>
      </c>
      <c r="N136" s="29" t="str">
        <f>+IF(制御１!L20="","",制御１!L20)</f>
        <v/>
      </c>
      <c r="O136" s="29" t="str">
        <f>+IF(制御１!M20="","",制御１!M20)</f>
        <v/>
      </c>
      <c r="P136" s="29" t="str">
        <f>+IF(制御１!N20="","",制御１!N20)</f>
        <v/>
      </c>
      <c r="Q136" s="29" t="str">
        <f>+IF(制御１!O20="","",制御１!O20)</f>
        <v/>
      </c>
      <c r="R136" s="29" t="str">
        <f>+IF(制御１!P20="","",制御１!P20)</f>
        <v/>
      </c>
      <c r="S136" s="29" t="str">
        <f>+IF(制御１!Q20="","",制御１!Q20)</f>
        <v/>
      </c>
      <c r="T136" s="28" t="str">
        <f>+IF(制御１!R20="","",制御１!R20)</f>
        <v/>
      </c>
      <c r="U136" s="29" t="str">
        <f>+IF(制御１!S20="","",制御１!S20)</f>
        <v/>
      </c>
      <c r="V136" s="28" t="str">
        <f>+IF(制御１!T20="","",制御１!T20)</f>
        <v/>
      </c>
      <c r="W136" s="29" t="str">
        <f>+IF(制御１!U20="","",制御１!U20)</f>
        <v/>
      </c>
      <c r="X136" s="29" t="str">
        <f>+IF(制御１!V20="","",制御１!V20)</f>
        <v/>
      </c>
      <c r="Y136" s="29" t="str">
        <f>+IF(制御１!W20="","",制御１!W20)</f>
        <v/>
      </c>
      <c r="Z136" s="29" t="str">
        <f>+IF(制御１!X20="","",制御１!X20)</f>
        <v/>
      </c>
      <c r="AA136" s="29" t="str">
        <f>+IF(制御１!Y20="","",制御１!Y20)</f>
        <v/>
      </c>
      <c r="AB136" s="29" t="str">
        <f>+IF(制御１!Z20="","",制御１!Z20)</f>
        <v/>
      </c>
      <c r="AC136" s="29" t="str">
        <f>+IF(制御１!AA20="","",制御１!AA20)</f>
        <v/>
      </c>
      <c r="AD136" s="29" t="str">
        <f>+IF(制御１!AB20="","",制御１!AB20)</f>
        <v/>
      </c>
      <c r="AE136" s="29" t="str">
        <f>+IF(制御１!AC20="","",制御１!AC20)</f>
        <v/>
      </c>
      <c r="AF136" s="29" t="str">
        <f>+IF(制御１!AD20="","",制御１!AD20)</f>
        <v/>
      </c>
      <c r="AG136" s="29" t="str">
        <f>+IF(制御１!AE20="","",制御１!AE20)</f>
        <v/>
      </c>
      <c r="AH136" s="28" t="str">
        <f>+IF(制御１!AF20="","",制御１!AF20)</f>
        <v/>
      </c>
      <c r="AI136" s="29" t="str">
        <f>+IF(制御１!AG20="","",制御１!AG20)</f>
        <v/>
      </c>
      <c r="AJ136" s="29" t="str">
        <f>+IF(制御１!AH20="","",制御１!AH20)</f>
        <v/>
      </c>
      <c r="AK136" s="28" t="str">
        <f>+IF(制御１!AI20="","",制御１!AI20)</f>
        <v/>
      </c>
      <c r="AL136" s="29" t="str">
        <f>+IF(制御１!AJ20="","",制御１!AJ20)</f>
        <v/>
      </c>
      <c r="AM136" s="29" t="str">
        <f>+IF(制御１!AK20="","",制御１!AK20)</f>
        <v/>
      </c>
      <c r="AN136" s="28" t="str">
        <f>+IF(制御１!AL20="","",制御１!AL20)</f>
        <v/>
      </c>
      <c r="AO136" s="29" t="str">
        <f>+IF(制御１!AM20="","",制御１!AM20)</f>
        <v/>
      </c>
      <c r="AP136" s="29" t="str">
        <f>+IF(制御１!AN20="","",制御１!AN20)</f>
        <v/>
      </c>
      <c r="AQ136" s="29" t="str">
        <f>+IF(制御１!AO20="","",制御１!AO20)</f>
        <v/>
      </c>
      <c r="AR136" s="29" t="str">
        <f>+IF(制御１!AP20="","",制御１!AP20)</f>
        <v/>
      </c>
      <c r="AS136" s="29" t="str">
        <f>+IF(制御１!AQ20="","",制御１!AQ20)</f>
        <v/>
      </c>
      <c r="AT136" s="29" t="str">
        <f>+IF(制御１!AR20="","",制御１!AR20)</f>
        <v/>
      </c>
      <c r="AU136" s="29" t="str">
        <f>+IF(制御１!AS20="","",制御１!AS20)</f>
        <v/>
      </c>
      <c r="AV136" s="29" t="str">
        <f>+IF(制御１!AT20="","",制御１!AT20)</f>
        <v/>
      </c>
      <c r="AW136" s="29" t="str">
        <f>+IF(制御１!AU20="","",制御１!AU20)</f>
        <v/>
      </c>
      <c r="AX136" s="29" t="str">
        <f>+IF(制御１!AV20="","",制御１!AV20)</f>
        <v/>
      </c>
      <c r="AY136" s="29" t="str">
        <f>+IF(制御１!AW20="","",制御１!AW20)</f>
        <v/>
      </c>
      <c r="AZ136" s="29" t="str">
        <f>+IF(制御１!AX20="","",制御１!AX20)</f>
        <v/>
      </c>
      <c r="BA136" s="28" t="str">
        <f>+IF(制御１!AY20="","",制御１!AY20)</f>
        <v/>
      </c>
      <c r="BB136" s="28" t="str">
        <f>+IF(制御１!AZ20="","",制御１!AZ20)</f>
        <v/>
      </c>
      <c r="BC136" s="28" t="str">
        <f>+IF(制御１!BA20="","",制御１!BA20)</f>
        <v/>
      </c>
      <c r="BD136" s="28" t="str">
        <f>+IF(制御１!BB20="","",制御１!BB20)</f>
        <v/>
      </c>
      <c r="BE136" s="28" t="str">
        <f>+IF(制御１!BC20="","",制御１!BC20)</f>
        <v/>
      </c>
      <c r="BF136" s="29" t="str">
        <f>+IF(制御１!BD20="","",制御１!BD20)</f>
        <v/>
      </c>
      <c r="BG136" s="29" t="str">
        <f>+IF(制御１!BE20="","",制御１!BE20)</f>
        <v/>
      </c>
      <c r="BH136" s="29" t="str">
        <f>+IF(制御１!BF20="","",制御１!BF20)</f>
        <v/>
      </c>
      <c r="BI136" s="29" t="str">
        <f>+IF(制御１!BG20="","",制御１!BG20)</f>
        <v/>
      </c>
      <c r="BJ136" s="29" t="str">
        <f>+IF(制御１!BH20="","",制御１!BH20)</f>
        <v/>
      </c>
      <c r="BK136" s="29" t="str">
        <f>+IF(制御１!BI20="","",制御１!BI20)</f>
        <v/>
      </c>
      <c r="BL136" s="29" t="str">
        <f>+IF(制御１!BJ20="","",制御１!BJ20)</f>
        <v/>
      </c>
      <c r="BM136" s="29" t="str">
        <f>+IF(制御１!BK20="","",制御１!BK20)</f>
        <v/>
      </c>
      <c r="BN136" s="29" t="str">
        <f>+IF(制御１!BL20="","",制御１!BL20)</f>
        <v/>
      </c>
      <c r="BO136" s="29" t="str">
        <f>+IF(制御１!BM20="","",制御１!BM20)</f>
        <v/>
      </c>
      <c r="BP136" s="29" t="str">
        <f>+IF(制御１!BN20="","",制御１!BN20)</f>
        <v/>
      </c>
      <c r="BQ136" s="29" t="str">
        <f>+IF(制御１!BO20="","",制御１!BO20)</f>
        <v/>
      </c>
      <c r="BR136" s="29" t="str">
        <f>+IF(制御１!BP20="","",制御１!BP20)</f>
        <v/>
      </c>
      <c r="BS136" s="29" t="str">
        <f>+IF(制御１!BQ20="","",制御１!BQ20)</f>
        <v/>
      </c>
      <c r="BT136" s="29" t="str">
        <f>+IF(制御１!BR20="","",制御１!BR20)</f>
        <v/>
      </c>
      <c r="BU136" s="29" t="str">
        <f>+IF(制御１!BS20="","",制御１!BS20)</f>
        <v/>
      </c>
      <c r="BV136" s="29" t="str">
        <f>+IF(制御１!BT20="","",制御１!BT20)</f>
        <v/>
      </c>
      <c r="BW136" s="29" t="str">
        <f>+IF(制御１!BU20="","",制御１!BU20)</f>
        <v/>
      </c>
      <c r="BX136" s="29" t="str">
        <f>+IF(制御１!BV20="","",制御１!BV20)</f>
        <v/>
      </c>
      <c r="BY136" s="29" t="str">
        <f>+IF(制御１!BW20="","",制御１!BW20)</f>
        <v/>
      </c>
      <c r="BZ136" s="29" t="str">
        <f>+IF(制御１!BX20="","",制御１!BX20)</f>
        <v/>
      </c>
      <c r="CA136" s="29" t="str">
        <f>+IF(制御１!BY20="","",制御１!BY20)</f>
        <v/>
      </c>
      <c r="CB136" s="29" t="str">
        <f>+IF(制御１!BZ20="","",制御１!BZ20)</f>
        <v/>
      </c>
      <c r="CC136" s="29" t="str">
        <f>+IF(制御１!CA20="","",制御１!CA20)</f>
        <v/>
      </c>
      <c r="CD136" s="29" t="str">
        <f>+IF(制御１!CB20="","",制御１!CB20)</f>
        <v/>
      </c>
      <c r="CE136" s="29" t="str">
        <f>+IF(制御１!CC20="","",制御１!CC20)</f>
        <v/>
      </c>
      <c r="CF136" s="29" t="str">
        <f>+IF(制御１!CD20="","",制御１!CD20)</f>
        <v/>
      </c>
      <c r="CG136" s="29" t="str">
        <f>+IF(制御１!CE20="","",制御１!CE20)</f>
        <v/>
      </c>
      <c r="CH136" s="29" t="str">
        <f>+IF(制御１!CF20="","",制御１!CF20)</f>
        <v/>
      </c>
      <c r="CI136" s="29" t="str">
        <f>+IF(制御１!CG20="","",制御１!CG20)</f>
        <v/>
      </c>
      <c r="CJ136" s="29" t="str">
        <f>+IF(制御１!CH20="","",制御１!CH20)</f>
        <v/>
      </c>
      <c r="CK136" s="29" t="str">
        <f>+IF(制御１!CI20="","",制御１!CI20)</f>
        <v/>
      </c>
      <c r="CL136" s="29" t="str">
        <f>+IF(制御１!CJ20="","",制御１!CJ20)</f>
        <v/>
      </c>
      <c r="CM136" s="29" t="str">
        <f>+IF(制御１!CK20="","",制御１!CK20)</f>
        <v/>
      </c>
      <c r="CN136" s="29" t="str">
        <f>+IF(制御１!CL20="","",制御１!CL20)</f>
        <v/>
      </c>
      <c r="CO136" s="29" t="str">
        <f>+IF(制御１!CM20="","",制御１!CM20)</f>
        <v/>
      </c>
      <c r="CP136" s="29" t="str">
        <f>+IF(制御１!CN20="","",制御１!CN20)</f>
        <v/>
      </c>
      <c r="CQ136" s="29" t="str">
        <f>+IF(制御１!CO20="","",制御１!CO20)</f>
        <v/>
      </c>
      <c r="CR136" s="29" t="str">
        <f>+IF(制御１!CP20="","",制御１!CP20)</f>
        <v/>
      </c>
      <c r="CS136" s="29" t="str">
        <f>+IF(制御１!CQ20="","",制御１!CQ20)</f>
        <v/>
      </c>
      <c r="CT136" s="29" t="str">
        <f>+IF(制御１!CR20="","",制御１!CR20)</f>
        <v/>
      </c>
      <c r="CU136" s="29" t="str">
        <f>+IF(制御１!CS20="","",制御１!CS20)</f>
        <v/>
      </c>
      <c r="CV136" s="29" t="str">
        <f>+IF(制御１!CT20="","",制御１!CT20)</f>
        <v/>
      </c>
      <c r="CW136" s="29" t="str">
        <f>+IF(制御１!CU20="","",制御１!CU20)</f>
        <v/>
      </c>
      <c r="CX136" s="29" t="str">
        <f>+IF(制御１!CV20="","",制御１!CV20)</f>
        <v/>
      </c>
      <c r="CY136" s="29" t="str">
        <f>+IF(制御１!CW20="","",制御１!CW20)</f>
        <v/>
      </c>
      <c r="CZ136" s="29" t="str">
        <f>+IF(制御１!CX20="","",制御１!CX20)</f>
        <v/>
      </c>
      <c r="DA136" s="29" t="str">
        <f>+IF(制御１!CY20="","",制御１!CY20)</f>
        <v/>
      </c>
      <c r="DB136" s="29" t="str">
        <f>+IF(制御１!CZ20="","",制御１!CZ20)</f>
        <v/>
      </c>
      <c r="DC136" s="29" t="str">
        <f>+IF(制御１!DA20="","",制御１!DA20)</f>
        <v/>
      </c>
      <c r="DD136" s="29" t="str">
        <f>+IF(制御１!DB20="","",制御１!DB20)</f>
        <v/>
      </c>
      <c r="DE136" s="29" t="str">
        <f>+IF(制御１!DC20="","",制御１!DC20)</f>
        <v/>
      </c>
      <c r="DF136" s="29" t="str">
        <f>+IF(制御１!DD20="","",制御１!DD20)</f>
        <v/>
      </c>
      <c r="DG136" s="29" t="str">
        <f>+IF(制御１!DE20="","",制御１!DE20)</f>
        <v/>
      </c>
      <c r="DH136" s="29" t="str">
        <f>+IF(制御１!DF20="","",制御１!DF20)</f>
        <v/>
      </c>
      <c r="DI136" s="29" t="str">
        <f>+IF(制御１!DG20="","",制御１!DG20)</f>
        <v/>
      </c>
      <c r="DJ136" s="29" t="str">
        <f>+IF(制御１!DH20="","",制御１!DH20)</f>
        <v/>
      </c>
      <c r="DK136" s="29" t="str">
        <f>+IF(制御１!DI20="","",制御１!DI20)</f>
        <v/>
      </c>
      <c r="DL136" s="29" t="str">
        <f>+IF(制御１!DJ20="","",制御１!DJ20)</f>
        <v/>
      </c>
      <c r="DM136" s="29" t="str">
        <f>+IF(制御１!DK20="","",制御１!DK20)</f>
        <v/>
      </c>
      <c r="DN136" s="29" t="str">
        <f>+IF(制御１!DL20="","",制御１!DL20)</f>
        <v/>
      </c>
      <c r="DO136" s="29" t="str">
        <f>+IF(制御１!DM20="","",制御１!DM20)</f>
        <v/>
      </c>
      <c r="DP136" s="29" t="str">
        <f>+IF(制御１!DN20="","",制御１!DN20)</f>
        <v/>
      </c>
      <c r="DQ136" s="29" t="str">
        <f>+IF(制御１!DO20="","",制御１!DO20)</f>
        <v/>
      </c>
      <c r="DR136" s="29" t="str">
        <f>+IF(制御１!DP20="","",制御１!DP20)</f>
        <v/>
      </c>
      <c r="DS136" s="29" t="str">
        <f>+IF(制御１!DQ20="","",制御１!DQ20)</f>
        <v/>
      </c>
      <c r="DT136" s="29" t="str">
        <f>+IF(制御１!DR20="","",制御１!DR20)</f>
        <v/>
      </c>
      <c r="DU136" s="29" t="str">
        <f>+IF(制御１!DS20="","",制御１!DS20)</f>
        <v/>
      </c>
      <c r="DV136" s="29" t="str">
        <f>+IF(制御１!DT20="","",制御１!DT20)</f>
        <v/>
      </c>
      <c r="DW136" s="29" t="str">
        <f>+IF(制御１!DU20="","",制御１!DU20)</f>
        <v/>
      </c>
      <c r="DX136" s="29" t="str">
        <f>+IF(制御１!DV20="","",制御１!DV20)</f>
        <v/>
      </c>
      <c r="DY136" s="29" t="str">
        <f>+IF(制御１!DW20="","",制御１!DW20)</f>
        <v/>
      </c>
      <c r="DZ136" s="29" t="str">
        <f>+IF(制御１!DX20="","",制御１!DX20)</f>
        <v/>
      </c>
      <c r="EA136" s="29" t="str">
        <f>+IF(制御１!DY20="","",制御１!DY20)</f>
        <v/>
      </c>
      <c r="EB136" s="29" t="str">
        <f>+IF(制御１!DZ20="","",制御１!DZ20)</f>
        <v/>
      </c>
      <c r="EC136" s="29" t="str">
        <f>+IF(制御１!EA20="","",制御１!EA20)</f>
        <v/>
      </c>
      <c r="ED136" s="29" t="str">
        <f>+IF(制御１!EB20="","",制御１!EB20)</f>
        <v/>
      </c>
      <c r="EE136" s="29" t="str">
        <f>+IF(制御１!EC20="","",制御１!EC20)</f>
        <v/>
      </c>
      <c r="EF136" s="29" t="str">
        <f>+IF(制御１!ED20="","",制御１!ED20)</f>
        <v/>
      </c>
      <c r="EG136" s="29" t="str">
        <f>+IF(制御１!EE20="","",制御１!EE20)</f>
        <v/>
      </c>
      <c r="EH136" s="29" t="str">
        <f>+IF(制御１!EF20="","",制御１!EF20)</f>
        <v/>
      </c>
      <c r="EI136" s="29" t="str">
        <f>+IF(制御１!EG20="","",制御１!EG20)</f>
        <v/>
      </c>
      <c r="EJ136" s="29" t="str">
        <f>+IF(制御１!EH20="","",制御１!EH20)</f>
        <v/>
      </c>
      <c r="EK136" s="29" t="str">
        <f>+IF(制御１!EI20="","",制御１!EI20)</f>
        <v/>
      </c>
      <c r="EL136" s="29" t="str">
        <f>+IF(制御１!EJ20="","",制御１!EJ20)</f>
        <v/>
      </c>
      <c r="EM136" s="29" t="str">
        <f>+IF(制御１!EK20="","",制御１!EK20)</f>
        <v/>
      </c>
      <c r="EN136" s="29" t="str">
        <f>+IF(制御１!EL20="","",制御１!EL20)</f>
        <v/>
      </c>
      <c r="EO136" s="29" t="str">
        <f>+IF(制御１!EM20="","",制御１!EM20)</f>
        <v/>
      </c>
      <c r="EP136" s="29" t="str">
        <f>+IF(制御１!EN20="","",制御１!EN20)</f>
        <v/>
      </c>
      <c r="EQ136" s="29" t="str">
        <f>+IF(制御１!EO20="","",制御１!EO20)</f>
        <v/>
      </c>
      <c r="ER136" s="29" t="str">
        <f>+IF(制御１!EP20="","",制御１!EP20)</f>
        <v/>
      </c>
      <c r="ES136" s="29" t="str">
        <f>+IF(制御１!EQ20="","",制御１!EQ20)</f>
        <v/>
      </c>
      <c r="ET136" s="29" t="str">
        <f>+IF(制御１!ER20="","",制御１!ER20)</f>
        <v/>
      </c>
      <c r="EU136" s="29" t="str">
        <f>+IF(制御１!ES20="","",制御１!ES20)</f>
        <v/>
      </c>
      <c r="EV136" s="29" t="str">
        <f>+IF(制御１!ET20="","",制御１!ET20)</f>
        <v/>
      </c>
      <c r="EX136" s="18" t="s">
        <v>42</v>
      </c>
      <c r="EY136" s="20" t="str">
        <f t="shared" si="290"/>
        <v/>
      </c>
      <c r="EZ136" s="20" t="str">
        <f t="shared" si="291"/>
        <v/>
      </c>
      <c r="FA136" s="20" t="str">
        <f t="shared" si="292"/>
        <v/>
      </c>
      <c r="FB136" s="20" t="str">
        <f t="shared" si="293"/>
        <v/>
      </c>
      <c r="FC136" s="20" t="str">
        <f t="shared" si="294"/>
        <v/>
      </c>
      <c r="FD136" s="20" t="str">
        <f t="shared" si="295"/>
        <v/>
      </c>
      <c r="FE136" s="20" t="str">
        <f t="shared" si="296"/>
        <v/>
      </c>
      <c r="FF136" s="20" t="str">
        <f t="shared" si="297"/>
        <v/>
      </c>
      <c r="FG136" s="20" t="str">
        <f t="shared" si="298"/>
        <v/>
      </c>
      <c r="FH136" s="20" t="str">
        <f t="shared" si="299"/>
        <v/>
      </c>
      <c r="FI136" s="20" t="str">
        <f t="shared" si="300"/>
        <v/>
      </c>
      <c r="FJ136" s="20" t="str">
        <f t="shared" si="301"/>
        <v/>
      </c>
      <c r="FK136" s="20" t="str">
        <f t="shared" si="302"/>
        <v/>
      </c>
      <c r="FL136" s="20" t="str">
        <f t="shared" si="303"/>
        <v/>
      </c>
      <c r="FM136" s="20" t="str">
        <f t="shared" si="304"/>
        <v/>
      </c>
      <c r="FN136" s="20" t="str">
        <f t="shared" si="305"/>
        <v/>
      </c>
      <c r="FO136" s="20" t="str">
        <f t="shared" si="306"/>
        <v/>
      </c>
      <c r="FP136" s="20" t="str">
        <f t="shared" si="307"/>
        <v/>
      </c>
      <c r="FQ136" s="20" t="str">
        <f t="shared" si="308"/>
        <v/>
      </c>
      <c r="FR136" s="20" t="str">
        <f t="shared" si="309"/>
        <v/>
      </c>
      <c r="FS136" s="20" t="str">
        <f t="shared" si="310"/>
        <v/>
      </c>
      <c r="FT136" s="20" t="str">
        <f t="shared" si="311"/>
        <v/>
      </c>
      <c r="FU136" s="20" t="str">
        <f t="shared" si="312"/>
        <v/>
      </c>
      <c r="FV136" s="20" t="str">
        <f t="shared" si="313"/>
        <v/>
      </c>
      <c r="FW136" s="20" t="str">
        <f t="shared" si="314"/>
        <v/>
      </c>
      <c r="FX136" s="20" t="str">
        <f t="shared" si="315"/>
        <v/>
      </c>
      <c r="FY136" s="20" t="str">
        <f t="shared" si="316"/>
        <v/>
      </c>
      <c r="FZ136" s="20" t="str">
        <f t="shared" si="317"/>
        <v/>
      </c>
      <c r="GA136" s="20" t="str">
        <f t="shared" si="318"/>
        <v/>
      </c>
      <c r="GB136" s="20" t="str">
        <f t="shared" si="319"/>
        <v/>
      </c>
      <c r="GC136" s="20" t="str">
        <f t="shared" si="320"/>
        <v/>
      </c>
      <c r="GD136" s="20" t="str">
        <f t="shared" si="321"/>
        <v/>
      </c>
      <c r="GE136" s="20" t="str">
        <f t="shared" si="322"/>
        <v/>
      </c>
      <c r="GF136" s="20" t="str">
        <f t="shared" si="323"/>
        <v/>
      </c>
      <c r="GG136" s="20" t="str">
        <f t="shared" si="324"/>
        <v/>
      </c>
      <c r="GH136" s="20" t="str">
        <f t="shared" si="325"/>
        <v/>
      </c>
      <c r="GI136" s="20" t="str">
        <f t="shared" si="326"/>
        <v/>
      </c>
      <c r="GJ136" s="20" t="str">
        <f t="shared" si="327"/>
        <v/>
      </c>
      <c r="GK136" s="20" t="str">
        <f t="shared" si="328"/>
        <v/>
      </c>
      <c r="GL136" s="20" t="str">
        <f t="shared" si="329"/>
        <v/>
      </c>
      <c r="GM136" s="20" t="str">
        <f t="shared" si="330"/>
        <v/>
      </c>
      <c r="GN136" s="20" t="str">
        <f t="shared" si="331"/>
        <v/>
      </c>
      <c r="GO136" s="20" t="str">
        <f t="shared" si="332"/>
        <v/>
      </c>
      <c r="GP136" s="20" t="str">
        <f t="shared" si="333"/>
        <v/>
      </c>
      <c r="GQ136" s="20" t="str">
        <f t="shared" si="334"/>
        <v/>
      </c>
      <c r="GR136" s="20" t="str">
        <f t="shared" si="335"/>
        <v/>
      </c>
      <c r="GS136" s="20" t="str">
        <f t="shared" si="336"/>
        <v/>
      </c>
      <c r="GT136" s="20" t="str">
        <f t="shared" si="337"/>
        <v/>
      </c>
      <c r="GU136" s="20" t="str">
        <f t="shared" si="338"/>
        <v/>
      </c>
      <c r="GV136" s="20" t="str">
        <f t="shared" si="339"/>
        <v/>
      </c>
      <c r="GW136" s="20" t="str">
        <f t="shared" si="340"/>
        <v/>
      </c>
      <c r="GY136" s="23" t="str">
        <f t="shared" si="341"/>
        <v/>
      </c>
    </row>
    <row r="137" spans="1:207" hidden="1" x14ac:dyDescent="0.15">
      <c r="C137" s="28" t="str">
        <f>+IF(制御１!A21="","",制御１!A21)</f>
        <v/>
      </c>
      <c r="D137" s="29" t="str">
        <f>+IF(制御１!B21="","",制御１!B21)</f>
        <v/>
      </c>
      <c r="E137" s="28" t="str">
        <f>+IF(制御１!C21="","",制御１!C21)</f>
        <v/>
      </c>
      <c r="F137" s="28" t="str">
        <f>+IF(制御１!D21="","",制御１!D21)</f>
        <v/>
      </c>
      <c r="G137" s="28" t="str">
        <f>+IF(制御１!E21="","",制御１!E21)</f>
        <v/>
      </c>
      <c r="H137" s="28" t="str">
        <f>+IF(制御１!F21="","",制御１!F21)</f>
        <v/>
      </c>
      <c r="I137" s="28" t="str">
        <f>+IF(制御１!G21="","",制御１!G21)</f>
        <v/>
      </c>
      <c r="J137" s="28" t="str">
        <f>+IF(制御１!H21="","",制御１!H21)</f>
        <v>名東</v>
      </c>
      <c r="K137" s="28" t="str">
        <f>+IF(制御１!I21="","",制御１!I21)</f>
        <v/>
      </c>
      <c r="L137" s="28" t="str">
        <f>+IF(制御１!J21="","",制御１!J21)</f>
        <v>天白区</v>
      </c>
      <c r="M137" s="28" t="str">
        <f>+IF(制御１!K21="","",制御１!K21)</f>
        <v/>
      </c>
      <c r="N137" s="28" t="str">
        <f>+IF(制御１!L21="","",制御１!L21)</f>
        <v/>
      </c>
      <c r="O137" s="28" t="str">
        <f>+IF(制御１!M21="","",制御１!M21)</f>
        <v/>
      </c>
      <c r="P137" s="28" t="str">
        <f>+IF(制御１!N21="","",制御１!N21)</f>
        <v/>
      </c>
      <c r="Q137" s="28" t="str">
        <f>+IF(制御１!O21="","",制御１!O21)</f>
        <v/>
      </c>
      <c r="R137" s="28" t="str">
        <f>+IF(制御１!P21="","",制御１!P21)</f>
        <v/>
      </c>
      <c r="S137" s="28" t="str">
        <f>+IF(制御１!Q21="","",制御１!Q21)</f>
        <v/>
      </c>
      <c r="T137" s="28" t="str">
        <f>+IF(制御１!R21="","",制御１!R21)</f>
        <v/>
      </c>
      <c r="U137" s="28" t="str">
        <f>+IF(制御１!S21="","",制御１!S21)</f>
        <v/>
      </c>
      <c r="V137" s="28" t="str">
        <f>+IF(制御１!T21="","",制御１!T21)</f>
        <v/>
      </c>
      <c r="W137" s="28" t="str">
        <f>+IF(制御１!U21="","",制御１!U21)</f>
        <v/>
      </c>
      <c r="X137" s="28" t="str">
        <f>+IF(制御１!V21="","",制御１!V21)</f>
        <v/>
      </c>
      <c r="Y137" s="28" t="str">
        <f>+IF(制御１!W21="","",制御１!W21)</f>
        <v/>
      </c>
      <c r="Z137" s="28" t="str">
        <f>+IF(制御１!X21="","",制御１!X21)</f>
        <v/>
      </c>
      <c r="AA137" s="28" t="str">
        <f>+IF(制御１!Y21="","",制御１!Y21)</f>
        <v/>
      </c>
      <c r="AB137" s="28" t="str">
        <f>+IF(制御１!Z21="","",制御１!Z21)</f>
        <v/>
      </c>
      <c r="AC137" s="28" t="str">
        <f>+IF(制御１!AA21="","",制御１!AA21)</f>
        <v/>
      </c>
      <c r="AD137" s="28" t="str">
        <f>+IF(制御１!AB21="","",制御１!AB21)</f>
        <v/>
      </c>
      <c r="AE137" s="28" t="str">
        <f>+IF(制御１!AC21="","",制御１!AC21)</f>
        <v/>
      </c>
      <c r="AF137" s="28" t="str">
        <f>+IF(制御１!AD21="","",制御１!AD21)</f>
        <v/>
      </c>
      <c r="AG137" s="28" t="str">
        <f>+IF(制御１!AE21="","",制御１!AE21)</f>
        <v/>
      </c>
      <c r="AH137" s="28" t="str">
        <f>+IF(制御１!AF21="","",制御１!AF21)</f>
        <v/>
      </c>
      <c r="AI137" s="28" t="str">
        <f>+IF(制御１!AG21="","",制御１!AG21)</f>
        <v/>
      </c>
      <c r="AJ137" s="28" t="str">
        <f>+IF(制御１!AH21="","",制御１!AH21)</f>
        <v/>
      </c>
      <c r="AK137" s="28" t="str">
        <f>+IF(制御１!AI21="","",制御１!AI21)</f>
        <v/>
      </c>
      <c r="AL137" s="28" t="str">
        <f>+IF(制御１!AJ21="","",制御１!AJ21)</f>
        <v/>
      </c>
      <c r="AM137" s="28" t="str">
        <f>+IF(制御１!AK21="","",制御１!AK21)</f>
        <v/>
      </c>
      <c r="AN137" s="28" t="str">
        <f>+IF(制御１!AL21="","",制御１!AL21)</f>
        <v/>
      </c>
      <c r="AO137" s="28" t="str">
        <f>+IF(制御１!AM21="","",制御１!AM21)</f>
        <v/>
      </c>
      <c r="AP137" s="28" t="str">
        <f>+IF(制御１!AN21="","",制御１!AN21)</f>
        <v/>
      </c>
      <c r="AQ137" s="28" t="str">
        <f>+IF(制御１!AO21="","",制御１!AO21)</f>
        <v/>
      </c>
      <c r="AR137" s="28" t="str">
        <f>+IF(制御１!AP21="","",制御１!AP21)</f>
        <v/>
      </c>
      <c r="AS137" s="28" t="str">
        <f>+IF(制御１!AQ21="","",制御１!AQ21)</f>
        <v/>
      </c>
      <c r="AT137" s="28" t="str">
        <f>+IF(制御１!AR21="","",制御１!AR21)</f>
        <v/>
      </c>
      <c r="AU137" s="28" t="str">
        <f>+IF(制御１!AS21="","",制御１!AS21)</f>
        <v/>
      </c>
      <c r="AV137" s="28" t="str">
        <f>+IF(制御１!AT21="","",制御１!AT21)</f>
        <v/>
      </c>
      <c r="AW137" s="28" t="str">
        <f>+IF(制御１!AU21="","",制御１!AU21)</f>
        <v/>
      </c>
      <c r="AX137" s="28" t="str">
        <f>+IF(制御１!AV21="","",制御１!AV21)</f>
        <v/>
      </c>
      <c r="AY137" s="28" t="str">
        <f>+IF(制御１!AW21="","",制御１!AW21)</f>
        <v/>
      </c>
      <c r="AZ137" s="28" t="str">
        <f>+IF(制御１!AX21="","",制御１!AX21)</f>
        <v/>
      </c>
      <c r="BA137" s="28" t="str">
        <f>+IF(制御１!AY21="","",制御１!AY21)</f>
        <v/>
      </c>
      <c r="BB137" s="28" t="str">
        <f>+IF(制御１!AZ21="","",制御１!AZ21)</f>
        <v/>
      </c>
      <c r="BC137" s="28" t="str">
        <f>+IF(制御１!BA21="","",制御１!BA21)</f>
        <v/>
      </c>
      <c r="BD137" s="28" t="str">
        <f>+IF(制御１!BB21="","",制御１!BB21)</f>
        <v/>
      </c>
      <c r="BE137" s="28" t="str">
        <f>+IF(制御１!BC21="","",制御１!BC21)</f>
        <v/>
      </c>
      <c r="BF137" s="28" t="str">
        <f>+IF(制御１!BD21="","",制御１!BD21)</f>
        <v/>
      </c>
      <c r="BG137" s="28" t="str">
        <f>+IF(制御１!BE21="","",制御１!BE21)</f>
        <v/>
      </c>
      <c r="BH137" s="28" t="str">
        <f>+IF(制御１!BF21="","",制御１!BF21)</f>
        <v/>
      </c>
      <c r="BI137" s="28" t="str">
        <f>+IF(制御１!BG21="","",制御１!BG21)</f>
        <v/>
      </c>
      <c r="BJ137" s="28" t="str">
        <f>+IF(制御１!BH21="","",制御１!BH21)</f>
        <v/>
      </c>
      <c r="BK137" s="28" t="str">
        <f>+IF(制御１!BI21="","",制御１!BI21)</f>
        <v/>
      </c>
      <c r="BL137" s="28" t="str">
        <f>+IF(制御１!BJ21="","",制御１!BJ21)</f>
        <v/>
      </c>
      <c r="BM137" s="28" t="str">
        <f>+IF(制御１!BK21="","",制御１!BK21)</f>
        <v/>
      </c>
      <c r="BN137" s="28" t="str">
        <f>+IF(制御１!BL21="","",制御１!BL21)</f>
        <v/>
      </c>
      <c r="BO137" s="28" t="str">
        <f>+IF(制御１!BM21="","",制御１!BM21)</f>
        <v/>
      </c>
      <c r="BP137" s="28" t="str">
        <f>+IF(制御１!BN21="","",制御１!BN21)</f>
        <v/>
      </c>
      <c r="BQ137" s="28" t="str">
        <f>+IF(制御１!BO21="","",制御１!BO21)</f>
        <v/>
      </c>
      <c r="BR137" s="28" t="str">
        <f>+IF(制御１!BP21="","",制御１!BP21)</f>
        <v/>
      </c>
      <c r="BS137" s="28" t="str">
        <f>+IF(制御１!BQ21="","",制御１!BQ21)</f>
        <v/>
      </c>
      <c r="BT137" s="28" t="str">
        <f>+IF(制御１!BR21="","",制御１!BR21)</f>
        <v/>
      </c>
      <c r="BU137" s="28" t="str">
        <f>+IF(制御１!BS21="","",制御１!BS21)</f>
        <v/>
      </c>
      <c r="BV137" s="28" t="str">
        <f>+IF(制御１!BT21="","",制御１!BT21)</f>
        <v/>
      </c>
      <c r="BW137" s="28" t="str">
        <f>+IF(制御１!BU21="","",制御１!BU21)</f>
        <v/>
      </c>
      <c r="BX137" s="28" t="str">
        <f>+IF(制御１!BV21="","",制御１!BV21)</f>
        <v/>
      </c>
      <c r="BY137" s="28" t="str">
        <f>+IF(制御１!BW21="","",制御１!BW21)</f>
        <v/>
      </c>
      <c r="BZ137" s="28" t="str">
        <f>+IF(制御１!BX21="","",制御１!BX21)</f>
        <v/>
      </c>
      <c r="CA137" s="28" t="str">
        <f>+IF(制御１!BY21="","",制御１!BY21)</f>
        <v/>
      </c>
      <c r="CB137" s="28" t="str">
        <f>+IF(制御１!BZ21="","",制御１!BZ21)</f>
        <v/>
      </c>
      <c r="CC137" s="28" t="str">
        <f>+IF(制御１!CA21="","",制御１!CA21)</f>
        <v/>
      </c>
      <c r="CD137" s="28" t="str">
        <f>+IF(制御１!CB21="","",制御１!CB21)</f>
        <v/>
      </c>
      <c r="CE137" s="28" t="str">
        <f>+IF(制御１!CC21="","",制御１!CC21)</f>
        <v/>
      </c>
      <c r="CF137" s="28" t="str">
        <f>+IF(制御１!CD21="","",制御１!CD21)</f>
        <v/>
      </c>
      <c r="CG137" s="28" t="str">
        <f>+IF(制御１!CE21="","",制御１!CE21)</f>
        <v/>
      </c>
      <c r="CH137" s="28" t="str">
        <f>+IF(制御１!CF21="","",制御１!CF21)</f>
        <v/>
      </c>
      <c r="CI137" s="28" t="str">
        <f>+IF(制御１!CG21="","",制御１!CG21)</f>
        <v/>
      </c>
      <c r="CJ137" s="28" t="str">
        <f>+IF(制御１!CH21="","",制御１!CH21)</f>
        <v/>
      </c>
      <c r="CK137" s="28" t="str">
        <f>+IF(制御１!CI21="","",制御１!CI21)</f>
        <v/>
      </c>
      <c r="CL137" s="28" t="str">
        <f>+IF(制御１!CJ21="","",制御１!CJ21)</f>
        <v/>
      </c>
      <c r="CM137" s="28" t="str">
        <f>+IF(制御１!CK21="","",制御１!CK21)</f>
        <v/>
      </c>
      <c r="CN137" s="28" t="str">
        <f>+IF(制御１!CL21="","",制御１!CL21)</f>
        <v/>
      </c>
      <c r="CO137" s="28" t="str">
        <f>+IF(制御１!CM21="","",制御１!CM21)</f>
        <v/>
      </c>
      <c r="CP137" s="28" t="str">
        <f>+IF(制御１!CN21="","",制御１!CN21)</f>
        <v/>
      </c>
      <c r="CQ137" s="28" t="str">
        <f>+IF(制御１!CO21="","",制御１!CO21)</f>
        <v/>
      </c>
      <c r="CR137" s="28" t="str">
        <f>+IF(制御１!CP21="","",制御１!CP21)</f>
        <v/>
      </c>
      <c r="CS137" s="28" t="str">
        <f>+IF(制御１!CQ21="","",制御１!CQ21)</f>
        <v/>
      </c>
      <c r="CT137" s="28" t="str">
        <f>+IF(制御１!CR21="","",制御１!CR21)</f>
        <v/>
      </c>
      <c r="CU137" s="28" t="str">
        <f>+IF(制御１!CS21="","",制御１!CS21)</f>
        <v/>
      </c>
      <c r="CV137" s="28" t="str">
        <f>+IF(制御１!CT21="","",制御１!CT21)</f>
        <v/>
      </c>
      <c r="CW137" s="28" t="str">
        <f>+IF(制御１!CU21="","",制御１!CU21)</f>
        <v/>
      </c>
      <c r="CX137" s="28" t="str">
        <f>+IF(制御１!CV21="","",制御１!CV21)</f>
        <v/>
      </c>
      <c r="CY137" s="28" t="str">
        <f>+IF(制御１!CW21="","",制御１!CW21)</f>
        <v/>
      </c>
      <c r="CZ137" s="28" t="str">
        <f>+IF(制御１!CX21="","",制御１!CX21)</f>
        <v/>
      </c>
      <c r="DA137" s="28" t="str">
        <f>+IF(制御１!CY21="","",制御１!CY21)</f>
        <v/>
      </c>
      <c r="DB137" s="28" t="str">
        <f>+IF(制御１!CZ21="","",制御１!CZ21)</f>
        <v/>
      </c>
      <c r="DC137" s="28" t="str">
        <f>+IF(制御１!DA21="","",制御１!DA21)</f>
        <v/>
      </c>
      <c r="DD137" s="28" t="str">
        <f>+IF(制御１!DB21="","",制御１!DB21)</f>
        <v/>
      </c>
      <c r="DE137" s="28" t="str">
        <f>+IF(制御１!DC21="","",制御１!DC21)</f>
        <v/>
      </c>
      <c r="DF137" s="28" t="str">
        <f>+IF(制御１!DD21="","",制御１!DD21)</f>
        <v/>
      </c>
      <c r="DG137" s="28" t="str">
        <f>+IF(制御１!DE21="","",制御１!DE21)</f>
        <v/>
      </c>
      <c r="DH137" s="28" t="str">
        <f>+IF(制御１!DF21="","",制御１!DF21)</f>
        <v/>
      </c>
      <c r="DI137" s="28" t="str">
        <f>+IF(制御１!DG21="","",制御１!DG21)</f>
        <v/>
      </c>
      <c r="DJ137" s="28" t="str">
        <f>+IF(制御１!DH21="","",制御１!DH21)</f>
        <v/>
      </c>
      <c r="DK137" s="28" t="str">
        <f>+IF(制御１!DI21="","",制御１!DI21)</f>
        <v/>
      </c>
      <c r="DL137" s="28" t="str">
        <f>+IF(制御１!DJ21="","",制御１!DJ21)</f>
        <v/>
      </c>
      <c r="DM137" s="28" t="str">
        <f>+IF(制御１!DK21="","",制御１!DK21)</f>
        <v/>
      </c>
      <c r="DN137" s="28" t="str">
        <f>+IF(制御１!DL21="","",制御１!DL21)</f>
        <v/>
      </c>
      <c r="DO137" s="28" t="str">
        <f>+IF(制御１!DM21="","",制御１!DM21)</f>
        <v/>
      </c>
      <c r="DP137" s="28" t="str">
        <f>+IF(制御１!DN21="","",制御１!DN21)</f>
        <v/>
      </c>
      <c r="DQ137" s="28" t="str">
        <f>+IF(制御１!DO21="","",制御１!DO21)</f>
        <v/>
      </c>
      <c r="DR137" s="28" t="str">
        <f>+IF(制御１!DP21="","",制御１!DP21)</f>
        <v/>
      </c>
      <c r="DS137" s="28" t="str">
        <f>+IF(制御１!DQ21="","",制御１!DQ21)</f>
        <v/>
      </c>
      <c r="DT137" s="28" t="str">
        <f>+IF(制御１!DR21="","",制御１!DR21)</f>
        <v/>
      </c>
      <c r="DU137" s="28" t="str">
        <f>+IF(制御１!DS21="","",制御１!DS21)</f>
        <v/>
      </c>
      <c r="DV137" s="28" t="str">
        <f>+IF(制御１!DT21="","",制御１!DT21)</f>
        <v/>
      </c>
      <c r="DW137" s="28" t="str">
        <f>+IF(制御１!DU21="","",制御１!DU21)</f>
        <v/>
      </c>
      <c r="DX137" s="28" t="str">
        <f>+IF(制御１!DV21="","",制御１!DV21)</f>
        <v/>
      </c>
      <c r="DY137" s="28" t="str">
        <f>+IF(制御１!DW21="","",制御１!DW21)</f>
        <v/>
      </c>
      <c r="DZ137" s="28" t="str">
        <f>+IF(制御１!DX21="","",制御１!DX21)</f>
        <v/>
      </c>
      <c r="EA137" s="28" t="str">
        <f>+IF(制御１!DY21="","",制御１!DY21)</f>
        <v/>
      </c>
      <c r="EB137" s="28" t="str">
        <f>+IF(制御１!DZ21="","",制御１!DZ21)</f>
        <v/>
      </c>
      <c r="EC137" s="28" t="str">
        <f>+IF(制御１!EA21="","",制御１!EA21)</f>
        <v/>
      </c>
      <c r="ED137" s="28" t="str">
        <f>+IF(制御１!EB21="","",制御１!EB21)</f>
        <v/>
      </c>
      <c r="EE137" s="28" t="str">
        <f>+IF(制御１!EC21="","",制御１!EC21)</f>
        <v/>
      </c>
      <c r="EF137" s="28" t="str">
        <f>+IF(制御１!ED21="","",制御１!ED21)</f>
        <v/>
      </c>
      <c r="EG137" s="28" t="str">
        <f>+IF(制御１!EE21="","",制御１!EE21)</f>
        <v/>
      </c>
      <c r="EH137" s="28" t="str">
        <f>+IF(制御１!EF21="","",制御１!EF21)</f>
        <v/>
      </c>
      <c r="EI137" s="28" t="str">
        <f>+IF(制御１!EG21="","",制御１!EG21)</f>
        <v/>
      </c>
      <c r="EJ137" s="28" t="str">
        <f>+IF(制御１!EH21="","",制御１!EH21)</f>
        <v/>
      </c>
      <c r="EK137" s="28" t="str">
        <f>+IF(制御１!EI21="","",制御１!EI21)</f>
        <v/>
      </c>
      <c r="EL137" s="28" t="str">
        <f>+IF(制御１!EJ21="","",制御１!EJ21)</f>
        <v/>
      </c>
      <c r="EM137" s="28" t="str">
        <f>+IF(制御１!EK21="","",制御１!EK21)</f>
        <v/>
      </c>
      <c r="EN137" s="28" t="str">
        <f>+IF(制御１!EL21="","",制御１!EL21)</f>
        <v/>
      </c>
      <c r="EO137" s="28" t="str">
        <f>+IF(制御１!EM21="","",制御１!EM21)</f>
        <v/>
      </c>
      <c r="EP137" s="28" t="str">
        <f>+IF(制御１!EN21="","",制御１!EN21)</f>
        <v/>
      </c>
      <c r="EQ137" s="28" t="str">
        <f>+IF(制御１!EO21="","",制御１!EO21)</f>
        <v/>
      </c>
      <c r="ER137" s="28" t="str">
        <f>+IF(制御１!EP21="","",制御１!EP21)</f>
        <v/>
      </c>
      <c r="ES137" s="28" t="str">
        <f>+IF(制御１!EQ21="","",制御１!EQ21)</f>
        <v/>
      </c>
      <c r="ET137" s="28" t="str">
        <f>+IF(制御１!ER21="","",制御１!ER21)</f>
        <v/>
      </c>
      <c r="EU137" s="28" t="str">
        <f>+IF(制御１!ES21="","",制御１!ES21)</f>
        <v/>
      </c>
      <c r="EV137" s="28" t="str">
        <f>+IF(制御１!ET21="","",制御１!ET21)</f>
        <v/>
      </c>
      <c r="EX137" s="18" t="s">
        <v>42</v>
      </c>
      <c r="EY137" s="20" t="str">
        <f t="shared" si="290"/>
        <v/>
      </c>
      <c r="EZ137" s="20" t="str">
        <f t="shared" si="291"/>
        <v/>
      </c>
      <c r="FA137" s="20" t="str">
        <f t="shared" si="292"/>
        <v/>
      </c>
      <c r="FB137" s="20" t="str">
        <f t="shared" si="293"/>
        <v/>
      </c>
      <c r="FC137" s="20" t="str">
        <f t="shared" si="294"/>
        <v/>
      </c>
      <c r="FD137" s="20" t="str">
        <f t="shared" si="295"/>
        <v/>
      </c>
      <c r="FE137" s="20" t="str">
        <f t="shared" si="296"/>
        <v/>
      </c>
      <c r="FF137" s="20" t="str">
        <f t="shared" si="297"/>
        <v/>
      </c>
      <c r="FG137" s="20" t="str">
        <f t="shared" si="298"/>
        <v/>
      </c>
      <c r="FH137" s="20" t="str">
        <f t="shared" si="299"/>
        <v/>
      </c>
      <c r="FI137" s="20" t="str">
        <f t="shared" si="300"/>
        <v/>
      </c>
      <c r="FJ137" s="20" t="str">
        <f t="shared" si="301"/>
        <v/>
      </c>
      <c r="FK137" s="20" t="str">
        <f t="shared" si="302"/>
        <v/>
      </c>
      <c r="FL137" s="20" t="str">
        <f t="shared" si="303"/>
        <v/>
      </c>
      <c r="FM137" s="20" t="str">
        <f t="shared" si="304"/>
        <v/>
      </c>
      <c r="FN137" s="20" t="str">
        <f t="shared" si="305"/>
        <v/>
      </c>
      <c r="FO137" s="20" t="str">
        <f t="shared" si="306"/>
        <v/>
      </c>
      <c r="FP137" s="20" t="str">
        <f t="shared" si="307"/>
        <v/>
      </c>
      <c r="FQ137" s="20" t="str">
        <f t="shared" si="308"/>
        <v/>
      </c>
      <c r="FR137" s="20" t="str">
        <f t="shared" si="309"/>
        <v/>
      </c>
      <c r="FS137" s="20" t="str">
        <f t="shared" si="310"/>
        <v/>
      </c>
      <c r="FT137" s="20" t="str">
        <f t="shared" si="311"/>
        <v/>
      </c>
      <c r="FU137" s="20" t="str">
        <f t="shared" si="312"/>
        <v/>
      </c>
      <c r="FV137" s="20" t="str">
        <f t="shared" si="313"/>
        <v/>
      </c>
      <c r="FW137" s="20" t="str">
        <f t="shared" si="314"/>
        <v/>
      </c>
      <c r="FX137" s="20" t="str">
        <f t="shared" si="315"/>
        <v/>
      </c>
      <c r="FY137" s="20" t="str">
        <f t="shared" si="316"/>
        <v/>
      </c>
      <c r="FZ137" s="20" t="str">
        <f t="shared" si="317"/>
        <v/>
      </c>
      <c r="GA137" s="20" t="str">
        <f t="shared" si="318"/>
        <v/>
      </c>
      <c r="GB137" s="20" t="str">
        <f t="shared" si="319"/>
        <v/>
      </c>
      <c r="GC137" s="20" t="str">
        <f t="shared" si="320"/>
        <v/>
      </c>
      <c r="GD137" s="20" t="str">
        <f t="shared" si="321"/>
        <v/>
      </c>
      <c r="GE137" s="20" t="str">
        <f t="shared" si="322"/>
        <v/>
      </c>
      <c r="GF137" s="20" t="str">
        <f t="shared" si="323"/>
        <v/>
      </c>
      <c r="GG137" s="20" t="str">
        <f t="shared" si="324"/>
        <v/>
      </c>
      <c r="GH137" s="20" t="str">
        <f t="shared" si="325"/>
        <v/>
      </c>
      <c r="GI137" s="20" t="str">
        <f t="shared" si="326"/>
        <v/>
      </c>
      <c r="GJ137" s="20" t="str">
        <f t="shared" si="327"/>
        <v/>
      </c>
      <c r="GK137" s="20" t="str">
        <f t="shared" si="328"/>
        <v/>
      </c>
      <c r="GL137" s="20" t="str">
        <f t="shared" si="329"/>
        <v/>
      </c>
      <c r="GM137" s="20" t="str">
        <f t="shared" si="330"/>
        <v/>
      </c>
      <c r="GN137" s="20" t="str">
        <f t="shared" si="331"/>
        <v/>
      </c>
      <c r="GO137" s="20" t="str">
        <f t="shared" si="332"/>
        <v/>
      </c>
      <c r="GP137" s="20" t="str">
        <f t="shared" si="333"/>
        <v/>
      </c>
      <c r="GQ137" s="20" t="str">
        <f t="shared" si="334"/>
        <v/>
      </c>
      <c r="GR137" s="20" t="str">
        <f t="shared" si="335"/>
        <v/>
      </c>
      <c r="GS137" s="20" t="str">
        <f t="shared" si="336"/>
        <v/>
      </c>
      <c r="GT137" s="20" t="str">
        <f t="shared" si="337"/>
        <v/>
      </c>
      <c r="GU137" s="20" t="str">
        <f t="shared" si="338"/>
        <v/>
      </c>
      <c r="GV137" s="20" t="str">
        <f t="shared" si="339"/>
        <v/>
      </c>
      <c r="GW137" s="20" t="str">
        <f t="shared" si="340"/>
        <v/>
      </c>
      <c r="GY137" s="23" t="str">
        <f t="shared" si="341"/>
        <v/>
      </c>
    </row>
    <row r="138" spans="1:207" hidden="1" x14ac:dyDescent="0.15">
      <c r="C138" s="28" t="str">
        <f>+IF(制御１!A22="","",制御１!A22)</f>
        <v/>
      </c>
      <c r="D138" s="30" t="str">
        <f>+IF(制御１!B22="","",制御１!B22)</f>
        <v/>
      </c>
      <c r="E138" s="31" t="str">
        <f>+IF(制御１!C22="","",制御１!C22)</f>
        <v/>
      </c>
      <c r="F138" s="28" t="str">
        <f>+IF(制御１!D22="","",制御１!D22)</f>
        <v/>
      </c>
      <c r="G138" s="30" t="str">
        <f>+IF(制御１!E22="","",制御１!E22)</f>
        <v/>
      </c>
      <c r="H138" s="30" t="str">
        <f>+IF(制御１!F22="","",制御１!F22)</f>
        <v/>
      </c>
      <c r="I138" s="30" t="str">
        <f>+IF(制御１!G22="","",制御１!G22)</f>
        <v/>
      </c>
      <c r="J138" s="30" t="str">
        <f>+IF(制御１!H22="","",制御１!H22)</f>
        <v>天白</v>
      </c>
      <c r="K138" s="30" t="str">
        <f>+IF(制御１!I22="","",制御１!I22)</f>
        <v/>
      </c>
      <c r="L138" s="30" t="str">
        <f>+IF(制御１!J22="","",制御１!J22)</f>
        <v>市外</v>
      </c>
      <c r="M138" s="31" t="str">
        <f>+IF(制御１!K22="","",制御１!K22)</f>
        <v/>
      </c>
      <c r="N138" s="30" t="str">
        <f>+IF(制御１!L22="","",制御１!L22)</f>
        <v/>
      </c>
      <c r="O138" s="30" t="str">
        <f>+IF(制御１!M22="","",制御１!M22)</f>
        <v/>
      </c>
      <c r="P138" s="30" t="str">
        <f>+IF(制御１!N22="","",制御１!N22)</f>
        <v/>
      </c>
      <c r="Q138" s="30" t="str">
        <f>+IF(制御１!O22="","",制御１!O22)</f>
        <v/>
      </c>
      <c r="R138" s="30" t="str">
        <f>+IF(制御１!P22="","",制御１!P22)</f>
        <v/>
      </c>
      <c r="S138" s="30" t="str">
        <f>+IF(制御１!Q22="","",制御１!Q22)</f>
        <v/>
      </c>
      <c r="T138" s="31" t="str">
        <f>+IF(制御１!R22="","",制御１!R22)</f>
        <v/>
      </c>
      <c r="U138" s="30" t="str">
        <f>+IF(制御１!S22="","",制御１!S22)</f>
        <v/>
      </c>
      <c r="V138" s="31" t="str">
        <f>+IF(制御１!T22="","",制御１!T22)</f>
        <v/>
      </c>
      <c r="W138" s="30" t="str">
        <f>+IF(制御１!U22="","",制御１!U22)</f>
        <v/>
      </c>
      <c r="X138" s="30" t="str">
        <f>+IF(制御１!V22="","",制御１!V22)</f>
        <v/>
      </c>
      <c r="Y138" s="30" t="str">
        <f>+IF(制御１!W22="","",制御１!W22)</f>
        <v/>
      </c>
      <c r="Z138" s="30" t="str">
        <f>+IF(制御１!X22="","",制御１!X22)</f>
        <v/>
      </c>
      <c r="AA138" s="30" t="str">
        <f>+IF(制御１!Y22="","",制御１!Y22)</f>
        <v/>
      </c>
      <c r="AB138" s="30" t="str">
        <f>+IF(制御１!Z22="","",制御１!Z22)</f>
        <v/>
      </c>
      <c r="AC138" s="30" t="str">
        <f>+IF(制御１!AA22="","",制御１!AA22)</f>
        <v/>
      </c>
      <c r="AD138" s="30" t="str">
        <f>+IF(制御１!AB22="","",制御１!AB22)</f>
        <v/>
      </c>
      <c r="AE138" s="30" t="str">
        <f>+IF(制御１!AC22="","",制御１!AC22)</f>
        <v/>
      </c>
      <c r="AF138" s="30" t="str">
        <f>+IF(制御１!AD22="","",制御１!AD22)</f>
        <v/>
      </c>
      <c r="AG138" s="30" t="str">
        <f>+IF(制御１!AE22="","",制御１!AE22)</f>
        <v/>
      </c>
      <c r="AH138" s="31" t="str">
        <f>+IF(制御１!AF22="","",制御１!AF22)</f>
        <v/>
      </c>
      <c r="AI138" s="30" t="str">
        <f>+IF(制御１!AG22="","",制御１!AG22)</f>
        <v/>
      </c>
      <c r="AJ138" s="30" t="str">
        <f>+IF(制御１!AH22="","",制御１!AH22)</f>
        <v/>
      </c>
      <c r="AK138" s="31" t="str">
        <f>+IF(制御１!AI22="","",制御１!AI22)</f>
        <v/>
      </c>
      <c r="AL138" s="30" t="str">
        <f>+IF(制御１!AJ22="","",制御１!AJ22)</f>
        <v/>
      </c>
      <c r="AM138" s="30" t="str">
        <f>+IF(制御１!AK22="","",制御１!AK22)</f>
        <v/>
      </c>
      <c r="AN138" s="31" t="str">
        <f>+IF(制御１!AL22="","",制御１!AL22)</f>
        <v/>
      </c>
      <c r="AO138" s="30" t="str">
        <f>+IF(制御１!AM22="","",制御１!AM22)</f>
        <v/>
      </c>
      <c r="AP138" s="30" t="str">
        <f>+IF(制御１!AN22="","",制御１!AN22)</f>
        <v/>
      </c>
      <c r="AQ138" s="30" t="str">
        <f>+IF(制御１!AO22="","",制御１!AO22)</f>
        <v/>
      </c>
      <c r="AR138" s="30" t="str">
        <f>+IF(制御１!AP22="","",制御１!AP22)</f>
        <v/>
      </c>
      <c r="AS138" s="30" t="str">
        <f>+IF(制御１!AQ22="","",制御１!AQ22)</f>
        <v/>
      </c>
      <c r="AT138" s="30" t="str">
        <f>+IF(制御１!AR22="","",制御１!AR22)</f>
        <v/>
      </c>
      <c r="AU138" s="30" t="str">
        <f>+IF(制御１!AS22="","",制御１!AS22)</f>
        <v/>
      </c>
      <c r="AV138" s="30" t="str">
        <f>+IF(制御１!AT22="","",制御１!AT22)</f>
        <v/>
      </c>
      <c r="AW138" s="30" t="str">
        <f>+IF(制御１!AU22="","",制御１!AU22)</f>
        <v/>
      </c>
      <c r="AX138" s="30" t="str">
        <f>+IF(制御１!AV22="","",制御１!AV22)</f>
        <v/>
      </c>
      <c r="AY138" s="30" t="str">
        <f>+IF(制御１!AW22="","",制御１!AW22)</f>
        <v/>
      </c>
      <c r="AZ138" s="30" t="str">
        <f>+IF(制御１!AX22="","",制御１!AX22)</f>
        <v/>
      </c>
      <c r="BA138" s="31" t="str">
        <f>+IF(制御１!AY22="","",制御１!AY22)</f>
        <v/>
      </c>
      <c r="BB138" s="31" t="str">
        <f>+IF(制御１!AZ22="","",制御１!AZ22)</f>
        <v/>
      </c>
      <c r="BC138" s="31" t="str">
        <f>+IF(制御１!BA22="","",制御１!BA22)</f>
        <v/>
      </c>
      <c r="BD138" s="31" t="str">
        <f>+IF(制御１!BB22="","",制御１!BB22)</f>
        <v/>
      </c>
      <c r="BE138" s="31" t="str">
        <f>+IF(制御１!BC22="","",制御１!BC22)</f>
        <v/>
      </c>
      <c r="BF138" s="30" t="str">
        <f>+IF(制御１!BD22="","",制御１!BD22)</f>
        <v/>
      </c>
      <c r="BG138" s="30" t="str">
        <f>+IF(制御１!BE22="","",制御１!BE22)</f>
        <v/>
      </c>
      <c r="BH138" s="30" t="str">
        <f>+IF(制御１!BF22="","",制御１!BF22)</f>
        <v/>
      </c>
      <c r="BI138" s="30" t="str">
        <f>+IF(制御１!BG22="","",制御１!BG22)</f>
        <v/>
      </c>
      <c r="BJ138" s="30" t="str">
        <f>+IF(制御１!BH22="","",制御１!BH22)</f>
        <v/>
      </c>
      <c r="BK138" s="30" t="str">
        <f>+IF(制御１!BI22="","",制御１!BI22)</f>
        <v/>
      </c>
      <c r="BL138" s="30" t="str">
        <f>+IF(制御１!BJ22="","",制御１!BJ22)</f>
        <v/>
      </c>
      <c r="BM138" s="30" t="str">
        <f>+IF(制御１!BK22="","",制御１!BK22)</f>
        <v/>
      </c>
      <c r="BN138" s="30" t="str">
        <f>+IF(制御１!BL22="","",制御１!BL22)</f>
        <v/>
      </c>
      <c r="BO138" s="30" t="str">
        <f>+IF(制御１!BM22="","",制御１!BM22)</f>
        <v/>
      </c>
      <c r="BP138" s="30" t="str">
        <f>+IF(制御１!BN22="","",制御１!BN22)</f>
        <v/>
      </c>
      <c r="BQ138" s="30" t="str">
        <f>+IF(制御１!BO22="","",制御１!BO22)</f>
        <v/>
      </c>
      <c r="BR138" s="30" t="str">
        <f>+IF(制御１!BP22="","",制御１!BP22)</f>
        <v/>
      </c>
      <c r="BS138" s="30" t="str">
        <f>+IF(制御１!BQ22="","",制御１!BQ22)</f>
        <v/>
      </c>
      <c r="BT138" s="30" t="str">
        <f>+IF(制御１!BR22="","",制御１!BR22)</f>
        <v/>
      </c>
      <c r="BU138" s="30" t="str">
        <f>+IF(制御１!BS22="","",制御１!BS22)</f>
        <v/>
      </c>
      <c r="BV138" s="30" t="str">
        <f>+IF(制御１!BT22="","",制御１!BT22)</f>
        <v/>
      </c>
      <c r="BW138" s="30" t="str">
        <f>+IF(制御１!BU22="","",制御１!BU22)</f>
        <v/>
      </c>
      <c r="BX138" s="30" t="str">
        <f>+IF(制御１!BV22="","",制御１!BV22)</f>
        <v/>
      </c>
      <c r="BY138" s="30" t="str">
        <f>+IF(制御１!BW22="","",制御１!BW22)</f>
        <v/>
      </c>
      <c r="BZ138" s="30" t="str">
        <f>+IF(制御１!BX22="","",制御１!BX22)</f>
        <v/>
      </c>
      <c r="CA138" s="30" t="str">
        <f>+IF(制御１!BY22="","",制御１!BY22)</f>
        <v/>
      </c>
      <c r="CB138" s="30" t="str">
        <f>+IF(制御１!BZ22="","",制御１!BZ22)</f>
        <v/>
      </c>
      <c r="CC138" s="30" t="str">
        <f>+IF(制御１!CA22="","",制御１!CA22)</f>
        <v/>
      </c>
      <c r="CD138" s="30" t="str">
        <f>+IF(制御１!CB22="","",制御１!CB22)</f>
        <v/>
      </c>
      <c r="CE138" s="30" t="str">
        <f>+IF(制御１!CC22="","",制御１!CC22)</f>
        <v/>
      </c>
      <c r="CF138" s="30" t="str">
        <f>+IF(制御１!CD22="","",制御１!CD22)</f>
        <v/>
      </c>
      <c r="CG138" s="30" t="str">
        <f>+IF(制御１!CE22="","",制御１!CE22)</f>
        <v/>
      </c>
      <c r="CH138" s="30" t="str">
        <f>+IF(制御１!CF22="","",制御１!CF22)</f>
        <v/>
      </c>
      <c r="CI138" s="30" t="str">
        <f>+IF(制御１!CG22="","",制御１!CG22)</f>
        <v/>
      </c>
      <c r="CJ138" s="30" t="str">
        <f>+IF(制御１!CH22="","",制御１!CH22)</f>
        <v/>
      </c>
      <c r="CK138" s="30" t="str">
        <f>+IF(制御１!CI22="","",制御１!CI22)</f>
        <v/>
      </c>
      <c r="CL138" s="30" t="str">
        <f>+IF(制御１!CJ22="","",制御１!CJ22)</f>
        <v/>
      </c>
      <c r="CM138" s="30" t="str">
        <f>+IF(制御１!CK22="","",制御１!CK22)</f>
        <v/>
      </c>
      <c r="CN138" s="30" t="str">
        <f>+IF(制御１!CL22="","",制御１!CL22)</f>
        <v/>
      </c>
      <c r="CO138" s="30" t="str">
        <f>+IF(制御１!CM22="","",制御１!CM22)</f>
        <v/>
      </c>
      <c r="CP138" s="30" t="str">
        <f>+IF(制御１!CN22="","",制御１!CN22)</f>
        <v/>
      </c>
      <c r="CQ138" s="30" t="str">
        <f>+IF(制御１!CO22="","",制御１!CO22)</f>
        <v/>
      </c>
      <c r="CR138" s="30" t="str">
        <f>+IF(制御１!CP22="","",制御１!CP22)</f>
        <v/>
      </c>
      <c r="CS138" s="30" t="str">
        <f>+IF(制御１!CQ22="","",制御１!CQ22)</f>
        <v/>
      </c>
      <c r="CT138" s="30" t="str">
        <f>+IF(制御１!CR22="","",制御１!CR22)</f>
        <v/>
      </c>
      <c r="CU138" s="30" t="str">
        <f>+IF(制御１!CS22="","",制御１!CS22)</f>
        <v/>
      </c>
      <c r="CV138" s="30" t="str">
        <f>+IF(制御１!CT22="","",制御１!CT22)</f>
        <v/>
      </c>
      <c r="CW138" s="30" t="str">
        <f>+IF(制御１!CU22="","",制御１!CU22)</f>
        <v/>
      </c>
      <c r="CX138" s="30" t="str">
        <f>+IF(制御１!CV22="","",制御１!CV22)</f>
        <v/>
      </c>
      <c r="CY138" s="30" t="str">
        <f>+IF(制御１!CW22="","",制御１!CW22)</f>
        <v/>
      </c>
      <c r="CZ138" s="30" t="str">
        <f>+IF(制御１!CX22="","",制御１!CX22)</f>
        <v/>
      </c>
      <c r="DA138" s="30" t="str">
        <f>+IF(制御１!CY22="","",制御１!CY22)</f>
        <v/>
      </c>
      <c r="DB138" s="30" t="str">
        <f>+IF(制御１!CZ22="","",制御１!CZ22)</f>
        <v/>
      </c>
      <c r="DC138" s="30" t="str">
        <f>+IF(制御１!DA22="","",制御１!DA22)</f>
        <v/>
      </c>
      <c r="DD138" s="30" t="str">
        <f>+IF(制御１!DB22="","",制御１!DB22)</f>
        <v/>
      </c>
      <c r="DE138" s="30" t="str">
        <f>+IF(制御１!DC22="","",制御１!DC22)</f>
        <v/>
      </c>
      <c r="DF138" s="30" t="str">
        <f>+IF(制御１!DD22="","",制御１!DD22)</f>
        <v/>
      </c>
      <c r="DG138" s="30" t="str">
        <f>+IF(制御１!DE22="","",制御１!DE22)</f>
        <v/>
      </c>
      <c r="DH138" s="30" t="str">
        <f>+IF(制御１!DF22="","",制御１!DF22)</f>
        <v/>
      </c>
      <c r="DI138" s="30" t="str">
        <f>+IF(制御１!DG22="","",制御１!DG22)</f>
        <v/>
      </c>
      <c r="DJ138" s="30" t="str">
        <f>+IF(制御１!DH22="","",制御１!DH22)</f>
        <v/>
      </c>
      <c r="DK138" s="30" t="str">
        <f>+IF(制御１!DI22="","",制御１!DI22)</f>
        <v/>
      </c>
      <c r="DL138" s="30" t="str">
        <f>+IF(制御１!DJ22="","",制御１!DJ22)</f>
        <v/>
      </c>
      <c r="DM138" s="30" t="str">
        <f>+IF(制御１!DK22="","",制御１!DK22)</f>
        <v/>
      </c>
      <c r="DN138" s="30" t="str">
        <f>+IF(制御１!DL22="","",制御１!DL22)</f>
        <v/>
      </c>
      <c r="DO138" s="30" t="str">
        <f>+IF(制御１!DM22="","",制御１!DM22)</f>
        <v/>
      </c>
      <c r="DP138" s="30" t="str">
        <f>+IF(制御１!DN22="","",制御１!DN22)</f>
        <v/>
      </c>
      <c r="DQ138" s="30" t="str">
        <f>+IF(制御１!DO22="","",制御１!DO22)</f>
        <v/>
      </c>
      <c r="DR138" s="30" t="str">
        <f>+IF(制御１!DP22="","",制御１!DP22)</f>
        <v/>
      </c>
      <c r="DS138" s="30" t="str">
        <f>+IF(制御１!DQ22="","",制御１!DQ22)</f>
        <v/>
      </c>
      <c r="DT138" s="30" t="str">
        <f>+IF(制御１!DR22="","",制御１!DR22)</f>
        <v/>
      </c>
      <c r="DU138" s="30" t="str">
        <f>+IF(制御１!DS22="","",制御１!DS22)</f>
        <v/>
      </c>
      <c r="DV138" s="30" t="str">
        <f>+IF(制御１!DT22="","",制御１!DT22)</f>
        <v/>
      </c>
      <c r="DW138" s="30" t="str">
        <f>+IF(制御１!DU22="","",制御１!DU22)</f>
        <v/>
      </c>
      <c r="DX138" s="30" t="str">
        <f>+IF(制御１!DV22="","",制御１!DV22)</f>
        <v/>
      </c>
      <c r="DY138" s="30" t="str">
        <f>+IF(制御１!DW22="","",制御１!DW22)</f>
        <v/>
      </c>
      <c r="DZ138" s="30" t="str">
        <f>+IF(制御１!DX22="","",制御１!DX22)</f>
        <v/>
      </c>
      <c r="EA138" s="30" t="str">
        <f>+IF(制御１!DY22="","",制御１!DY22)</f>
        <v/>
      </c>
      <c r="EB138" s="30" t="str">
        <f>+IF(制御１!DZ22="","",制御１!DZ22)</f>
        <v/>
      </c>
      <c r="EC138" s="30" t="str">
        <f>+IF(制御１!EA22="","",制御１!EA22)</f>
        <v/>
      </c>
      <c r="ED138" s="30" t="str">
        <f>+IF(制御１!EB22="","",制御１!EB22)</f>
        <v/>
      </c>
      <c r="EE138" s="30" t="str">
        <f>+IF(制御１!EC22="","",制御１!EC22)</f>
        <v/>
      </c>
      <c r="EF138" s="30" t="str">
        <f>+IF(制御１!ED22="","",制御１!ED22)</f>
        <v/>
      </c>
      <c r="EG138" s="30" t="str">
        <f>+IF(制御１!EE22="","",制御１!EE22)</f>
        <v/>
      </c>
      <c r="EH138" s="30" t="str">
        <f>+IF(制御１!EF22="","",制御１!EF22)</f>
        <v/>
      </c>
      <c r="EI138" s="30" t="str">
        <f>+IF(制御１!EG22="","",制御１!EG22)</f>
        <v/>
      </c>
      <c r="EJ138" s="30" t="str">
        <f>+IF(制御１!EH22="","",制御１!EH22)</f>
        <v/>
      </c>
      <c r="EK138" s="30" t="str">
        <f>+IF(制御１!EI22="","",制御１!EI22)</f>
        <v/>
      </c>
      <c r="EL138" s="30" t="str">
        <f>+IF(制御１!EJ22="","",制御１!EJ22)</f>
        <v/>
      </c>
      <c r="EM138" s="30" t="str">
        <f>+IF(制御１!EK22="","",制御１!EK22)</f>
        <v/>
      </c>
      <c r="EN138" s="30" t="str">
        <f>+IF(制御１!EL22="","",制御１!EL22)</f>
        <v/>
      </c>
      <c r="EO138" s="30" t="str">
        <f>+IF(制御１!EM22="","",制御１!EM22)</f>
        <v/>
      </c>
      <c r="EP138" s="30" t="str">
        <f>+IF(制御１!EN22="","",制御１!EN22)</f>
        <v/>
      </c>
      <c r="EQ138" s="30" t="str">
        <f>+IF(制御１!EO22="","",制御１!EO22)</f>
        <v/>
      </c>
      <c r="ER138" s="30" t="str">
        <f>+IF(制御１!EP22="","",制御１!EP22)</f>
        <v/>
      </c>
      <c r="ES138" s="30" t="str">
        <f>+IF(制御１!EQ22="","",制御１!EQ22)</f>
        <v/>
      </c>
      <c r="ET138" s="30" t="str">
        <f>+IF(制御１!ER22="","",制御１!ER22)</f>
        <v/>
      </c>
      <c r="EU138" s="30" t="str">
        <f>+IF(制御１!ES22="","",制御１!ES22)</f>
        <v/>
      </c>
      <c r="EV138" s="30" t="str">
        <f>+IF(制御１!ET22="","",制御１!ET22)</f>
        <v/>
      </c>
      <c r="EX138" s="18" t="s">
        <v>42</v>
      </c>
      <c r="EY138" s="20" t="str">
        <f t="shared" si="290"/>
        <v/>
      </c>
      <c r="EZ138" s="20" t="str">
        <f t="shared" si="291"/>
        <v/>
      </c>
      <c r="FA138" s="20" t="str">
        <f t="shared" si="292"/>
        <v/>
      </c>
      <c r="FB138" s="20" t="str">
        <f t="shared" si="293"/>
        <v/>
      </c>
      <c r="FC138" s="20" t="str">
        <f t="shared" si="294"/>
        <v/>
      </c>
      <c r="FD138" s="20" t="str">
        <f t="shared" si="295"/>
        <v/>
      </c>
      <c r="FE138" s="20" t="str">
        <f t="shared" si="296"/>
        <v/>
      </c>
      <c r="FF138" s="20" t="str">
        <f t="shared" si="297"/>
        <v/>
      </c>
      <c r="FG138" s="20" t="str">
        <f t="shared" si="298"/>
        <v/>
      </c>
      <c r="FH138" s="20" t="str">
        <f t="shared" si="299"/>
        <v/>
      </c>
      <c r="FI138" s="20" t="str">
        <f t="shared" si="300"/>
        <v/>
      </c>
      <c r="FJ138" s="20" t="str">
        <f t="shared" si="301"/>
        <v/>
      </c>
      <c r="FK138" s="20" t="str">
        <f t="shared" si="302"/>
        <v/>
      </c>
      <c r="FL138" s="20" t="str">
        <f t="shared" si="303"/>
        <v/>
      </c>
      <c r="FM138" s="20" t="str">
        <f t="shared" si="304"/>
        <v/>
      </c>
      <c r="FN138" s="20" t="str">
        <f t="shared" si="305"/>
        <v/>
      </c>
      <c r="FO138" s="20" t="str">
        <f t="shared" si="306"/>
        <v/>
      </c>
      <c r="FP138" s="20" t="str">
        <f t="shared" si="307"/>
        <v/>
      </c>
      <c r="FQ138" s="20" t="str">
        <f t="shared" si="308"/>
        <v/>
      </c>
      <c r="FR138" s="20" t="str">
        <f t="shared" si="309"/>
        <v/>
      </c>
      <c r="FS138" s="20" t="str">
        <f t="shared" si="310"/>
        <v/>
      </c>
      <c r="FT138" s="20" t="str">
        <f t="shared" si="311"/>
        <v/>
      </c>
      <c r="FU138" s="20" t="str">
        <f t="shared" si="312"/>
        <v/>
      </c>
      <c r="FV138" s="20" t="str">
        <f t="shared" si="313"/>
        <v/>
      </c>
      <c r="FW138" s="20" t="str">
        <f t="shared" si="314"/>
        <v/>
      </c>
      <c r="FX138" s="20" t="str">
        <f t="shared" si="315"/>
        <v/>
      </c>
      <c r="FY138" s="20" t="str">
        <f t="shared" si="316"/>
        <v/>
      </c>
      <c r="FZ138" s="20" t="str">
        <f t="shared" si="317"/>
        <v/>
      </c>
      <c r="GA138" s="20" t="str">
        <f t="shared" si="318"/>
        <v/>
      </c>
      <c r="GB138" s="20" t="str">
        <f t="shared" si="319"/>
        <v/>
      </c>
      <c r="GC138" s="20" t="str">
        <f t="shared" si="320"/>
        <v/>
      </c>
      <c r="GD138" s="20" t="str">
        <f t="shared" si="321"/>
        <v/>
      </c>
      <c r="GE138" s="20" t="str">
        <f t="shared" si="322"/>
        <v/>
      </c>
      <c r="GF138" s="20" t="str">
        <f t="shared" si="323"/>
        <v/>
      </c>
      <c r="GG138" s="20" t="str">
        <f t="shared" si="324"/>
        <v/>
      </c>
      <c r="GH138" s="20" t="str">
        <f t="shared" si="325"/>
        <v/>
      </c>
      <c r="GI138" s="20" t="str">
        <f t="shared" si="326"/>
        <v/>
      </c>
      <c r="GJ138" s="20" t="str">
        <f t="shared" si="327"/>
        <v/>
      </c>
      <c r="GK138" s="20" t="str">
        <f t="shared" si="328"/>
        <v/>
      </c>
      <c r="GL138" s="20" t="str">
        <f t="shared" si="329"/>
        <v/>
      </c>
      <c r="GM138" s="20" t="str">
        <f t="shared" si="330"/>
        <v/>
      </c>
      <c r="GN138" s="20" t="str">
        <f t="shared" si="331"/>
        <v/>
      </c>
      <c r="GO138" s="20" t="str">
        <f t="shared" si="332"/>
        <v/>
      </c>
      <c r="GP138" s="20" t="str">
        <f t="shared" si="333"/>
        <v/>
      </c>
      <c r="GQ138" s="20" t="str">
        <f t="shared" si="334"/>
        <v/>
      </c>
      <c r="GR138" s="20" t="str">
        <f t="shared" si="335"/>
        <v/>
      </c>
      <c r="GS138" s="20" t="str">
        <f t="shared" si="336"/>
        <v/>
      </c>
      <c r="GT138" s="20" t="str">
        <f t="shared" si="337"/>
        <v/>
      </c>
      <c r="GU138" s="20" t="str">
        <f t="shared" si="338"/>
        <v/>
      </c>
      <c r="GV138" s="20" t="str">
        <f t="shared" si="339"/>
        <v/>
      </c>
      <c r="GW138" s="20" t="str">
        <f t="shared" si="340"/>
        <v/>
      </c>
      <c r="GY138" s="23" t="str">
        <f t="shared" si="341"/>
        <v/>
      </c>
    </row>
    <row r="139" spans="1:207" hidden="1" x14ac:dyDescent="0.15">
      <c r="C139" s="15" t="str">
        <f>IF(COUNTIF(C9,$IV$2)+COUNTIF(C9,$IV$4)=0,"",C150)</f>
        <v/>
      </c>
      <c r="D139" s="15" t="str">
        <f t="shared" ref="D139:BO139" si="342">IF(COUNTIF(D9,$IV$2)+COUNTIF(D9,$IV$4)=0,"",D150)</f>
        <v/>
      </c>
      <c r="E139" s="15" t="str">
        <f t="shared" si="342"/>
        <v/>
      </c>
      <c r="F139" s="15" t="str">
        <f t="shared" si="342"/>
        <v/>
      </c>
      <c r="G139" s="15" t="str">
        <f t="shared" si="342"/>
        <v/>
      </c>
      <c r="H139" s="15" t="str">
        <f t="shared" si="342"/>
        <v/>
      </c>
      <c r="I139" s="15" t="str">
        <f t="shared" si="342"/>
        <v/>
      </c>
      <c r="J139" s="15" t="str">
        <f t="shared" si="342"/>
        <v/>
      </c>
      <c r="K139" s="15" t="str">
        <f t="shared" si="342"/>
        <v/>
      </c>
      <c r="L139" s="15" t="str">
        <f t="shared" si="342"/>
        <v/>
      </c>
      <c r="M139" s="15" t="str">
        <f t="shared" si="342"/>
        <v/>
      </c>
      <c r="N139" s="15" t="str">
        <f t="shared" si="342"/>
        <v/>
      </c>
      <c r="O139" s="15" t="str">
        <f t="shared" si="342"/>
        <v/>
      </c>
      <c r="P139" s="15" t="str">
        <f t="shared" si="342"/>
        <v/>
      </c>
      <c r="Q139" s="15" t="str">
        <f t="shared" si="342"/>
        <v/>
      </c>
      <c r="R139" s="15" t="str">
        <f t="shared" si="342"/>
        <v/>
      </c>
      <c r="S139" s="15" t="str">
        <f t="shared" si="342"/>
        <v/>
      </c>
      <c r="T139" s="15" t="str">
        <f t="shared" si="342"/>
        <v/>
      </c>
      <c r="U139" s="15" t="str">
        <f t="shared" si="342"/>
        <v/>
      </c>
      <c r="V139" s="15" t="str">
        <f t="shared" si="342"/>
        <v/>
      </c>
      <c r="W139" s="15" t="str">
        <f t="shared" si="342"/>
        <v/>
      </c>
      <c r="X139" s="15" t="str">
        <f t="shared" si="342"/>
        <v/>
      </c>
      <c r="Y139" s="15" t="str">
        <f t="shared" si="342"/>
        <v/>
      </c>
      <c r="Z139" s="15" t="str">
        <f t="shared" si="342"/>
        <v/>
      </c>
      <c r="AA139" s="15" t="str">
        <f t="shared" si="342"/>
        <v/>
      </c>
      <c r="AB139" s="15" t="str">
        <f t="shared" si="342"/>
        <v/>
      </c>
      <c r="AC139" s="15" t="str">
        <f t="shared" si="342"/>
        <v/>
      </c>
      <c r="AD139" s="15" t="str">
        <f t="shared" si="342"/>
        <v/>
      </c>
      <c r="AE139" s="15" t="str">
        <f t="shared" si="342"/>
        <v/>
      </c>
      <c r="AF139" s="15" t="str">
        <f t="shared" si="342"/>
        <v/>
      </c>
      <c r="AG139" s="15" t="str">
        <f t="shared" si="342"/>
        <v/>
      </c>
      <c r="AH139" s="15" t="str">
        <f t="shared" si="342"/>
        <v/>
      </c>
      <c r="AI139" s="15" t="str">
        <f t="shared" si="342"/>
        <v/>
      </c>
      <c r="AJ139" s="15" t="str">
        <f t="shared" si="342"/>
        <v/>
      </c>
      <c r="AK139" s="15" t="str">
        <f t="shared" si="342"/>
        <v/>
      </c>
      <c r="AL139" s="15" t="str">
        <f t="shared" si="342"/>
        <v/>
      </c>
      <c r="AM139" s="15" t="str">
        <f t="shared" si="342"/>
        <v/>
      </c>
      <c r="AN139" s="15" t="str">
        <f t="shared" si="342"/>
        <v/>
      </c>
      <c r="AO139" s="15" t="str">
        <f t="shared" si="342"/>
        <v/>
      </c>
      <c r="AP139" s="15" t="str">
        <f t="shared" si="342"/>
        <v/>
      </c>
      <c r="AQ139" s="15" t="str">
        <f t="shared" si="342"/>
        <v/>
      </c>
      <c r="AR139" s="15" t="str">
        <f t="shared" si="342"/>
        <v/>
      </c>
      <c r="AS139" s="15" t="str">
        <f t="shared" si="342"/>
        <v/>
      </c>
      <c r="AT139" s="15" t="str">
        <f t="shared" si="342"/>
        <v/>
      </c>
      <c r="AU139" s="15" t="str">
        <f t="shared" si="342"/>
        <v/>
      </c>
      <c r="AV139" s="15" t="str">
        <f t="shared" si="342"/>
        <v/>
      </c>
      <c r="AW139" s="15" t="str">
        <f t="shared" si="342"/>
        <v/>
      </c>
      <c r="AX139" s="15" t="str">
        <f t="shared" si="342"/>
        <v/>
      </c>
      <c r="AY139" s="15" t="str">
        <f t="shared" si="342"/>
        <v/>
      </c>
      <c r="AZ139" s="15" t="str">
        <f t="shared" si="342"/>
        <v/>
      </c>
      <c r="BA139" s="15" t="str">
        <f t="shared" si="342"/>
        <v/>
      </c>
      <c r="BB139" s="15" t="str">
        <f t="shared" si="342"/>
        <v/>
      </c>
      <c r="BC139" s="15" t="str">
        <f t="shared" si="342"/>
        <v/>
      </c>
      <c r="BD139" s="15" t="str">
        <f t="shared" si="342"/>
        <v/>
      </c>
      <c r="BE139" s="15" t="str">
        <f t="shared" si="342"/>
        <v/>
      </c>
      <c r="BF139" s="15">
        <f t="shared" si="342"/>
        <v>57</v>
      </c>
      <c r="BG139" s="15">
        <f t="shared" si="342"/>
        <v>58</v>
      </c>
      <c r="BH139" s="15" t="str">
        <f t="shared" si="342"/>
        <v/>
      </c>
      <c r="BI139" s="15" t="str">
        <f t="shared" si="342"/>
        <v/>
      </c>
      <c r="BJ139" s="15" t="str">
        <f t="shared" si="342"/>
        <v/>
      </c>
      <c r="BK139" s="15" t="str">
        <f t="shared" si="342"/>
        <v/>
      </c>
      <c r="BL139" s="15" t="str">
        <f t="shared" si="342"/>
        <v/>
      </c>
      <c r="BM139" s="15" t="str">
        <f t="shared" si="342"/>
        <v/>
      </c>
      <c r="BN139" s="15" t="str">
        <f t="shared" si="342"/>
        <v/>
      </c>
      <c r="BO139" s="15" t="str">
        <f t="shared" si="342"/>
        <v/>
      </c>
      <c r="BP139" s="15" t="str">
        <f t="shared" ref="BP139:EA139" si="343">IF(COUNTIF(BP9,$IV$2)+COUNTIF(BP9,$IV$4)=0,"",BP150)</f>
        <v/>
      </c>
      <c r="BQ139" s="15" t="str">
        <f t="shared" si="343"/>
        <v/>
      </c>
      <c r="BR139" s="15" t="str">
        <f t="shared" si="343"/>
        <v/>
      </c>
      <c r="BS139" s="15" t="str">
        <f t="shared" si="343"/>
        <v/>
      </c>
      <c r="BT139" s="15" t="str">
        <f t="shared" si="343"/>
        <v/>
      </c>
      <c r="BU139" s="15" t="str">
        <f t="shared" si="343"/>
        <v/>
      </c>
      <c r="BV139" s="15" t="str">
        <f t="shared" si="343"/>
        <v/>
      </c>
      <c r="BW139" s="15" t="str">
        <f t="shared" si="343"/>
        <v/>
      </c>
      <c r="BX139" s="15" t="str">
        <f t="shared" si="343"/>
        <v/>
      </c>
      <c r="BY139" s="15" t="str">
        <f t="shared" si="343"/>
        <v/>
      </c>
      <c r="BZ139" s="15" t="str">
        <f t="shared" si="343"/>
        <v/>
      </c>
      <c r="CA139" s="15" t="str">
        <f t="shared" si="343"/>
        <v/>
      </c>
      <c r="CB139" s="15" t="str">
        <f t="shared" si="343"/>
        <v/>
      </c>
      <c r="CC139" s="15" t="str">
        <f t="shared" si="343"/>
        <v/>
      </c>
      <c r="CD139" s="15" t="str">
        <f t="shared" si="343"/>
        <v/>
      </c>
      <c r="CE139" s="15" t="str">
        <f t="shared" si="343"/>
        <v/>
      </c>
      <c r="CF139" s="15" t="str">
        <f t="shared" si="343"/>
        <v/>
      </c>
      <c r="CG139" s="15" t="str">
        <f t="shared" si="343"/>
        <v/>
      </c>
      <c r="CH139" s="15" t="str">
        <f t="shared" si="343"/>
        <v/>
      </c>
      <c r="CI139" s="15" t="str">
        <f t="shared" si="343"/>
        <v/>
      </c>
      <c r="CJ139" s="15" t="str">
        <f t="shared" si="343"/>
        <v/>
      </c>
      <c r="CK139" s="15" t="str">
        <f t="shared" si="343"/>
        <v/>
      </c>
      <c r="CL139" s="15" t="str">
        <f t="shared" si="343"/>
        <v/>
      </c>
      <c r="CM139" s="15" t="str">
        <f t="shared" si="343"/>
        <v/>
      </c>
      <c r="CN139" s="15" t="str">
        <f t="shared" si="343"/>
        <v/>
      </c>
      <c r="CO139" s="15" t="str">
        <f t="shared" si="343"/>
        <v/>
      </c>
      <c r="CP139" s="15" t="str">
        <f t="shared" si="343"/>
        <v/>
      </c>
      <c r="CQ139" s="15" t="str">
        <f t="shared" si="343"/>
        <v/>
      </c>
      <c r="CR139" s="15" t="str">
        <f t="shared" si="343"/>
        <v/>
      </c>
      <c r="CS139" s="15" t="str">
        <f t="shared" si="343"/>
        <v/>
      </c>
      <c r="CT139" s="15" t="str">
        <f t="shared" si="343"/>
        <v/>
      </c>
      <c r="CU139" s="15" t="str">
        <f t="shared" si="343"/>
        <v/>
      </c>
      <c r="CV139" s="15" t="str">
        <f t="shared" si="343"/>
        <v/>
      </c>
      <c r="CW139" s="15" t="str">
        <f t="shared" si="343"/>
        <v/>
      </c>
      <c r="CX139" s="15" t="str">
        <f t="shared" si="343"/>
        <v/>
      </c>
      <c r="CY139" s="15" t="str">
        <f t="shared" si="343"/>
        <v/>
      </c>
      <c r="CZ139" s="15" t="str">
        <f t="shared" si="343"/>
        <v/>
      </c>
      <c r="DA139" s="15" t="str">
        <f t="shared" si="343"/>
        <v/>
      </c>
      <c r="DB139" s="15" t="str">
        <f t="shared" si="343"/>
        <v/>
      </c>
      <c r="DC139" s="15" t="str">
        <f t="shared" si="343"/>
        <v/>
      </c>
      <c r="DD139" s="15" t="str">
        <f t="shared" si="343"/>
        <v/>
      </c>
      <c r="DE139" s="15" t="str">
        <f t="shared" si="343"/>
        <v/>
      </c>
      <c r="DF139" s="15" t="str">
        <f t="shared" si="343"/>
        <v/>
      </c>
      <c r="DG139" s="15" t="str">
        <f t="shared" si="343"/>
        <v/>
      </c>
      <c r="DH139" s="15" t="str">
        <f t="shared" si="343"/>
        <v/>
      </c>
      <c r="DI139" s="15" t="str">
        <f t="shared" si="343"/>
        <v/>
      </c>
      <c r="DJ139" s="15" t="str">
        <f t="shared" si="343"/>
        <v/>
      </c>
      <c r="DK139" s="15" t="str">
        <f t="shared" si="343"/>
        <v/>
      </c>
      <c r="DL139" s="15" t="str">
        <f t="shared" si="343"/>
        <v/>
      </c>
      <c r="DM139" s="15" t="str">
        <f t="shared" si="343"/>
        <v/>
      </c>
      <c r="DN139" s="15" t="str">
        <f t="shared" si="343"/>
        <v/>
      </c>
      <c r="DO139" s="15" t="str">
        <f t="shared" si="343"/>
        <v/>
      </c>
      <c r="DP139" s="15" t="str">
        <f t="shared" si="343"/>
        <v/>
      </c>
      <c r="DQ139" s="15" t="str">
        <f t="shared" si="343"/>
        <v/>
      </c>
      <c r="DR139" s="15" t="str">
        <f t="shared" si="343"/>
        <v/>
      </c>
      <c r="DS139" s="15" t="str">
        <f t="shared" si="343"/>
        <v/>
      </c>
      <c r="DT139" s="15" t="str">
        <f t="shared" si="343"/>
        <v/>
      </c>
      <c r="DU139" s="15" t="str">
        <f t="shared" si="343"/>
        <v/>
      </c>
      <c r="DV139" s="15" t="str">
        <f t="shared" si="343"/>
        <v/>
      </c>
      <c r="DW139" s="15" t="str">
        <f t="shared" si="343"/>
        <v/>
      </c>
      <c r="DX139" s="15" t="str">
        <f t="shared" si="343"/>
        <v/>
      </c>
      <c r="DY139" s="15" t="str">
        <f t="shared" si="343"/>
        <v/>
      </c>
      <c r="DZ139" s="15" t="str">
        <f t="shared" si="343"/>
        <v/>
      </c>
      <c r="EA139" s="15" t="str">
        <f t="shared" si="343"/>
        <v/>
      </c>
      <c r="EB139" s="15" t="str">
        <f t="shared" ref="EB139:EV139" si="344">IF(COUNTIF(EB9,$IV$2)+COUNTIF(EB9,$IV$4)=0,"",EB150)</f>
        <v/>
      </c>
      <c r="EC139" s="15" t="str">
        <f t="shared" si="344"/>
        <v/>
      </c>
      <c r="ED139" s="15" t="str">
        <f t="shared" si="344"/>
        <v/>
      </c>
      <c r="EE139" s="15" t="str">
        <f t="shared" si="344"/>
        <v/>
      </c>
      <c r="EF139" s="15" t="str">
        <f t="shared" si="344"/>
        <v/>
      </c>
      <c r="EG139" s="15" t="str">
        <f t="shared" si="344"/>
        <v/>
      </c>
      <c r="EH139" s="15" t="str">
        <f t="shared" si="344"/>
        <v/>
      </c>
      <c r="EI139" s="15" t="str">
        <f t="shared" si="344"/>
        <v/>
      </c>
      <c r="EJ139" s="15" t="str">
        <f t="shared" si="344"/>
        <v/>
      </c>
      <c r="EK139" s="15" t="str">
        <f t="shared" si="344"/>
        <v/>
      </c>
      <c r="EL139" s="15" t="str">
        <f t="shared" si="344"/>
        <v/>
      </c>
      <c r="EM139" s="15" t="str">
        <f t="shared" si="344"/>
        <v/>
      </c>
      <c r="EN139" s="15" t="str">
        <f t="shared" si="344"/>
        <v/>
      </c>
      <c r="EO139" s="15" t="str">
        <f t="shared" si="344"/>
        <v/>
      </c>
      <c r="EP139" s="15" t="str">
        <f t="shared" si="344"/>
        <v/>
      </c>
      <c r="EQ139" s="15" t="str">
        <f t="shared" si="344"/>
        <v/>
      </c>
      <c r="ER139" s="15" t="str">
        <f t="shared" si="344"/>
        <v/>
      </c>
      <c r="ES139" s="15" t="str">
        <f t="shared" si="344"/>
        <v/>
      </c>
      <c r="ET139" s="15" t="str">
        <f t="shared" si="344"/>
        <v/>
      </c>
      <c r="EU139" s="15" t="str">
        <f t="shared" si="344"/>
        <v/>
      </c>
      <c r="EV139" s="15" t="str">
        <f t="shared" si="344"/>
        <v/>
      </c>
      <c r="EX139" s="18" t="s">
        <v>42</v>
      </c>
      <c r="EY139" s="20" t="str">
        <f t="shared" si="290"/>
        <v/>
      </c>
      <c r="EZ139" s="20" t="str">
        <f t="shared" si="291"/>
        <v/>
      </c>
      <c r="FA139" s="20" t="str">
        <f t="shared" si="292"/>
        <v/>
      </c>
      <c r="FB139" s="20" t="str">
        <f t="shared" si="293"/>
        <v/>
      </c>
      <c r="FC139" s="20" t="str">
        <f t="shared" si="294"/>
        <v/>
      </c>
      <c r="FD139" s="20" t="str">
        <f t="shared" si="295"/>
        <v/>
      </c>
      <c r="FE139" s="20" t="str">
        <f t="shared" si="296"/>
        <v/>
      </c>
      <c r="FF139" s="20" t="str">
        <f t="shared" si="297"/>
        <v/>
      </c>
      <c r="FG139" s="20" t="str">
        <f t="shared" si="298"/>
        <v/>
      </c>
      <c r="FH139" s="20" t="str">
        <f t="shared" si="299"/>
        <v/>
      </c>
      <c r="FI139" s="20" t="str">
        <f t="shared" si="300"/>
        <v/>
      </c>
      <c r="FJ139" s="20" t="str">
        <f t="shared" si="301"/>
        <v/>
      </c>
      <c r="FK139" s="20" t="str">
        <f t="shared" si="302"/>
        <v/>
      </c>
      <c r="FL139" s="20" t="str">
        <f t="shared" si="303"/>
        <v/>
      </c>
      <c r="FM139" s="20" t="str">
        <f t="shared" si="304"/>
        <v/>
      </c>
      <c r="FN139" s="20" t="str">
        <f t="shared" si="305"/>
        <v/>
      </c>
      <c r="FO139" s="20" t="str">
        <f t="shared" si="306"/>
        <v/>
      </c>
      <c r="FP139" s="20" t="str">
        <f t="shared" si="307"/>
        <v/>
      </c>
      <c r="FQ139" s="20" t="str">
        <f t="shared" si="308"/>
        <v/>
      </c>
      <c r="FR139" s="20" t="str">
        <f t="shared" si="309"/>
        <v/>
      </c>
      <c r="FS139" s="20" t="str">
        <f t="shared" si="310"/>
        <v/>
      </c>
      <c r="FT139" s="20" t="str">
        <f t="shared" si="311"/>
        <v/>
      </c>
      <c r="FU139" s="20" t="str">
        <f t="shared" si="312"/>
        <v/>
      </c>
      <c r="FV139" s="20" t="str">
        <f t="shared" si="313"/>
        <v/>
      </c>
      <c r="FW139" s="20" t="str">
        <f t="shared" si="314"/>
        <v/>
      </c>
      <c r="FX139" s="20" t="str">
        <f t="shared" si="315"/>
        <v/>
      </c>
      <c r="FY139" s="20" t="str">
        <f t="shared" si="316"/>
        <v/>
      </c>
      <c r="FZ139" s="20" t="str">
        <f t="shared" si="317"/>
        <v/>
      </c>
      <c r="GA139" s="20" t="str">
        <f t="shared" si="318"/>
        <v/>
      </c>
      <c r="GB139" s="20" t="str">
        <f t="shared" si="319"/>
        <v/>
      </c>
      <c r="GC139" s="20" t="str">
        <f t="shared" si="320"/>
        <v/>
      </c>
      <c r="GD139" s="20" t="str">
        <f t="shared" si="321"/>
        <v/>
      </c>
      <c r="GE139" s="20" t="str">
        <f t="shared" si="322"/>
        <v/>
      </c>
      <c r="GF139" s="20" t="str">
        <f t="shared" si="323"/>
        <v/>
      </c>
      <c r="GG139" s="20" t="str">
        <f t="shared" si="324"/>
        <v/>
      </c>
      <c r="GH139" s="20" t="str">
        <f t="shared" si="325"/>
        <v/>
      </c>
      <c r="GI139" s="20" t="str">
        <f t="shared" si="326"/>
        <v/>
      </c>
      <c r="GJ139" s="20" t="str">
        <f t="shared" si="327"/>
        <v/>
      </c>
      <c r="GK139" s="20" t="str">
        <f t="shared" si="328"/>
        <v/>
      </c>
      <c r="GL139" s="20" t="str">
        <f t="shared" si="329"/>
        <v/>
      </c>
      <c r="GM139" s="20" t="str">
        <f t="shared" si="330"/>
        <v/>
      </c>
      <c r="GN139" s="20" t="str">
        <f t="shared" si="331"/>
        <v/>
      </c>
      <c r="GO139" s="20" t="str">
        <f t="shared" si="332"/>
        <v/>
      </c>
      <c r="GP139" s="20" t="str">
        <f t="shared" si="333"/>
        <v/>
      </c>
      <c r="GQ139" s="20" t="str">
        <f t="shared" si="334"/>
        <v/>
      </c>
      <c r="GR139" s="20" t="str">
        <f t="shared" si="335"/>
        <v/>
      </c>
      <c r="GS139" s="20" t="str">
        <f t="shared" si="336"/>
        <v/>
      </c>
      <c r="GT139" s="20" t="str">
        <f t="shared" si="337"/>
        <v/>
      </c>
      <c r="GU139" s="20" t="str">
        <f t="shared" si="338"/>
        <v/>
      </c>
      <c r="GV139" s="20" t="str">
        <f t="shared" si="339"/>
        <v/>
      </c>
      <c r="GW139" s="20" t="str">
        <f t="shared" si="340"/>
        <v/>
      </c>
      <c r="GY139" s="23" t="str">
        <f t="shared" si="341"/>
        <v/>
      </c>
    </row>
    <row r="140" spans="1:207" hidden="1" x14ac:dyDescent="0.15">
      <c r="EX140" s="18" t="s">
        <v>42</v>
      </c>
      <c r="EY140" s="20" t="str">
        <f t="shared" si="290"/>
        <v/>
      </c>
      <c r="EZ140" s="20" t="str">
        <f t="shared" si="291"/>
        <v/>
      </c>
      <c r="FA140" s="20" t="str">
        <f t="shared" si="292"/>
        <v/>
      </c>
      <c r="FB140" s="20" t="str">
        <f t="shared" si="293"/>
        <v/>
      </c>
      <c r="FC140" s="20" t="str">
        <f t="shared" si="294"/>
        <v/>
      </c>
      <c r="FD140" s="20" t="str">
        <f t="shared" si="295"/>
        <v/>
      </c>
      <c r="FE140" s="20" t="str">
        <f t="shared" si="296"/>
        <v/>
      </c>
      <c r="FF140" s="20" t="str">
        <f t="shared" si="297"/>
        <v/>
      </c>
      <c r="FG140" s="20" t="str">
        <f t="shared" si="298"/>
        <v/>
      </c>
      <c r="FH140" s="20" t="str">
        <f t="shared" si="299"/>
        <v/>
      </c>
      <c r="FI140" s="20" t="str">
        <f t="shared" si="300"/>
        <v/>
      </c>
      <c r="FJ140" s="20" t="str">
        <f t="shared" si="301"/>
        <v/>
      </c>
      <c r="FK140" s="20" t="str">
        <f t="shared" si="302"/>
        <v/>
      </c>
      <c r="FL140" s="20" t="str">
        <f t="shared" si="303"/>
        <v/>
      </c>
      <c r="FM140" s="20" t="str">
        <f t="shared" si="304"/>
        <v/>
      </c>
      <c r="FN140" s="20" t="str">
        <f t="shared" si="305"/>
        <v/>
      </c>
      <c r="FO140" s="20" t="str">
        <f t="shared" si="306"/>
        <v/>
      </c>
      <c r="FP140" s="20" t="str">
        <f t="shared" si="307"/>
        <v/>
      </c>
      <c r="FQ140" s="20" t="str">
        <f t="shared" si="308"/>
        <v/>
      </c>
      <c r="FR140" s="20" t="str">
        <f t="shared" si="309"/>
        <v/>
      </c>
      <c r="FS140" s="20" t="str">
        <f t="shared" si="310"/>
        <v/>
      </c>
      <c r="FT140" s="20" t="str">
        <f t="shared" si="311"/>
        <v/>
      </c>
      <c r="FU140" s="20" t="str">
        <f t="shared" si="312"/>
        <v/>
      </c>
      <c r="FV140" s="20" t="str">
        <f t="shared" si="313"/>
        <v/>
      </c>
      <c r="FW140" s="20" t="str">
        <f t="shared" si="314"/>
        <v/>
      </c>
      <c r="FX140" s="20" t="str">
        <f t="shared" si="315"/>
        <v/>
      </c>
      <c r="FY140" s="20" t="str">
        <f t="shared" si="316"/>
        <v/>
      </c>
      <c r="FZ140" s="20" t="str">
        <f t="shared" si="317"/>
        <v/>
      </c>
      <c r="GA140" s="20" t="str">
        <f t="shared" si="318"/>
        <v/>
      </c>
      <c r="GB140" s="20" t="str">
        <f t="shared" si="319"/>
        <v/>
      </c>
      <c r="GC140" s="20" t="str">
        <f t="shared" si="320"/>
        <v/>
      </c>
      <c r="GD140" s="20" t="str">
        <f t="shared" si="321"/>
        <v/>
      </c>
      <c r="GE140" s="20" t="str">
        <f t="shared" si="322"/>
        <v/>
      </c>
      <c r="GF140" s="20" t="str">
        <f t="shared" si="323"/>
        <v/>
      </c>
      <c r="GG140" s="20" t="str">
        <f t="shared" si="324"/>
        <v/>
      </c>
      <c r="GH140" s="20" t="str">
        <f t="shared" si="325"/>
        <v/>
      </c>
      <c r="GI140" s="20" t="str">
        <f t="shared" si="326"/>
        <v/>
      </c>
      <c r="GJ140" s="20" t="str">
        <f t="shared" si="327"/>
        <v/>
      </c>
      <c r="GK140" s="20" t="str">
        <f t="shared" si="328"/>
        <v/>
      </c>
      <c r="GL140" s="20" t="str">
        <f t="shared" si="329"/>
        <v/>
      </c>
      <c r="GM140" s="20" t="str">
        <f t="shared" si="330"/>
        <v/>
      </c>
      <c r="GN140" s="20" t="str">
        <f t="shared" si="331"/>
        <v/>
      </c>
      <c r="GO140" s="20" t="str">
        <f t="shared" si="332"/>
        <v/>
      </c>
      <c r="GP140" s="20" t="str">
        <f t="shared" si="333"/>
        <v/>
      </c>
      <c r="GQ140" s="20" t="str">
        <f t="shared" si="334"/>
        <v/>
      </c>
      <c r="GR140" s="20" t="str">
        <f t="shared" si="335"/>
        <v/>
      </c>
      <c r="GS140" s="20" t="str">
        <f t="shared" si="336"/>
        <v/>
      </c>
      <c r="GT140" s="20" t="str">
        <f t="shared" si="337"/>
        <v/>
      </c>
      <c r="GU140" s="20" t="str">
        <f t="shared" si="338"/>
        <v/>
      </c>
      <c r="GV140" s="20" t="str">
        <f t="shared" si="339"/>
        <v/>
      </c>
      <c r="GW140" s="20" t="str">
        <f t="shared" si="340"/>
        <v/>
      </c>
      <c r="GY140" s="23" t="str">
        <f t="shared" si="341"/>
        <v/>
      </c>
    </row>
    <row r="141" spans="1:207" ht="17.25" hidden="1" x14ac:dyDescent="0.15">
      <c r="C141" s="22" t="s">
        <v>25</v>
      </c>
      <c r="EX141" s="18" t="s">
        <v>42</v>
      </c>
      <c r="EY141" s="20" t="str">
        <f t="shared" si="290"/>
        <v/>
      </c>
      <c r="EZ141" s="20" t="str">
        <f t="shared" si="291"/>
        <v/>
      </c>
      <c r="FA141" s="20" t="str">
        <f t="shared" si="292"/>
        <v/>
      </c>
      <c r="FB141" s="20" t="str">
        <f t="shared" si="293"/>
        <v/>
      </c>
      <c r="FC141" s="20" t="str">
        <f t="shared" si="294"/>
        <v/>
      </c>
      <c r="FD141" s="20" t="str">
        <f t="shared" si="295"/>
        <v/>
      </c>
      <c r="FE141" s="20" t="str">
        <f t="shared" si="296"/>
        <v/>
      </c>
      <c r="FF141" s="20" t="str">
        <f t="shared" si="297"/>
        <v/>
      </c>
      <c r="FG141" s="20" t="str">
        <f t="shared" si="298"/>
        <v/>
      </c>
      <c r="FH141" s="20" t="str">
        <f t="shared" si="299"/>
        <v/>
      </c>
      <c r="FI141" s="20" t="str">
        <f t="shared" si="300"/>
        <v/>
      </c>
      <c r="FJ141" s="20" t="str">
        <f t="shared" si="301"/>
        <v/>
      </c>
      <c r="FK141" s="20" t="str">
        <f t="shared" si="302"/>
        <v/>
      </c>
      <c r="FL141" s="20" t="str">
        <f t="shared" si="303"/>
        <v/>
      </c>
      <c r="FM141" s="20" t="str">
        <f t="shared" si="304"/>
        <v/>
      </c>
      <c r="FN141" s="20" t="str">
        <f t="shared" si="305"/>
        <v/>
      </c>
      <c r="FO141" s="20" t="str">
        <f t="shared" si="306"/>
        <v/>
      </c>
      <c r="FP141" s="20" t="str">
        <f t="shared" si="307"/>
        <v/>
      </c>
      <c r="FQ141" s="20" t="str">
        <f t="shared" si="308"/>
        <v/>
      </c>
      <c r="FR141" s="20" t="str">
        <f t="shared" si="309"/>
        <v/>
      </c>
      <c r="FS141" s="20" t="str">
        <f t="shared" si="310"/>
        <v/>
      </c>
      <c r="FT141" s="20" t="str">
        <f t="shared" si="311"/>
        <v/>
      </c>
      <c r="FU141" s="20" t="str">
        <f t="shared" si="312"/>
        <v/>
      </c>
      <c r="FV141" s="20" t="str">
        <f t="shared" si="313"/>
        <v/>
      </c>
      <c r="FW141" s="20" t="str">
        <f t="shared" si="314"/>
        <v/>
      </c>
      <c r="FX141" s="20" t="str">
        <f t="shared" si="315"/>
        <v/>
      </c>
      <c r="FY141" s="20" t="str">
        <f t="shared" si="316"/>
        <v/>
      </c>
      <c r="FZ141" s="20" t="str">
        <f t="shared" si="317"/>
        <v/>
      </c>
      <c r="GA141" s="20" t="str">
        <f t="shared" si="318"/>
        <v/>
      </c>
      <c r="GB141" s="20" t="str">
        <f t="shared" si="319"/>
        <v/>
      </c>
      <c r="GC141" s="20" t="str">
        <f t="shared" si="320"/>
        <v/>
      </c>
      <c r="GD141" s="20" t="str">
        <f t="shared" si="321"/>
        <v/>
      </c>
      <c r="GE141" s="20" t="str">
        <f t="shared" si="322"/>
        <v/>
      </c>
      <c r="GF141" s="20" t="str">
        <f t="shared" si="323"/>
        <v/>
      </c>
      <c r="GG141" s="20" t="str">
        <f t="shared" si="324"/>
        <v/>
      </c>
      <c r="GH141" s="20" t="str">
        <f t="shared" si="325"/>
        <v/>
      </c>
      <c r="GI141" s="20" t="str">
        <f t="shared" si="326"/>
        <v/>
      </c>
      <c r="GJ141" s="20" t="str">
        <f t="shared" si="327"/>
        <v/>
      </c>
      <c r="GK141" s="20" t="str">
        <f t="shared" si="328"/>
        <v/>
      </c>
      <c r="GL141" s="20" t="str">
        <f t="shared" si="329"/>
        <v/>
      </c>
      <c r="GM141" s="20" t="str">
        <f t="shared" si="330"/>
        <v/>
      </c>
      <c r="GN141" s="20" t="str">
        <f t="shared" si="331"/>
        <v/>
      </c>
      <c r="GO141" s="20" t="str">
        <f t="shared" si="332"/>
        <v/>
      </c>
      <c r="GP141" s="20" t="str">
        <f t="shared" si="333"/>
        <v/>
      </c>
      <c r="GQ141" s="20" t="str">
        <f t="shared" si="334"/>
        <v/>
      </c>
      <c r="GR141" s="20" t="str">
        <f t="shared" si="335"/>
        <v/>
      </c>
      <c r="GS141" s="20" t="str">
        <f t="shared" si="336"/>
        <v/>
      </c>
      <c r="GT141" s="20" t="str">
        <f t="shared" si="337"/>
        <v/>
      </c>
      <c r="GU141" s="20" t="str">
        <f t="shared" si="338"/>
        <v/>
      </c>
      <c r="GV141" s="20" t="str">
        <f t="shared" si="339"/>
        <v/>
      </c>
      <c r="GW141" s="20" t="str">
        <f t="shared" si="340"/>
        <v/>
      </c>
      <c r="GY141" s="23" t="str">
        <f t="shared" si="341"/>
        <v/>
      </c>
    </row>
    <row r="142" spans="1:207" hidden="1" x14ac:dyDescent="0.15">
      <c r="A142" s="32">
        <v>1</v>
      </c>
      <c r="B142" s="33" t="str">
        <f>+制御１!A7</f>
        <v>新設</v>
      </c>
      <c r="C142" s="10" t="str">
        <f>制御２!L156</f>
        <v>◎</v>
      </c>
      <c r="D142" s="10" t="str">
        <f>制御２!M156</f>
        <v>◎</v>
      </c>
      <c r="E142" s="34" t="str">
        <f>制御２!N156</f>
        <v>－</v>
      </c>
      <c r="F142" s="10" t="str">
        <f>制御２!O156</f>
        <v>◎</v>
      </c>
      <c r="G142" s="10" t="str">
        <f>制御２!P156</f>
        <v>○</v>
      </c>
      <c r="H142" s="10" t="str">
        <f>制御２!Q156</f>
        <v>○</v>
      </c>
      <c r="I142" s="10" t="str">
        <f>制御２!R156</f>
        <v>○</v>
      </c>
      <c r="J142" s="10" t="str">
        <f>制御２!S156</f>
        <v>◎</v>
      </c>
      <c r="K142" s="10" t="str">
        <f>制御２!T156</f>
        <v>◎</v>
      </c>
      <c r="L142" s="10" t="str">
        <f>制御２!U156</f>
        <v>◎</v>
      </c>
      <c r="M142" s="10" t="str">
        <f>制御２!V156</f>
        <v>◎</v>
      </c>
      <c r="N142" s="10" t="str">
        <f>制御２!W156</f>
        <v>◎</v>
      </c>
      <c r="O142" s="34" t="str">
        <f>制御２!X156</f>
        <v>◎</v>
      </c>
      <c r="P142" s="10" t="str">
        <f>制御２!Y156</f>
        <v>○</v>
      </c>
      <c r="Q142" s="10" t="str">
        <f>制御２!Z156</f>
        <v>○</v>
      </c>
      <c r="R142" s="10" t="str">
        <f>制御２!AA156</f>
        <v>◎</v>
      </c>
      <c r="S142" s="10" t="str">
        <f>制御２!AB156</f>
        <v>○</v>
      </c>
      <c r="T142" s="10" t="str">
        <f>制御２!AC156</f>
        <v>◎</v>
      </c>
      <c r="U142" s="10" t="str">
        <f>制御２!AD156</f>
        <v>◎</v>
      </c>
      <c r="V142" s="10" t="str">
        <f>制御２!AE156</f>
        <v>◎</v>
      </c>
      <c r="W142" s="10" t="str">
        <f>制御２!AF156</f>
        <v>◎</v>
      </c>
      <c r="X142" s="10" t="str">
        <f>制御２!AG156</f>
        <v>◎</v>
      </c>
      <c r="Y142" s="34" t="str">
        <f>制御２!AH156</f>
        <v>◎</v>
      </c>
      <c r="Z142" s="34" t="str">
        <f>制御２!AI156</f>
        <v>◎</v>
      </c>
      <c r="AA142" s="10" t="str">
        <f>制御２!AJ156</f>
        <v>◎</v>
      </c>
      <c r="AB142" s="10" t="str">
        <f>制御２!AK156</f>
        <v>◎</v>
      </c>
      <c r="AC142" s="34" t="str">
        <f>制御２!AL156</f>
        <v>◎</v>
      </c>
      <c r="AD142" s="34" t="str">
        <f>制御２!AM156</f>
        <v>◎</v>
      </c>
      <c r="AE142" s="34" t="str">
        <f>制御２!AN156</f>
        <v>○</v>
      </c>
      <c r="AF142" s="34" t="str">
        <f>制御２!AO156</f>
        <v>○</v>
      </c>
      <c r="AG142" s="34" t="str">
        <f>制御２!AP156</f>
        <v>○</v>
      </c>
      <c r="AH142" s="10" t="str">
        <f>制御２!AQ156</f>
        <v>○</v>
      </c>
      <c r="AI142" s="10" t="str">
        <f>制御２!AR156</f>
        <v>○</v>
      </c>
      <c r="AJ142" s="10" t="str">
        <f>制御２!AS156</f>
        <v>○</v>
      </c>
      <c r="AK142" s="34" t="str">
        <f>制御２!AT156</f>
        <v>○</v>
      </c>
      <c r="AL142" s="34" t="str">
        <f>制御２!AU156</f>
        <v>○</v>
      </c>
      <c r="AM142" s="34" t="str">
        <f>制御２!AV156</f>
        <v>◎</v>
      </c>
      <c r="AN142" s="34" t="str">
        <f>制御２!AW156</f>
        <v>◎</v>
      </c>
      <c r="AO142" s="34" t="str">
        <f>制御２!AX156</f>
        <v>◎</v>
      </c>
      <c r="AP142" s="34" t="str">
        <f>制御２!AY156</f>
        <v>◎</v>
      </c>
      <c r="AQ142" s="34" t="str">
        <f>制御２!AZ156</f>
        <v>◎</v>
      </c>
      <c r="AR142" s="34" t="str">
        <f>制御２!BA156</f>
        <v>◎</v>
      </c>
      <c r="AS142" s="34" t="str">
        <f>制御２!BB156</f>
        <v>◎</v>
      </c>
      <c r="AT142" s="34" t="str">
        <f>制御２!BC156</f>
        <v>◎</v>
      </c>
      <c r="AU142" s="34" t="str">
        <f>制御２!BD156</f>
        <v>◎</v>
      </c>
      <c r="AV142" s="34" t="str">
        <f>制御２!BE156</f>
        <v>○</v>
      </c>
      <c r="AW142" s="34" t="str">
        <f>制御２!BF156</f>
        <v>◎</v>
      </c>
      <c r="AX142" s="10" t="str">
        <f>制御２!BG156</f>
        <v>○</v>
      </c>
      <c r="AY142" s="10" t="str">
        <f>制御２!BH156</f>
        <v>◎</v>
      </c>
      <c r="AZ142" s="34" t="str">
        <f>制御２!BI156</f>
        <v>◎</v>
      </c>
      <c r="BA142" s="34" t="str">
        <f>制御２!BJ156</f>
        <v>◎</v>
      </c>
      <c r="BB142" s="34" t="str">
        <f>制御２!BK156</f>
        <v>◎</v>
      </c>
      <c r="BC142" s="34" t="str">
        <f>制御２!BL156</f>
        <v>◎</v>
      </c>
      <c r="BD142" s="34" t="str">
        <f>制御２!BM156</f>
        <v>◎</v>
      </c>
      <c r="BE142" s="34" t="str">
        <f>制御２!BN156</f>
        <v>○</v>
      </c>
      <c r="BF142" s="34" t="str">
        <f>制御２!BO156</f>
        <v>◎</v>
      </c>
      <c r="BG142" s="34" t="str">
        <f>制御２!BP156</f>
        <v>◎</v>
      </c>
      <c r="BH142" s="34" t="str">
        <f>制御２!BQ156</f>
        <v>◎</v>
      </c>
      <c r="BI142" s="34" t="str">
        <f>制御２!BR156</f>
        <v>◎</v>
      </c>
      <c r="BJ142" s="34" t="str">
        <f>制御２!BS156</f>
        <v>－</v>
      </c>
      <c r="BK142" s="34" t="str">
        <f>制御２!BT156</f>
        <v>－</v>
      </c>
      <c r="BL142" s="34" t="str">
        <f>制御２!BU156</f>
        <v>－</v>
      </c>
      <c r="BM142" s="34" t="str">
        <f>制御２!BV156</f>
        <v>○</v>
      </c>
      <c r="BN142" s="34" t="str">
        <f>制御２!BW156</f>
        <v>○</v>
      </c>
      <c r="BO142" s="34" t="str">
        <f>制御２!BX156</f>
        <v>○</v>
      </c>
      <c r="BP142" s="34" t="str">
        <f>制御２!BY156</f>
        <v>○</v>
      </c>
      <c r="BQ142" s="34" t="str">
        <f>制御２!BZ156</f>
        <v>○</v>
      </c>
      <c r="BR142" s="34" t="str">
        <f>制御２!CA156</f>
        <v>○</v>
      </c>
      <c r="BS142" s="34" t="str">
        <f>制御２!CB156</f>
        <v>－</v>
      </c>
      <c r="BT142" s="34" t="str">
        <f>制御２!CC156</f>
        <v>－</v>
      </c>
      <c r="BU142" s="34" t="str">
        <f>制御２!CD156</f>
        <v>－</v>
      </c>
      <c r="BV142" s="34" t="str">
        <f>制御２!CE156</f>
        <v>－</v>
      </c>
      <c r="BW142" s="34" t="str">
        <f>制御２!CF156</f>
        <v>－</v>
      </c>
      <c r="BX142" s="34" t="str">
        <f>制御２!CG156</f>
        <v>－</v>
      </c>
      <c r="BY142" s="34" t="str">
        <f>制御２!CH156</f>
        <v>－</v>
      </c>
      <c r="BZ142" s="34" t="str">
        <f>制御２!CI156</f>
        <v>－</v>
      </c>
      <c r="CA142" s="34" t="str">
        <f>制御２!CJ156</f>
        <v>－</v>
      </c>
      <c r="CB142" s="34" t="str">
        <f>制御２!CK156</f>
        <v>－</v>
      </c>
      <c r="CC142" s="34" t="str">
        <f>制御２!CL156</f>
        <v>－</v>
      </c>
      <c r="CD142" s="34" t="str">
        <f>制御２!CM156</f>
        <v>－</v>
      </c>
      <c r="CE142" s="34" t="str">
        <f>制御２!CN156</f>
        <v>－</v>
      </c>
      <c r="CF142" s="34" t="str">
        <f>制御２!CO156</f>
        <v>－</v>
      </c>
      <c r="CG142" s="34" t="str">
        <f>制御２!CP156</f>
        <v>－</v>
      </c>
      <c r="CH142" s="34" t="str">
        <f>制御２!CQ156</f>
        <v>－</v>
      </c>
      <c r="CI142" s="34" t="str">
        <f>制御２!CR156</f>
        <v>－</v>
      </c>
      <c r="CJ142" s="34" t="str">
        <f>制御２!CS156</f>
        <v>－</v>
      </c>
      <c r="CK142" s="34" t="str">
        <f>制御２!CT156</f>
        <v>－</v>
      </c>
      <c r="CL142" s="34" t="str">
        <f>制御２!CU156</f>
        <v>－</v>
      </c>
      <c r="CM142" s="34" t="str">
        <f>制御２!CV156</f>
        <v>－</v>
      </c>
      <c r="CN142" s="34" t="str">
        <f>制御２!CW156</f>
        <v>－</v>
      </c>
      <c r="CO142" s="34" t="str">
        <f>制御２!CX156</f>
        <v>－</v>
      </c>
      <c r="CP142" s="34" t="str">
        <f>制御２!CY156</f>
        <v>－</v>
      </c>
      <c r="CQ142" s="34" t="str">
        <f>制御２!CZ156</f>
        <v>－</v>
      </c>
      <c r="CR142" s="34" t="str">
        <f>制御２!DA156</f>
        <v>－</v>
      </c>
      <c r="CS142" s="34" t="str">
        <f>制御２!DB156</f>
        <v>－</v>
      </c>
      <c r="CT142" s="34" t="str">
        <f>制御２!DC156</f>
        <v>－</v>
      </c>
      <c r="CU142" s="34" t="str">
        <f>制御２!DD156</f>
        <v>－</v>
      </c>
      <c r="CV142" s="34" t="str">
        <f>制御２!DE156</f>
        <v>－</v>
      </c>
      <c r="CW142" s="34" t="str">
        <f>制御２!DF156</f>
        <v>－</v>
      </c>
      <c r="CX142" s="34" t="str">
        <f>制御２!DG156</f>
        <v>－</v>
      </c>
      <c r="CY142" s="34" t="str">
        <f>制御２!DH156</f>
        <v>－</v>
      </c>
      <c r="CZ142" s="34" t="str">
        <f>制御２!DI156</f>
        <v>－</v>
      </c>
      <c r="DA142" s="34" t="str">
        <f>制御２!DJ156</f>
        <v>－</v>
      </c>
      <c r="DB142" s="34" t="str">
        <f>制御２!DK156</f>
        <v>－</v>
      </c>
      <c r="DC142" s="34" t="str">
        <f>制御２!DL156</f>
        <v>－</v>
      </c>
      <c r="DD142" s="34" t="str">
        <f>制御２!DM156</f>
        <v>－</v>
      </c>
      <c r="DE142" s="34" t="str">
        <f>制御２!DN156</f>
        <v>－</v>
      </c>
      <c r="DF142" s="34" t="str">
        <f>制御２!DO156</f>
        <v>－</v>
      </c>
      <c r="DG142" s="34" t="str">
        <f>制御２!DP156</f>
        <v>－</v>
      </c>
      <c r="DH142" s="34" t="str">
        <f>制御２!DQ156</f>
        <v>－</v>
      </c>
      <c r="DI142" s="34" t="str">
        <f>制御２!DR156</f>
        <v>－</v>
      </c>
      <c r="DJ142" s="34" t="str">
        <f>制御２!DS156</f>
        <v>－</v>
      </c>
      <c r="DK142" s="34" t="str">
        <f>制御２!DT156</f>
        <v>－</v>
      </c>
      <c r="DL142" s="34" t="str">
        <f>制御２!DU156</f>
        <v>－</v>
      </c>
      <c r="DM142" s="34" t="str">
        <f>制御２!DV156</f>
        <v>－</v>
      </c>
      <c r="DN142" s="34" t="str">
        <f>制御２!DW156</f>
        <v>－</v>
      </c>
      <c r="DO142" s="34" t="str">
        <f>制御２!DX156</f>
        <v>－</v>
      </c>
      <c r="DP142" s="34" t="str">
        <f>制御２!DY156</f>
        <v>－</v>
      </c>
      <c r="DQ142" s="34" t="str">
        <f>制御２!DZ156</f>
        <v>－</v>
      </c>
      <c r="DR142" s="34" t="str">
        <f>制御２!EA156</f>
        <v>－</v>
      </c>
      <c r="DS142" s="34" t="str">
        <f>制御２!EB156</f>
        <v>－</v>
      </c>
      <c r="DT142" s="34" t="str">
        <f>制御２!EC156</f>
        <v>－</v>
      </c>
      <c r="DU142" s="34" t="str">
        <f>制御２!ED156</f>
        <v>－</v>
      </c>
      <c r="DV142" s="34" t="str">
        <f>制御２!EE156</f>
        <v>－</v>
      </c>
      <c r="DW142" s="34" t="str">
        <f>制御２!EF156</f>
        <v>－</v>
      </c>
      <c r="DX142" s="34" t="str">
        <f>制御２!EG156</f>
        <v>－</v>
      </c>
      <c r="DY142" s="34" t="str">
        <f>制御２!EH156</f>
        <v>－</v>
      </c>
      <c r="DZ142" s="34" t="str">
        <f>制御２!EI156</f>
        <v>－</v>
      </c>
      <c r="EA142" s="34" t="str">
        <f>制御２!EJ156</f>
        <v>－</v>
      </c>
      <c r="EB142" s="34" t="str">
        <f>制御２!EK156</f>
        <v>－</v>
      </c>
      <c r="EC142" s="34" t="str">
        <f>制御２!EL156</f>
        <v>－</v>
      </c>
      <c r="ED142" s="34" t="str">
        <f>制御２!EM156</f>
        <v>－</v>
      </c>
      <c r="EE142" s="34" t="str">
        <f>制御２!EN156</f>
        <v>－</v>
      </c>
      <c r="EF142" s="34" t="str">
        <f>制御２!EO156</f>
        <v>－</v>
      </c>
      <c r="EG142" s="34" t="str">
        <f>制御２!EP156</f>
        <v>－</v>
      </c>
      <c r="EH142" s="34" t="str">
        <f>制御２!EQ156</f>
        <v>－</v>
      </c>
      <c r="EI142" s="34" t="str">
        <f>制御２!ER156</f>
        <v>－</v>
      </c>
      <c r="EJ142" s="34" t="str">
        <f>制御２!ES156</f>
        <v>－</v>
      </c>
      <c r="EK142" s="34" t="str">
        <f>制御２!ET156</f>
        <v>－</v>
      </c>
      <c r="EL142" s="34" t="str">
        <f>制御２!EU156</f>
        <v>－</v>
      </c>
      <c r="EM142" s="34" t="str">
        <f>制御２!EV156</f>
        <v>－</v>
      </c>
      <c r="EN142" s="34" t="str">
        <f>制御２!EW156</f>
        <v>－</v>
      </c>
      <c r="EO142" s="34" t="str">
        <f>制御２!EX156</f>
        <v>－</v>
      </c>
      <c r="EP142" s="34" t="str">
        <f>制御２!EY156</f>
        <v>－</v>
      </c>
      <c r="EQ142" s="34" t="str">
        <f>制御２!EZ156</f>
        <v>－</v>
      </c>
      <c r="ER142" s="34" t="str">
        <f>制御２!FA156</f>
        <v>－</v>
      </c>
      <c r="ES142" s="34" t="str">
        <f>制御２!FB156</f>
        <v>－</v>
      </c>
      <c r="ET142" s="34" t="str">
        <f>制御２!FC156</f>
        <v>－</v>
      </c>
      <c r="EU142" s="34" t="str">
        <f>制御２!FD156</f>
        <v>－</v>
      </c>
      <c r="EV142" s="34" t="str">
        <f>制御２!FE156</f>
        <v>－</v>
      </c>
      <c r="EX142" s="18" t="s">
        <v>42</v>
      </c>
      <c r="EY142" s="20" t="str">
        <f t="shared" si="290"/>
        <v/>
      </c>
      <c r="EZ142" s="20" t="str">
        <f t="shared" si="291"/>
        <v/>
      </c>
      <c r="FA142" s="20" t="str">
        <f t="shared" si="292"/>
        <v/>
      </c>
      <c r="FB142" s="20" t="str">
        <f t="shared" si="293"/>
        <v/>
      </c>
      <c r="FC142" s="20" t="str">
        <f t="shared" si="294"/>
        <v/>
      </c>
      <c r="FD142" s="20" t="str">
        <f t="shared" si="295"/>
        <v/>
      </c>
      <c r="FE142" s="20" t="str">
        <f t="shared" si="296"/>
        <v/>
      </c>
      <c r="FF142" s="20" t="str">
        <f t="shared" si="297"/>
        <v/>
      </c>
      <c r="FG142" s="20" t="str">
        <f t="shared" si="298"/>
        <v/>
      </c>
      <c r="FH142" s="20" t="str">
        <f t="shared" si="299"/>
        <v/>
      </c>
      <c r="FI142" s="20" t="str">
        <f t="shared" si="300"/>
        <v/>
      </c>
      <c r="FJ142" s="20" t="str">
        <f t="shared" si="301"/>
        <v/>
      </c>
      <c r="FK142" s="20" t="str">
        <f t="shared" si="302"/>
        <v/>
      </c>
      <c r="FL142" s="20" t="str">
        <f t="shared" si="303"/>
        <v/>
      </c>
      <c r="FM142" s="20" t="str">
        <f t="shared" si="304"/>
        <v/>
      </c>
      <c r="FN142" s="20" t="str">
        <f t="shared" si="305"/>
        <v/>
      </c>
      <c r="FO142" s="20" t="str">
        <f t="shared" si="306"/>
        <v/>
      </c>
      <c r="FP142" s="20" t="str">
        <f t="shared" si="307"/>
        <v/>
      </c>
      <c r="FQ142" s="20" t="str">
        <f t="shared" si="308"/>
        <v/>
      </c>
      <c r="FR142" s="20" t="str">
        <f t="shared" si="309"/>
        <v/>
      </c>
      <c r="FS142" s="20" t="str">
        <f t="shared" si="310"/>
        <v/>
      </c>
      <c r="FT142" s="20" t="str">
        <f t="shared" si="311"/>
        <v/>
      </c>
      <c r="FU142" s="20" t="str">
        <f t="shared" si="312"/>
        <v/>
      </c>
      <c r="FV142" s="20" t="str">
        <f t="shared" si="313"/>
        <v/>
      </c>
      <c r="FW142" s="20" t="str">
        <f t="shared" si="314"/>
        <v/>
      </c>
      <c r="FX142" s="20" t="str">
        <f t="shared" si="315"/>
        <v/>
      </c>
      <c r="FY142" s="20" t="str">
        <f t="shared" si="316"/>
        <v/>
      </c>
      <c r="FZ142" s="20" t="str">
        <f t="shared" si="317"/>
        <v/>
      </c>
      <c r="GA142" s="20" t="str">
        <f t="shared" si="318"/>
        <v/>
      </c>
      <c r="GB142" s="20" t="str">
        <f t="shared" si="319"/>
        <v/>
      </c>
      <c r="GC142" s="20" t="str">
        <f t="shared" si="320"/>
        <v/>
      </c>
      <c r="GD142" s="20" t="str">
        <f t="shared" si="321"/>
        <v/>
      </c>
      <c r="GE142" s="20" t="str">
        <f t="shared" si="322"/>
        <v/>
      </c>
      <c r="GF142" s="20" t="str">
        <f t="shared" si="323"/>
        <v/>
      </c>
      <c r="GG142" s="20" t="str">
        <f t="shared" si="324"/>
        <v/>
      </c>
      <c r="GH142" s="20" t="str">
        <f t="shared" si="325"/>
        <v/>
      </c>
      <c r="GI142" s="20" t="str">
        <f t="shared" si="326"/>
        <v/>
      </c>
      <c r="GJ142" s="20" t="str">
        <f t="shared" si="327"/>
        <v/>
      </c>
      <c r="GK142" s="20" t="str">
        <f t="shared" si="328"/>
        <v/>
      </c>
      <c r="GL142" s="20" t="str">
        <f t="shared" si="329"/>
        <v/>
      </c>
      <c r="GM142" s="20" t="str">
        <f t="shared" si="330"/>
        <v/>
      </c>
      <c r="GN142" s="20" t="str">
        <f t="shared" si="331"/>
        <v/>
      </c>
      <c r="GO142" s="20" t="str">
        <f t="shared" si="332"/>
        <v/>
      </c>
      <c r="GP142" s="20" t="str">
        <f t="shared" si="333"/>
        <v/>
      </c>
      <c r="GQ142" s="20" t="str">
        <f t="shared" si="334"/>
        <v/>
      </c>
      <c r="GR142" s="20" t="str">
        <f t="shared" si="335"/>
        <v/>
      </c>
      <c r="GS142" s="20" t="str">
        <f t="shared" si="336"/>
        <v/>
      </c>
      <c r="GT142" s="20" t="str">
        <f t="shared" si="337"/>
        <v/>
      </c>
      <c r="GU142" s="20" t="str">
        <f t="shared" si="338"/>
        <v/>
      </c>
      <c r="GV142" s="20" t="str">
        <f t="shared" si="339"/>
        <v/>
      </c>
      <c r="GW142" s="20" t="str">
        <f t="shared" si="340"/>
        <v/>
      </c>
      <c r="GY142" s="23" t="str">
        <f t="shared" si="341"/>
        <v/>
      </c>
    </row>
    <row r="143" spans="1:207" hidden="1" x14ac:dyDescent="0.15">
      <c r="A143" s="32">
        <v>2</v>
      </c>
      <c r="B143" s="33" t="str">
        <f>+制御１!A8</f>
        <v>引継</v>
      </c>
      <c r="C143" s="10" t="str">
        <f>制御２!L157</f>
        <v>◎</v>
      </c>
      <c r="D143" s="10" t="str">
        <f>制御２!M157</f>
        <v>◎</v>
      </c>
      <c r="E143" s="34" t="str">
        <f>制御２!N157</f>
        <v>－</v>
      </c>
      <c r="F143" s="10" t="str">
        <f>制御２!O157</f>
        <v>◎</v>
      </c>
      <c r="G143" s="10" t="str">
        <f>制御２!P157</f>
        <v>－</v>
      </c>
      <c r="H143" s="10" t="str">
        <f>制御２!Q157</f>
        <v>－</v>
      </c>
      <c r="I143" s="10" t="str">
        <f>制御２!R157</f>
        <v>－</v>
      </c>
      <c r="J143" s="10" t="str">
        <f>制御２!S157</f>
        <v>◎</v>
      </c>
      <c r="K143" s="10" t="str">
        <f>制御２!T157</f>
        <v>◎</v>
      </c>
      <c r="L143" s="10" t="str">
        <f>制御２!U157</f>
        <v>◎</v>
      </c>
      <c r="M143" s="10" t="str">
        <f>制御２!V157</f>
        <v>◎</v>
      </c>
      <c r="N143" s="10" t="str">
        <f>制御２!W157</f>
        <v>◎</v>
      </c>
      <c r="O143" s="34" t="str">
        <f>制御２!X157</f>
        <v>◎</v>
      </c>
      <c r="P143" s="10" t="str">
        <f>制御２!Y157</f>
        <v>○</v>
      </c>
      <c r="Q143" s="10" t="str">
        <f>制御２!Z157</f>
        <v>○</v>
      </c>
      <c r="R143" s="10" t="str">
        <f>制御２!AA157</f>
        <v>◎</v>
      </c>
      <c r="S143" s="10" t="str">
        <f>制御２!AB157</f>
        <v>○</v>
      </c>
      <c r="T143" s="10" t="str">
        <f>制御２!AC157</f>
        <v>◎</v>
      </c>
      <c r="U143" s="10" t="str">
        <f>制御２!AD157</f>
        <v>◎</v>
      </c>
      <c r="V143" s="10" t="str">
        <f>制御２!AE157</f>
        <v>◎</v>
      </c>
      <c r="W143" s="10" t="str">
        <f>制御２!AF157</f>
        <v>◎</v>
      </c>
      <c r="X143" s="10" t="str">
        <f>制御２!AG157</f>
        <v>◎</v>
      </c>
      <c r="Y143" s="34" t="str">
        <f>制御２!AH157</f>
        <v>◎</v>
      </c>
      <c r="Z143" s="34" t="str">
        <f>制御２!AI157</f>
        <v>◎</v>
      </c>
      <c r="AA143" s="10" t="str">
        <f>制御２!AJ157</f>
        <v>◎</v>
      </c>
      <c r="AB143" s="10" t="str">
        <f>制御２!AK157</f>
        <v>◎</v>
      </c>
      <c r="AC143" s="34" t="str">
        <f>制御２!AL157</f>
        <v>◎</v>
      </c>
      <c r="AD143" s="34" t="str">
        <f>制御２!AM157</f>
        <v>◎</v>
      </c>
      <c r="AE143" s="34" t="str">
        <f>制御２!AN157</f>
        <v>○</v>
      </c>
      <c r="AF143" s="34" t="str">
        <f>制御２!AO157</f>
        <v>○</v>
      </c>
      <c r="AG143" s="34" t="str">
        <f>制御２!AP157</f>
        <v>○</v>
      </c>
      <c r="AH143" s="10" t="str">
        <f>制御２!AQ157</f>
        <v>○</v>
      </c>
      <c r="AI143" s="10" t="str">
        <f>制御２!AR157</f>
        <v>○</v>
      </c>
      <c r="AJ143" s="10" t="str">
        <f>制御２!AS157</f>
        <v>○</v>
      </c>
      <c r="AK143" s="34" t="str">
        <f>制御２!AT157</f>
        <v>○</v>
      </c>
      <c r="AL143" s="34" t="str">
        <f>制御２!AU157</f>
        <v>○</v>
      </c>
      <c r="AM143" s="34" t="str">
        <f>制御２!AV157</f>
        <v>◎</v>
      </c>
      <c r="AN143" s="34" t="str">
        <f>制御２!AW157</f>
        <v>◎</v>
      </c>
      <c r="AO143" s="34" t="str">
        <f>制御２!AX157</f>
        <v>◎</v>
      </c>
      <c r="AP143" s="34" t="str">
        <f>制御２!AY157</f>
        <v>◎</v>
      </c>
      <c r="AQ143" s="34" t="str">
        <f>制御２!AZ157</f>
        <v>◎</v>
      </c>
      <c r="AR143" s="34" t="str">
        <f>制御２!BA157</f>
        <v>◎</v>
      </c>
      <c r="AS143" s="34" t="str">
        <f>制御２!BB157</f>
        <v>◎</v>
      </c>
      <c r="AT143" s="34" t="str">
        <f>制御２!BC157</f>
        <v>◎</v>
      </c>
      <c r="AU143" s="34" t="str">
        <f>制御２!BD157</f>
        <v>◎</v>
      </c>
      <c r="AV143" s="34" t="str">
        <f>制御２!BE157</f>
        <v>○</v>
      </c>
      <c r="AW143" s="34" t="str">
        <f>制御２!BF157</f>
        <v>◎</v>
      </c>
      <c r="AX143" s="10" t="str">
        <f>制御２!BG157</f>
        <v>○</v>
      </c>
      <c r="AY143" s="10" t="str">
        <f>制御２!BH157</f>
        <v>◎</v>
      </c>
      <c r="AZ143" s="34" t="str">
        <f>制御２!BI157</f>
        <v>◎</v>
      </c>
      <c r="BA143" s="34" t="str">
        <f>制御２!BJ157</f>
        <v>◎</v>
      </c>
      <c r="BB143" s="34" t="str">
        <f>制御２!BK157</f>
        <v>◎</v>
      </c>
      <c r="BC143" s="34" t="str">
        <f>制御２!BL157</f>
        <v>◎</v>
      </c>
      <c r="BD143" s="34" t="str">
        <f>制御２!BM157</f>
        <v>◎</v>
      </c>
      <c r="BE143" s="34" t="str">
        <f>制御２!BN157</f>
        <v>○</v>
      </c>
      <c r="BF143" s="34" t="str">
        <f>制御２!BO157</f>
        <v>◎</v>
      </c>
      <c r="BG143" s="34" t="str">
        <f>制御２!BP157</f>
        <v>◎</v>
      </c>
      <c r="BH143" s="34" t="str">
        <f>制御２!BQ157</f>
        <v>◎</v>
      </c>
      <c r="BI143" s="34" t="str">
        <f>制御２!BR157</f>
        <v>◎</v>
      </c>
      <c r="BJ143" s="34" t="str">
        <f>制御２!BS157</f>
        <v>－</v>
      </c>
      <c r="BK143" s="34" t="str">
        <f>制御２!BT157</f>
        <v>－</v>
      </c>
      <c r="BL143" s="34" t="str">
        <f>制御２!BU157</f>
        <v>－</v>
      </c>
      <c r="BM143" s="34" t="str">
        <f>制御２!BV157</f>
        <v>○</v>
      </c>
      <c r="BN143" s="34" t="str">
        <f>制御２!BW157</f>
        <v>○</v>
      </c>
      <c r="BO143" s="34" t="str">
        <f>制御２!BX157</f>
        <v>○</v>
      </c>
      <c r="BP143" s="34" t="str">
        <f>制御２!BY157</f>
        <v>○</v>
      </c>
      <c r="BQ143" s="34" t="str">
        <f>制御２!BZ157</f>
        <v>○</v>
      </c>
      <c r="BR143" s="34" t="str">
        <f>制御２!CA157</f>
        <v>○</v>
      </c>
      <c r="BS143" s="34" t="str">
        <f>制御２!CB157</f>
        <v>－</v>
      </c>
      <c r="BT143" s="34" t="str">
        <f>制御２!CC157</f>
        <v>－</v>
      </c>
      <c r="BU143" s="34" t="str">
        <f>制御２!CD157</f>
        <v>－</v>
      </c>
      <c r="BV143" s="34" t="str">
        <f>制御２!CE157</f>
        <v>－</v>
      </c>
      <c r="BW143" s="34" t="str">
        <f>制御２!CF157</f>
        <v>－</v>
      </c>
      <c r="BX143" s="34" t="str">
        <f>制御２!CG157</f>
        <v>－</v>
      </c>
      <c r="BY143" s="34" t="str">
        <f>制御２!CH157</f>
        <v>－</v>
      </c>
      <c r="BZ143" s="34" t="str">
        <f>制御２!CI157</f>
        <v>－</v>
      </c>
      <c r="CA143" s="34" t="str">
        <f>制御２!CJ157</f>
        <v>－</v>
      </c>
      <c r="CB143" s="34" t="str">
        <f>制御２!CK157</f>
        <v>－</v>
      </c>
      <c r="CC143" s="34" t="str">
        <f>制御２!CL157</f>
        <v>－</v>
      </c>
      <c r="CD143" s="34" t="str">
        <f>制御２!CM157</f>
        <v>－</v>
      </c>
      <c r="CE143" s="34" t="str">
        <f>制御２!CN157</f>
        <v>－</v>
      </c>
      <c r="CF143" s="34" t="str">
        <f>制御２!CO157</f>
        <v>－</v>
      </c>
      <c r="CG143" s="34" t="str">
        <f>制御２!CP157</f>
        <v>－</v>
      </c>
      <c r="CH143" s="34" t="str">
        <f>制御２!CQ157</f>
        <v>－</v>
      </c>
      <c r="CI143" s="34" t="str">
        <f>制御２!CR157</f>
        <v>－</v>
      </c>
      <c r="CJ143" s="34" t="str">
        <f>制御２!CS157</f>
        <v>－</v>
      </c>
      <c r="CK143" s="34" t="str">
        <f>制御２!CT157</f>
        <v>－</v>
      </c>
      <c r="CL143" s="34" t="str">
        <f>制御２!CU157</f>
        <v>－</v>
      </c>
      <c r="CM143" s="34" t="str">
        <f>制御２!CV157</f>
        <v>－</v>
      </c>
      <c r="CN143" s="34" t="str">
        <f>制御２!CW157</f>
        <v>－</v>
      </c>
      <c r="CO143" s="34" t="str">
        <f>制御２!CX157</f>
        <v>－</v>
      </c>
      <c r="CP143" s="34" t="str">
        <f>制御２!CY157</f>
        <v>－</v>
      </c>
      <c r="CQ143" s="34" t="str">
        <f>制御２!CZ157</f>
        <v>－</v>
      </c>
      <c r="CR143" s="34" t="str">
        <f>制御２!DA157</f>
        <v>－</v>
      </c>
      <c r="CS143" s="34" t="str">
        <f>制御２!DB157</f>
        <v>－</v>
      </c>
      <c r="CT143" s="34" t="str">
        <f>制御２!DC157</f>
        <v>－</v>
      </c>
      <c r="CU143" s="34" t="str">
        <f>制御２!DD157</f>
        <v>－</v>
      </c>
      <c r="CV143" s="34" t="str">
        <f>制御２!DE157</f>
        <v>－</v>
      </c>
      <c r="CW143" s="34" t="str">
        <f>制御２!DF157</f>
        <v>－</v>
      </c>
      <c r="CX143" s="34" t="str">
        <f>制御２!DG157</f>
        <v>－</v>
      </c>
      <c r="CY143" s="34" t="str">
        <f>制御２!DH157</f>
        <v>－</v>
      </c>
      <c r="CZ143" s="34" t="str">
        <f>制御２!DI157</f>
        <v>－</v>
      </c>
      <c r="DA143" s="34" t="str">
        <f>制御２!DJ157</f>
        <v>－</v>
      </c>
      <c r="DB143" s="34" t="str">
        <f>制御２!DK157</f>
        <v>－</v>
      </c>
      <c r="DC143" s="34" t="str">
        <f>制御２!DL157</f>
        <v>－</v>
      </c>
      <c r="DD143" s="34" t="str">
        <f>制御２!DM157</f>
        <v>－</v>
      </c>
      <c r="DE143" s="34" t="str">
        <f>制御２!DN157</f>
        <v>－</v>
      </c>
      <c r="DF143" s="34" t="str">
        <f>制御２!DO157</f>
        <v>－</v>
      </c>
      <c r="DG143" s="34" t="str">
        <f>制御２!DP157</f>
        <v>－</v>
      </c>
      <c r="DH143" s="34" t="str">
        <f>制御２!DQ157</f>
        <v>－</v>
      </c>
      <c r="DI143" s="34" t="str">
        <f>制御２!DR157</f>
        <v>－</v>
      </c>
      <c r="DJ143" s="34" t="str">
        <f>制御２!DS157</f>
        <v>－</v>
      </c>
      <c r="DK143" s="34" t="str">
        <f>制御２!DT157</f>
        <v>－</v>
      </c>
      <c r="DL143" s="34" t="str">
        <f>制御２!DU157</f>
        <v>－</v>
      </c>
      <c r="DM143" s="34" t="str">
        <f>制御２!DV157</f>
        <v>－</v>
      </c>
      <c r="DN143" s="34" t="str">
        <f>制御２!DW157</f>
        <v>－</v>
      </c>
      <c r="DO143" s="34" t="str">
        <f>制御２!DX157</f>
        <v>－</v>
      </c>
      <c r="DP143" s="34" t="str">
        <f>制御２!DY157</f>
        <v>－</v>
      </c>
      <c r="DQ143" s="34" t="str">
        <f>制御２!DZ157</f>
        <v>－</v>
      </c>
      <c r="DR143" s="34" t="str">
        <f>制御２!EA157</f>
        <v>－</v>
      </c>
      <c r="DS143" s="34" t="str">
        <f>制御２!EB157</f>
        <v>－</v>
      </c>
      <c r="DT143" s="34" t="str">
        <f>制御２!EC157</f>
        <v>－</v>
      </c>
      <c r="DU143" s="34" t="str">
        <f>制御２!ED157</f>
        <v>－</v>
      </c>
      <c r="DV143" s="34" t="str">
        <f>制御２!EE157</f>
        <v>－</v>
      </c>
      <c r="DW143" s="34" t="str">
        <f>制御２!EF157</f>
        <v>－</v>
      </c>
      <c r="DX143" s="34" t="str">
        <f>制御２!EG157</f>
        <v>－</v>
      </c>
      <c r="DY143" s="34" t="str">
        <f>制御２!EH157</f>
        <v>－</v>
      </c>
      <c r="DZ143" s="34" t="str">
        <f>制御２!EI157</f>
        <v>－</v>
      </c>
      <c r="EA143" s="34" t="str">
        <f>制御２!EJ157</f>
        <v>－</v>
      </c>
      <c r="EB143" s="34" t="str">
        <f>制御２!EK157</f>
        <v>－</v>
      </c>
      <c r="EC143" s="34" t="str">
        <f>制御２!EL157</f>
        <v>－</v>
      </c>
      <c r="ED143" s="34" t="str">
        <f>制御２!EM157</f>
        <v>－</v>
      </c>
      <c r="EE143" s="34" t="str">
        <f>制御２!EN157</f>
        <v>－</v>
      </c>
      <c r="EF143" s="34" t="str">
        <f>制御２!EO157</f>
        <v>－</v>
      </c>
      <c r="EG143" s="34" t="str">
        <f>制御２!EP157</f>
        <v>－</v>
      </c>
      <c r="EH143" s="34" t="str">
        <f>制御２!EQ157</f>
        <v>－</v>
      </c>
      <c r="EI143" s="34" t="str">
        <f>制御２!ER157</f>
        <v>－</v>
      </c>
      <c r="EJ143" s="34" t="str">
        <f>制御２!ES157</f>
        <v>－</v>
      </c>
      <c r="EK143" s="34" t="str">
        <f>制御２!ET157</f>
        <v>－</v>
      </c>
      <c r="EL143" s="34" t="str">
        <f>制御２!EU157</f>
        <v>－</v>
      </c>
      <c r="EM143" s="34" t="str">
        <f>制御２!EV157</f>
        <v>－</v>
      </c>
      <c r="EN143" s="34" t="str">
        <f>制御２!EW157</f>
        <v>－</v>
      </c>
      <c r="EO143" s="34" t="str">
        <f>制御２!EX157</f>
        <v>－</v>
      </c>
      <c r="EP143" s="34" t="str">
        <f>制御２!EY157</f>
        <v>－</v>
      </c>
      <c r="EQ143" s="34" t="str">
        <f>制御２!EZ157</f>
        <v>－</v>
      </c>
      <c r="ER143" s="34" t="str">
        <f>制御２!FA157</f>
        <v>－</v>
      </c>
      <c r="ES143" s="34" t="str">
        <f>制御２!FB157</f>
        <v>－</v>
      </c>
      <c r="ET143" s="34" t="str">
        <f>制御２!FC157</f>
        <v>－</v>
      </c>
      <c r="EU143" s="34" t="str">
        <f>制御２!FD157</f>
        <v>－</v>
      </c>
      <c r="EV143" s="34" t="str">
        <f>制御２!FE157</f>
        <v>－</v>
      </c>
      <c r="EX143" s="18" t="s">
        <v>42</v>
      </c>
      <c r="EY143" s="20" t="str">
        <f t="shared" si="290"/>
        <v/>
      </c>
      <c r="EZ143" s="20" t="str">
        <f t="shared" si="291"/>
        <v/>
      </c>
      <c r="FA143" s="20" t="str">
        <f t="shared" si="292"/>
        <v/>
      </c>
      <c r="FB143" s="20" t="str">
        <f t="shared" si="293"/>
        <v/>
      </c>
      <c r="FC143" s="20" t="str">
        <f t="shared" si="294"/>
        <v/>
      </c>
      <c r="FD143" s="20" t="str">
        <f t="shared" si="295"/>
        <v/>
      </c>
      <c r="FE143" s="20" t="str">
        <f t="shared" si="296"/>
        <v/>
      </c>
      <c r="FF143" s="20" t="str">
        <f t="shared" si="297"/>
        <v/>
      </c>
      <c r="FG143" s="20" t="str">
        <f t="shared" si="298"/>
        <v/>
      </c>
      <c r="FH143" s="20" t="str">
        <f t="shared" si="299"/>
        <v/>
      </c>
      <c r="FI143" s="20" t="str">
        <f t="shared" si="300"/>
        <v/>
      </c>
      <c r="FJ143" s="20" t="str">
        <f t="shared" si="301"/>
        <v/>
      </c>
      <c r="FK143" s="20" t="str">
        <f t="shared" si="302"/>
        <v/>
      </c>
      <c r="FL143" s="20" t="str">
        <f t="shared" si="303"/>
        <v/>
      </c>
      <c r="FM143" s="20" t="str">
        <f t="shared" si="304"/>
        <v/>
      </c>
      <c r="FN143" s="20" t="str">
        <f t="shared" si="305"/>
        <v/>
      </c>
      <c r="FO143" s="20" t="str">
        <f t="shared" si="306"/>
        <v/>
      </c>
      <c r="FP143" s="20" t="str">
        <f t="shared" si="307"/>
        <v/>
      </c>
      <c r="FQ143" s="20" t="str">
        <f t="shared" si="308"/>
        <v/>
      </c>
      <c r="FR143" s="20" t="str">
        <f t="shared" si="309"/>
        <v/>
      </c>
      <c r="FS143" s="20" t="str">
        <f t="shared" si="310"/>
        <v/>
      </c>
      <c r="FT143" s="20" t="str">
        <f t="shared" si="311"/>
        <v/>
      </c>
      <c r="FU143" s="20" t="str">
        <f t="shared" si="312"/>
        <v/>
      </c>
      <c r="FV143" s="20" t="str">
        <f t="shared" si="313"/>
        <v/>
      </c>
      <c r="FW143" s="20" t="str">
        <f t="shared" si="314"/>
        <v/>
      </c>
      <c r="FX143" s="20" t="str">
        <f t="shared" si="315"/>
        <v/>
      </c>
      <c r="FY143" s="20" t="str">
        <f t="shared" si="316"/>
        <v/>
      </c>
      <c r="FZ143" s="20" t="str">
        <f t="shared" si="317"/>
        <v/>
      </c>
      <c r="GA143" s="20" t="str">
        <f t="shared" si="318"/>
        <v/>
      </c>
      <c r="GB143" s="20" t="str">
        <f t="shared" si="319"/>
        <v/>
      </c>
      <c r="GC143" s="20" t="str">
        <f t="shared" si="320"/>
        <v/>
      </c>
      <c r="GD143" s="20" t="str">
        <f t="shared" si="321"/>
        <v/>
      </c>
      <c r="GE143" s="20" t="str">
        <f t="shared" si="322"/>
        <v/>
      </c>
      <c r="GF143" s="20" t="str">
        <f t="shared" si="323"/>
        <v/>
      </c>
      <c r="GG143" s="20" t="str">
        <f t="shared" si="324"/>
        <v/>
      </c>
      <c r="GH143" s="20" t="str">
        <f t="shared" si="325"/>
        <v/>
      </c>
      <c r="GI143" s="20" t="str">
        <f t="shared" si="326"/>
        <v/>
      </c>
      <c r="GJ143" s="20" t="str">
        <f t="shared" si="327"/>
        <v/>
      </c>
      <c r="GK143" s="20" t="str">
        <f t="shared" si="328"/>
        <v/>
      </c>
      <c r="GL143" s="20" t="str">
        <f t="shared" si="329"/>
        <v/>
      </c>
      <c r="GM143" s="20" t="str">
        <f t="shared" si="330"/>
        <v/>
      </c>
      <c r="GN143" s="20" t="str">
        <f t="shared" si="331"/>
        <v/>
      </c>
      <c r="GO143" s="20" t="str">
        <f t="shared" si="332"/>
        <v/>
      </c>
      <c r="GP143" s="20" t="str">
        <f t="shared" si="333"/>
        <v/>
      </c>
      <c r="GQ143" s="20" t="str">
        <f t="shared" si="334"/>
        <v/>
      </c>
      <c r="GR143" s="20" t="str">
        <f t="shared" si="335"/>
        <v/>
      </c>
      <c r="GS143" s="20" t="str">
        <f t="shared" si="336"/>
        <v/>
      </c>
      <c r="GT143" s="20" t="str">
        <f t="shared" si="337"/>
        <v/>
      </c>
      <c r="GU143" s="20" t="str">
        <f t="shared" si="338"/>
        <v/>
      </c>
      <c r="GV143" s="20" t="str">
        <f t="shared" si="339"/>
        <v/>
      </c>
      <c r="GW143" s="20" t="str">
        <f t="shared" si="340"/>
        <v/>
      </c>
      <c r="GY143" s="23" t="str">
        <f t="shared" si="341"/>
        <v/>
      </c>
    </row>
    <row r="144" spans="1:207" hidden="1" x14ac:dyDescent="0.15">
      <c r="A144" s="32">
        <v>3</v>
      </c>
      <c r="B144" s="33" t="str">
        <f>+制御１!A9</f>
        <v>更新</v>
      </c>
      <c r="C144" s="10" t="str">
        <f>制御２!L158</f>
        <v>◎</v>
      </c>
      <c r="D144" s="10" t="str">
        <f>制御２!M158</f>
        <v>◎</v>
      </c>
      <c r="E144" s="34" t="str">
        <f>制御２!N158</f>
        <v>－</v>
      </c>
      <c r="F144" s="10" t="str">
        <f>制御２!O158</f>
        <v>◎</v>
      </c>
      <c r="G144" s="10" t="str">
        <f>制御２!P158</f>
        <v>○</v>
      </c>
      <c r="H144" s="10" t="str">
        <f>制御２!Q158</f>
        <v>○</v>
      </c>
      <c r="I144" s="10" t="str">
        <f>制御２!R158</f>
        <v>○</v>
      </c>
      <c r="J144" s="10" t="str">
        <f>制御２!S158</f>
        <v>◎</v>
      </c>
      <c r="K144" s="10" t="str">
        <f>制御２!T158</f>
        <v>◎</v>
      </c>
      <c r="L144" s="10" t="str">
        <f>制御２!U158</f>
        <v>◎</v>
      </c>
      <c r="M144" s="10" t="str">
        <f>制御２!V158</f>
        <v>◎</v>
      </c>
      <c r="N144" s="10" t="str">
        <f>制御２!W158</f>
        <v>◎</v>
      </c>
      <c r="O144" s="34" t="str">
        <f>制御２!X158</f>
        <v>◎</v>
      </c>
      <c r="P144" s="10" t="str">
        <f>制御２!Y158</f>
        <v>○</v>
      </c>
      <c r="Q144" s="10" t="str">
        <f>制御２!Z158</f>
        <v>○</v>
      </c>
      <c r="R144" s="10" t="str">
        <f>制御２!AA158</f>
        <v>◎</v>
      </c>
      <c r="S144" s="10" t="str">
        <f>制御２!AB158</f>
        <v>○</v>
      </c>
      <c r="T144" s="10" t="str">
        <f>制御２!AC158</f>
        <v>◎</v>
      </c>
      <c r="U144" s="10" t="str">
        <f>制御２!AD158</f>
        <v>◎</v>
      </c>
      <c r="V144" s="10" t="str">
        <f>制御２!AE158</f>
        <v>◎</v>
      </c>
      <c r="W144" s="10" t="str">
        <f>制御２!AF158</f>
        <v>◎</v>
      </c>
      <c r="X144" s="10" t="str">
        <f>制御２!AG158</f>
        <v>◎</v>
      </c>
      <c r="Y144" s="34" t="str">
        <f>制御２!AH158</f>
        <v>◎</v>
      </c>
      <c r="Z144" s="34" t="str">
        <f>制御２!AI158</f>
        <v>◎</v>
      </c>
      <c r="AA144" s="10" t="str">
        <f>制御２!AJ158</f>
        <v>◎</v>
      </c>
      <c r="AB144" s="10" t="str">
        <f>制御２!AK158</f>
        <v>◎</v>
      </c>
      <c r="AC144" s="34" t="str">
        <f>制御２!AL158</f>
        <v>◎</v>
      </c>
      <c r="AD144" s="34" t="str">
        <f>制御２!AM158</f>
        <v>◎</v>
      </c>
      <c r="AE144" s="34" t="str">
        <f>制御２!AN158</f>
        <v>○</v>
      </c>
      <c r="AF144" s="34" t="str">
        <f>制御２!AO158</f>
        <v>○</v>
      </c>
      <c r="AG144" s="34" t="str">
        <f>制御２!AP158</f>
        <v>○</v>
      </c>
      <c r="AH144" s="10" t="str">
        <f>制御２!AQ158</f>
        <v>○</v>
      </c>
      <c r="AI144" s="10" t="str">
        <f>制御２!AR158</f>
        <v>○</v>
      </c>
      <c r="AJ144" s="10" t="str">
        <f>制御２!AS158</f>
        <v>○</v>
      </c>
      <c r="AK144" s="34" t="str">
        <f>制御２!AT158</f>
        <v>○</v>
      </c>
      <c r="AL144" s="34" t="str">
        <f>制御２!AU158</f>
        <v>○</v>
      </c>
      <c r="AM144" s="34" t="str">
        <f>制御２!AV158</f>
        <v>◎</v>
      </c>
      <c r="AN144" s="34" t="str">
        <f>制御２!AW158</f>
        <v>◎</v>
      </c>
      <c r="AO144" s="34" t="str">
        <f>制御２!AX158</f>
        <v>◎</v>
      </c>
      <c r="AP144" s="34" t="str">
        <f>制御２!AY158</f>
        <v>◎</v>
      </c>
      <c r="AQ144" s="34" t="str">
        <f>制御２!AZ158</f>
        <v>◎</v>
      </c>
      <c r="AR144" s="34" t="str">
        <f>制御２!BA158</f>
        <v>◎</v>
      </c>
      <c r="AS144" s="34" t="str">
        <f>制御２!BB158</f>
        <v>◎</v>
      </c>
      <c r="AT144" s="34" t="str">
        <f>制御２!BC158</f>
        <v>◎</v>
      </c>
      <c r="AU144" s="34" t="str">
        <f>制御２!BD158</f>
        <v>◎</v>
      </c>
      <c r="AV144" s="34" t="str">
        <f>制御２!BE158</f>
        <v>○</v>
      </c>
      <c r="AW144" s="34" t="str">
        <f>制御２!BF158</f>
        <v>◎</v>
      </c>
      <c r="AX144" s="10" t="str">
        <f>制御２!BG158</f>
        <v>○</v>
      </c>
      <c r="AY144" s="10" t="str">
        <f>制御２!BH158</f>
        <v>◎</v>
      </c>
      <c r="AZ144" s="34" t="str">
        <f>制御２!BI158</f>
        <v>◎</v>
      </c>
      <c r="BA144" s="34" t="str">
        <f>制御２!BJ158</f>
        <v>◎</v>
      </c>
      <c r="BB144" s="34" t="str">
        <f>制御２!BK158</f>
        <v>◎</v>
      </c>
      <c r="BC144" s="34" t="str">
        <f>制御２!BL158</f>
        <v>◎</v>
      </c>
      <c r="BD144" s="34" t="str">
        <f>制御２!BM158</f>
        <v>◎</v>
      </c>
      <c r="BE144" s="34" t="str">
        <f>制御２!BN158</f>
        <v>○</v>
      </c>
      <c r="BF144" s="34" t="str">
        <f>制御２!BO158</f>
        <v>◎</v>
      </c>
      <c r="BG144" s="34" t="str">
        <f>制御２!BP158</f>
        <v>◎</v>
      </c>
      <c r="BH144" s="34" t="str">
        <f>制御２!BQ158</f>
        <v>◎</v>
      </c>
      <c r="BI144" s="34" t="str">
        <f>制御２!BR158</f>
        <v>◎</v>
      </c>
      <c r="BJ144" s="34" t="str">
        <f>制御２!BS158</f>
        <v>－</v>
      </c>
      <c r="BK144" s="34" t="str">
        <f>制御２!BT158</f>
        <v>－</v>
      </c>
      <c r="BL144" s="34" t="str">
        <f>制御２!BU158</f>
        <v>－</v>
      </c>
      <c r="BM144" s="34" t="str">
        <f>制御２!BV158</f>
        <v>○</v>
      </c>
      <c r="BN144" s="34" t="str">
        <f>制御２!BW158</f>
        <v>○</v>
      </c>
      <c r="BO144" s="34" t="str">
        <f>制御２!BX158</f>
        <v>○</v>
      </c>
      <c r="BP144" s="34" t="str">
        <f>制御２!BY158</f>
        <v>○</v>
      </c>
      <c r="BQ144" s="34" t="str">
        <f>制御２!BZ158</f>
        <v>○</v>
      </c>
      <c r="BR144" s="34" t="str">
        <f>制御２!CA158</f>
        <v>○</v>
      </c>
      <c r="BS144" s="34" t="str">
        <f>制御２!CB158</f>
        <v>－</v>
      </c>
      <c r="BT144" s="34" t="str">
        <f>制御２!CC158</f>
        <v>－</v>
      </c>
      <c r="BU144" s="34" t="str">
        <f>制御２!CD158</f>
        <v>－</v>
      </c>
      <c r="BV144" s="34" t="str">
        <f>制御２!CE158</f>
        <v>－</v>
      </c>
      <c r="BW144" s="34" t="str">
        <f>制御２!CF158</f>
        <v>－</v>
      </c>
      <c r="BX144" s="34" t="str">
        <f>制御２!CG158</f>
        <v>－</v>
      </c>
      <c r="BY144" s="34" t="str">
        <f>制御２!CH158</f>
        <v>－</v>
      </c>
      <c r="BZ144" s="34" t="str">
        <f>制御２!CI158</f>
        <v>－</v>
      </c>
      <c r="CA144" s="34" t="str">
        <f>制御２!CJ158</f>
        <v>－</v>
      </c>
      <c r="CB144" s="34" t="str">
        <f>制御２!CK158</f>
        <v>－</v>
      </c>
      <c r="CC144" s="34" t="str">
        <f>制御２!CL158</f>
        <v>－</v>
      </c>
      <c r="CD144" s="34" t="str">
        <f>制御２!CM158</f>
        <v>－</v>
      </c>
      <c r="CE144" s="34" t="str">
        <f>制御２!CN158</f>
        <v>－</v>
      </c>
      <c r="CF144" s="34" t="str">
        <f>制御２!CO158</f>
        <v>－</v>
      </c>
      <c r="CG144" s="34" t="str">
        <f>制御２!CP158</f>
        <v>－</v>
      </c>
      <c r="CH144" s="34" t="str">
        <f>制御２!CQ158</f>
        <v>－</v>
      </c>
      <c r="CI144" s="34" t="str">
        <f>制御２!CR158</f>
        <v>－</v>
      </c>
      <c r="CJ144" s="34" t="str">
        <f>制御２!CS158</f>
        <v>－</v>
      </c>
      <c r="CK144" s="34" t="str">
        <f>制御２!CT158</f>
        <v>－</v>
      </c>
      <c r="CL144" s="34" t="str">
        <f>制御２!CU158</f>
        <v>－</v>
      </c>
      <c r="CM144" s="34" t="str">
        <f>制御２!CV158</f>
        <v>－</v>
      </c>
      <c r="CN144" s="34" t="str">
        <f>制御２!CW158</f>
        <v>－</v>
      </c>
      <c r="CO144" s="34" t="str">
        <f>制御２!CX158</f>
        <v>－</v>
      </c>
      <c r="CP144" s="34" t="str">
        <f>制御２!CY158</f>
        <v>－</v>
      </c>
      <c r="CQ144" s="34" t="str">
        <f>制御２!CZ158</f>
        <v>－</v>
      </c>
      <c r="CR144" s="34" t="str">
        <f>制御２!DA158</f>
        <v>－</v>
      </c>
      <c r="CS144" s="34" t="str">
        <f>制御２!DB158</f>
        <v>－</v>
      </c>
      <c r="CT144" s="34" t="str">
        <f>制御２!DC158</f>
        <v>－</v>
      </c>
      <c r="CU144" s="34" t="str">
        <f>制御２!DD158</f>
        <v>－</v>
      </c>
      <c r="CV144" s="34" t="str">
        <f>制御２!DE158</f>
        <v>－</v>
      </c>
      <c r="CW144" s="34" t="str">
        <f>制御２!DF158</f>
        <v>－</v>
      </c>
      <c r="CX144" s="34" t="str">
        <f>制御２!DG158</f>
        <v>－</v>
      </c>
      <c r="CY144" s="34" t="str">
        <f>制御２!DH158</f>
        <v>－</v>
      </c>
      <c r="CZ144" s="34" t="str">
        <f>制御２!DI158</f>
        <v>－</v>
      </c>
      <c r="DA144" s="34" t="str">
        <f>制御２!DJ158</f>
        <v>－</v>
      </c>
      <c r="DB144" s="34" t="str">
        <f>制御２!DK158</f>
        <v>－</v>
      </c>
      <c r="DC144" s="34" t="str">
        <f>制御２!DL158</f>
        <v>－</v>
      </c>
      <c r="DD144" s="34" t="str">
        <f>制御２!DM158</f>
        <v>－</v>
      </c>
      <c r="DE144" s="34" t="str">
        <f>制御２!DN158</f>
        <v>－</v>
      </c>
      <c r="DF144" s="34" t="str">
        <f>制御２!DO158</f>
        <v>－</v>
      </c>
      <c r="DG144" s="34" t="str">
        <f>制御２!DP158</f>
        <v>－</v>
      </c>
      <c r="DH144" s="34" t="str">
        <f>制御２!DQ158</f>
        <v>－</v>
      </c>
      <c r="DI144" s="34" t="str">
        <f>制御２!DR158</f>
        <v>－</v>
      </c>
      <c r="DJ144" s="34" t="str">
        <f>制御２!DS158</f>
        <v>－</v>
      </c>
      <c r="DK144" s="34" t="str">
        <f>制御２!DT158</f>
        <v>－</v>
      </c>
      <c r="DL144" s="34" t="str">
        <f>制御２!DU158</f>
        <v>－</v>
      </c>
      <c r="DM144" s="34" t="str">
        <f>制御２!DV158</f>
        <v>－</v>
      </c>
      <c r="DN144" s="34" t="str">
        <f>制御２!DW158</f>
        <v>－</v>
      </c>
      <c r="DO144" s="34" t="str">
        <f>制御２!DX158</f>
        <v>－</v>
      </c>
      <c r="DP144" s="34" t="str">
        <f>制御２!DY158</f>
        <v>－</v>
      </c>
      <c r="DQ144" s="34" t="str">
        <f>制御２!DZ158</f>
        <v>－</v>
      </c>
      <c r="DR144" s="34" t="str">
        <f>制御２!EA158</f>
        <v>－</v>
      </c>
      <c r="DS144" s="34" t="str">
        <f>制御２!EB158</f>
        <v>－</v>
      </c>
      <c r="DT144" s="34" t="str">
        <f>制御２!EC158</f>
        <v>－</v>
      </c>
      <c r="DU144" s="34" t="str">
        <f>制御２!ED158</f>
        <v>－</v>
      </c>
      <c r="DV144" s="34" t="str">
        <f>制御２!EE158</f>
        <v>－</v>
      </c>
      <c r="DW144" s="34" t="str">
        <f>制御２!EF158</f>
        <v>－</v>
      </c>
      <c r="DX144" s="34" t="str">
        <f>制御２!EG158</f>
        <v>－</v>
      </c>
      <c r="DY144" s="34" t="str">
        <f>制御２!EH158</f>
        <v>－</v>
      </c>
      <c r="DZ144" s="34" t="str">
        <f>制御２!EI158</f>
        <v>－</v>
      </c>
      <c r="EA144" s="34" t="str">
        <f>制御２!EJ158</f>
        <v>－</v>
      </c>
      <c r="EB144" s="34" t="str">
        <f>制御２!EK158</f>
        <v>－</v>
      </c>
      <c r="EC144" s="34" t="str">
        <f>制御２!EL158</f>
        <v>－</v>
      </c>
      <c r="ED144" s="34" t="str">
        <f>制御２!EM158</f>
        <v>－</v>
      </c>
      <c r="EE144" s="34" t="str">
        <f>制御２!EN158</f>
        <v>－</v>
      </c>
      <c r="EF144" s="34" t="str">
        <f>制御２!EO158</f>
        <v>－</v>
      </c>
      <c r="EG144" s="34" t="str">
        <f>制御２!EP158</f>
        <v>－</v>
      </c>
      <c r="EH144" s="34" t="str">
        <f>制御２!EQ158</f>
        <v>－</v>
      </c>
      <c r="EI144" s="34" t="str">
        <f>制御２!ER158</f>
        <v>－</v>
      </c>
      <c r="EJ144" s="34" t="str">
        <f>制御２!ES158</f>
        <v>－</v>
      </c>
      <c r="EK144" s="34" t="str">
        <f>制御２!ET158</f>
        <v>－</v>
      </c>
      <c r="EL144" s="34" t="str">
        <f>制御２!EU158</f>
        <v>－</v>
      </c>
      <c r="EM144" s="34" t="str">
        <f>制御２!EV158</f>
        <v>－</v>
      </c>
      <c r="EN144" s="34" t="str">
        <f>制御２!EW158</f>
        <v>－</v>
      </c>
      <c r="EO144" s="34" t="str">
        <f>制御２!EX158</f>
        <v>－</v>
      </c>
      <c r="EP144" s="34" t="str">
        <f>制御２!EY158</f>
        <v>－</v>
      </c>
      <c r="EQ144" s="34" t="str">
        <f>制御２!EZ158</f>
        <v>－</v>
      </c>
      <c r="ER144" s="34" t="str">
        <f>制御２!FA158</f>
        <v>－</v>
      </c>
      <c r="ES144" s="34" t="str">
        <f>制御２!FB158</f>
        <v>－</v>
      </c>
      <c r="ET144" s="34" t="str">
        <f>制御２!FC158</f>
        <v>－</v>
      </c>
      <c r="EU144" s="34" t="str">
        <f>制御２!FD158</f>
        <v>－</v>
      </c>
      <c r="EV144" s="34" t="str">
        <f>制御２!FE158</f>
        <v>－</v>
      </c>
      <c r="EX144" s="18" t="s">
        <v>42</v>
      </c>
      <c r="EY144" s="20" t="str">
        <f t="shared" si="290"/>
        <v/>
      </c>
      <c r="EZ144" s="20" t="str">
        <f t="shared" si="291"/>
        <v/>
      </c>
      <c r="FA144" s="20" t="str">
        <f t="shared" si="292"/>
        <v/>
      </c>
      <c r="FB144" s="20" t="str">
        <f t="shared" si="293"/>
        <v/>
      </c>
      <c r="FC144" s="20" t="str">
        <f t="shared" si="294"/>
        <v/>
      </c>
      <c r="FD144" s="20" t="str">
        <f t="shared" si="295"/>
        <v/>
      </c>
      <c r="FE144" s="20" t="str">
        <f t="shared" si="296"/>
        <v/>
      </c>
      <c r="FF144" s="20" t="str">
        <f t="shared" si="297"/>
        <v/>
      </c>
      <c r="FG144" s="20" t="str">
        <f t="shared" si="298"/>
        <v/>
      </c>
      <c r="FH144" s="20" t="str">
        <f t="shared" si="299"/>
        <v/>
      </c>
      <c r="FI144" s="20" t="str">
        <f t="shared" si="300"/>
        <v/>
      </c>
      <c r="FJ144" s="20" t="str">
        <f t="shared" si="301"/>
        <v/>
      </c>
      <c r="FK144" s="20" t="str">
        <f t="shared" si="302"/>
        <v/>
      </c>
      <c r="FL144" s="20" t="str">
        <f t="shared" si="303"/>
        <v/>
      </c>
      <c r="FM144" s="20" t="str">
        <f t="shared" si="304"/>
        <v/>
      </c>
      <c r="FN144" s="20" t="str">
        <f t="shared" si="305"/>
        <v/>
      </c>
      <c r="FO144" s="20" t="str">
        <f t="shared" si="306"/>
        <v/>
      </c>
      <c r="FP144" s="20" t="str">
        <f t="shared" si="307"/>
        <v/>
      </c>
      <c r="FQ144" s="20" t="str">
        <f t="shared" si="308"/>
        <v/>
      </c>
      <c r="FR144" s="20" t="str">
        <f t="shared" si="309"/>
        <v/>
      </c>
      <c r="FS144" s="20" t="str">
        <f t="shared" si="310"/>
        <v/>
      </c>
      <c r="FT144" s="20" t="str">
        <f t="shared" si="311"/>
        <v/>
      </c>
      <c r="FU144" s="20" t="str">
        <f t="shared" si="312"/>
        <v/>
      </c>
      <c r="FV144" s="20" t="str">
        <f t="shared" si="313"/>
        <v/>
      </c>
      <c r="FW144" s="20" t="str">
        <f t="shared" si="314"/>
        <v/>
      </c>
      <c r="FX144" s="20" t="str">
        <f t="shared" si="315"/>
        <v/>
      </c>
      <c r="FY144" s="20" t="str">
        <f t="shared" si="316"/>
        <v/>
      </c>
      <c r="FZ144" s="20" t="str">
        <f t="shared" si="317"/>
        <v/>
      </c>
      <c r="GA144" s="20" t="str">
        <f t="shared" si="318"/>
        <v/>
      </c>
      <c r="GB144" s="20" t="str">
        <f t="shared" si="319"/>
        <v/>
      </c>
      <c r="GC144" s="20" t="str">
        <f t="shared" si="320"/>
        <v/>
      </c>
      <c r="GD144" s="20" t="str">
        <f t="shared" si="321"/>
        <v/>
      </c>
      <c r="GE144" s="20" t="str">
        <f t="shared" si="322"/>
        <v/>
      </c>
      <c r="GF144" s="20" t="str">
        <f t="shared" si="323"/>
        <v/>
      </c>
      <c r="GG144" s="20" t="str">
        <f t="shared" si="324"/>
        <v/>
      </c>
      <c r="GH144" s="20" t="str">
        <f t="shared" si="325"/>
        <v/>
      </c>
      <c r="GI144" s="20" t="str">
        <f t="shared" si="326"/>
        <v/>
      </c>
      <c r="GJ144" s="20" t="str">
        <f t="shared" si="327"/>
        <v/>
      </c>
      <c r="GK144" s="20" t="str">
        <f t="shared" si="328"/>
        <v/>
      </c>
      <c r="GL144" s="20" t="str">
        <f t="shared" si="329"/>
        <v/>
      </c>
      <c r="GM144" s="20" t="str">
        <f t="shared" si="330"/>
        <v/>
      </c>
      <c r="GN144" s="20" t="str">
        <f t="shared" si="331"/>
        <v/>
      </c>
      <c r="GO144" s="20" t="str">
        <f t="shared" si="332"/>
        <v/>
      </c>
      <c r="GP144" s="20" t="str">
        <f t="shared" si="333"/>
        <v/>
      </c>
      <c r="GQ144" s="20" t="str">
        <f t="shared" si="334"/>
        <v/>
      </c>
      <c r="GR144" s="20" t="str">
        <f t="shared" si="335"/>
        <v/>
      </c>
      <c r="GS144" s="20" t="str">
        <f t="shared" si="336"/>
        <v/>
      </c>
      <c r="GT144" s="20" t="str">
        <f t="shared" si="337"/>
        <v/>
      </c>
      <c r="GU144" s="20" t="str">
        <f t="shared" si="338"/>
        <v/>
      </c>
      <c r="GV144" s="20" t="str">
        <f t="shared" si="339"/>
        <v/>
      </c>
      <c r="GW144" s="20" t="str">
        <f t="shared" si="340"/>
        <v/>
      </c>
      <c r="GY144" s="23" t="str">
        <f t="shared" si="341"/>
        <v/>
      </c>
    </row>
    <row r="145" spans="1:207" hidden="1" x14ac:dyDescent="0.15">
      <c r="A145" s="32">
        <v>4</v>
      </c>
      <c r="B145" s="33" t="str">
        <f>+制御１!A10</f>
        <v>廃止</v>
      </c>
      <c r="C145" s="10" t="str">
        <f>制御２!L159</f>
        <v>◎</v>
      </c>
      <c r="D145" s="10" t="str">
        <f>制御２!M159</f>
        <v>◎</v>
      </c>
      <c r="E145" s="10" t="str">
        <f>制御２!N159</f>
        <v>◎</v>
      </c>
      <c r="F145" s="10" t="str">
        <f>制御２!O159</f>
        <v>◎</v>
      </c>
      <c r="G145" s="10" t="str">
        <f>制御２!P159</f>
        <v>○</v>
      </c>
      <c r="H145" s="34" t="str">
        <f>制御２!Q159</f>
        <v>○</v>
      </c>
      <c r="I145" s="34" t="str">
        <f>制御２!R159</f>
        <v>○</v>
      </c>
      <c r="J145" s="34" t="str">
        <f>制御２!S159</f>
        <v>◎</v>
      </c>
      <c r="K145" s="34" t="str">
        <f>制御２!T159</f>
        <v>◎</v>
      </c>
      <c r="L145" s="34" t="str">
        <f>制御２!U159</f>
        <v>◎</v>
      </c>
      <c r="M145" s="34" t="str">
        <f>制御２!V159</f>
        <v>○</v>
      </c>
      <c r="N145" s="34" t="str">
        <f>制御２!W159</f>
        <v>－</v>
      </c>
      <c r="O145" s="34" t="str">
        <f>制御２!X159</f>
        <v>－</v>
      </c>
      <c r="P145" s="34" t="str">
        <f>制御２!Y159</f>
        <v>－</v>
      </c>
      <c r="Q145" s="34" t="str">
        <f>制御２!Z159</f>
        <v>－</v>
      </c>
      <c r="R145" s="34" t="str">
        <f>制御２!AA159</f>
        <v>－</v>
      </c>
      <c r="S145" s="34" t="str">
        <f>制御２!AB159</f>
        <v>－</v>
      </c>
      <c r="T145" s="34" t="str">
        <f>制御２!AC159</f>
        <v>－</v>
      </c>
      <c r="U145" s="34" t="str">
        <f>制御２!AD159</f>
        <v>－</v>
      </c>
      <c r="V145" s="34" t="str">
        <f>制御２!AE159</f>
        <v>－</v>
      </c>
      <c r="W145" s="34" t="str">
        <f>制御２!AF159</f>
        <v>－</v>
      </c>
      <c r="X145" s="34" t="str">
        <f>制御２!AG159</f>
        <v>－</v>
      </c>
      <c r="Y145" s="34" t="str">
        <f>制御２!AH159</f>
        <v>－</v>
      </c>
      <c r="Z145" s="34" t="str">
        <f>制御２!AI159</f>
        <v>－</v>
      </c>
      <c r="AA145" s="34" t="str">
        <f>制御２!AJ159</f>
        <v>－</v>
      </c>
      <c r="AB145" s="34" t="str">
        <f>制御２!AK159</f>
        <v>－</v>
      </c>
      <c r="AC145" s="34" t="str">
        <f>制御２!AL159</f>
        <v>－</v>
      </c>
      <c r="AD145" s="34" t="str">
        <f>制御２!AM159</f>
        <v>－</v>
      </c>
      <c r="AE145" s="34" t="str">
        <f>制御２!AN159</f>
        <v>－</v>
      </c>
      <c r="AF145" s="34" t="str">
        <f>制御２!AO159</f>
        <v>－</v>
      </c>
      <c r="AG145" s="34" t="str">
        <f>制御２!AP159</f>
        <v>－</v>
      </c>
      <c r="AH145" s="34" t="str">
        <f>制御２!AQ159</f>
        <v>－</v>
      </c>
      <c r="AI145" s="34" t="str">
        <f>制御２!AR159</f>
        <v>－</v>
      </c>
      <c r="AJ145" s="34" t="str">
        <f>制御２!AS159</f>
        <v>－</v>
      </c>
      <c r="AK145" s="34" t="str">
        <f>制御２!AT159</f>
        <v>－</v>
      </c>
      <c r="AL145" s="34" t="str">
        <f>制御２!AU159</f>
        <v>－</v>
      </c>
      <c r="AM145" s="34" t="str">
        <f>制御２!AV159</f>
        <v>－</v>
      </c>
      <c r="AN145" s="34" t="str">
        <f>制御２!AW159</f>
        <v>－</v>
      </c>
      <c r="AO145" s="34" t="str">
        <f>制御２!AX159</f>
        <v>－</v>
      </c>
      <c r="AP145" s="34" t="str">
        <f>制御２!AY159</f>
        <v>－</v>
      </c>
      <c r="AQ145" s="34" t="str">
        <f>制御２!AZ159</f>
        <v>－</v>
      </c>
      <c r="AR145" s="34" t="str">
        <f>制御２!BA159</f>
        <v>－</v>
      </c>
      <c r="AS145" s="34" t="str">
        <f>制御２!BB159</f>
        <v>－</v>
      </c>
      <c r="AT145" s="34" t="str">
        <f>制御２!BC159</f>
        <v>－</v>
      </c>
      <c r="AU145" s="34" t="str">
        <f>制御２!BD159</f>
        <v>－</v>
      </c>
      <c r="AV145" s="34" t="str">
        <f>制御２!BE159</f>
        <v>－</v>
      </c>
      <c r="AW145" s="34" t="str">
        <f>制御２!BF159</f>
        <v>－</v>
      </c>
      <c r="AX145" s="34" t="str">
        <f>制御２!BG159</f>
        <v>－</v>
      </c>
      <c r="AY145" s="34" t="str">
        <f>制御２!BH159</f>
        <v>－</v>
      </c>
      <c r="AZ145" s="34" t="str">
        <f>制御２!BI159</f>
        <v>－</v>
      </c>
      <c r="BA145" s="34" t="str">
        <f>制御２!BJ159</f>
        <v>－</v>
      </c>
      <c r="BB145" s="34" t="str">
        <f>制御２!BK159</f>
        <v>－</v>
      </c>
      <c r="BC145" s="34" t="str">
        <f>制御２!BL159</f>
        <v>－</v>
      </c>
      <c r="BD145" s="34" t="str">
        <f>制御２!BM159</f>
        <v>－</v>
      </c>
      <c r="BE145" s="34" t="str">
        <f>制御２!BN159</f>
        <v>－</v>
      </c>
      <c r="BF145" s="10" t="str">
        <f>制御２!BO159</f>
        <v>－</v>
      </c>
      <c r="BG145" s="34" t="str">
        <f>制御２!BP159</f>
        <v>－</v>
      </c>
      <c r="BH145" s="34" t="str">
        <f>制御２!BQ159</f>
        <v>－</v>
      </c>
      <c r="BI145" s="34" t="str">
        <f>制御２!BR159</f>
        <v>－</v>
      </c>
      <c r="BJ145" s="34" t="str">
        <f>制御２!BS159</f>
        <v>－</v>
      </c>
      <c r="BK145" s="34" t="str">
        <f>制御２!BT159</f>
        <v>－</v>
      </c>
      <c r="BL145" s="34" t="str">
        <f>制御２!BU159</f>
        <v>◎</v>
      </c>
      <c r="BM145" s="34" t="str">
        <f>制御２!BV159</f>
        <v>○</v>
      </c>
      <c r="BN145" s="34" t="str">
        <f>制御２!BW159</f>
        <v>○</v>
      </c>
      <c r="BO145" s="34" t="str">
        <f>制御２!BX159</f>
        <v>○</v>
      </c>
      <c r="BP145" s="34" t="str">
        <f>制御２!BY159</f>
        <v>○</v>
      </c>
      <c r="BQ145" s="34" t="str">
        <f>制御２!BZ159</f>
        <v>－</v>
      </c>
      <c r="BR145" s="34" t="str">
        <f>制御２!CA159</f>
        <v>－</v>
      </c>
      <c r="BS145" s="34" t="str">
        <f>制御２!CB159</f>
        <v>－</v>
      </c>
      <c r="BT145" s="34" t="str">
        <f>制御２!CC159</f>
        <v>－</v>
      </c>
      <c r="BU145" s="34" t="str">
        <f>制御２!CD159</f>
        <v>－</v>
      </c>
      <c r="BV145" s="34" t="str">
        <f>制御２!CE159</f>
        <v>－</v>
      </c>
      <c r="BW145" s="34" t="str">
        <f>制御２!CF159</f>
        <v>－</v>
      </c>
      <c r="BX145" s="34" t="str">
        <f>制御２!CG159</f>
        <v>－</v>
      </c>
      <c r="BY145" s="34" t="str">
        <f>制御２!CH159</f>
        <v>－</v>
      </c>
      <c r="BZ145" s="34" t="str">
        <f>制御２!CI159</f>
        <v>－</v>
      </c>
      <c r="CA145" s="34" t="str">
        <f>制御２!CJ159</f>
        <v>－</v>
      </c>
      <c r="CB145" s="34" t="str">
        <f>制御２!CK159</f>
        <v>－</v>
      </c>
      <c r="CC145" s="34" t="str">
        <f>制御２!CL159</f>
        <v>－</v>
      </c>
      <c r="CD145" s="34" t="str">
        <f>制御２!CM159</f>
        <v>－</v>
      </c>
      <c r="CE145" s="34" t="str">
        <f>制御２!CN159</f>
        <v>－</v>
      </c>
      <c r="CF145" s="34" t="str">
        <f>制御２!CO159</f>
        <v>－</v>
      </c>
      <c r="CG145" s="34" t="str">
        <f>制御２!CP159</f>
        <v>－</v>
      </c>
      <c r="CH145" s="34" t="str">
        <f>制御２!CQ159</f>
        <v>－</v>
      </c>
      <c r="CI145" s="34" t="str">
        <f>制御２!CR159</f>
        <v>－</v>
      </c>
      <c r="CJ145" s="34" t="str">
        <f>制御２!CS159</f>
        <v>－</v>
      </c>
      <c r="CK145" s="34" t="str">
        <f>制御２!CT159</f>
        <v>－</v>
      </c>
      <c r="CL145" s="34" t="str">
        <f>制御２!CU159</f>
        <v>－</v>
      </c>
      <c r="CM145" s="34" t="str">
        <f>制御２!CV159</f>
        <v>－</v>
      </c>
      <c r="CN145" s="34" t="str">
        <f>制御２!CW159</f>
        <v>－</v>
      </c>
      <c r="CO145" s="34" t="str">
        <f>制御２!CX159</f>
        <v>－</v>
      </c>
      <c r="CP145" s="34" t="str">
        <f>制御２!CY159</f>
        <v>－</v>
      </c>
      <c r="CQ145" s="34" t="str">
        <f>制御２!CZ159</f>
        <v>－</v>
      </c>
      <c r="CR145" s="34" t="str">
        <f>制御２!DA159</f>
        <v>－</v>
      </c>
      <c r="CS145" s="34" t="str">
        <f>制御２!DB159</f>
        <v>－</v>
      </c>
      <c r="CT145" s="34" t="str">
        <f>制御２!DC159</f>
        <v>－</v>
      </c>
      <c r="CU145" s="34" t="str">
        <f>制御２!DD159</f>
        <v>－</v>
      </c>
      <c r="CV145" s="34" t="str">
        <f>制御２!DE159</f>
        <v>－</v>
      </c>
      <c r="CW145" s="34" t="str">
        <f>制御２!DF159</f>
        <v>－</v>
      </c>
      <c r="CX145" s="34" t="str">
        <f>制御２!DG159</f>
        <v>－</v>
      </c>
      <c r="CY145" s="34" t="str">
        <f>制御２!DH159</f>
        <v>－</v>
      </c>
      <c r="CZ145" s="34" t="str">
        <f>制御２!DI159</f>
        <v>－</v>
      </c>
      <c r="DA145" s="34" t="str">
        <f>制御２!DJ159</f>
        <v>－</v>
      </c>
      <c r="DB145" s="34" t="str">
        <f>制御２!DK159</f>
        <v>－</v>
      </c>
      <c r="DC145" s="34" t="str">
        <f>制御２!DL159</f>
        <v>－</v>
      </c>
      <c r="DD145" s="34" t="str">
        <f>制御２!DM159</f>
        <v>－</v>
      </c>
      <c r="DE145" s="34" t="str">
        <f>制御２!DN159</f>
        <v>－</v>
      </c>
      <c r="DF145" s="34" t="str">
        <f>制御２!DO159</f>
        <v>－</v>
      </c>
      <c r="DG145" s="34" t="str">
        <f>制御２!DP159</f>
        <v>－</v>
      </c>
      <c r="DH145" s="34" t="str">
        <f>制御２!DQ159</f>
        <v>－</v>
      </c>
      <c r="DI145" s="34" t="str">
        <f>制御２!DR159</f>
        <v>－</v>
      </c>
      <c r="DJ145" s="34" t="str">
        <f>制御２!DS159</f>
        <v>－</v>
      </c>
      <c r="DK145" s="34" t="str">
        <f>制御２!DT159</f>
        <v>－</v>
      </c>
      <c r="DL145" s="34" t="str">
        <f>制御２!DU159</f>
        <v>－</v>
      </c>
      <c r="DM145" s="34" t="str">
        <f>制御２!DV159</f>
        <v>－</v>
      </c>
      <c r="DN145" s="34" t="str">
        <f>制御２!DW159</f>
        <v>－</v>
      </c>
      <c r="DO145" s="34" t="str">
        <f>制御２!DX159</f>
        <v>－</v>
      </c>
      <c r="DP145" s="34" t="str">
        <f>制御２!DY159</f>
        <v>－</v>
      </c>
      <c r="DQ145" s="34" t="str">
        <f>制御２!DZ159</f>
        <v>－</v>
      </c>
      <c r="DR145" s="34" t="str">
        <f>制御２!EA159</f>
        <v>－</v>
      </c>
      <c r="DS145" s="34" t="str">
        <f>制御２!EB159</f>
        <v>－</v>
      </c>
      <c r="DT145" s="34" t="str">
        <f>制御２!EC159</f>
        <v>－</v>
      </c>
      <c r="DU145" s="34" t="str">
        <f>制御２!ED159</f>
        <v>－</v>
      </c>
      <c r="DV145" s="34" t="str">
        <f>制御２!EE159</f>
        <v>－</v>
      </c>
      <c r="DW145" s="34" t="str">
        <f>制御２!EF159</f>
        <v>－</v>
      </c>
      <c r="DX145" s="34" t="str">
        <f>制御２!EG159</f>
        <v>－</v>
      </c>
      <c r="DY145" s="34" t="str">
        <f>制御２!EH159</f>
        <v>－</v>
      </c>
      <c r="DZ145" s="34" t="str">
        <f>制御２!EI159</f>
        <v>－</v>
      </c>
      <c r="EA145" s="34" t="str">
        <f>制御２!EJ159</f>
        <v>－</v>
      </c>
      <c r="EB145" s="34" t="str">
        <f>制御２!EK159</f>
        <v>－</v>
      </c>
      <c r="EC145" s="34" t="str">
        <f>制御２!EL159</f>
        <v>－</v>
      </c>
      <c r="ED145" s="34" t="str">
        <f>制御２!EM159</f>
        <v>－</v>
      </c>
      <c r="EE145" s="34" t="str">
        <f>制御２!EN159</f>
        <v>－</v>
      </c>
      <c r="EF145" s="34" t="str">
        <f>制御２!EO159</f>
        <v>－</v>
      </c>
      <c r="EG145" s="34" t="str">
        <f>制御２!EP159</f>
        <v>－</v>
      </c>
      <c r="EH145" s="34" t="str">
        <f>制御２!EQ159</f>
        <v>－</v>
      </c>
      <c r="EI145" s="34" t="str">
        <f>制御２!ER159</f>
        <v>－</v>
      </c>
      <c r="EJ145" s="34" t="str">
        <f>制御２!ES159</f>
        <v>－</v>
      </c>
      <c r="EK145" s="34" t="str">
        <f>制御２!ET159</f>
        <v>－</v>
      </c>
      <c r="EL145" s="34" t="str">
        <f>制御２!EU159</f>
        <v>－</v>
      </c>
      <c r="EM145" s="34" t="str">
        <f>制御２!EV159</f>
        <v>－</v>
      </c>
      <c r="EN145" s="34" t="str">
        <f>制御２!EW159</f>
        <v>－</v>
      </c>
      <c r="EO145" s="34" t="str">
        <f>制御２!EX159</f>
        <v>－</v>
      </c>
      <c r="EP145" s="34" t="str">
        <f>制御２!EY159</f>
        <v>－</v>
      </c>
      <c r="EQ145" s="34" t="str">
        <f>制御２!EZ159</f>
        <v>－</v>
      </c>
      <c r="ER145" s="34" t="str">
        <f>制御２!FA159</f>
        <v>－</v>
      </c>
      <c r="ES145" s="34" t="str">
        <f>制御２!FB159</f>
        <v>－</v>
      </c>
      <c r="ET145" s="34" t="str">
        <f>制御２!FC159</f>
        <v>－</v>
      </c>
      <c r="EU145" s="34" t="str">
        <f>制御２!FD159</f>
        <v>－</v>
      </c>
      <c r="EV145" s="34" t="str">
        <f>制御２!FE159</f>
        <v>－</v>
      </c>
      <c r="EX145" s="18" t="s">
        <v>42</v>
      </c>
      <c r="EY145" s="20" t="str">
        <f t="shared" si="290"/>
        <v/>
      </c>
      <c r="EZ145" s="20" t="str">
        <f t="shared" si="291"/>
        <v/>
      </c>
      <c r="FA145" s="20" t="str">
        <f t="shared" si="292"/>
        <v/>
      </c>
      <c r="FB145" s="20" t="str">
        <f t="shared" si="293"/>
        <v/>
      </c>
      <c r="FC145" s="20" t="str">
        <f t="shared" si="294"/>
        <v/>
      </c>
      <c r="FD145" s="20" t="str">
        <f t="shared" si="295"/>
        <v/>
      </c>
      <c r="FE145" s="20" t="str">
        <f t="shared" si="296"/>
        <v/>
      </c>
      <c r="FF145" s="20" t="str">
        <f t="shared" si="297"/>
        <v/>
      </c>
      <c r="FG145" s="20" t="str">
        <f t="shared" si="298"/>
        <v/>
      </c>
      <c r="FH145" s="20" t="str">
        <f t="shared" si="299"/>
        <v/>
      </c>
      <c r="FI145" s="20" t="str">
        <f t="shared" si="300"/>
        <v/>
      </c>
      <c r="FJ145" s="20" t="str">
        <f t="shared" si="301"/>
        <v/>
      </c>
      <c r="FK145" s="20" t="str">
        <f t="shared" si="302"/>
        <v/>
      </c>
      <c r="FL145" s="20" t="str">
        <f t="shared" si="303"/>
        <v/>
      </c>
      <c r="FM145" s="20" t="str">
        <f t="shared" si="304"/>
        <v/>
      </c>
      <c r="FN145" s="20" t="str">
        <f t="shared" si="305"/>
        <v/>
      </c>
      <c r="FO145" s="20" t="str">
        <f t="shared" si="306"/>
        <v/>
      </c>
      <c r="FP145" s="20" t="str">
        <f t="shared" si="307"/>
        <v/>
      </c>
      <c r="FQ145" s="20" t="str">
        <f t="shared" si="308"/>
        <v/>
      </c>
      <c r="FR145" s="20" t="str">
        <f t="shared" si="309"/>
        <v/>
      </c>
      <c r="FS145" s="20" t="str">
        <f t="shared" si="310"/>
        <v/>
      </c>
      <c r="FT145" s="20" t="str">
        <f t="shared" si="311"/>
        <v/>
      </c>
      <c r="FU145" s="20" t="str">
        <f t="shared" si="312"/>
        <v/>
      </c>
      <c r="FV145" s="20" t="str">
        <f t="shared" si="313"/>
        <v/>
      </c>
      <c r="FW145" s="20" t="str">
        <f t="shared" si="314"/>
        <v/>
      </c>
      <c r="FX145" s="20" t="str">
        <f t="shared" si="315"/>
        <v/>
      </c>
      <c r="FY145" s="20" t="str">
        <f t="shared" si="316"/>
        <v/>
      </c>
      <c r="FZ145" s="20" t="str">
        <f t="shared" si="317"/>
        <v/>
      </c>
      <c r="GA145" s="20" t="str">
        <f t="shared" si="318"/>
        <v/>
      </c>
      <c r="GB145" s="20" t="str">
        <f t="shared" si="319"/>
        <v/>
      </c>
      <c r="GC145" s="20" t="str">
        <f t="shared" si="320"/>
        <v/>
      </c>
      <c r="GD145" s="20" t="str">
        <f t="shared" si="321"/>
        <v/>
      </c>
      <c r="GE145" s="20" t="str">
        <f t="shared" si="322"/>
        <v/>
      </c>
      <c r="GF145" s="20" t="str">
        <f t="shared" si="323"/>
        <v/>
      </c>
      <c r="GG145" s="20" t="str">
        <f t="shared" si="324"/>
        <v/>
      </c>
      <c r="GH145" s="20" t="str">
        <f t="shared" si="325"/>
        <v/>
      </c>
      <c r="GI145" s="20" t="str">
        <f t="shared" si="326"/>
        <v/>
      </c>
      <c r="GJ145" s="20" t="str">
        <f t="shared" si="327"/>
        <v/>
      </c>
      <c r="GK145" s="20" t="str">
        <f t="shared" si="328"/>
        <v/>
      </c>
      <c r="GL145" s="20" t="str">
        <f t="shared" si="329"/>
        <v/>
      </c>
      <c r="GM145" s="20" t="str">
        <f t="shared" si="330"/>
        <v/>
      </c>
      <c r="GN145" s="20" t="str">
        <f t="shared" si="331"/>
        <v/>
      </c>
      <c r="GO145" s="20" t="str">
        <f t="shared" si="332"/>
        <v/>
      </c>
      <c r="GP145" s="20" t="str">
        <f t="shared" si="333"/>
        <v/>
      </c>
      <c r="GQ145" s="20" t="str">
        <f t="shared" si="334"/>
        <v/>
      </c>
      <c r="GR145" s="20" t="str">
        <f t="shared" si="335"/>
        <v/>
      </c>
      <c r="GS145" s="20" t="str">
        <f t="shared" si="336"/>
        <v/>
      </c>
      <c r="GT145" s="20" t="str">
        <f t="shared" si="337"/>
        <v/>
      </c>
      <c r="GU145" s="20" t="str">
        <f t="shared" si="338"/>
        <v/>
      </c>
      <c r="GV145" s="20" t="str">
        <f t="shared" si="339"/>
        <v/>
      </c>
      <c r="GW145" s="20" t="str">
        <f t="shared" si="340"/>
        <v/>
      </c>
      <c r="GY145" s="23" t="str">
        <f t="shared" si="341"/>
        <v/>
      </c>
    </row>
    <row r="146" spans="1:207" hidden="1" x14ac:dyDescent="0.15">
      <c r="A146" s="32">
        <v>5</v>
      </c>
      <c r="B146" s="33" t="str">
        <f>+制御１!A11</f>
        <v>修繕</v>
      </c>
      <c r="C146" s="10" t="str">
        <f>制御２!L160</f>
        <v>◎</v>
      </c>
      <c r="D146" s="10" t="str">
        <f>制御２!M160</f>
        <v>◎</v>
      </c>
      <c r="E146" s="10" t="str">
        <f>制御２!N160</f>
        <v>◎</v>
      </c>
      <c r="F146" s="10" t="str">
        <f>制御２!O160</f>
        <v>◎</v>
      </c>
      <c r="G146" s="10" t="str">
        <f>制御２!P160</f>
        <v>○</v>
      </c>
      <c r="H146" s="34" t="str">
        <f>制御２!Q160</f>
        <v>○</v>
      </c>
      <c r="I146" s="34" t="str">
        <f>制御２!R160</f>
        <v>○</v>
      </c>
      <c r="J146" s="34" t="str">
        <f>制御２!S160</f>
        <v>◎</v>
      </c>
      <c r="K146" s="34" t="str">
        <f>制御２!T160</f>
        <v>◎</v>
      </c>
      <c r="L146" s="34" t="str">
        <f>制御２!U160</f>
        <v>◎</v>
      </c>
      <c r="M146" s="34" t="str">
        <f>制御２!V160</f>
        <v>○</v>
      </c>
      <c r="N146" s="34" t="str">
        <f>制御２!W160</f>
        <v>△</v>
      </c>
      <c r="O146" s="34" t="str">
        <f>制御２!X160</f>
        <v>△</v>
      </c>
      <c r="P146" s="34" t="str">
        <f>制御２!Y160</f>
        <v>△</v>
      </c>
      <c r="Q146" s="34" t="str">
        <f>制御２!Z160</f>
        <v>△</v>
      </c>
      <c r="R146" s="34" t="str">
        <f>制御２!AA160</f>
        <v>△</v>
      </c>
      <c r="S146" s="34" t="str">
        <f>制御２!AB160</f>
        <v>△</v>
      </c>
      <c r="T146" s="34" t="str">
        <f>制御２!AC160</f>
        <v>△</v>
      </c>
      <c r="U146" s="34" t="str">
        <f>制御２!AD160</f>
        <v>△</v>
      </c>
      <c r="V146" s="34" t="str">
        <f>制御２!AE160</f>
        <v>△</v>
      </c>
      <c r="W146" s="34" t="str">
        <f>制御２!AF160</f>
        <v>△</v>
      </c>
      <c r="X146" s="34" t="str">
        <f>制御２!AG160</f>
        <v>○</v>
      </c>
      <c r="Y146" s="34" t="str">
        <f>制御２!AH160</f>
        <v>○</v>
      </c>
      <c r="Z146" s="34" t="str">
        <f>制御２!AI160</f>
        <v>○</v>
      </c>
      <c r="AA146" s="34" t="str">
        <f>制御２!AJ160</f>
        <v>○</v>
      </c>
      <c r="AB146" s="34" t="str">
        <f>制御２!AK160</f>
        <v>○</v>
      </c>
      <c r="AC146" s="34" t="str">
        <f>制御２!AL160</f>
        <v>○</v>
      </c>
      <c r="AD146" s="34" t="str">
        <f>制御２!AM160</f>
        <v>○</v>
      </c>
      <c r="AE146" s="34" t="str">
        <f>制御２!AN160</f>
        <v>○</v>
      </c>
      <c r="AF146" s="34" t="str">
        <f>制御２!AO160</f>
        <v>○</v>
      </c>
      <c r="AG146" s="34" t="str">
        <f>制御２!AP160</f>
        <v>○</v>
      </c>
      <c r="AH146" s="34" t="str">
        <f>制御２!AQ160</f>
        <v>○</v>
      </c>
      <c r="AI146" s="34" t="str">
        <f>制御２!AR160</f>
        <v>○</v>
      </c>
      <c r="AJ146" s="34" t="str">
        <f>制御２!AS160</f>
        <v>○</v>
      </c>
      <c r="AK146" s="34" t="str">
        <f>制御２!AT160</f>
        <v>○</v>
      </c>
      <c r="AL146" s="34" t="str">
        <f>制御２!AU160</f>
        <v>○</v>
      </c>
      <c r="AM146" s="34" t="str">
        <f>制御２!AV160</f>
        <v>○</v>
      </c>
      <c r="AN146" s="34" t="str">
        <f>制御２!AW160</f>
        <v>○</v>
      </c>
      <c r="AO146" s="34" t="str">
        <f>制御２!AX160</f>
        <v>○</v>
      </c>
      <c r="AP146" s="34" t="str">
        <f>制御２!AY160</f>
        <v>△</v>
      </c>
      <c r="AQ146" s="34" t="str">
        <f>制御２!AZ160</f>
        <v>△</v>
      </c>
      <c r="AR146" s="10" t="str">
        <f>制御２!BA160</f>
        <v>○</v>
      </c>
      <c r="AS146" s="10" t="str">
        <f>制御２!BB160</f>
        <v>○</v>
      </c>
      <c r="AT146" s="34" t="str">
        <f>制御２!BC160</f>
        <v>○</v>
      </c>
      <c r="AU146" s="34" t="str">
        <f>制御２!BD160</f>
        <v>○</v>
      </c>
      <c r="AV146" s="34" t="str">
        <f>制御２!BE160</f>
        <v>○</v>
      </c>
      <c r="AW146" s="34" t="str">
        <f>制御２!BF160</f>
        <v>○</v>
      </c>
      <c r="AX146" s="10" t="str">
        <f>制御２!BG160</f>
        <v>○</v>
      </c>
      <c r="AY146" s="10" t="str">
        <f>制御２!BH160</f>
        <v>△</v>
      </c>
      <c r="AZ146" s="10" t="str">
        <f>制御２!BI160</f>
        <v>○</v>
      </c>
      <c r="BA146" s="34" t="str">
        <f>制御２!BJ160</f>
        <v>△</v>
      </c>
      <c r="BB146" s="34" t="str">
        <f>制御２!BK160</f>
        <v>○</v>
      </c>
      <c r="BC146" s="34" t="str">
        <f>制御２!BL160</f>
        <v>－</v>
      </c>
      <c r="BD146" s="34" t="str">
        <f>制御２!BM160</f>
        <v>－</v>
      </c>
      <c r="BE146" s="34" t="str">
        <f>制御２!BN160</f>
        <v>－</v>
      </c>
      <c r="BF146" s="34" t="str">
        <f>制御２!BO160</f>
        <v>－</v>
      </c>
      <c r="BG146" s="34" t="str">
        <f>制御２!BP160</f>
        <v>－</v>
      </c>
      <c r="BH146" s="34" t="str">
        <f>制御２!BQ160</f>
        <v>○</v>
      </c>
      <c r="BI146" s="34" t="str">
        <f>制御２!BR160</f>
        <v>○</v>
      </c>
      <c r="BJ146" s="34" t="str">
        <f>制御２!BS160</f>
        <v>◎</v>
      </c>
      <c r="BK146" s="34" t="str">
        <f>制御２!BT160</f>
        <v>◎</v>
      </c>
      <c r="BL146" s="34" t="str">
        <f>制御２!BU160</f>
        <v>－</v>
      </c>
      <c r="BM146" s="34" t="str">
        <f>制御２!BV160</f>
        <v>○</v>
      </c>
      <c r="BN146" s="34" t="str">
        <f>制御２!BW160</f>
        <v>○</v>
      </c>
      <c r="BO146" s="34" t="str">
        <f>制御２!BX160</f>
        <v>○</v>
      </c>
      <c r="BP146" s="34" t="str">
        <f>制御２!BY160</f>
        <v>○</v>
      </c>
      <c r="BQ146" s="34" t="str">
        <f>制御２!BZ160</f>
        <v>○</v>
      </c>
      <c r="BR146" s="34" t="str">
        <f>制御２!CA160</f>
        <v>○</v>
      </c>
      <c r="BS146" s="34" t="str">
        <f>制御２!CB160</f>
        <v>－</v>
      </c>
      <c r="BT146" s="34" t="str">
        <f>制御２!CC160</f>
        <v>－</v>
      </c>
      <c r="BU146" s="34" t="str">
        <f>制御２!CD160</f>
        <v>－</v>
      </c>
      <c r="BV146" s="34" t="str">
        <f>制御２!CE160</f>
        <v>－</v>
      </c>
      <c r="BW146" s="34" t="str">
        <f>制御２!CF160</f>
        <v>－</v>
      </c>
      <c r="BX146" s="34" t="str">
        <f>制御２!CG160</f>
        <v>－</v>
      </c>
      <c r="BY146" s="34" t="str">
        <f>制御２!CH160</f>
        <v>－</v>
      </c>
      <c r="BZ146" s="34" t="str">
        <f>制御２!CI160</f>
        <v>－</v>
      </c>
      <c r="CA146" s="34" t="str">
        <f>制御２!CJ160</f>
        <v>－</v>
      </c>
      <c r="CB146" s="34" t="str">
        <f>制御２!CK160</f>
        <v>－</v>
      </c>
      <c r="CC146" s="34" t="str">
        <f>制御２!CL160</f>
        <v>－</v>
      </c>
      <c r="CD146" s="34" t="str">
        <f>制御２!CM160</f>
        <v>－</v>
      </c>
      <c r="CE146" s="34" t="str">
        <f>制御２!CN160</f>
        <v>－</v>
      </c>
      <c r="CF146" s="34" t="str">
        <f>制御２!CO160</f>
        <v>－</v>
      </c>
      <c r="CG146" s="34" t="str">
        <f>制御２!CP160</f>
        <v>－</v>
      </c>
      <c r="CH146" s="34" t="str">
        <f>制御２!CQ160</f>
        <v>－</v>
      </c>
      <c r="CI146" s="34" t="str">
        <f>制御２!CR160</f>
        <v>－</v>
      </c>
      <c r="CJ146" s="34" t="str">
        <f>制御２!CS160</f>
        <v>－</v>
      </c>
      <c r="CK146" s="34" t="str">
        <f>制御２!CT160</f>
        <v>－</v>
      </c>
      <c r="CL146" s="34" t="str">
        <f>制御２!CU160</f>
        <v>－</v>
      </c>
      <c r="CM146" s="34" t="str">
        <f>制御２!CV160</f>
        <v>－</v>
      </c>
      <c r="CN146" s="34" t="str">
        <f>制御２!CW160</f>
        <v>－</v>
      </c>
      <c r="CO146" s="34" t="str">
        <f>制御２!CX160</f>
        <v>－</v>
      </c>
      <c r="CP146" s="34" t="str">
        <f>制御２!CY160</f>
        <v>－</v>
      </c>
      <c r="CQ146" s="34" t="str">
        <f>制御２!CZ160</f>
        <v>－</v>
      </c>
      <c r="CR146" s="34" t="str">
        <f>制御２!DA160</f>
        <v>－</v>
      </c>
      <c r="CS146" s="34" t="str">
        <f>制御２!DB160</f>
        <v>－</v>
      </c>
      <c r="CT146" s="34" t="str">
        <f>制御２!DC160</f>
        <v>－</v>
      </c>
      <c r="CU146" s="34" t="str">
        <f>制御２!DD160</f>
        <v>－</v>
      </c>
      <c r="CV146" s="34" t="str">
        <f>制御２!DE160</f>
        <v>－</v>
      </c>
      <c r="CW146" s="34" t="str">
        <f>制御２!DF160</f>
        <v>－</v>
      </c>
      <c r="CX146" s="34" t="str">
        <f>制御２!DG160</f>
        <v>－</v>
      </c>
      <c r="CY146" s="34" t="str">
        <f>制御２!DH160</f>
        <v>－</v>
      </c>
      <c r="CZ146" s="34" t="str">
        <f>制御２!DI160</f>
        <v>－</v>
      </c>
      <c r="DA146" s="34" t="str">
        <f>制御２!DJ160</f>
        <v>－</v>
      </c>
      <c r="DB146" s="34" t="str">
        <f>制御２!DK160</f>
        <v>－</v>
      </c>
      <c r="DC146" s="34" t="str">
        <f>制御２!DL160</f>
        <v>－</v>
      </c>
      <c r="DD146" s="34" t="str">
        <f>制御２!DM160</f>
        <v>－</v>
      </c>
      <c r="DE146" s="34" t="str">
        <f>制御２!DN160</f>
        <v>－</v>
      </c>
      <c r="DF146" s="34" t="str">
        <f>制御２!DO160</f>
        <v>－</v>
      </c>
      <c r="DG146" s="34" t="str">
        <f>制御２!DP160</f>
        <v>－</v>
      </c>
      <c r="DH146" s="34" t="str">
        <f>制御２!DQ160</f>
        <v>－</v>
      </c>
      <c r="DI146" s="34" t="str">
        <f>制御２!DR160</f>
        <v>－</v>
      </c>
      <c r="DJ146" s="34" t="str">
        <f>制御２!DS160</f>
        <v>－</v>
      </c>
      <c r="DK146" s="34" t="str">
        <f>制御２!DT160</f>
        <v>－</v>
      </c>
      <c r="DL146" s="34" t="str">
        <f>制御２!DU160</f>
        <v>－</v>
      </c>
      <c r="DM146" s="34" t="str">
        <f>制御２!DV160</f>
        <v>－</v>
      </c>
      <c r="DN146" s="34" t="str">
        <f>制御２!DW160</f>
        <v>－</v>
      </c>
      <c r="DO146" s="34" t="str">
        <f>制御２!DX160</f>
        <v>－</v>
      </c>
      <c r="DP146" s="34" t="str">
        <f>制御２!DY160</f>
        <v>－</v>
      </c>
      <c r="DQ146" s="34" t="str">
        <f>制御２!DZ160</f>
        <v>－</v>
      </c>
      <c r="DR146" s="34" t="str">
        <f>制御２!EA160</f>
        <v>－</v>
      </c>
      <c r="DS146" s="34" t="str">
        <f>制御２!EB160</f>
        <v>－</v>
      </c>
      <c r="DT146" s="34" t="str">
        <f>制御２!EC160</f>
        <v>－</v>
      </c>
      <c r="DU146" s="34" t="str">
        <f>制御２!ED160</f>
        <v>－</v>
      </c>
      <c r="DV146" s="34" t="str">
        <f>制御２!EE160</f>
        <v>－</v>
      </c>
      <c r="DW146" s="34" t="str">
        <f>制御２!EF160</f>
        <v>－</v>
      </c>
      <c r="DX146" s="34" t="str">
        <f>制御２!EG160</f>
        <v>－</v>
      </c>
      <c r="DY146" s="34" t="str">
        <f>制御２!EH160</f>
        <v>－</v>
      </c>
      <c r="DZ146" s="34" t="str">
        <f>制御２!EI160</f>
        <v>－</v>
      </c>
      <c r="EA146" s="34" t="str">
        <f>制御２!EJ160</f>
        <v>－</v>
      </c>
      <c r="EB146" s="34" t="str">
        <f>制御２!EK160</f>
        <v>－</v>
      </c>
      <c r="EC146" s="34" t="str">
        <f>制御２!EL160</f>
        <v>－</v>
      </c>
      <c r="ED146" s="34" t="str">
        <f>制御２!EM160</f>
        <v>－</v>
      </c>
      <c r="EE146" s="34" t="str">
        <f>制御２!EN160</f>
        <v>－</v>
      </c>
      <c r="EF146" s="34" t="str">
        <f>制御２!EO160</f>
        <v>－</v>
      </c>
      <c r="EG146" s="34" t="str">
        <f>制御２!EP160</f>
        <v>－</v>
      </c>
      <c r="EH146" s="34" t="str">
        <f>制御２!EQ160</f>
        <v>－</v>
      </c>
      <c r="EI146" s="34" t="str">
        <f>制御２!ER160</f>
        <v>－</v>
      </c>
      <c r="EJ146" s="34" t="str">
        <f>制御２!ES160</f>
        <v>－</v>
      </c>
      <c r="EK146" s="34" t="str">
        <f>制御２!ET160</f>
        <v>－</v>
      </c>
      <c r="EL146" s="34" t="str">
        <f>制御２!EU160</f>
        <v>－</v>
      </c>
      <c r="EM146" s="34" t="str">
        <f>制御２!EV160</f>
        <v>－</v>
      </c>
      <c r="EN146" s="34" t="str">
        <f>制御２!EW160</f>
        <v>－</v>
      </c>
      <c r="EO146" s="34" t="str">
        <f>制御２!EX160</f>
        <v>－</v>
      </c>
      <c r="EP146" s="34" t="str">
        <f>制御２!EY160</f>
        <v>－</v>
      </c>
      <c r="EQ146" s="34" t="str">
        <f>制御２!EZ160</f>
        <v>－</v>
      </c>
      <c r="ER146" s="34" t="str">
        <f>制御２!FA160</f>
        <v>－</v>
      </c>
      <c r="ES146" s="34" t="str">
        <f>制御２!FB160</f>
        <v>－</v>
      </c>
      <c r="ET146" s="34" t="str">
        <f>制御２!FC160</f>
        <v>－</v>
      </c>
      <c r="EU146" s="34" t="str">
        <f>制御２!FD160</f>
        <v>－</v>
      </c>
      <c r="EV146" s="34" t="str">
        <f>制御２!FE160</f>
        <v>－</v>
      </c>
      <c r="EX146" s="18" t="s">
        <v>42</v>
      </c>
      <c r="EY146" s="20" t="str">
        <f t="shared" si="290"/>
        <v/>
      </c>
      <c r="EZ146" s="20" t="str">
        <f t="shared" si="291"/>
        <v/>
      </c>
      <c r="FA146" s="20" t="str">
        <f t="shared" si="292"/>
        <v/>
      </c>
      <c r="FB146" s="20" t="str">
        <f t="shared" si="293"/>
        <v/>
      </c>
      <c r="FC146" s="20" t="str">
        <f t="shared" si="294"/>
        <v/>
      </c>
      <c r="FD146" s="20" t="str">
        <f t="shared" si="295"/>
        <v/>
      </c>
      <c r="FE146" s="20" t="str">
        <f t="shared" si="296"/>
        <v/>
      </c>
      <c r="FF146" s="20" t="str">
        <f t="shared" si="297"/>
        <v/>
      </c>
      <c r="FG146" s="20" t="str">
        <f t="shared" si="298"/>
        <v/>
      </c>
      <c r="FH146" s="20" t="str">
        <f t="shared" si="299"/>
        <v/>
      </c>
      <c r="FI146" s="20" t="str">
        <f t="shared" si="300"/>
        <v/>
      </c>
      <c r="FJ146" s="20" t="str">
        <f t="shared" si="301"/>
        <v/>
      </c>
      <c r="FK146" s="20" t="str">
        <f t="shared" si="302"/>
        <v/>
      </c>
      <c r="FL146" s="20" t="str">
        <f t="shared" si="303"/>
        <v/>
      </c>
      <c r="FM146" s="20" t="str">
        <f t="shared" si="304"/>
        <v/>
      </c>
      <c r="FN146" s="20" t="str">
        <f t="shared" si="305"/>
        <v/>
      </c>
      <c r="FO146" s="20" t="str">
        <f t="shared" si="306"/>
        <v/>
      </c>
      <c r="FP146" s="20" t="str">
        <f t="shared" si="307"/>
        <v/>
      </c>
      <c r="FQ146" s="20" t="str">
        <f t="shared" si="308"/>
        <v/>
      </c>
      <c r="FR146" s="20" t="str">
        <f t="shared" si="309"/>
        <v/>
      </c>
      <c r="FS146" s="20" t="str">
        <f t="shared" si="310"/>
        <v/>
      </c>
      <c r="FT146" s="20" t="str">
        <f t="shared" si="311"/>
        <v/>
      </c>
      <c r="FU146" s="20" t="str">
        <f t="shared" si="312"/>
        <v/>
      </c>
      <c r="FV146" s="20" t="str">
        <f t="shared" si="313"/>
        <v/>
      </c>
      <c r="FW146" s="20" t="str">
        <f t="shared" si="314"/>
        <v/>
      </c>
      <c r="FX146" s="20" t="str">
        <f t="shared" si="315"/>
        <v/>
      </c>
      <c r="FY146" s="20" t="str">
        <f t="shared" si="316"/>
        <v/>
      </c>
      <c r="FZ146" s="20" t="str">
        <f t="shared" si="317"/>
        <v/>
      </c>
      <c r="GA146" s="20" t="str">
        <f t="shared" si="318"/>
        <v/>
      </c>
      <c r="GB146" s="20" t="str">
        <f t="shared" si="319"/>
        <v/>
      </c>
      <c r="GC146" s="20" t="str">
        <f t="shared" si="320"/>
        <v/>
      </c>
      <c r="GD146" s="20" t="str">
        <f t="shared" si="321"/>
        <v/>
      </c>
      <c r="GE146" s="20" t="str">
        <f t="shared" si="322"/>
        <v/>
      </c>
      <c r="GF146" s="20" t="str">
        <f t="shared" si="323"/>
        <v/>
      </c>
      <c r="GG146" s="20" t="str">
        <f t="shared" si="324"/>
        <v/>
      </c>
      <c r="GH146" s="20" t="str">
        <f t="shared" si="325"/>
        <v/>
      </c>
      <c r="GI146" s="20" t="str">
        <f t="shared" si="326"/>
        <v/>
      </c>
      <c r="GJ146" s="20" t="str">
        <f t="shared" si="327"/>
        <v/>
      </c>
      <c r="GK146" s="20" t="str">
        <f t="shared" si="328"/>
        <v/>
      </c>
      <c r="GL146" s="20" t="str">
        <f t="shared" si="329"/>
        <v/>
      </c>
      <c r="GM146" s="20" t="str">
        <f t="shared" si="330"/>
        <v/>
      </c>
      <c r="GN146" s="20" t="str">
        <f t="shared" si="331"/>
        <v/>
      </c>
      <c r="GO146" s="20" t="str">
        <f t="shared" si="332"/>
        <v/>
      </c>
      <c r="GP146" s="20" t="str">
        <f t="shared" si="333"/>
        <v/>
      </c>
      <c r="GQ146" s="20" t="str">
        <f t="shared" si="334"/>
        <v/>
      </c>
      <c r="GR146" s="20" t="str">
        <f t="shared" si="335"/>
        <v/>
      </c>
      <c r="GS146" s="20" t="str">
        <f t="shared" si="336"/>
        <v/>
      </c>
      <c r="GT146" s="20" t="str">
        <f t="shared" si="337"/>
        <v/>
      </c>
      <c r="GU146" s="20" t="str">
        <f t="shared" si="338"/>
        <v/>
      </c>
      <c r="GV146" s="20" t="str">
        <f t="shared" si="339"/>
        <v/>
      </c>
      <c r="GW146" s="20" t="str">
        <f t="shared" si="340"/>
        <v/>
      </c>
      <c r="GY146" s="23" t="str">
        <f t="shared" si="341"/>
        <v/>
      </c>
    </row>
    <row r="147" spans="1:207" hidden="1" x14ac:dyDescent="0.15">
      <c r="A147" s="32">
        <v>6</v>
      </c>
      <c r="B147" s="33" t="str">
        <f>+制御１!A12</f>
        <v>移設</v>
      </c>
      <c r="C147" s="10" t="str">
        <f>制御２!L161</f>
        <v>◎</v>
      </c>
      <c r="D147" s="10" t="str">
        <f>制御２!M161</f>
        <v>◎</v>
      </c>
      <c r="E147" s="10" t="str">
        <f>制御２!N161</f>
        <v>◎</v>
      </c>
      <c r="F147" s="10" t="str">
        <f>制御２!O161</f>
        <v>◎</v>
      </c>
      <c r="G147" s="10" t="str">
        <f>制御２!P161</f>
        <v>－</v>
      </c>
      <c r="H147" s="34" t="str">
        <f>制御２!Q161</f>
        <v>－</v>
      </c>
      <c r="I147" s="34" t="str">
        <f>制御２!R161</f>
        <v>－</v>
      </c>
      <c r="J147" s="34" t="str">
        <f>制御２!S161</f>
        <v>◎</v>
      </c>
      <c r="K147" s="34" t="str">
        <f>制御２!T161</f>
        <v>◎</v>
      </c>
      <c r="L147" s="34" t="str">
        <f>制御２!U161</f>
        <v>◎</v>
      </c>
      <c r="M147" s="34" t="str">
        <f>制御２!V161</f>
        <v>○</v>
      </c>
      <c r="N147" s="34" t="str">
        <f>制御２!W161</f>
        <v>○</v>
      </c>
      <c r="O147" s="34" t="str">
        <f>制御２!X161</f>
        <v>△</v>
      </c>
      <c r="P147" s="34" t="str">
        <f>制御２!Y161</f>
        <v>○</v>
      </c>
      <c r="Q147" s="34" t="str">
        <f>制御２!Z161</f>
        <v>○</v>
      </c>
      <c r="R147" s="34" t="str">
        <f>制御２!AA161</f>
        <v>○</v>
      </c>
      <c r="S147" s="34" t="str">
        <f>制御２!AB161</f>
        <v>○</v>
      </c>
      <c r="T147" s="34" t="str">
        <f>制御２!AC161</f>
        <v>○</v>
      </c>
      <c r="U147" s="34" t="str">
        <f>制御２!AD161</f>
        <v>○</v>
      </c>
      <c r="V147" s="34" t="str">
        <f>制御２!AE161</f>
        <v>○</v>
      </c>
      <c r="W147" s="34" t="str">
        <f>制御２!AF161</f>
        <v>○</v>
      </c>
      <c r="X147" s="34" t="str">
        <f>制御２!AG161</f>
        <v>－</v>
      </c>
      <c r="Y147" s="34" t="str">
        <f>制御２!AH161</f>
        <v>－</v>
      </c>
      <c r="Z147" s="34" t="str">
        <f>制御２!AI161</f>
        <v>－</v>
      </c>
      <c r="AA147" s="34" t="str">
        <f>制御２!AJ161</f>
        <v>－</v>
      </c>
      <c r="AB147" s="34" t="str">
        <f>制御２!AK161</f>
        <v>－</v>
      </c>
      <c r="AC147" s="34" t="str">
        <f>制御２!AL161</f>
        <v>－</v>
      </c>
      <c r="AD147" s="34" t="str">
        <f>制御２!AM161</f>
        <v>－</v>
      </c>
      <c r="AE147" s="34" t="str">
        <f>制御２!AN161</f>
        <v>－</v>
      </c>
      <c r="AF147" s="34" t="str">
        <f>制御２!AO161</f>
        <v>－</v>
      </c>
      <c r="AG147" s="34" t="str">
        <f>制御２!AP161</f>
        <v>－</v>
      </c>
      <c r="AH147" s="34" t="str">
        <f>制御２!AQ161</f>
        <v>－</v>
      </c>
      <c r="AI147" s="10" t="str">
        <f>制御２!AR161</f>
        <v>－</v>
      </c>
      <c r="AJ147" s="10" t="str">
        <f>制御２!AS161</f>
        <v>－</v>
      </c>
      <c r="AK147" s="34" t="str">
        <f>制御２!AT161</f>
        <v>－</v>
      </c>
      <c r="AL147" s="34" t="str">
        <f>制御２!AU161</f>
        <v>－</v>
      </c>
      <c r="AM147" s="34" t="str">
        <f>制御２!AV161</f>
        <v>－</v>
      </c>
      <c r="AN147" s="34" t="str">
        <f>制御２!AW161</f>
        <v>－</v>
      </c>
      <c r="AO147" s="34" t="str">
        <f>制御２!AX161</f>
        <v>－</v>
      </c>
      <c r="AP147" s="34" t="str">
        <f>制御２!AY161</f>
        <v>○</v>
      </c>
      <c r="AQ147" s="34" t="str">
        <f>制御２!AZ161</f>
        <v>○</v>
      </c>
      <c r="AR147" s="34" t="str">
        <f>制御２!BA161</f>
        <v>－</v>
      </c>
      <c r="AS147" s="34" t="str">
        <f>制御２!BB161</f>
        <v>－</v>
      </c>
      <c r="AT147" s="34" t="str">
        <f>制御２!BC161</f>
        <v>○</v>
      </c>
      <c r="AU147" s="34" t="str">
        <f>制御２!BD161</f>
        <v>○</v>
      </c>
      <c r="AV147" s="34" t="str">
        <f>制御２!BE161</f>
        <v>○</v>
      </c>
      <c r="AW147" s="34" t="str">
        <f>制御２!BF161</f>
        <v>－</v>
      </c>
      <c r="AX147" s="10" t="str">
        <f>制御２!BG161</f>
        <v>－</v>
      </c>
      <c r="AY147" s="10" t="str">
        <f>制御２!BH161</f>
        <v>○</v>
      </c>
      <c r="AZ147" s="34" t="str">
        <f>制御２!BI161</f>
        <v>○</v>
      </c>
      <c r="BA147" s="34" t="str">
        <f>制御２!BJ161</f>
        <v>○</v>
      </c>
      <c r="BB147" s="34" t="str">
        <f>制御２!BK161</f>
        <v>○</v>
      </c>
      <c r="BC147" s="34" t="str">
        <f>制御２!BL161</f>
        <v>－</v>
      </c>
      <c r="BD147" s="34" t="str">
        <f>制御２!BM161</f>
        <v>○</v>
      </c>
      <c r="BE147" s="34" t="str">
        <f>制御２!BN161</f>
        <v>○</v>
      </c>
      <c r="BF147" s="34" t="str">
        <f>制御２!BO161</f>
        <v>◎</v>
      </c>
      <c r="BG147" s="34" t="str">
        <f>制御２!BP161</f>
        <v>◎</v>
      </c>
      <c r="BH147" s="34" t="str">
        <f>制御２!BQ161</f>
        <v>○</v>
      </c>
      <c r="BI147" s="34" t="str">
        <f>制御２!BR161</f>
        <v>○</v>
      </c>
      <c r="BJ147" s="34" t="str">
        <f>制御２!BS161</f>
        <v>◎</v>
      </c>
      <c r="BK147" s="34" t="str">
        <f>制御２!BT161</f>
        <v>◎</v>
      </c>
      <c r="BL147" s="34" t="str">
        <f>制御２!BU161</f>
        <v>－</v>
      </c>
      <c r="BM147" s="34" t="str">
        <f>制御２!BV161</f>
        <v>○</v>
      </c>
      <c r="BN147" s="34" t="str">
        <f>制御２!BW161</f>
        <v>○</v>
      </c>
      <c r="BO147" s="34" t="str">
        <f>制御２!BX161</f>
        <v>○</v>
      </c>
      <c r="BP147" s="34" t="str">
        <f>制御２!BY161</f>
        <v>○</v>
      </c>
      <c r="BQ147" s="34" t="str">
        <f>制御２!BZ161</f>
        <v>－</v>
      </c>
      <c r="BR147" s="34" t="str">
        <f>制御２!CA161</f>
        <v>－</v>
      </c>
      <c r="BS147" s="34" t="str">
        <f>制御２!CB161</f>
        <v>－</v>
      </c>
      <c r="BT147" s="34" t="str">
        <f>制御２!CC161</f>
        <v>－</v>
      </c>
      <c r="BU147" s="34" t="str">
        <f>制御２!CD161</f>
        <v>－</v>
      </c>
      <c r="BV147" s="34" t="str">
        <f>制御２!CE161</f>
        <v>－</v>
      </c>
      <c r="BW147" s="34" t="str">
        <f>制御２!CF161</f>
        <v>－</v>
      </c>
      <c r="BX147" s="34" t="str">
        <f>制御２!CG161</f>
        <v>－</v>
      </c>
      <c r="BY147" s="34" t="str">
        <f>制御２!CH161</f>
        <v>－</v>
      </c>
      <c r="BZ147" s="34" t="str">
        <f>制御２!CI161</f>
        <v>－</v>
      </c>
      <c r="CA147" s="34" t="str">
        <f>制御２!CJ161</f>
        <v>－</v>
      </c>
      <c r="CB147" s="34" t="str">
        <f>制御２!CK161</f>
        <v>－</v>
      </c>
      <c r="CC147" s="34" t="str">
        <f>制御２!CL161</f>
        <v>－</v>
      </c>
      <c r="CD147" s="34" t="str">
        <f>制御２!CM161</f>
        <v>－</v>
      </c>
      <c r="CE147" s="34" t="str">
        <f>制御２!CN161</f>
        <v>－</v>
      </c>
      <c r="CF147" s="34" t="str">
        <f>制御２!CO161</f>
        <v>－</v>
      </c>
      <c r="CG147" s="34" t="str">
        <f>制御２!CP161</f>
        <v>－</v>
      </c>
      <c r="CH147" s="34" t="str">
        <f>制御２!CQ161</f>
        <v>－</v>
      </c>
      <c r="CI147" s="34" t="str">
        <f>制御２!CR161</f>
        <v>－</v>
      </c>
      <c r="CJ147" s="34" t="str">
        <f>制御２!CS161</f>
        <v>－</v>
      </c>
      <c r="CK147" s="34" t="str">
        <f>制御２!CT161</f>
        <v>－</v>
      </c>
      <c r="CL147" s="34" t="str">
        <f>制御２!CU161</f>
        <v>－</v>
      </c>
      <c r="CM147" s="34" t="str">
        <f>制御２!CV161</f>
        <v>－</v>
      </c>
      <c r="CN147" s="34" t="str">
        <f>制御２!CW161</f>
        <v>－</v>
      </c>
      <c r="CO147" s="34" t="str">
        <f>制御２!CX161</f>
        <v>－</v>
      </c>
      <c r="CP147" s="34" t="str">
        <f>制御２!CY161</f>
        <v>－</v>
      </c>
      <c r="CQ147" s="34" t="str">
        <f>制御２!CZ161</f>
        <v>－</v>
      </c>
      <c r="CR147" s="34" t="str">
        <f>制御２!DA161</f>
        <v>－</v>
      </c>
      <c r="CS147" s="34" t="str">
        <f>制御２!DB161</f>
        <v>－</v>
      </c>
      <c r="CT147" s="34" t="str">
        <f>制御２!DC161</f>
        <v>－</v>
      </c>
      <c r="CU147" s="34" t="str">
        <f>制御２!DD161</f>
        <v>－</v>
      </c>
      <c r="CV147" s="34" t="str">
        <f>制御２!DE161</f>
        <v>－</v>
      </c>
      <c r="CW147" s="34" t="str">
        <f>制御２!DF161</f>
        <v>－</v>
      </c>
      <c r="CX147" s="34" t="str">
        <f>制御２!DG161</f>
        <v>－</v>
      </c>
      <c r="CY147" s="34" t="str">
        <f>制御２!DH161</f>
        <v>－</v>
      </c>
      <c r="CZ147" s="34" t="str">
        <f>制御２!DI161</f>
        <v>－</v>
      </c>
      <c r="DA147" s="34" t="str">
        <f>制御２!DJ161</f>
        <v>－</v>
      </c>
      <c r="DB147" s="34" t="str">
        <f>制御２!DK161</f>
        <v>－</v>
      </c>
      <c r="DC147" s="34" t="str">
        <f>制御２!DL161</f>
        <v>－</v>
      </c>
      <c r="DD147" s="34" t="str">
        <f>制御２!DM161</f>
        <v>－</v>
      </c>
      <c r="DE147" s="34" t="str">
        <f>制御２!DN161</f>
        <v>－</v>
      </c>
      <c r="DF147" s="34" t="str">
        <f>制御２!DO161</f>
        <v>－</v>
      </c>
      <c r="DG147" s="34" t="str">
        <f>制御２!DP161</f>
        <v>－</v>
      </c>
      <c r="DH147" s="34" t="str">
        <f>制御２!DQ161</f>
        <v>－</v>
      </c>
      <c r="DI147" s="34" t="str">
        <f>制御２!DR161</f>
        <v>－</v>
      </c>
      <c r="DJ147" s="34" t="str">
        <f>制御２!DS161</f>
        <v>－</v>
      </c>
      <c r="DK147" s="34" t="str">
        <f>制御２!DT161</f>
        <v>－</v>
      </c>
      <c r="DL147" s="34" t="str">
        <f>制御２!DU161</f>
        <v>－</v>
      </c>
      <c r="DM147" s="34" t="str">
        <f>制御２!DV161</f>
        <v>－</v>
      </c>
      <c r="DN147" s="34" t="str">
        <f>制御２!DW161</f>
        <v>－</v>
      </c>
      <c r="DO147" s="34" t="str">
        <f>制御２!DX161</f>
        <v>－</v>
      </c>
      <c r="DP147" s="34" t="str">
        <f>制御２!DY161</f>
        <v>－</v>
      </c>
      <c r="DQ147" s="34" t="str">
        <f>制御２!DZ161</f>
        <v>－</v>
      </c>
      <c r="DR147" s="34" t="str">
        <f>制御２!EA161</f>
        <v>－</v>
      </c>
      <c r="DS147" s="34" t="str">
        <f>制御２!EB161</f>
        <v>－</v>
      </c>
      <c r="DT147" s="34" t="str">
        <f>制御２!EC161</f>
        <v>－</v>
      </c>
      <c r="DU147" s="34" t="str">
        <f>制御２!ED161</f>
        <v>－</v>
      </c>
      <c r="DV147" s="34" t="str">
        <f>制御２!EE161</f>
        <v>－</v>
      </c>
      <c r="DW147" s="34" t="str">
        <f>制御２!EF161</f>
        <v>－</v>
      </c>
      <c r="DX147" s="34" t="str">
        <f>制御２!EG161</f>
        <v>－</v>
      </c>
      <c r="DY147" s="34" t="str">
        <f>制御２!EH161</f>
        <v>－</v>
      </c>
      <c r="DZ147" s="34" t="str">
        <f>制御２!EI161</f>
        <v>－</v>
      </c>
      <c r="EA147" s="34" t="str">
        <f>制御２!EJ161</f>
        <v>－</v>
      </c>
      <c r="EB147" s="34" t="str">
        <f>制御２!EK161</f>
        <v>－</v>
      </c>
      <c r="EC147" s="34" t="str">
        <f>制御２!EL161</f>
        <v>－</v>
      </c>
      <c r="ED147" s="34" t="str">
        <f>制御２!EM161</f>
        <v>－</v>
      </c>
      <c r="EE147" s="34" t="str">
        <f>制御２!EN161</f>
        <v>－</v>
      </c>
      <c r="EF147" s="34" t="str">
        <f>制御２!EO161</f>
        <v>－</v>
      </c>
      <c r="EG147" s="34" t="str">
        <f>制御２!EP161</f>
        <v>－</v>
      </c>
      <c r="EH147" s="34" t="str">
        <f>制御２!EQ161</f>
        <v>－</v>
      </c>
      <c r="EI147" s="34" t="str">
        <f>制御２!ER161</f>
        <v>－</v>
      </c>
      <c r="EJ147" s="34" t="str">
        <f>制御２!ES161</f>
        <v>－</v>
      </c>
      <c r="EK147" s="34" t="str">
        <f>制御２!ET161</f>
        <v>－</v>
      </c>
      <c r="EL147" s="34" t="str">
        <f>制御２!EU161</f>
        <v>－</v>
      </c>
      <c r="EM147" s="34" t="str">
        <f>制御２!EV161</f>
        <v>－</v>
      </c>
      <c r="EN147" s="34" t="str">
        <f>制御２!EW161</f>
        <v>－</v>
      </c>
      <c r="EO147" s="34" t="str">
        <f>制御２!EX161</f>
        <v>－</v>
      </c>
      <c r="EP147" s="34" t="str">
        <f>制御２!EY161</f>
        <v>－</v>
      </c>
      <c r="EQ147" s="34" t="str">
        <f>制御２!EZ161</f>
        <v>－</v>
      </c>
      <c r="ER147" s="34" t="str">
        <f>制御２!FA161</f>
        <v>－</v>
      </c>
      <c r="ES147" s="34" t="str">
        <f>制御２!FB161</f>
        <v>－</v>
      </c>
      <c r="ET147" s="34" t="str">
        <f>制御２!FC161</f>
        <v>－</v>
      </c>
      <c r="EU147" s="34" t="str">
        <f>制御２!FD161</f>
        <v>－</v>
      </c>
      <c r="EV147" s="34" t="str">
        <f>制御２!FE161</f>
        <v>－</v>
      </c>
      <c r="EX147" s="18" t="s">
        <v>42</v>
      </c>
      <c r="EY147" s="20" t="str">
        <f t="shared" si="290"/>
        <v/>
      </c>
      <c r="EZ147" s="20" t="str">
        <f t="shared" si="291"/>
        <v/>
      </c>
      <c r="FA147" s="20" t="str">
        <f t="shared" si="292"/>
        <v/>
      </c>
      <c r="FB147" s="20" t="str">
        <f t="shared" si="293"/>
        <v/>
      </c>
      <c r="FC147" s="20" t="str">
        <f t="shared" si="294"/>
        <v/>
      </c>
      <c r="FD147" s="20" t="str">
        <f t="shared" si="295"/>
        <v/>
      </c>
      <c r="FE147" s="20" t="str">
        <f t="shared" si="296"/>
        <v/>
      </c>
      <c r="FF147" s="20" t="str">
        <f t="shared" si="297"/>
        <v/>
      </c>
      <c r="FG147" s="20" t="str">
        <f t="shared" si="298"/>
        <v/>
      </c>
      <c r="FH147" s="20" t="str">
        <f t="shared" si="299"/>
        <v/>
      </c>
      <c r="FI147" s="20" t="str">
        <f t="shared" si="300"/>
        <v/>
      </c>
      <c r="FJ147" s="20" t="str">
        <f t="shared" si="301"/>
        <v/>
      </c>
      <c r="FK147" s="20" t="str">
        <f t="shared" si="302"/>
        <v/>
      </c>
      <c r="FL147" s="20" t="str">
        <f t="shared" si="303"/>
        <v/>
      </c>
      <c r="FM147" s="20" t="str">
        <f t="shared" si="304"/>
        <v/>
      </c>
      <c r="FN147" s="20" t="str">
        <f t="shared" si="305"/>
        <v/>
      </c>
      <c r="FO147" s="20" t="str">
        <f t="shared" si="306"/>
        <v/>
      </c>
      <c r="FP147" s="20" t="str">
        <f t="shared" si="307"/>
        <v/>
      </c>
      <c r="FQ147" s="20" t="str">
        <f t="shared" si="308"/>
        <v/>
      </c>
      <c r="FR147" s="20" t="str">
        <f t="shared" si="309"/>
        <v/>
      </c>
      <c r="FS147" s="20" t="str">
        <f t="shared" si="310"/>
        <v/>
      </c>
      <c r="FT147" s="20" t="str">
        <f t="shared" si="311"/>
        <v/>
      </c>
      <c r="FU147" s="20" t="str">
        <f t="shared" si="312"/>
        <v/>
      </c>
      <c r="FV147" s="20" t="str">
        <f t="shared" si="313"/>
        <v/>
      </c>
      <c r="FW147" s="20" t="str">
        <f t="shared" si="314"/>
        <v/>
      </c>
      <c r="FX147" s="20" t="str">
        <f t="shared" si="315"/>
        <v/>
      </c>
      <c r="FY147" s="20" t="str">
        <f t="shared" si="316"/>
        <v/>
      </c>
      <c r="FZ147" s="20" t="str">
        <f t="shared" si="317"/>
        <v/>
      </c>
      <c r="GA147" s="20" t="str">
        <f t="shared" si="318"/>
        <v/>
      </c>
      <c r="GB147" s="20" t="str">
        <f t="shared" si="319"/>
        <v/>
      </c>
      <c r="GC147" s="20" t="str">
        <f t="shared" si="320"/>
        <v/>
      </c>
      <c r="GD147" s="20" t="str">
        <f t="shared" si="321"/>
        <v/>
      </c>
      <c r="GE147" s="20" t="str">
        <f t="shared" si="322"/>
        <v/>
      </c>
      <c r="GF147" s="20" t="str">
        <f t="shared" si="323"/>
        <v/>
      </c>
      <c r="GG147" s="20" t="str">
        <f t="shared" si="324"/>
        <v/>
      </c>
      <c r="GH147" s="20" t="str">
        <f t="shared" si="325"/>
        <v/>
      </c>
      <c r="GI147" s="20" t="str">
        <f t="shared" si="326"/>
        <v/>
      </c>
      <c r="GJ147" s="20" t="str">
        <f t="shared" si="327"/>
        <v/>
      </c>
      <c r="GK147" s="20" t="str">
        <f t="shared" si="328"/>
        <v/>
      </c>
      <c r="GL147" s="20" t="str">
        <f t="shared" si="329"/>
        <v/>
      </c>
      <c r="GM147" s="20" t="str">
        <f t="shared" si="330"/>
        <v/>
      </c>
      <c r="GN147" s="20" t="str">
        <f t="shared" si="331"/>
        <v/>
      </c>
      <c r="GO147" s="20" t="str">
        <f t="shared" si="332"/>
        <v/>
      </c>
      <c r="GP147" s="20" t="str">
        <f t="shared" si="333"/>
        <v/>
      </c>
      <c r="GQ147" s="20" t="str">
        <f t="shared" si="334"/>
        <v/>
      </c>
      <c r="GR147" s="20" t="str">
        <f t="shared" si="335"/>
        <v/>
      </c>
      <c r="GS147" s="20" t="str">
        <f t="shared" si="336"/>
        <v/>
      </c>
      <c r="GT147" s="20" t="str">
        <f t="shared" si="337"/>
        <v/>
      </c>
      <c r="GU147" s="20" t="str">
        <f t="shared" si="338"/>
        <v/>
      </c>
      <c r="GV147" s="20" t="str">
        <f t="shared" si="339"/>
        <v/>
      </c>
      <c r="GW147" s="20" t="str">
        <f t="shared" si="340"/>
        <v/>
      </c>
      <c r="GY147" s="23" t="str">
        <f t="shared" si="341"/>
        <v/>
      </c>
    </row>
    <row r="148" spans="1:207" hidden="1" x14ac:dyDescent="0.15">
      <c r="A148" s="32">
        <v>7</v>
      </c>
      <c r="B148" s="33" t="str">
        <f>+制御１!A13</f>
        <v>錯誤</v>
      </c>
      <c r="C148" s="10" t="str">
        <f>制御２!L162</f>
        <v>◎</v>
      </c>
      <c r="D148" s="10" t="str">
        <f>制御２!M162</f>
        <v>◎</v>
      </c>
      <c r="E148" s="10" t="str">
        <f>制御２!N162</f>
        <v>◎</v>
      </c>
      <c r="F148" s="10" t="str">
        <f>制御２!O162</f>
        <v>◎</v>
      </c>
      <c r="G148" s="10" t="str">
        <f>制御２!P162</f>
        <v>○</v>
      </c>
      <c r="H148" s="34" t="str">
        <f>制御２!Q162</f>
        <v>○</v>
      </c>
      <c r="I148" s="34" t="str">
        <f>制御２!R162</f>
        <v>○</v>
      </c>
      <c r="J148" s="34" t="str">
        <f>制御２!S162</f>
        <v>○</v>
      </c>
      <c r="K148" s="34" t="str">
        <f>制御２!T162</f>
        <v>○</v>
      </c>
      <c r="L148" s="34" t="str">
        <f>制御２!U162</f>
        <v>○</v>
      </c>
      <c r="M148" s="34" t="str">
        <f>制御２!V162</f>
        <v>○</v>
      </c>
      <c r="N148" s="34" t="str">
        <f>制御２!W162</f>
        <v>○</v>
      </c>
      <c r="O148" s="34" t="str">
        <f>制御２!X162</f>
        <v>○</v>
      </c>
      <c r="P148" s="34" t="str">
        <f>制御２!Y162</f>
        <v>○</v>
      </c>
      <c r="Q148" s="34" t="str">
        <f>制御２!Z162</f>
        <v>○</v>
      </c>
      <c r="R148" s="34" t="str">
        <f>制御２!AA162</f>
        <v>○</v>
      </c>
      <c r="S148" s="34" t="str">
        <f>制御２!AB162</f>
        <v>○</v>
      </c>
      <c r="T148" s="34" t="str">
        <f>制御２!AC162</f>
        <v>○</v>
      </c>
      <c r="U148" s="34" t="str">
        <f>制御２!AD162</f>
        <v>○</v>
      </c>
      <c r="V148" s="34" t="str">
        <f>制御２!AE162</f>
        <v>○</v>
      </c>
      <c r="W148" s="34" t="str">
        <f>制御２!AF162</f>
        <v>○</v>
      </c>
      <c r="X148" s="34" t="str">
        <f>制御２!AG162</f>
        <v>○</v>
      </c>
      <c r="Y148" s="34" t="str">
        <f>制御２!AH162</f>
        <v>○</v>
      </c>
      <c r="Z148" s="34" t="str">
        <f>制御２!AI162</f>
        <v>○</v>
      </c>
      <c r="AA148" s="34" t="str">
        <f>制御２!AJ162</f>
        <v>○</v>
      </c>
      <c r="AB148" s="34" t="str">
        <f>制御２!AK162</f>
        <v>○</v>
      </c>
      <c r="AC148" s="34" t="str">
        <f>制御２!AL162</f>
        <v>○</v>
      </c>
      <c r="AD148" s="34" t="str">
        <f>制御２!AM162</f>
        <v>○</v>
      </c>
      <c r="AE148" s="34" t="str">
        <f>制御２!AN162</f>
        <v>○</v>
      </c>
      <c r="AF148" s="34" t="str">
        <f>制御２!AO162</f>
        <v>○</v>
      </c>
      <c r="AG148" s="34" t="str">
        <f>制御２!AP162</f>
        <v>○</v>
      </c>
      <c r="AH148" s="34" t="str">
        <f>制御２!AQ162</f>
        <v>○</v>
      </c>
      <c r="AI148" s="34" t="str">
        <f>制御２!AR162</f>
        <v>○</v>
      </c>
      <c r="AJ148" s="34" t="str">
        <f>制御２!AS162</f>
        <v>○</v>
      </c>
      <c r="AK148" s="34" t="str">
        <f>制御２!AT162</f>
        <v>○</v>
      </c>
      <c r="AL148" s="34" t="str">
        <f>制御２!AU162</f>
        <v>○</v>
      </c>
      <c r="AM148" s="34" t="str">
        <f>制御２!AV162</f>
        <v>○</v>
      </c>
      <c r="AN148" s="34" t="str">
        <f>制御２!AW162</f>
        <v>○</v>
      </c>
      <c r="AO148" s="34" t="str">
        <f>制御２!AX162</f>
        <v>○</v>
      </c>
      <c r="AP148" s="34" t="str">
        <f>制御２!AY162</f>
        <v>○</v>
      </c>
      <c r="AQ148" s="34" t="str">
        <f>制御２!AZ162</f>
        <v>○</v>
      </c>
      <c r="AR148" s="34" t="str">
        <f>制御２!BA162</f>
        <v>○</v>
      </c>
      <c r="AS148" s="34" t="str">
        <f>制御２!BB162</f>
        <v>○</v>
      </c>
      <c r="AT148" s="34" t="str">
        <f>制御２!BC162</f>
        <v>○</v>
      </c>
      <c r="AU148" s="34" t="str">
        <f>制御２!BD162</f>
        <v>○</v>
      </c>
      <c r="AV148" s="34" t="str">
        <f>制御２!BE162</f>
        <v>○</v>
      </c>
      <c r="AW148" s="34" t="str">
        <f>制御２!BF162</f>
        <v>○</v>
      </c>
      <c r="AX148" s="34" t="str">
        <f>制御２!BG162</f>
        <v>○</v>
      </c>
      <c r="AY148" s="34" t="str">
        <f>制御２!BH162</f>
        <v>○</v>
      </c>
      <c r="AZ148" s="34" t="str">
        <f>制御２!BI162</f>
        <v>○</v>
      </c>
      <c r="BA148" s="34" t="str">
        <f>制御２!BJ162</f>
        <v>○</v>
      </c>
      <c r="BB148" s="34" t="str">
        <f>制御２!BK162</f>
        <v>○</v>
      </c>
      <c r="BC148" s="34" t="str">
        <f>制御２!BL162</f>
        <v>－</v>
      </c>
      <c r="BD148" s="34" t="str">
        <f>制御２!BM162</f>
        <v>○</v>
      </c>
      <c r="BE148" s="34" t="str">
        <f>制御２!BN162</f>
        <v>○</v>
      </c>
      <c r="BF148" s="34" t="str">
        <f>制御２!BO162</f>
        <v>○</v>
      </c>
      <c r="BG148" s="34" t="str">
        <f>制御２!BP162</f>
        <v>○</v>
      </c>
      <c r="BH148" s="34" t="str">
        <f>制御２!BQ162</f>
        <v>○</v>
      </c>
      <c r="BI148" s="34" t="str">
        <f>制御２!BR162</f>
        <v>○</v>
      </c>
      <c r="BJ148" s="34" t="str">
        <f>制御２!BS162</f>
        <v>○</v>
      </c>
      <c r="BK148" s="34" t="str">
        <f>制御２!BT162</f>
        <v>○</v>
      </c>
      <c r="BL148" s="34" t="str">
        <f>制御２!BU162</f>
        <v>－</v>
      </c>
      <c r="BM148" s="34" t="str">
        <f>制御２!BV162</f>
        <v>○</v>
      </c>
      <c r="BN148" s="34" t="str">
        <f>制御２!BW162</f>
        <v>○</v>
      </c>
      <c r="BO148" s="34" t="str">
        <f>制御２!BX162</f>
        <v>○</v>
      </c>
      <c r="BP148" s="34" t="str">
        <f>制御２!BY162</f>
        <v>○</v>
      </c>
      <c r="BQ148" s="34" t="str">
        <f>制御２!BZ162</f>
        <v>○</v>
      </c>
      <c r="BR148" s="34" t="str">
        <f>制御２!CA162</f>
        <v>○</v>
      </c>
      <c r="BS148" s="34" t="str">
        <f>制御２!CB162</f>
        <v>－</v>
      </c>
      <c r="BT148" s="34" t="str">
        <f>制御２!CC162</f>
        <v>－</v>
      </c>
      <c r="BU148" s="34" t="str">
        <f>制御２!CD162</f>
        <v>－</v>
      </c>
      <c r="BV148" s="34" t="str">
        <f>制御２!CE162</f>
        <v>－</v>
      </c>
      <c r="BW148" s="34" t="str">
        <f>制御２!CF162</f>
        <v>－</v>
      </c>
      <c r="BX148" s="34" t="str">
        <f>制御２!CG162</f>
        <v>－</v>
      </c>
      <c r="BY148" s="34" t="str">
        <f>制御２!CH162</f>
        <v>－</v>
      </c>
      <c r="BZ148" s="34" t="str">
        <f>制御２!CI162</f>
        <v>－</v>
      </c>
      <c r="CA148" s="34" t="str">
        <f>制御２!CJ162</f>
        <v>－</v>
      </c>
      <c r="CB148" s="34" t="str">
        <f>制御２!CK162</f>
        <v>－</v>
      </c>
      <c r="CC148" s="34" t="str">
        <f>制御２!CL162</f>
        <v>－</v>
      </c>
      <c r="CD148" s="34" t="str">
        <f>制御２!CM162</f>
        <v>－</v>
      </c>
      <c r="CE148" s="34" t="str">
        <f>制御２!CN162</f>
        <v>－</v>
      </c>
      <c r="CF148" s="34" t="str">
        <f>制御２!CO162</f>
        <v>－</v>
      </c>
      <c r="CG148" s="34" t="str">
        <f>制御２!CP162</f>
        <v>－</v>
      </c>
      <c r="CH148" s="34" t="str">
        <f>制御２!CQ162</f>
        <v>－</v>
      </c>
      <c r="CI148" s="34" t="str">
        <f>制御２!CR162</f>
        <v>－</v>
      </c>
      <c r="CJ148" s="34" t="str">
        <f>制御２!CS162</f>
        <v>－</v>
      </c>
      <c r="CK148" s="34" t="str">
        <f>制御２!CT162</f>
        <v>－</v>
      </c>
      <c r="CL148" s="34" t="str">
        <f>制御２!CU162</f>
        <v>－</v>
      </c>
      <c r="CM148" s="34" t="str">
        <f>制御２!CV162</f>
        <v>－</v>
      </c>
      <c r="CN148" s="34" t="str">
        <f>制御２!CW162</f>
        <v>－</v>
      </c>
      <c r="CO148" s="34" t="str">
        <f>制御２!CX162</f>
        <v>－</v>
      </c>
      <c r="CP148" s="34" t="str">
        <f>制御２!CY162</f>
        <v>－</v>
      </c>
      <c r="CQ148" s="34" t="str">
        <f>制御２!CZ162</f>
        <v>－</v>
      </c>
      <c r="CR148" s="34" t="str">
        <f>制御２!DA162</f>
        <v>－</v>
      </c>
      <c r="CS148" s="34" t="str">
        <f>制御２!DB162</f>
        <v>－</v>
      </c>
      <c r="CT148" s="34" t="str">
        <f>制御２!DC162</f>
        <v>－</v>
      </c>
      <c r="CU148" s="34" t="str">
        <f>制御２!DD162</f>
        <v>－</v>
      </c>
      <c r="CV148" s="34" t="str">
        <f>制御２!DE162</f>
        <v>－</v>
      </c>
      <c r="CW148" s="34" t="str">
        <f>制御２!DF162</f>
        <v>－</v>
      </c>
      <c r="CX148" s="34" t="str">
        <f>制御２!DG162</f>
        <v>－</v>
      </c>
      <c r="CY148" s="34" t="str">
        <f>制御２!DH162</f>
        <v>－</v>
      </c>
      <c r="CZ148" s="34" t="str">
        <f>制御２!DI162</f>
        <v>－</v>
      </c>
      <c r="DA148" s="34" t="str">
        <f>制御２!DJ162</f>
        <v>－</v>
      </c>
      <c r="DB148" s="34" t="str">
        <f>制御２!DK162</f>
        <v>－</v>
      </c>
      <c r="DC148" s="34" t="str">
        <f>制御２!DL162</f>
        <v>－</v>
      </c>
      <c r="DD148" s="34" t="str">
        <f>制御２!DM162</f>
        <v>－</v>
      </c>
      <c r="DE148" s="34" t="str">
        <f>制御２!DN162</f>
        <v>－</v>
      </c>
      <c r="DF148" s="34" t="str">
        <f>制御２!DO162</f>
        <v>－</v>
      </c>
      <c r="DG148" s="34" t="str">
        <f>制御２!DP162</f>
        <v>－</v>
      </c>
      <c r="DH148" s="34" t="str">
        <f>制御２!DQ162</f>
        <v>－</v>
      </c>
      <c r="DI148" s="34" t="str">
        <f>制御２!DR162</f>
        <v>－</v>
      </c>
      <c r="DJ148" s="34" t="str">
        <f>制御２!DS162</f>
        <v>－</v>
      </c>
      <c r="DK148" s="34" t="str">
        <f>制御２!DT162</f>
        <v>－</v>
      </c>
      <c r="DL148" s="34" t="str">
        <f>制御２!DU162</f>
        <v>－</v>
      </c>
      <c r="DM148" s="34" t="str">
        <f>制御２!DV162</f>
        <v>－</v>
      </c>
      <c r="DN148" s="34" t="str">
        <f>制御２!DW162</f>
        <v>－</v>
      </c>
      <c r="DO148" s="34" t="str">
        <f>制御２!DX162</f>
        <v>－</v>
      </c>
      <c r="DP148" s="34" t="str">
        <f>制御２!DY162</f>
        <v>－</v>
      </c>
      <c r="DQ148" s="34" t="str">
        <f>制御２!DZ162</f>
        <v>－</v>
      </c>
      <c r="DR148" s="34" t="str">
        <f>制御２!EA162</f>
        <v>－</v>
      </c>
      <c r="DS148" s="34" t="str">
        <f>制御２!EB162</f>
        <v>－</v>
      </c>
      <c r="DT148" s="34" t="str">
        <f>制御２!EC162</f>
        <v>－</v>
      </c>
      <c r="DU148" s="34" t="str">
        <f>制御２!ED162</f>
        <v>－</v>
      </c>
      <c r="DV148" s="34" t="str">
        <f>制御２!EE162</f>
        <v>－</v>
      </c>
      <c r="DW148" s="34" t="str">
        <f>制御２!EF162</f>
        <v>－</v>
      </c>
      <c r="DX148" s="34" t="str">
        <f>制御２!EG162</f>
        <v>－</v>
      </c>
      <c r="DY148" s="34" t="str">
        <f>制御２!EH162</f>
        <v>－</v>
      </c>
      <c r="DZ148" s="34" t="str">
        <f>制御２!EI162</f>
        <v>－</v>
      </c>
      <c r="EA148" s="34" t="str">
        <f>制御２!EJ162</f>
        <v>－</v>
      </c>
      <c r="EB148" s="34" t="str">
        <f>制御２!EK162</f>
        <v>－</v>
      </c>
      <c r="EC148" s="34" t="str">
        <f>制御２!EL162</f>
        <v>－</v>
      </c>
      <c r="ED148" s="34" t="str">
        <f>制御２!EM162</f>
        <v>－</v>
      </c>
      <c r="EE148" s="34" t="str">
        <f>制御２!EN162</f>
        <v>－</v>
      </c>
      <c r="EF148" s="34" t="str">
        <f>制御２!EO162</f>
        <v>－</v>
      </c>
      <c r="EG148" s="34" t="str">
        <f>制御２!EP162</f>
        <v>－</v>
      </c>
      <c r="EH148" s="34" t="str">
        <f>制御２!EQ162</f>
        <v>－</v>
      </c>
      <c r="EI148" s="34" t="str">
        <f>制御２!ER162</f>
        <v>－</v>
      </c>
      <c r="EJ148" s="34" t="str">
        <f>制御２!ES162</f>
        <v>－</v>
      </c>
      <c r="EK148" s="34" t="str">
        <f>制御２!ET162</f>
        <v>－</v>
      </c>
      <c r="EL148" s="34" t="str">
        <f>制御２!EU162</f>
        <v>－</v>
      </c>
      <c r="EM148" s="34" t="str">
        <f>制御２!EV162</f>
        <v>－</v>
      </c>
      <c r="EN148" s="34" t="str">
        <f>制御２!EW162</f>
        <v>－</v>
      </c>
      <c r="EO148" s="34" t="str">
        <f>制御２!EX162</f>
        <v>－</v>
      </c>
      <c r="EP148" s="34" t="str">
        <f>制御２!EY162</f>
        <v>－</v>
      </c>
      <c r="EQ148" s="34" t="str">
        <f>制御２!EZ162</f>
        <v>－</v>
      </c>
      <c r="ER148" s="34" t="str">
        <f>制御２!FA162</f>
        <v>－</v>
      </c>
      <c r="ES148" s="34" t="str">
        <f>制御２!FB162</f>
        <v>－</v>
      </c>
      <c r="ET148" s="34" t="str">
        <f>制御２!FC162</f>
        <v>－</v>
      </c>
      <c r="EU148" s="34" t="str">
        <f>制御２!FD162</f>
        <v>－</v>
      </c>
      <c r="EV148" s="34" t="str">
        <f>制御２!FE162</f>
        <v>－</v>
      </c>
      <c r="EX148" s="18" t="s">
        <v>42</v>
      </c>
      <c r="EY148" s="20" t="str">
        <f t="shared" ref="EY148:EY179" si="345">IF($C42="","",IF(AND(VLOOKUP($C42,$B$142:$EV$149,CX$150,FALSE)="◎",CX42=""),EY$115&amp;"を入力必須",IF(AND(VLOOKUP($C42,$B$142:$EV$149,CX$150,FALSE)="－",CX42&lt;&gt;""),EY$115&amp;"入力不要","")))</f>
        <v/>
      </c>
      <c r="EZ148" s="20" t="str">
        <f t="shared" ref="EZ148:EZ179" si="346">IF($C42="","",IF(AND(VLOOKUP($C42,$B$142:$EV$149,CY$150,FALSE)="◎",CY42=""),EZ$115&amp;"を入力必須",IF(AND(VLOOKUP($C42,$B$142:$EV$149,CY$150,FALSE)="－",CY42&lt;&gt;""),EZ$115&amp;"入力不要","")))</f>
        <v/>
      </c>
      <c r="FA148" s="20" t="str">
        <f t="shared" ref="FA148:FA179" si="347">IF($C42="","",IF(AND(VLOOKUP($C42,$B$142:$EV$149,CZ$150,FALSE)="◎",CZ42=""),FA$115&amp;"を入力必須",IF(AND(VLOOKUP($C42,$B$142:$EV$149,CZ$150,FALSE)="－",CZ42&lt;&gt;""),FA$115&amp;"入力不要","")))</f>
        <v/>
      </c>
      <c r="FB148" s="20" t="str">
        <f t="shared" ref="FB148:FB179" si="348">IF($C42="","",IF(AND(VLOOKUP($C42,$B$142:$EV$149,DA$150,FALSE)="◎",DA42=""),FB$115&amp;"を入力必須",IF(AND(VLOOKUP($C42,$B$142:$EV$149,DA$150,FALSE)="－",DA42&lt;&gt;""),FB$115&amp;"入力不要","")))</f>
        <v/>
      </c>
      <c r="FC148" s="20" t="str">
        <f t="shared" ref="FC148:FC179" si="349">IF($C42="","",IF(AND(VLOOKUP($C42,$B$142:$EV$149,DB$150,FALSE)="◎",DB42=""),FC$115&amp;"を入力必須",IF(AND(VLOOKUP($C42,$B$142:$EV$149,DB$150,FALSE)="－",DB42&lt;&gt;""),FC$115&amp;"入力不要","")))</f>
        <v/>
      </c>
      <c r="FD148" s="20" t="str">
        <f t="shared" ref="FD148:FD179" si="350">IF($C42="","",IF(AND(VLOOKUP($C42,$B$142:$EV$149,DC$150,FALSE)="◎",DC42=""),FD$115&amp;"を入力必須",IF(AND(VLOOKUP($C42,$B$142:$EV$149,DC$150,FALSE)="－",DC42&lt;&gt;""),FD$115&amp;"入力不要","")))</f>
        <v/>
      </c>
      <c r="FE148" s="20" t="str">
        <f t="shared" ref="FE148:FE179" si="351">IF($C42="","",IF(AND(VLOOKUP($C42,$B$142:$EV$149,DD$150,FALSE)="◎",DD42=""),FE$115&amp;"を入力必須",IF(AND(VLOOKUP($C42,$B$142:$EV$149,DD$150,FALSE)="－",DD42&lt;&gt;""),FE$115&amp;"入力不要","")))</f>
        <v/>
      </c>
      <c r="FF148" s="20" t="str">
        <f t="shared" ref="FF148:FF179" si="352">IF($C42="","",IF(AND(VLOOKUP($C42,$B$142:$EV$149,DE$150,FALSE)="◎",DE42=""),FF$115&amp;"を入力必須",IF(AND(VLOOKUP($C42,$B$142:$EV$149,DE$150,FALSE)="－",DE42&lt;&gt;""),FF$115&amp;"入力不要","")))</f>
        <v/>
      </c>
      <c r="FG148" s="20" t="str">
        <f t="shared" ref="FG148:FG179" si="353">IF($C42="","",IF(AND(VLOOKUP($C42,$B$142:$EV$149,DF$150,FALSE)="◎",DF42=""),FG$115&amp;"を入力必須",IF(AND(VLOOKUP($C42,$B$142:$EV$149,DF$150,FALSE)="－",DF42&lt;&gt;""),FG$115&amp;"入力不要","")))</f>
        <v/>
      </c>
      <c r="FH148" s="20" t="str">
        <f t="shared" ref="FH148:FH179" si="354">IF($C42="","",IF(AND(VLOOKUP($C42,$B$142:$EV$149,DG$150,FALSE)="◎",DG42=""),FH$115&amp;"を入力必須",IF(AND(VLOOKUP($C42,$B$142:$EV$149,DG$150,FALSE)="－",DG42&lt;&gt;""),FH$115&amp;"入力不要","")))</f>
        <v/>
      </c>
      <c r="FI148" s="20" t="str">
        <f t="shared" ref="FI148:FI179" si="355">IF($C42="","",IF(AND(VLOOKUP($C42,$B$142:$EV$149,DH$150,FALSE)="◎",DH42=""),FI$115&amp;"を入力必須",IF(AND(VLOOKUP($C42,$B$142:$EV$149,DH$150,FALSE)="－",DH42&lt;&gt;""),FI$115&amp;"入力不要","")))</f>
        <v/>
      </c>
      <c r="FJ148" s="20" t="str">
        <f t="shared" ref="FJ148:FJ179" si="356">IF($C42="","",IF(AND(VLOOKUP($C42,$B$142:$EV$149,DI$150,FALSE)="◎",DI42=""),FJ$115&amp;"を入力必須",IF(AND(VLOOKUP($C42,$B$142:$EV$149,DI$150,FALSE)="－",DI42&lt;&gt;""),FJ$115&amp;"入力不要","")))</f>
        <v/>
      </c>
      <c r="FK148" s="20" t="str">
        <f t="shared" ref="FK148:FK179" si="357">IF($C42="","",IF(AND(VLOOKUP($C42,$B$142:$EV$149,DJ$150,FALSE)="◎",DJ42=""),FK$115&amp;"を入力必須",IF(AND(VLOOKUP($C42,$B$142:$EV$149,DJ$150,FALSE)="－",DJ42&lt;&gt;""),FK$115&amp;"入力不要","")))</f>
        <v/>
      </c>
      <c r="FL148" s="20" t="str">
        <f t="shared" ref="FL148:FL179" si="358">IF($C42="","",IF(AND(VLOOKUP($C42,$B$142:$EV$149,DK$150,FALSE)="◎",DK42=""),FL$115&amp;"を入力必須",IF(AND(VLOOKUP($C42,$B$142:$EV$149,DK$150,FALSE)="－",DK42&lt;&gt;""),FL$115&amp;"入力不要","")))</f>
        <v/>
      </c>
      <c r="FM148" s="20" t="str">
        <f t="shared" ref="FM148:FM179" si="359">IF($C42="","",IF(AND(VLOOKUP($C42,$B$142:$EV$149,DL$150,FALSE)="◎",DL42=""),FM$115&amp;"を入力必須",IF(AND(VLOOKUP($C42,$B$142:$EV$149,DL$150,FALSE)="－",DL42&lt;&gt;""),FM$115&amp;"入力不要","")))</f>
        <v/>
      </c>
      <c r="FN148" s="20" t="str">
        <f t="shared" ref="FN148:FN179" si="360">IF($C42="","",IF(AND(VLOOKUP($C42,$B$142:$EV$149,DM$150,FALSE)="◎",DM42=""),FN$115&amp;"を入力必須",IF(AND(VLOOKUP($C42,$B$142:$EV$149,DM$150,FALSE)="－",DM42&lt;&gt;""),FN$115&amp;"入力不要","")))</f>
        <v/>
      </c>
      <c r="FO148" s="20" t="str">
        <f t="shared" ref="FO148:FO179" si="361">IF($C42="","",IF(AND(VLOOKUP($C42,$B$142:$EV$149,DN$150,FALSE)="◎",DN42=""),FO$115&amp;"を入力必須",IF(AND(VLOOKUP($C42,$B$142:$EV$149,DN$150,FALSE)="－",DN42&lt;&gt;""),FO$115&amp;"入力不要","")))</f>
        <v/>
      </c>
      <c r="FP148" s="20" t="str">
        <f t="shared" ref="FP148:FP179" si="362">IF($C42="","",IF(AND(VLOOKUP($C42,$B$142:$EV$149,DO$150,FALSE)="◎",DO42=""),FP$115&amp;"を入力必須",IF(AND(VLOOKUP($C42,$B$142:$EV$149,DO$150,FALSE)="－",DO42&lt;&gt;""),FP$115&amp;"入力不要","")))</f>
        <v/>
      </c>
      <c r="FQ148" s="20" t="str">
        <f t="shared" ref="FQ148:FQ179" si="363">IF($C42="","",IF(AND(VLOOKUP($C42,$B$142:$EV$149,DP$150,FALSE)="◎",DP42=""),FQ$115&amp;"を入力必須",IF(AND(VLOOKUP($C42,$B$142:$EV$149,DP$150,FALSE)="－",DP42&lt;&gt;""),FQ$115&amp;"入力不要","")))</f>
        <v/>
      </c>
      <c r="FR148" s="20" t="str">
        <f t="shared" ref="FR148:FR179" si="364">IF($C42="","",IF(AND(VLOOKUP($C42,$B$142:$EV$149,DQ$150,FALSE)="◎",DQ42=""),FR$115&amp;"を入力必須",IF(AND(VLOOKUP($C42,$B$142:$EV$149,DQ$150,FALSE)="－",DQ42&lt;&gt;""),FR$115&amp;"入力不要","")))</f>
        <v/>
      </c>
      <c r="FS148" s="20" t="str">
        <f t="shared" ref="FS148:FS179" si="365">IF($C42="","",IF(AND(VLOOKUP($C42,$B$142:$EV$149,DR$150,FALSE)="◎",DR42=""),FS$115&amp;"を入力必須",IF(AND(VLOOKUP($C42,$B$142:$EV$149,DR$150,FALSE)="－",DR42&lt;&gt;""),FS$115&amp;"入力不要","")))</f>
        <v/>
      </c>
      <c r="FT148" s="20" t="str">
        <f t="shared" ref="FT148:FT179" si="366">IF($C42="","",IF(AND(VLOOKUP($C42,$B$142:$EV$149,DS$150,FALSE)="◎",DS42=""),FT$115&amp;"を入力必須",IF(AND(VLOOKUP($C42,$B$142:$EV$149,DS$150,FALSE)="－",DS42&lt;&gt;""),FT$115&amp;"入力不要","")))</f>
        <v/>
      </c>
      <c r="FU148" s="20" t="str">
        <f t="shared" ref="FU148:FU179" si="367">IF($C42="","",IF(AND(VLOOKUP($C42,$B$142:$EV$149,DT$150,FALSE)="◎",DT42=""),FU$115&amp;"を入力必須",IF(AND(VLOOKUP($C42,$B$142:$EV$149,DT$150,FALSE)="－",DT42&lt;&gt;""),FU$115&amp;"入力不要","")))</f>
        <v/>
      </c>
      <c r="FV148" s="20" t="str">
        <f t="shared" ref="FV148:FV179" si="368">IF($C42="","",IF(AND(VLOOKUP($C42,$B$142:$EV$149,DU$150,FALSE)="◎",DU42=""),FV$115&amp;"を入力必須",IF(AND(VLOOKUP($C42,$B$142:$EV$149,DU$150,FALSE)="－",DU42&lt;&gt;""),FV$115&amp;"入力不要","")))</f>
        <v/>
      </c>
      <c r="FW148" s="20" t="str">
        <f t="shared" ref="FW148:FW179" si="369">IF($C42="","",IF(AND(VLOOKUP($C42,$B$142:$EV$149,DV$150,FALSE)="◎",DV42=""),FW$115&amp;"を入力必須",IF(AND(VLOOKUP($C42,$B$142:$EV$149,DV$150,FALSE)="－",DV42&lt;&gt;""),FW$115&amp;"入力不要","")))</f>
        <v/>
      </c>
      <c r="FX148" s="20" t="str">
        <f t="shared" ref="FX148:FX179" si="370">IF($C42="","",IF(AND(VLOOKUP($C42,$B$142:$EV$149,DW$150,FALSE)="◎",DW42=""),FX$115&amp;"を入力必須",IF(AND(VLOOKUP($C42,$B$142:$EV$149,DW$150,FALSE)="－",DW42&lt;&gt;""),FX$115&amp;"入力不要","")))</f>
        <v/>
      </c>
      <c r="FY148" s="20" t="str">
        <f t="shared" ref="FY148:FY179" si="371">IF($C42="","",IF(AND(VLOOKUP($C42,$B$142:$EV$149,DX$150,FALSE)="◎",DX42=""),FY$115&amp;"を入力必須",IF(AND(VLOOKUP($C42,$B$142:$EV$149,DX$150,FALSE)="－",DX42&lt;&gt;""),FY$115&amp;"入力不要","")))</f>
        <v/>
      </c>
      <c r="FZ148" s="20" t="str">
        <f t="shared" ref="FZ148:FZ179" si="372">IF($C42="","",IF(AND(VLOOKUP($C42,$B$142:$EV$149,DY$150,FALSE)="◎",DY42=""),FZ$115&amp;"を入力必須",IF(AND(VLOOKUP($C42,$B$142:$EV$149,DY$150,FALSE)="－",DY42&lt;&gt;""),FZ$115&amp;"入力不要","")))</f>
        <v/>
      </c>
      <c r="GA148" s="20" t="str">
        <f t="shared" ref="GA148:GA179" si="373">IF($C42="","",IF(AND(VLOOKUP($C42,$B$142:$EV$149,DZ$150,FALSE)="◎",DZ42=""),GA$115&amp;"を入力必須",IF(AND(VLOOKUP($C42,$B$142:$EV$149,DZ$150,FALSE)="－",DZ42&lt;&gt;""),GA$115&amp;"入力不要","")))</f>
        <v/>
      </c>
      <c r="GB148" s="20" t="str">
        <f t="shared" ref="GB148:GB179" si="374">IF($C42="","",IF(AND(VLOOKUP($C42,$B$142:$EV$149,EA$150,FALSE)="◎",EA42=""),GB$115&amp;"を入力必須",IF(AND(VLOOKUP($C42,$B$142:$EV$149,EA$150,FALSE)="－",EA42&lt;&gt;""),GB$115&amp;"入力不要","")))</f>
        <v/>
      </c>
      <c r="GC148" s="20" t="str">
        <f t="shared" ref="GC148:GC179" si="375">IF($C42="","",IF(AND(VLOOKUP($C42,$B$142:$EV$149,EB$150,FALSE)="◎",EB42=""),GC$115&amp;"を入力必須",IF(AND(VLOOKUP($C42,$B$142:$EV$149,EB$150,FALSE)="－",EB42&lt;&gt;""),GC$115&amp;"入力不要","")))</f>
        <v/>
      </c>
      <c r="GD148" s="20" t="str">
        <f t="shared" ref="GD148:GD179" si="376">IF($C42="","",IF(AND(VLOOKUP($C42,$B$142:$EV$149,EC$150,FALSE)="◎",EC42=""),GD$115&amp;"を入力必須",IF(AND(VLOOKUP($C42,$B$142:$EV$149,EC$150,FALSE)="－",EC42&lt;&gt;""),GD$115&amp;"入力不要","")))</f>
        <v/>
      </c>
      <c r="GE148" s="20" t="str">
        <f t="shared" ref="GE148:GE179" si="377">IF($C42="","",IF(AND(VLOOKUP($C42,$B$142:$EV$149,ED$150,FALSE)="◎",ED42=""),GE$115&amp;"を入力必須",IF(AND(VLOOKUP($C42,$B$142:$EV$149,ED$150,FALSE)="－",ED42&lt;&gt;""),GE$115&amp;"入力不要","")))</f>
        <v/>
      </c>
      <c r="GF148" s="20" t="str">
        <f t="shared" ref="GF148:GF179" si="378">IF($C42="","",IF(AND(VLOOKUP($C42,$B$142:$EV$149,EE$150,FALSE)="◎",EE42=""),GF$115&amp;"を入力必須",IF(AND(VLOOKUP($C42,$B$142:$EV$149,EE$150,FALSE)="－",EE42&lt;&gt;""),GF$115&amp;"入力不要","")))</f>
        <v/>
      </c>
      <c r="GG148" s="20" t="str">
        <f t="shared" ref="GG148:GG179" si="379">IF($C42="","",IF(AND(VLOOKUP($C42,$B$142:$EV$149,EF$150,FALSE)="◎",EF42=""),GG$115&amp;"を入力必須",IF(AND(VLOOKUP($C42,$B$142:$EV$149,EF$150,FALSE)="－",EF42&lt;&gt;""),GG$115&amp;"入力不要","")))</f>
        <v/>
      </c>
      <c r="GH148" s="20" t="str">
        <f t="shared" ref="GH148:GH179" si="380">IF($C42="","",IF(AND(VLOOKUP($C42,$B$142:$EV$149,EG$150,FALSE)="◎",EG42=""),GH$115&amp;"を入力必須",IF(AND(VLOOKUP($C42,$B$142:$EV$149,EG$150,FALSE)="－",EG42&lt;&gt;""),GH$115&amp;"入力不要","")))</f>
        <v/>
      </c>
      <c r="GI148" s="20" t="str">
        <f t="shared" ref="GI148:GI179" si="381">IF($C42="","",IF(AND(VLOOKUP($C42,$B$142:$EV$149,EH$150,FALSE)="◎",EH42=""),GI$115&amp;"を入力必須",IF(AND(VLOOKUP($C42,$B$142:$EV$149,EH$150,FALSE)="－",EH42&lt;&gt;""),GI$115&amp;"入力不要","")))</f>
        <v/>
      </c>
      <c r="GJ148" s="20" t="str">
        <f t="shared" ref="GJ148:GJ179" si="382">IF($C42="","",IF(AND(VLOOKUP($C42,$B$142:$EV$149,EI$150,FALSE)="◎",EI42=""),GJ$115&amp;"を入力必須",IF(AND(VLOOKUP($C42,$B$142:$EV$149,EI$150,FALSE)="－",EI42&lt;&gt;""),GJ$115&amp;"入力不要","")))</f>
        <v/>
      </c>
      <c r="GK148" s="20" t="str">
        <f t="shared" ref="GK148:GK179" si="383">IF($C42="","",IF(AND(VLOOKUP($C42,$B$142:$EV$149,EJ$150,FALSE)="◎",EJ42=""),GK$115&amp;"を入力必須",IF(AND(VLOOKUP($C42,$B$142:$EV$149,EJ$150,FALSE)="－",EJ42&lt;&gt;""),GK$115&amp;"入力不要","")))</f>
        <v/>
      </c>
      <c r="GL148" s="20" t="str">
        <f t="shared" ref="GL148:GL179" si="384">IF($C42="","",IF(AND(VLOOKUP($C42,$B$142:$EV$149,EK$150,FALSE)="◎",EK42=""),GL$115&amp;"を入力必須",IF(AND(VLOOKUP($C42,$B$142:$EV$149,EK$150,FALSE)="－",EK42&lt;&gt;""),GL$115&amp;"入力不要","")))</f>
        <v/>
      </c>
      <c r="GM148" s="20" t="str">
        <f t="shared" ref="GM148:GM179" si="385">IF($C42="","",IF(AND(VLOOKUP($C42,$B$142:$EV$149,EL$150,FALSE)="◎",EL42=""),GM$115&amp;"を入力必須",IF(AND(VLOOKUP($C42,$B$142:$EV$149,EL$150,FALSE)="－",EL42&lt;&gt;""),GM$115&amp;"入力不要","")))</f>
        <v/>
      </c>
      <c r="GN148" s="20" t="str">
        <f t="shared" ref="GN148:GN179" si="386">IF($C42="","",IF(AND(VLOOKUP($C42,$B$142:$EV$149,EM$150,FALSE)="◎",EM42=""),GN$115&amp;"を入力必須",IF(AND(VLOOKUP($C42,$B$142:$EV$149,EM$150,FALSE)="－",EM42&lt;&gt;""),GN$115&amp;"入力不要","")))</f>
        <v/>
      </c>
      <c r="GO148" s="20" t="str">
        <f t="shared" ref="GO148:GO179" si="387">IF($C42="","",IF(AND(VLOOKUP($C42,$B$142:$EV$149,EN$150,FALSE)="◎",EN42=""),GO$115&amp;"を入力必須",IF(AND(VLOOKUP($C42,$B$142:$EV$149,EN$150,FALSE)="－",EN42&lt;&gt;""),GO$115&amp;"入力不要","")))</f>
        <v/>
      </c>
      <c r="GP148" s="20" t="str">
        <f t="shared" ref="GP148:GP179" si="388">IF($C42="","",IF(AND(VLOOKUP($C42,$B$142:$EV$149,EO$150,FALSE)="◎",EO42=""),GP$115&amp;"を入力必須",IF(AND(VLOOKUP($C42,$B$142:$EV$149,EO$150,FALSE)="－",EO42&lt;&gt;""),GP$115&amp;"入力不要","")))</f>
        <v/>
      </c>
      <c r="GQ148" s="20" t="str">
        <f t="shared" ref="GQ148:GQ179" si="389">IF($C42="","",IF(AND(VLOOKUP($C42,$B$142:$EV$149,EP$150,FALSE)="◎",EP42=""),GQ$115&amp;"を入力必須",IF(AND(VLOOKUP($C42,$B$142:$EV$149,EP$150,FALSE)="－",EP42&lt;&gt;""),GQ$115&amp;"入力不要","")))</f>
        <v/>
      </c>
      <c r="GR148" s="20" t="str">
        <f t="shared" ref="GR148:GR179" si="390">IF($C42="","",IF(AND(VLOOKUP($C42,$B$142:$EV$149,EQ$150,FALSE)="◎",EQ42=""),GR$115&amp;"を入力必須",IF(AND(VLOOKUP($C42,$B$142:$EV$149,EQ$150,FALSE)="－",EQ42&lt;&gt;""),GR$115&amp;"入力不要","")))</f>
        <v/>
      </c>
      <c r="GS148" s="20" t="str">
        <f t="shared" ref="GS148:GS179" si="391">IF($C42="","",IF(AND(VLOOKUP($C42,$B$142:$EV$149,ER$150,FALSE)="◎",ER42=""),GS$115&amp;"を入力必須",IF(AND(VLOOKUP($C42,$B$142:$EV$149,ER$150,FALSE)="－",ER42&lt;&gt;""),GS$115&amp;"入力不要","")))</f>
        <v/>
      </c>
      <c r="GT148" s="20" t="str">
        <f t="shared" ref="GT148:GT179" si="392">IF($C42="","",IF(AND(VLOOKUP($C42,$B$142:$EV$149,ES$150,FALSE)="◎",ES42=""),GT$115&amp;"を入力必須",IF(AND(VLOOKUP($C42,$B$142:$EV$149,ES$150,FALSE)="－",ES42&lt;&gt;""),GT$115&amp;"入力不要","")))</f>
        <v/>
      </c>
      <c r="GU148" s="20" t="str">
        <f t="shared" ref="GU148:GU179" si="393">IF($C42="","",IF(AND(VLOOKUP($C42,$B$142:$EV$149,ET$150,FALSE)="◎",ET42=""),GU$115&amp;"を入力必須",IF(AND(VLOOKUP($C42,$B$142:$EV$149,ET$150,FALSE)="－",ET42&lt;&gt;""),GU$115&amp;"入力不要","")))</f>
        <v/>
      </c>
      <c r="GV148" s="20" t="str">
        <f t="shared" ref="GV148:GV179" si="394">IF($C42="","",IF(AND(VLOOKUP($C42,$B$142:$EV$149,EU$150,FALSE)="◎",EU42=""),GV$115&amp;"を入力必須",IF(AND(VLOOKUP($C42,$B$142:$EV$149,EU$150,FALSE)="－",EU42&lt;&gt;""),GV$115&amp;"入力不要","")))</f>
        <v/>
      </c>
      <c r="GW148" s="20" t="str">
        <f t="shared" ref="GW148:GW179" si="395">IF($C42="","",IF(AND(VLOOKUP($C42,$B$142:$EV$149,EV$150,FALSE)="◎",EV42=""),GW$115&amp;"を入力必須",IF(AND(VLOOKUP($C42,$B$142:$EV$149,EV$150,FALSE)="－",EV42&lt;&gt;""),GW$115&amp;"入力不要","")))</f>
        <v/>
      </c>
      <c r="GY148" s="23" t="str">
        <f t="shared" si="341"/>
        <v/>
      </c>
    </row>
    <row r="149" spans="1:207" hidden="1" x14ac:dyDescent="0.15">
      <c r="A149" s="32">
        <v>8</v>
      </c>
      <c r="B149" s="33" t="str">
        <f>+制御１!A14</f>
        <v>点検</v>
      </c>
      <c r="C149" s="10" t="str">
        <f>制御２!L163</f>
        <v>◎</v>
      </c>
      <c r="D149" s="10" t="str">
        <f>制御２!M163</f>
        <v>◎</v>
      </c>
      <c r="E149" s="10" t="str">
        <f>制御２!N163</f>
        <v>◎</v>
      </c>
      <c r="F149" s="10" t="str">
        <f>制御２!O163</f>
        <v>◎</v>
      </c>
      <c r="G149" s="10" t="str">
        <f>制御２!P163</f>
        <v>◎</v>
      </c>
      <c r="H149" s="34" t="str">
        <f>制御２!Q163</f>
        <v>◎</v>
      </c>
      <c r="I149" s="34" t="str">
        <f>制御２!R163</f>
        <v>△</v>
      </c>
      <c r="J149" s="34" t="str">
        <f>制御２!S163</f>
        <v>△</v>
      </c>
      <c r="K149" s="34" t="str">
        <f>制御２!T163</f>
        <v>△</v>
      </c>
      <c r="L149" s="34" t="str">
        <f>制御２!U163</f>
        <v>○</v>
      </c>
      <c r="M149" s="34" t="str">
        <f>制御２!V163</f>
        <v>○</v>
      </c>
      <c r="N149" s="34" t="str">
        <f>制御２!W163</f>
        <v>△</v>
      </c>
      <c r="O149" s="34" t="str">
        <f>制御２!X163</f>
        <v>△</v>
      </c>
      <c r="P149" s="34" t="str">
        <f>制御２!Y163</f>
        <v>△</v>
      </c>
      <c r="Q149" s="34" t="str">
        <f>制御２!Z163</f>
        <v>△</v>
      </c>
      <c r="R149" s="34" t="str">
        <f>制御２!AA163</f>
        <v>△</v>
      </c>
      <c r="S149" s="34" t="str">
        <f>制御２!AB163</f>
        <v>△</v>
      </c>
      <c r="T149" s="34" t="str">
        <f>制御２!AC163</f>
        <v>△</v>
      </c>
      <c r="U149" s="34" t="str">
        <f>制御２!AD163</f>
        <v>△</v>
      </c>
      <c r="V149" s="34" t="str">
        <f>制御２!AE163</f>
        <v>△</v>
      </c>
      <c r="W149" s="34" t="str">
        <f>制御２!AF163</f>
        <v>△</v>
      </c>
      <c r="X149" s="34" t="str">
        <f>制御２!AG163</f>
        <v>△</v>
      </c>
      <c r="Y149" s="34" t="str">
        <f>制御２!AH163</f>
        <v>△</v>
      </c>
      <c r="Z149" s="34" t="str">
        <f>制御２!AI163</f>
        <v>△</v>
      </c>
      <c r="AA149" s="34" t="str">
        <f>制御２!AJ163</f>
        <v>△</v>
      </c>
      <c r="AB149" s="34" t="str">
        <f>制御２!AK163</f>
        <v>△</v>
      </c>
      <c r="AC149" s="34" t="str">
        <f>制御２!AL163</f>
        <v>△</v>
      </c>
      <c r="AD149" s="34" t="str">
        <f>制御２!AM163</f>
        <v>△</v>
      </c>
      <c r="AE149" s="34" t="str">
        <f>制御２!AN163</f>
        <v>△</v>
      </c>
      <c r="AF149" s="34" t="str">
        <f>制御２!AO163</f>
        <v>△</v>
      </c>
      <c r="AG149" s="34" t="str">
        <f>制御２!AP163</f>
        <v>△</v>
      </c>
      <c r="AH149" s="34" t="str">
        <f>制御２!AQ163</f>
        <v>△</v>
      </c>
      <c r="AI149" s="34" t="str">
        <f>制御２!AR163</f>
        <v>△</v>
      </c>
      <c r="AJ149" s="34" t="str">
        <f>制御２!AS163</f>
        <v>△</v>
      </c>
      <c r="AK149" s="34" t="str">
        <f>制御２!AT163</f>
        <v>△</v>
      </c>
      <c r="AL149" s="34" t="str">
        <f>制御２!AU163</f>
        <v>△</v>
      </c>
      <c r="AM149" s="10" t="str">
        <f>制御２!AV163</f>
        <v>△</v>
      </c>
      <c r="AN149" s="10" t="str">
        <f>制御２!AW163</f>
        <v>△</v>
      </c>
      <c r="AO149" s="10" t="str">
        <f>制御２!AX163</f>
        <v>△</v>
      </c>
      <c r="AP149" s="10" t="str">
        <f>制御２!AY163</f>
        <v>△</v>
      </c>
      <c r="AQ149" s="10" t="str">
        <f>制御２!AZ163</f>
        <v>△</v>
      </c>
      <c r="AR149" s="34" t="str">
        <f>制御２!BA163</f>
        <v>△</v>
      </c>
      <c r="AS149" s="34" t="str">
        <f>制御２!BB163</f>
        <v>△</v>
      </c>
      <c r="AT149" s="34" t="str">
        <f>制御２!BC163</f>
        <v>△</v>
      </c>
      <c r="AU149" s="34" t="str">
        <f>制御２!BD163</f>
        <v>△</v>
      </c>
      <c r="AV149" s="34" t="str">
        <f>制御２!BE163</f>
        <v>△</v>
      </c>
      <c r="AW149" s="34" t="str">
        <f>制御２!BF163</f>
        <v>△</v>
      </c>
      <c r="AX149" s="34" t="str">
        <f>制御２!BG163</f>
        <v>△</v>
      </c>
      <c r="AY149" s="34" t="str">
        <f>制御２!BH163</f>
        <v>△</v>
      </c>
      <c r="AZ149" s="10" t="str">
        <f>制御２!BI163</f>
        <v>△</v>
      </c>
      <c r="BA149" s="34" t="str">
        <f>制御２!BJ163</f>
        <v>△</v>
      </c>
      <c r="BB149" s="34" t="str">
        <f>制御２!BK163</f>
        <v>△</v>
      </c>
      <c r="BC149" s="34" t="str">
        <f>制御２!BL163</f>
        <v>△</v>
      </c>
      <c r="BD149" s="34" t="str">
        <f>制御２!BM163</f>
        <v>△</v>
      </c>
      <c r="BE149" s="34" t="str">
        <f>制御２!BN163</f>
        <v>△</v>
      </c>
      <c r="BF149" s="34" t="str">
        <f>制御２!BO163</f>
        <v>△</v>
      </c>
      <c r="BG149" s="34" t="str">
        <f>制御２!BP163</f>
        <v>△</v>
      </c>
      <c r="BH149" s="34" t="str">
        <f>制御２!BQ163</f>
        <v>△</v>
      </c>
      <c r="BI149" s="34" t="str">
        <f>制御２!BR163</f>
        <v>○</v>
      </c>
      <c r="BJ149" s="34" t="str">
        <f>制御２!BS163</f>
        <v>○</v>
      </c>
      <c r="BK149" s="34" t="str">
        <f>制御２!BT163</f>
        <v>○</v>
      </c>
      <c r="BL149" s="34" t="str">
        <f>制御２!BU163</f>
        <v>△</v>
      </c>
      <c r="BM149" s="34" t="str">
        <f>制御２!BV163</f>
        <v>△</v>
      </c>
      <c r="BN149" s="34" t="str">
        <f>制御２!BW163</f>
        <v>△</v>
      </c>
      <c r="BO149" s="34" t="str">
        <f>制御２!BX163</f>
        <v>△</v>
      </c>
      <c r="BP149" s="34" t="str">
        <f>制御２!BY163</f>
        <v>△</v>
      </c>
      <c r="BQ149" s="34" t="str">
        <f>制御２!BZ163</f>
        <v>△</v>
      </c>
      <c r="BR149" s="34" t="str">
        <f>制御２!CA163</f>
        <v>△</v>
      </c>
      <c r="BS149" s="34" t="str">
        <f>制御２!CB163</f>
        <v>△</v>
      </c>
      <c r="BT149" s="34" t="str">
        <f>制御２!CC163</f>
        <v>－</v>
      </c>
      <c r="BU149" s="34" t="str">
        <f>制御２!CD163</f>
        <v>－</v>
      </c>
      <c r="BV149" s="34" t="str">
        <f>制御２!CE163</f>
        <v>－</v>
      </c>
      <c r="BW149" s="34" t="str">
        <f>制御２!CF163</f>
        <v>－</v>
      </c>
      <c r="BX149" s="34" t="str">
        <f>制御２!CG163</f>
        <v>－</v>
      </c>
      <c r="BY149" s="34" t="str">
        <f>制御２!CH163</f>
        <v>－</v>
      </c>
      <c r="BZ149" s="34" t="str">
        <f>制御２!CI163</f>
        <v>－</v>
      </c>
      <c r="CA149" s="34" t="str">
        <f>制御２!CJ163</f>
        <v>－</v>
      </c>
      <c r="CB149" s="34" t="str">
        <f>制御２!CK163</f>
        <v>－</v>
      </c>
      <c r="CC149" s="34" t="str">
        <f>制御２!CL163</f>
        <v>－</v>
      </c>
      <c r="CD149" s="34" t="str">
        <f>制御２!CM163</f>
        <v>－</v>
      </c>
      <c r="CE149" s="34" t="str">
        <f>制御２!CN163</f>
        <v>－</v>
      </c>
      <c r="CF149" s="34" t="str">
        <f>制御２!CO163</f>
        <v>－</v>
      </c>
      <c r="CG149" s="34" t="str">
        <f>制御２!CP163</f>
        <v>－</v>
      </c>
      <c r="CH149" s="34" t="str">
        <f>制御２!CQ163</f>
        <v>－</v>
      </c>
      <c r="CI149" s="34" t="str">
        <f>制御２!CR163</f>
        <v>－</v>
      </c>
      <c r="CJ149" s="34" t="str">
        <f>制御２!CS163</f>
        <v>－</v>
      </c>
      <c r="CK149" s="34" t="str">
        <f>制御２!CT163</f>
        <v>－</v>
      </c>
      <c r="CL149" s="34" t="str">
        <f>制御２!CU163</f>
        <v>－</v>
      </c>
      <c r="CM149" s="34" t="str">
        <f>制御２!CV163</f>
        <v>－</v>
      </c>
      <c r="CN149" s="34" t="str">
        <f>制御２!CW163</f>
        <v>－</v>
      </c>
      <c r="CO149" s="34" t="str">
        <f>制御２!CX163</f>
        <v>－</v>
      </c>
      <c r="CP149" s="34" t="str">
        <f>制御２!CY163</f>
        <v>－</v>
      </c>
      <c r="CQ149" s="34" t="str">
        <f>制御２!CZ163</f>
        <v>－</v>
      </c>
      <c r="CR149" s="34" t="str">
        <f>制御２!DA163</f>
        <v>－</v>
      </c>
      <c r="CS149" s="34" t="str">
        <f>制御２!DB163</f>
        <v>－</v>
      </c>
      <c r="CT149" s="34" t="str">
        <f>制御２!DC163</f>
        <v>－</v>
      </c>
      <c r="CU149" s="34" t="str">
        <f>制御２!DD163</f>
        <v>－</v>
      </c>
      <c r="CV149" s="34" t="str">
        <f>制御２!DE163</f>
        <v>－</v>
      </c>
      <c r="CW149" s="34" t="str">
        <f>制御２!DF163</f>
        <v>－</v>
      </c>
      <c r="CX149" s="34" t="str">
        <f>制御２!DG163</f>
        <v>－</v>
      </c>
      <c r="CY149" s="34" t="str">
        <f>制御２!DH163</f>
        <v>－</v>
      </c>
      <c r="CZ149" s="34" t="str">
        <f>制御２!DI163</f>
        <v>－</v>
      </c>
      <c r="DA149" s="34" t="str">
        <f>制御２!DJ163</f>
        <v>－</v>
      </c>
      <c r="DB149" s="34" t="str">
        <f>制御２!DK163</f>
        <v>－</v>
      </c>
      <c r="DC149" s="34" t="str">
        <f>制御２!DL163</f>
        <v>－</v>
      </c>
      <c r="DD149" s="34" t="str">
        <f>制御２!DM163</f>
        <v>－</v>
      </c>
      <c r="DE149" s="34" t="str">
        <f>制御２!DN163</f>
        <v>－</v>
      </c>
      <c r="DF149" s="34" t="str">
        <f>制御２!DO163</f>
        <v>－</v>
      </c>
      <c r="DG149" s="34" t="str">
        <f>制御２!DP163</f>
        <v>－</v>
      </c>
      <c r="DH149" s="34" t="str">
        <f>制御２!DQ163</f>
        <v>－</v>
      </c>
      <c r="DI149" s="34" t="str">
        <f>制御２!DR163</f>
        <v>－</v>
      </c>
      <c r="DJ149" s="34" t="str">
        <f>制御２!DS163</f>
        <v>－</v>
      </c>
      <c r="DK149" s="34" t="str">
        <f>制御２!DT163</f>
        <v>－</v>
      </c>
      <c r="DL149" s="34" t="str">
        <f>制御２!DU163</f>
        <v>－</v>
      </c>
      <c r="DM149" s="34" t="str">
        <f>制御２!DV163</f>
        <v>－</v>
      </c>
      <c r="DN149" s="34" t="str">
        <f>制御２!DW163</f>
        <v>－</v>
      </c>
      <c r="DO149" s="34" t="str">
        <f>制御２!DX163</f>
        <v>－</v>
      </c>
      <c r="DP149" s="34" t="str">
        <f>制御２!DY163</f>
        <v>－</v>
      </c>
      <c r="DQ149" s="34" t="str">
        <f>制御２!DZ163</f>
        <v>－</v>
      </c>
      <c r="DR149" s="34" t="str">
        <f>制御２!EA163</f>
        <v>－</v>
      </c>
      <c r="DS149" s="34" t="str">
        <f>制御２!EB163</f>
        <v>－</v>
      </c>
      <c r="DT149" s="34" t="str">
        <f>制御２!EC163</f>
        <v>－</v>
      </c>
      <c r="DU149" s="34" t="str">
        <f>制御２!ED163</f>
        <v>－</v>
      </c>
      <c r="DV149" s="34" t="str">
        <f>制御２!EE163</f>
        <v>－</v>
      </c>
      <c r="DW149" s="34" t="str">
        <f>制御２!EF163</f>
        <v>－</v>
      </c>
      <c r="DX149" s="34" t="str">
        <f>制御２!EG163</f>
        <v>－</v>
      </c>
      <c r="DY149" s="34" t="str">
        <f>制御２!EH163</f>
        <v>－</v>
      </c>
      <c r="DZ149" s="34" t="str">
        <f>制御２!EI163</f>
        <v>－</v>
      </c>
      <c r="EA149" s="34" t="str">
        <f>制御２!EJ163</f>
        <v>－</v>
      </c>
      <c r="EB149" s="34" t="str">
        <f>制御２!EK163</f>
        <v>－</v>
      </c>
      <c r="EC149" s="34" t="str">
        <f>制御２!EL163</f>
        <v>－</v>
      </c>
      <c r="ED149" s="34" t="str">
        <f>制御２!EM163</f>
        <v>－</v>
      </c>
      <c r="EE149" s="34" t="str">
        <f>制御２!EN163</f>
        <v>－</v>
      </c>
      <c r="EF149" s="34" t="str">
        <f>制御２!EO163</f>
        <v>－</v>
      </c>
      <c r="EG149" s="34" t="str">
        <f>制御２!EP163</f>
        <v>－</v>
      </c>
      <c r="EH149" s="34" t="str">
        <f>制御２!EQ163</f>
        <v>－</v>
      </c>
      <c r="EI149" s="34" t="str">
        <f>制御２!ER163</f>
        <v>－</v>
      </c>
      <c r="EJ149" s="34" t="str">
        <f>制御２!ES163</f>
        <v>－</v>
      </c>
      <c r="EK149" s="34" t="str">
        <f>制御２!ET163</f>
        <v>－</v>
      </c>
      <c r="EL149" s="34" t="str">
        <f>制御２!EU163</f>
        <v>－</v>
      </c>
      <c r="EM149" s="34" t="str">
        <f>制御２!EV163</f>
        <v>－</v>
      </c>
      <c r="EN149" s="34" t="str">
        <f>制御２!EW163</f>
        <v>－</v>
      </c>
      <c r="EO149" s="34" t="str">
        <f>制御２!EX163</f>
        <v>－</v>
      </c>
      <c r="EP149" s="34" t="str">
        <f>制御２!EY163</f>
        <v>－</v>
      </c>
      <c r="EQ149" s="34" t="str">
        <f>制御２!EZ163</f>
        <v>－</v>
      </c>
      <c r="ER149" s="34" t="str">
        <f>制御２!FA163</f>
        <v>－</v>
      </c>
      <c r="ES149" s="34" t="str">
        <f>制御２!FB163</f>
        <v>－</v>
      </c>
      <c r="ET149" s="34" t="str">
        <f>制御２!FC163</f>
        <v>－</v>
      </c>
      <c r="EU149" s="34" t="str">
        <f>制御２!FD163</f>
        <v>－</v>
      </c>
      <c r="EV149" s="34" t="str">
        <f>制御２!FE163</f>
        <v>－</v>
      </c>
      <c r="EX149" s="18" t="s">
        <v>42</v>
      </c>
      <c r="EY149" s="20" t="str">
        <f t="shared" si="345"/>
        <v/>
      </c>
      <c r="EZ149" s="20" t="str">
        <f t="shared" si="346"/>
        <v/>
      </c>
      <c r="FA149" s="20" t="str">
        <f t="shared" si="347"/>
        <v/>
      </c>
      <c r="FB149" s="20" t="str">
        <f t="shared" si="348"/>
        <v/>
      </c>
      <c r="FC149" s="20" t="str">
        <f t="shared" si="349"/>
        <v/>
      </c>
      <c r="FD149" s="20" t="str">
        <f t="shared" si="350"/>
        <v/>
      </c>
      <c r="FE149" s="20" t="str">
        <f t="shared" si="351"/>
        <v/>
      </c>
      <c r="FF149" s="20" t="str">
        <f t="shared" si="352"/>
        <v/>
      </c>
      <c r="FG149" s="20" t="str">
        <f t="shared" si="353"/>
        <v/>
      </c>
      <c r="FH149" s="20" t="str">
        <f t="shared" si="354"/>
        <v/>
      </c>
      <c r="FI149" s="20" t="str">
        <f t="shared" si="355"/>
        <v/>
      </c>
      <c r="FJ149" s="20" t="str">
        <f t="shared" si="356"/>
        <v/>
      </c>
      <c r="FK149" s="20" t="str">
        <f t="shared" si="357"/>
        <v/>
      </c>
      <c r="FL149" s="20" t="str">
        <f t="shared" si="358"/>
        <v/>
      </c>
      <c r="FM149" s="20" t="str">
        <f t="shared" si="359"/>
        <v/>
      </c>
      <c r="FN149" s="20" t="str">
        <f t="shared" si="360"/>
        <v/>
      </c>
      <c r="FO149" s="20" t="str">
        <f t="shared" si="361"/>
        <v/>
      </c>
      <c r="FP149" s="20" t="str">
        <f t="shared" si="362"/>
        <v/>
      </c>
      <c r="FQ149" s="20" t="str">
        <f t="shared" si="363"/>
        <v/>
      </c>
      <c r="FR149" s="20" t="str">
        <f t="shared" si="364"/>
        <v/>
      </c>
      <c r="FS149" s="20" t="str">
        <f t="shared" si="365"/>
        <v/>
      </c>
      <c r="FT149" s="20" t="str">
        <f t="shared" si="366"/>
        <v/>
      </c>
      <c r="FU149" s="20" t="str">
        <f t="shared" si="367"/>
        <v/>
      </c>
      <c r="FV149" s="20" t="str">
        <f t="shared" si="368"/>
        <v/>
      </c>
      <c r="FW149" s="20" t="str">
        <f t="shared" si="369"/>
        <v/>
      </c>
      <c r="FX149" s="20" t="str">
        <f t="shared" si="370"/>
        <v/>
      </c>
      <c r="FY149" s="20" t="str">
        <f t="shared" si="371"/>
        <v/>
      </c>
      <c r="FZ149" s="20" t="str">
        <f t="shared" si="372"/>
        <v/>
      </c>
      <c r="GA149" s="20" t="str">
        <f t="shared" si="373"/>
        <v/>
      </c>
      <c r="GB149" s="20" t="str">
        <f t="shared" si="374"/>
        <v/>
      </c>
      <c r="GC149" s="20" t="str">
        <f t="shared" si="375"/>
        <v/>
      </c>
      <c r="GD149" s="20" t="str">
        <f t="shared" si="376"/>
        <v/>
      </c>
      <c r="GE149" s="20" t="str">
        <f t="shared" si="377"/>
        <v/>
      </c>
      <c r="GF149" s="20" t="str">
        <f t="shared" si="378"/>
        <v/>
      </c>
      <c r="GG149" s="20" t="str">
        <f t="shared" si="379"/>
        <v/>
      </c>
      <c r="GH149" s="20" t="str">
        <f t="shared" si="380"/>
        <v/>
      </c>
      <c r="GI149" s="20" t="str">
        <f t="shared" si="381"/>
        <v/>
      </c>
      <c r="GJ149" s="20" t="str">
        <f t="shared" si="382"/>
        <v/>
      </c>
      <c r="GK149" s="20" t="str">
        <f t="shared" si="383"/>
        <v/>
      </c>
      <c r="GL149" s="20" t="str">
        <f t="shared" si="384"/>
        <v/>
      </c>
      <c r="GM149" s="20" t="str">
        <f t="shared" si="385"/>
        <v/>
      </c>
      <c r="GN149" s="20" t="str">
        <f t="shared" si="386"/>
        <v/>
      </c>
      <c r="GO149" s="20" t="str">
        <f t="shared" si="387"/>
        <v/>
      </c>
      <c r="GP149" s="20" t="str">
        <f t="shared" si="388"/>
        <v/>
      </c>
      <c r="GQ149" s="20" t="str">
        <f t="shared" si="389"/>
        <v/>
      </c>
      <c r="GR149" s="20" t="str">
        <f t="shared" si="390"/>
        <v/>
      </c>
      <c r="GS149" s="20" t="str">
        <f t="shared" si="391"/>
        <v/>
      </c>
      <c r="GT149" s="20" t="str">
        <f t="shared" si="392"/>
        <v/>
      </c>
      <c r="GU149" s="20" t="str">
        <f t="shared" si="393"/>
        <v/>
      </c>
      <c r="GV149" s="20" t="str">
        <f t="shared" si="394"/>
        <v/>
      </c>
      <c r="GW149" s="20" t="str">
        <f t="shared" si="395"/>
        <v/>
      </c>
      <c r="GY149" s="23" t="str">
        <f t="shared" si="341"/>
        <v/>
      </c>
    </row>
    <row r="150" spans="1:207" hidden="1" x14ac:dyDescent="0.15">
      <c r="B150" s="35">
        <v>1</v>
      </c>
      <c r="C150" s="35">
        <v>2</v>
      </c>
      <c r="D150" s="35">
        <v>3</v>
      </c>
      <c r="E150" s="35">
        <v>4</v>
      </c>
      <c r="F150" s="35">
        <v>5</v>
      </c>
      <c r="G150" s="35">
        <v>6</v>
      </c>
      <c r="H150" s="35">
        <v>7</v>
      </c>
      <c r="I150" s="35">
        <v>8</v>
      </c>
      <c r="J150" s="35">
        <v>9</v>
      </c>
      <c r="K150" s="35">
        <v>10</v>
      </c>
      <c r="L150" s="35">
        <v>11</v>
      </c>
      <c r="M150" s="35">
        <v>12</v>
      </c>
      <c r="N150" s="35">
        <v>13</v>
      </c>
      <c r="O150" s="35">
        <v>14</v>
      </c>
      <c r="P150" s="35">
        <v>15</v>
      </c>
      <c r="Q150" s="35">
        <v>16</v>
      </c>
      <c r="R150" s="35">
        <v>17</v>
      </c>
      <c r="S150" s="35">
        <v>18</v>
      </c>
      <c r="T150" s="35">
        <v>19</v>
      </c>
      <c r="U150" s="35">
        <v>20</v>
      </c>
      <c r="V150" s="35">
        <v>21</v>
      </c>
      <c r="W150" s="35">
        <v>22</v>
      </c>
      <c r="X150" s="35">
        <v>23</v>
      </c>
      <c r="Y150" s="35">
        <v>24</v>
      </c>
      <c r="Z150" s="35">
        <v>25</v>
      </c>
      <c r="AA150" s="35">
        <v>26</v>
      </c>
      <c r="AB150" s="35">
        <v>27</v>
      </c>
      <c r="AC150" s="35">
        <v>28</v>
      </c>
      <c r="AD150" s="35">
        <v>29</v>
      </c>
      <c r="AE150" s="35">
        <v>30</v>
      </c>
      <c r="AF150" s="35">
        <v>31</v>
      </c>
      <c r="AG150" s="35">
        <v>32</v>
      </c>
      <c r="AH150" s="35">
        <v>33</v>
      </c>
      <c r="AI150" s="35">
        <v>34</v>
      </c>
      <c r="AJ150" s="35">
        <v>35</v>
      </c>
      <c r="AK150" s="35">
        <v>36</v>
      </c>
      <c r="AL150" s="35">
        <v>37</v>
      </c>
      <c r="AM150" s="35">
        <v>38</v>
      </c>
      <c r="AN150" s="35">
        <v>39</v>
      </c>
      <c r="AO150" s="35">
        <v>40</v>
      </c>
      <c r="AP150" s="35">
        <v>41</v>
      </c>
      <c r="AQ150" s="35">
        <v>42</v>
      </c>
      <c r="AR150" s="35">
        <v>43</v>
      </c>
      <c r="AS150" s="35">
        <v>44</v>
      </c>
      <c r="AT150" s="35">
        <v>45</v>
      </c>
      <c r="AU150" s="35">
        <v>46</v>
      </c>
      <c r="AV150" s="35">
        <v>47</v>
      </c>
      <c r="AW150" s="35">
        <v>48</v>
      </c>
      <c r="AX150" s="35">
        <v>49</v>
      </c>
      <c r="AY150" s="35">
        <v>50</v>
      </c>
      <c r="AZ150" s="35">
        <v>51</v>
      </c>
      <c r="BA150" s="35">
        <v>52</v>
      </c>
      <c r="BB150" s="35">
        <v>53</v>
      </c>
      <c r="BC150" s="35">
        <v>54</v>
      </c>
      <c r="BD150" s="35">
        <v>55</v>
      </c>
      <c r="BE150" s="35">
        <v>56</v>
      </c>
      <c r="BF150" s="35">
        <v>57</v>
      </c>
      <c r="BG150" s="35">
        <v>58</v>
      </c>
      <c r="BH150" s="35">
        <v>59</v>
      </c>
      <c r="BI150" s="35">
        <v>60</v>
      </c>
      <c r="BJ150" s="35">
        <v>61</v>
      </c>
      <c r="BK150" s="35">
        <v>62</v>
      </c>
      <c r="BL150" s="35">
        <v>63</v>
      </c>
      <c r="BM150" s="35">
        <v>64</v>
      </c>
      <c r="BN150" s="35">
        <v>65</v>
      </c>
      <c r="BO150" s="35">
        <v>66</v>
      </c>
      <c r="BP150" s="35">
        <v>67</v>
      </c>
      <c r="BQ150" s="35">
        <v>68</v>
      </c>
      <c r="BR150" s="35">
        <v>69</v>
      </c>
      <c r="BS150" s="35">
        <v>70</v>
      </c>
      <c r="BT150" s="35">
        <v>71</v>
      </c>
      <c r="BU150" s="35">
        <v>72</v>
      </c>
      <c r="BV150" s="35">
        <v>73</v>
      </c>
      <c r="BW150" s="35">
        <v>74</v>
      </c>
      <c r="BX150" s="35">
        <v>75</v>
      </c>
      <c r="BY150" s="35">
        <v>76</v>
      </c>
      <c r="BZ150" s="35">
        <v>77</v>
      </c>
      <c r="CA150" s="35">
        <v>78</v>
      </c>
      <c r="CB150" s="35">
        <v>79</v>
      </c>
      <c r="CC150" s="35">
        <v>80</v>
      </c>
      <c r="CD150" s="35">
        <v>81</v>
      </c>
      <c r="CE150" s="35">
        <v>82</v>
      </c>
      <c r="CF150" s="35">
        <v>83</v>
      </c>
      <c r="CG150" s="35">
        <v>84</v>
      </c>
      <c r="CH150" s="35">
        <v>85</v>
      </c>
      <c r="CI150" s="35">
        <v>86</v>
      </c>
      <c r="CJ150" s="35">
        <v>87</v>
      </c>
      <c r="CK150" s="35">
        <v>88</v>
      </c>
      <c r="CL150" s="35">
        <v>89</v>
      </c>
      <c r="CM150" s="35">
        <v>90</v>
      </c>
      <c r="CN150" s="35">
        <v>91</v>
      </c>
      <c r="CO150" s="35">
        <v>92</v>
      </c>
      <c r="CP150" s="35">
        <v>93</v>
      </c>
      <c r="CQ150" s="35">
        <v>94</v>
      </c>
      <c r="CR150" s="35">
        <v>95</v>
      </c>
      <c r="CS150" s="35">
        <v>96</v>
      </c>
      <c r="CT150" s="35">
        <v>97</v>
      </c>
      <c r="CU150" s="35">
        <v>98</v>
      </c>
      <c r="CV150" s="35">
        <v>99</v>
      </c>
      <c r="CW150" s="35">
        <v>100</v>
      </c>
      <c r="CX150" s="35">
        <v>101</v>
      </c>
      <c r="CY150" s="35">
        <v>102</v>
      </c>
      <c r="CZ150" s="35">
        <v>103</v>
      </c>
      <c r="DA150" s="35">
        <v>104</v>
      </c>
      <c r="DB150" s="35">
        <v>105</v>
      </c>
      <c r="DC150" s="35">
        <v>106</v>
      </c>
      <c r="DD150" s="35">
        <v>107</v>
      </c>
      <c r="DE150" s="35">
        <v>108</v>
      </c>
      <c r="DF150" s="35">
        <v>109</v>
      </c>
      <c r="DG150" s="35">
        <v>110</v>
      </c>
      <c r="DH150" s="35">
        <v>111</v>
      </c>
      <c r="DI150" s="35">
        <v>112</v>
      </c>
      <c r="DJ150" s="35">
        <v>113</v>
      </c>
      <c r="DK150" s="35">
        <v>114</v>
      </c>
      <c r="DL150" s="35">
        <v>115</v>
      </c>
      <c r="DM150" s="35">
        <v>116</v>
      </c>
      <c r="DN150" s="35">
        <v>117</v>
      </c>
      <c r="DO150" s="35">
        <v>118</v>
      </c>
      <c r="DP150" s="35">
        <v>119</v>
      </c>
      <c r="DQ150" s="35">
        <v>120</v>
      </c>
      <c r="DR150" s="35">
        <v>121</v>
      </c>
      <c r="DS150" s="35">
        <v>122</v>
      </c>
      <c r="DT150" s="35">
        <v>123</v>
      </c>
      <c r="DU150" s="35">
        <v>124</v>
      </c>
      <c r="DV150" s="35">
        <v>125</v>
      </c>
      <c r="DW150" s="35">
        <v>126</v>
      </c>
      <c r="DX150" s="35">
        <v>127</v>
      </c>
      <c r="DY150" s="35">
        <v>128</v>
      </c>
      <c r="DZ150" s="35">
        <v>129</v>
      </c>
      <c r="EA150" s="35">
        <v>130</v>
      </c>
      <c r="EB150" s="35">
        <v>131</v>
      </c>
      <c r="EC150" s="35">
        <v>132</v>
      </c>
      <c r="ED150" s="35">
        <v>133</v>
      </c>
      <c r="EE150" s="35">
        <v>134</v>
      </c>
      <c r="EF150" s="35">
        <v>135</v>
      </c>
      <c r="EG150" s="35">
        <v>136</v>
      </c>
      <c r="EH150" s="35">
        <v>137</v>
      </c>
      <c r="EI150" s="35">
        <v>138</v>
      </c>
      <c r="EJ150" s="35">
        <v>139</v>
      </c>
      <c r="EK150" s="35">
        <v>140</v>
      </c>
      <c r="EL150" s="35">
        <v>141</v>
      </c>
      <c r="EM150" s="35">
        <v>142</v>
      </c>
      <c r="EN150" s="35">
        <v>143</v>
      </c>
      <c r="EO150" s="35">
        <v>144</v>
      </c>
      <c r="EP150" s="35">
        <v>145</v>
      </c>
      <c r="EQ150" s="35">
        <v>146</v>
      </c>
      <c r="ER150" s="35">
        <v>147</v>
      </c>
      <c r="ES150" s="35">
        <v>148</v>
      </c>
      <c r="ET150" s="35">
        <v>149</v>
      </c>
      <c r="EU150" s="35">
        <v>150</v>
      </c>
      <c r="EV150" s="35">
        <v>151</v>
      </c>
      <c r="EX150" s="18" t="s">
        <v>42</v>
      </c>
      <c r="EY150" s="20" t="str">
        <f t="shared" si="345"/>
        <v/>
      </c>
      <c r="EZ150" s="20" t="str">
        <f t="shared" si="346"/>
        <v/>
      </c>
      <c r="FA150" s="20" t="str">
        <f t="shared" si="347"/>
        <v/>
      </c>
      <c r="FB150" s="20" t="str">
        <f t="shared" si="348"/>
        <v/>
      </c>
      <c r="FC150" s="20" t="str">
        <f t="shared" si="349"/>
        <v/>
      </c>
      <c r="FD150" s="20" t="str">
        <f t="shared" si="350"/>
        <v/>
      </c>
      <c r="FE150" s="20" t="str">
        <f t="shared" si="351"/>
        <v/>
      </c>
      <c r="FF150" s="20" t="str">
        <f t="shared" si="352"/>
        <v/>
      </c>
      <c r="FG150" s="20" t="str">
        <f t="shared" si="353"/>
        <v/>
      </c>
      <c r="FH150" s="20" t="str">
        <f t="shared" si="354"/>
        <v/>
      </c>
      <c r="FI150" s="20" t="str">
        <f t="shared" si="355"/>
        <v/>
      </c>
      <c r="FJ150" s="20" t="str">
        <f t="shared" si="356"/>
        <v/>
      </c>
      <c r="FK150" s="20" t="str">
        <f t="shared" si="357"/>
        <v/>
      </c>
      <c r="FL150" s="20" t="str">
        <f t="shared" si="358"/>
        <v/>
      </c>
      <c r="FM150" s="20" t="str">
        <f t="shared" si="359"/>
        <v/>
      </c>
      <c r="FN150" s="20" t="str">
        <f t="shared" si="360"/>
        <v/>
      </c>
      <c r="FO150" s="20" t="str">
        <f t="shared" si="361"/>
        <v/>
      </c>
      <c r="FP150" s="20" t="str">
        <f t="shared" si="362"/>
        <v/>
      </c>
      <c r="FQ150" s="20" t="str">
        <f t="shared" si="363"/>
        <v/>
      </c>
      <c r="FR150" s="20" t="str">
        <f t="shared" si="364"/>
        <v/>
      </c>
      <c r="FS150" s="20" t="str">
        <f t="shared" si="365"/>
        <v/>
      </c>
      <c r="FT150" s="20" t="str">
        <f t="shared" si="366"/>
        <v/>
      </c>
      <c r="FU150" s="20" t="str">
        <f t="shared" si="367"/>
        <v/>
      </c>
      <c r="FV150" s="20" t="str">
        <f t="shared" si="368"/>
        <v/>
      </c>
      <c r="FW150" s="20" t="str">
        <f t="shared" si="369"/>
        <v/>
      </c>
      <c r="FX150" s="20" t="str">
        <f t="shared" si="370"/>
        <v/>
      </c>
      <c r="FY150" s="20" t="str">
        <f t="shared" si="371"/>
        <v/>
      </c>
      <c r="FZ150" s="20" t="str">
        <f t="shared" si="372"/>
        <v/>
      </c>
      <c r="GA150" s="20" t="str">
        <f t="shared" si="373"/>
        <v/>
      </c>
      <c r="GB150" s="20" t="str">
        <f t="shared" si="374"/>
        <v/>
      </c>
      <c r="GC150" s="20" t="str">
        <f t="shared" si="375"/>
        <v/>
      </c>
      <c r="GD150" s="20" t="str">
        <f t="shared" si="376"/>
        <v/>
      </c>
      <c r="GE150" s="20" t="str">
        <f t="shared" si="377"/>
        <v/>
      </c>
      <c r="GF150" s="20" t="str">
        <f t="shared" si="378"/>
        <v/>
      </c>
      <c r="GG150" s="20" t="str">
        <f t="shared" si="379"/>
        <v/>
      </c>
      <c r="GH150" s="20" t="str">
        <f t="shared" si="380"/>
        <v/>
      </c>
      <c r="GI150" s="20" t="str">
        <f t="shared" si="381"/>
        <v/>
      </c>
      <c r="GJ150" s="20" t="str">
        <f t="shared" si="382"/>
        <v/>
      </c>
      <c r="GK150" s="20" t="str">
        <f t="shared" si="383"/>
        <v/>
      </c>
      <c r="GL150" s="20" t="str">
        <f t="shared" si="384"/>
        <v/>
      </c>
      <c r="GM150" s="20" t="str">
        <f t="shared" si="385"/>
        <v/>
      </c>
      <c r="GN150" s="20" t="str">
        <f t="shared" si="386"/>
        <v/>
      </c>
      <c r="GO150" s="20" t="str">
        <f t="shared" si="387"/>
        <v/>
      </c>
      <c r="GP150" s="20" t="str">
        <f t="shared" si="388"/>
        <v/>
      </c>
      <c r="GQ150" s="20" t="str">
        <f t="shared" si="389"/>
        <v/>
      </c>
      <c r="GR150" s="20" t="str">
        <f t="shared" si="390"/>
        <v/>
      </c>
      <c r="GS150" s="20" t="str">
        <f t="shared" si="391"/>
        <v/>
      </c>
      <c r="GT150" s="20" t="str">
        <f t="shared" si="392"/>
        <v/>
      </c>
      <c r="GU150" s="20" t="str">
        <f t="shared" si="393"/>
        <v/>
      </c>
      <c r="GV150" s="20" t="str">
        <f t="shared" si="394"/>
        <v/>
      </c>
      <c r="GW150" s="20" t="str">
        <f t="shared" si="395"/>
        <v/>
      </c>
      <c r="GY150" s="23" t="str">
        <f t="shared" si="341"/>
        <v/>
      </c>
    </row>
    <row r="151" spans="1:207" hidden="1" x14ac:dyDescent="0.15">
      <c r="EX151" s="18" t="s">
        <v>42</v>
      </c>
      <c r="EY151" s="20" t="str">
        <f t="shared" si="345"/>
        <v/>
      </c>
      <c r="EZ151" s="20" t="str">
        <f t="shared" si="346"/>
        <v/>
      </c>
      <c r="FA151" s="20" t="str">
        <f t="shared" si="347"/>
        <v/>
      </c>
      <c r="FB151" s="20" t="str">
        <f t="shared" si="348"/>
        <v/>
      </c>
      <c r="FC151" s="20" t="str">
        <f t="shared" si="349"/>
        <v/>
      </c>
      <c r="FD151" s="20" t="str">
        <f t="shared" si="350"/>
        <v/>
      </c>
      <c r="FE151" s="20" t="str">
        <f t="shared" si="351"/>
        <v/>
      </c>
      <c r="FF151" s="20" t="str">
        <f t="shared" si="352"/>
        <v/>
      </c>
      <c r="FG151" s="20" t="str">
        <f t="shared" si="353"/>
        <v/>
      </c>
      <c r="FH151" s="20" t="str">
        <f t="shared" si="354"/>
        <v/>
      </c>
      <c r="FI151" s="20" t="str">
        <f t="shared" si="355"/>
        <v/>
      </c>
      <c r="FJ151" s="20" t="str">
        <f t="shared" si="356"/>
        <v/>
      </c>
      <c r="FK151" s="20" t="str">
        <f t="shared" si="357"/>
        <v/>
      </c>
      <c r="FL151" s="20" t="str">
        <f t="shared" si="358"/>
        <v/>
      </c>
      <c r="FM151" s="20" t="str">
        <f t="shared" si="359"/>
        <v/>
      </c>
      <c r="FN151" s="20" t="str">
        <f t="shared" si="360"/>
        <v/>
      </c>
      <c r="FO151" s="20" t="str">
        <f t="shared" si="361"/>
        <v/>
      </c>
      <c r="FP151" s="20" t="str">
        <f t="shared" si="362"/>
        <v/>
      </c>
      <c r="FQ151" s="20" t="str">
        <f t="shared" si="363"/>
        <v/>
      </c>
      <c r="FR151" s="20" t="str">
        <f t="shared" si="364"/>
        <v/>
      </c>
      <c r="FS151" s="20" t="str">
        <f t="shared" si="365"/>
        <v/>
      </c>
      <c r="FT151" s="20" t="str">
        <f t="shared" si="366"/>
        <v/>
      </c>
      <c r="FU151" s="20" t="str">
        <f t="shared" si="367"/>
        <v/>
      </c>
      <c r="FV151" s="20" t="str">
        <f t="shared" si="368"/>
        <v/>
      </c>
      <c r="FW151" s="20" t="str">
        <f t="shared" si="369"/>
        <v/>
      </c>
      <c r="FX151" s="20" t="str">
        <f t="shared" si="370"/>
        <v/>
      </c>
      <c r="FY151" s="20" t="str">
        <f t="shared" si="371"/>
        <v/>
      </c>
      <c r="FZ151" s="20" t="str">
        <f t="shared" si="372"/>
        <v/>
      </c>
      <c r="GA151" s="20" t="str">
        <f t="shared" si="373"/>
        <v/>
      </c>
      <c r="GB151" s="20" t="str">
        <f t="shared" si="374"/>
        <v/>
      </c>
      <c r="GC151" s="20" t="str">
        <f t="shared" si="375"/>
        <v/>
      </c>
      <c r="GD151" s="20" t="str">
        <f t="shared" si="376"/>
        <v/>
      </c>
      <c r="GE151" s="20" t="str">
        <f t="shared" si="377"/>
        <v/>
      </c>
      <c r="GF151" s="20" t="str">
        <f t="shared" si="378"/>
        <v/>
      </c>
      <c r="GG151" s="20" t="str">
        <f t="shared" si="379"/>
        <v/>
      </c>
      <c r="GH151" s="20" t="str">
        <f t="shared" si="380"/>
        <v/>
      </c>
      <c r="GI151" s="20" t="str">
        <f t="shared" si="381"/>
        <v/>
      </c>
      <c r="GJ151" s="20" t="str">
        <f t="shared" si="382"/>
        <v/>
      </c>
      <c r="GK151" s="20" t="str">
        <f t="shared" si="383"/>
        <v/>
      </c>
      <c r="GL151" s="20" t="str">
        <f t="shared" si="384"/>
        <v/>
      </c>
      <c r="GM151" s="20" t="str">
        <f t="shared" si="385"/>
        <v/>
      </c>
      <c r="GN151" s="20" t="str">
        <f t="shared" si="386"/>
        <v/>
      </c>
      <c r="GO151" s="20" t="str">
        <f t="shared" si="387"/>
        <v/>
      </c>
      <c r="GP151" s="20" t="str">
        <f t="shared" si="388"/>
        <v/>
      </c>
      <c r="GQ151" s="20" t="str">
        <f t="shared" si="389"/>
        <v/>
      </c>
      <c r="GR151" s="20" t="str">
        <f t="shared" si="390"/>
        <v/>
      </c>
      <c r="GS151" s="20" t="str">
        <f t="shared" si="391"/>
        <v/>
      </c>
      <c r="GT151" s="20" t="str">
        <f t="shared" si="392"/>
        <v/>
      </c>
      <c r="GU151" s="20" t="str">
        <f t="shared" si="393"/>
        <v/>
      </c>
      <c r="GV151" s="20" t="str">
        <f t="shared" si="394"/>
        <v/>
      </c>
      <c r="GW151" s="20" t="str">
        <f t="shared" si="395"/>
        <v/>
      </c>
      <c r="GY151" s="23" t="str">
        <f t="shared" si="341"/>
        <v/>
      </c>
    </row>
    <row r="152" spans="1:207" x14ac:dyDescent="0.15">
      <c r="A152" s="24" t="s">
        <v>34</v>
      </c>
      <c r="EX152" s="18" t="s">
        <v>42</v>
      </c>
      <c r="EY152" s="20" t="str">
        <f t="shared" si="345"/>
        <v/>
      </c>
      <c r="EZ152" s="20" t="str">
        <f t="shared" si="346"/>
        <v/>
      </c>
      <c r="FA152" s="20" t="str">
        <f t="shared" si="347"/>
        <v/>
      </c>
      <c r="FB152" s="20" t="str">
        <f t="shared" si="348"/>
        <v/>
      </c>
      <c r="FC152" s="20" t="str">
        <f t="shared" si="349"/>
        <v/>
      </c>
      <c r="FD152" s="20" t="str">
        <f t="shared" si="350"/>
        <v/>
      </c>
      <c r="FE152" s="20" t="str">
        <f t="shared" si="351"/>
        <v/>
      </c>
      <c r="FF152" s="20" t="str">
        <f t="shared" si="352"/>
        <v/>
      </c>
      <c r="FG152" s="20" t="str">
        <f t="shared" si="353"/>
        <v/>
      </c>
      <c r="FH152" s="20" t="str">
        <f t="shared" si="354"/>
        <v/>
      </c>
      <c r="FI152" s="20" t="str">
        <f t="shared" si="355"/>
        <v/>
      </c>
      <c r="FJ152" s="20" t="str">
        <f t="shared" si="356"/>
        <v/>
      </c>
      <c r="FK152" s="20" t="str">
        <f t="shared" si="357"/>
        <v/>
      </c>
      <c r="FL152" s="20" t="str">
        <f t="shared" si="358"/>
        <v/>
      </c>
      <c r="FM152" s="20" t="str">
        <f t="shared" si="359"/>
        <v/>
      </c>
      <c r="FN152" s="20" t="str">
        <f t="shared" si="360"/>
        <v/>
      </c>
      <c r="FO152" s="20" t="str">
        <f t="shared" si="361"/>
        <v/>
      </c>
      <c r="FP152" s="20" t="str">
        <f t="shared" si="362"/>
        <v/>
      </c>
      <c r="FQ152" s="20" t="str">
        <f t="shared" si="363"/>
        <v/>
      </c>
      <c r="FR152" s="20" t="str">
        <f t="shared" si="364"/>
        <v/>
      </c>
      <c r="FS152" s="20" t="str">
        <f t="shared" si="365"/>
        <v/>
      </c>
      <c r="FT152" s="20" t="str">
        <f t="shared" si="366"/>
        <v/>
      </c>
      <c r="FU152" s="20" t="str">
        <f t="shared" si="367"/>
        <v/>
      </c>
      <c r="FV152" s="20" t="str">
        <f t="shared" si="368"/>
        <v/>
      </c>
      <c r="FW152" s="20" t="str">
        <f t="shared" si="369"/>
        <v/>
      </c>
      <c r="FX152" s="20" t="str">
        <f t="shared" si="370"/>
        <v/>
      </c>
      <c r="FY152" s="20" t="str">
        <f t="shared" si="371"/>
        <v/>
      </c>
      <c r="FZ152" s="20" t="str">
        <f t="shared" si="372"/>
        <v/>
      </c>
      <c r="GA152" s="20" t="str">
        <f t="shared" si="373"/>
        <v/>
      </c>
      <c r="GB152" s="20" t="str">
        <f t="shared" si="374"/>
        <v/>
      </c>
      <c r="GC152" s="20" t="str">
        <f t="shared" si="375"/>
        <v/>
      </c>
      <c r="GD152" s="20" t="str">
        <f t="shared" si="376"/>
        <v/>
      </c>
      <c r="GE152" s="20" t="str">
        <f t="shared" si="377"/>
        <v/>
      </c>
      <c r="GF152" s="20" t="str">
        <f t="shared" si="378"/>
        <v/>
      </c>
      <c r="GG152" s="20" t="str">
        <f t="shared" si="379"/>
        <v/>
      </c>
      <c r="GH152" s="20" t="str">
        <f t="shared" si="380"/>
        <v/>
      </c>
      <c r="GI152" s="20" t="str">
        <f t="shared" si="381"/>
        <v/>
      </c>
      <c r="GJ152" s="20" t="str">
        <f t="shared" si="382"/>
        <v/>
      </c>
      <c r="GK152" s="20" t="str">
        <f t="shared" si="383"/>
        <v/>
      </c>
      <c r="GL152" s="20" t="str">
        <f t="shared" si="384"/>
        <v/>
      </c>
      <c r="GM152" s="20" t="str">
        <f t="shared" si="385"/>
        <v/>
      </c>
      <c r="GN152" s="20" t="str">
        <f t="shared" si="386"/>
        <v/>
      </c>
      <c r="GO152" s="20" t="str">
        <f t="shared" si="387"/>
        <v/>
      </c>
      <c r="GP152" s="20" t="str">
        <f t="shared" si="388"/>
        <v/>
      </c>
      <c r="GQ152" s="20" t="str">
        <f t="shared" si="389"/>
        <v/>
      </c>
      <c r="GR152" s="20" t="str">
        <f t="shared" si="390"/>
        <v/>
      </c>
      <c r="GS152" s="20" t="str">
        <f t="shared" si="391"/>
        <v/>
      </c>
      <c r="GT152" s="20" t="str">
        <f t="shared" si="392"/>
        <v/>
      </c>
      <c r="GU152" s="20" t="str">
        <f t="shared" si="393"/>
        <v/>
      </c>
      <c r="GV152" s="20" t="str">
        <f t="shared" si="394"/>
        <v/>
      </c>
      <c r="GW152" s="20" t="str">
        <f t="shared" si="395"/>
        <v/>
      </c>
      <c r="GY152" s="23" t="str">
        <f t="shared" si="341"/>
        <v/>
      </c>
    </row>
    <row r="153" spans="1:207" x14ac:dyDescent="0.15">
      <c r="EX153" s="18" t="s">
        <v>42</v>
      </c>
      <c r="EY153" s="20" t="str">
        <f t="shared" si="345"/>
        <v/>
      </c>
      <c r="EZ153" s="20" t="str">
        <f t="shared" si="346"/>
        <v/>
      </c>
      <c r="FA153" s="20" t="str">
        <f t="shared" si="347"/>
        <v/>
      </c>
      <c r="FB153" s="20" t="str">
        <f t="shared" si="348"/>
        <v/>
      </c>
      <c r="FC153" s="20" t="str">
        <f t="shared" si="349"/>
        <v/>
      </c>
      <c r="FD153" s="20" t="str">
        <f t="shared" si="350"/>
        <v/>
      </c>
      <c r="FE153" s="20" t="str">
        <f t="shared" si="351"/>
        <v/>
      </c>
      <c r="FF153" s="20" t="str">
        <f t="shared" si="352"/>
        <v/>
      </c>
      <c r="FG153" s="20" t="str">
        <f t="shared" si="353"/>
        <v/>
      </c>
      <c r="FH153" s="20" t="str">
        <f t="shared" si="354"/>
        <v/>
      </c>
      <c r="FI153" s="20" t="str">
        <f t="shared" si="355"/>
        <v/>
      </c>
      <c r="FJ153" s="20" t="str">
        <f t="shared" si="356"/>
        <v/>
      </c>
      <c r="FK153" s="20" t="str">
        <f t="shared" si="357"/>
        <v/>
      </c>
      <c r="FL153" s="20" t="str">
        <f t="shared" si="358"/>
        <v/>
      </c>
      <c r="FM153" s="20" t="str">
        <f t="shared" si="359"/>
        <v/>
      </c>
      <c r="FN153" s="20" t="str">
        <f t="shared" si="360"/>
        <v/>
      </c>
      <c r="FO153" s="20" t="str">
        <f t="shared" si="361"/>
        <v/>
      </c>
      <c r="FP153" s="20" t="str">
        <f t="shared" si="362"/>
        <v/>
      </c>
      <c r="FQ153" s="20" t="str">
        <f t="shared" si="363"/>
        <v/>
      </c>
      <c r="FR153" s="20" t="str">
        <f t="shared" si="364"/>
        <v/>
      </c>
      <c r="FS153" s="20" t="str">
        <f t="shared" si="365"/>
        <v/>
      </c>
      <c r="FT153" s="20" t="str">
        <f t="shared" si="366"/>
        <v/>
      </c>
      <c r="FU153" s="20" t="str">
        <f t="shared" si="367"/>
        <v/>
      </c>
      <c r="FV153" s="20" t="str">
        <f t="shared" si="368"/>
        <v/>
      </c>
      <c r="FW153" s="20" t="str">
        <f t="shared" si="369"/>
        <v/>
      </c>
      <c r="FX153" s="20" t="str">
        <f t="shared" si="370"/>
        <v/>
      </c>
      <c r="FY153" s="20" t="str">
        <f t="shared" si="371"/>
        <v/>
      </c>
      <c r="FZ153" s="20" t="str">
        <f t="shared" si="372"/>
        <v/>
      </c>
      <c r="GA153" s="20" t="str">
        <f t="shared" si="373"/>
        <v/>
      </c>
      <c r="GB153" s="20" t="str">
        <f t="shared" si="374"/>
        <v/>
      </c>
      <c r="GC153" s="20" t="str">
        <f t="shared" si="375"/>
        <v/>
      </c>
      <c r="GD153" s="20" t="str">
        <f t="shared" si="376"/>
        <v/>
      </c>
      <c r="GE153" s="20" t="str">
        <f t="shared" si="377"/>
        <v/>
      </c>
      <c r="GF153" s="20" t="str">
        <f t="shared" si="378"/>
        <v/>
      </c>
      <c r="GG153" s="20" t="str">
        <f t="shared" si="379"/>
        <v/>
      </c>
      <c r="GH153" s="20" t="str">
        <f t="shared" si="380"/>
        <v/>
      </c>
      <c r="GI153" s="20" t="str">
        <f t="shared" si="381"/>
        <v/>
      </c>
      <c r="GJ153" s="20" t="str">
        <f t="shared" si="382"/>
        <v/>
      </c>
      <c r="GK153" s="20" t="str">
        <f t="shared" si="383"/>
        <v/>
      </c>
      <c r="GL153" s="20" t="str">
        <f t="shared" si="384"/>
        <v/>
      </c>
      <c r="GM153" s="20" t="str">
        <f t="shared" si="385"/>
        <v/>
      </c>
      <c r="GN153" s="20" t="str">
        <f t="shared" si="386"/>
        <v/>
      </c>
      <c r="GO153" s="20" t="str">
        <f t="shared" si="387"/>
        <v/>
      </c>
      <c r="GP153" s="20" t="str">
        <f t="shared" si="388"/>
        <v/>
      </c>
      <c r="GQ153" s="20" t="str">
        <f t="shared" si="389"/>
        <v/>
      </c>
      <c r="GR153" s="20" t="str">
        <f t="shared" si="390"/>
        <v/>
      </c>
      <c r="GS153" s="20" t="str">
        <f t="shared" si="391"/>
        <v/>
      </c>
      <c r="GT153" s="20" t="str">
        <f t="shared" si="392"/>
        <v/>
      </c>
      <c r="GU153" s="20" t="str">
        <f t="shared" si="393"/>
        <v/>
      </c>
      <c r="GV153" s="20" t="str">
        <f t="shared" si="394"/>
        <v/>
      </c>
      <c r="GW153" s="20" t="str">
        <f t="shared" si="395"/>
        <v/>
      </c>
      <c r="GY153" s="23" t="str">
        <f t="shared" si="341"/>
        <v/>
      </c>
    </row>
    <row r="154" spans="1:207" x14ac:dyDescent="0.15">
      <c r="EX154" s="18" t="s">
        <v>42</v>
      </c>
      <c r="EY154" s="20" t="str">
        <f t="shared" si="345"/>
        <v/>
      </c>
      <c r="EZ154" s="20" t="str">
        <f t="shared" si="346"/>
        <v/>
      </c>
      <c r="FA154" s="20" t="str">
        <f t="shared" si="347"/>
        <v/>
      </c>
      <c r="FB154" s="20" t="str">
        <f t="shared" si="348"/>
        <v/>
      </c>
      <c r="FC154" s="20" t="str">
        <f t="shared" si="349"/>
        <v/>
      </c>
      <c r="FD154" s="20" t="str">
        <f t="shared" si="350"/>
        <v/>
      </c>
      <c r="FE154" s="20" t="str">
        <f t="shared" si="351"/>
        <v/>
      </c>
      <c r="FF154" s="20" t="str">
        <f t="shared" si="352"/>
        <v/>
      </c>
      <c r="FG154" s="20" t="str">
        <f t="shared" si="353"/>
        <v/>
      </c>
      <c r="FH154" s="20" t="str">
        <f t="shared" si="354"/>
        <v/>
      </c>
      <c r="FI154" s="20" t="str">
        <f t="shared" si="355"/>
        <v/>
      </c>
      <c r="FJ154" s="20" t="str">
        <f t="shared" si="356"/>
        <v/>
      </c>
      <c r="FK154" s="20" t="str">
        <f t="shared" si="357"/>
        <v/>
      </c>
      <c r="FL154" s="20" t="str">
        <f t="shared" si="358"/>
        <v/>
      </c>
      <c r="FM154" s="20" t="str">
        <f t="shared" si="359"/>
        <v/>
      </c>
      <c r="FN154" s="20" t="str">
        <f t="shared" si="360"/>
        <v/>
      </c>
      <c r="FO154" s="20" t="str">
        <f t="shared" si="361"/>
        <v/>
      </c>
      <c r="FP154" s="20" t="str">
        <f t="shared" si="362"/>
        <v/>
      </c>
      <c r="FQ154" s="20" t="str">
        <f t="shared" si="363"/>
        <v/>
      </c>
      <c r="FR154" s="20" t="str">
        <f t="shared" si="364"/>
        <v/>
      </c>
      <c r="FS154" s="20" t="str">
        <f t="shared" si="365"/>
        <v/>
      </c>
      <c r="FT154" s="20" t="str">
        <f t="shared" si="366"/>
        <v/>
      </c>
      <c r="FU154" s="20" t="str">
        <f t="shared" si="367"/>
        <v/>
      </c>
      <c r="FV154" s="20" t="str">
        <f t="shared" si="368"/>
        <v/>
      </c>
      <c r="FW154" s="20" t="str">
        <f t="shared" si="369"/>
        <v/>
      </c>
      <c r="FX154" s="20" t="str">
        <f t="shared" si="370"/>
        <v/>
      </c>
      <c r="FY154" s="20" t="str">
        <f t="shared" si="371"/>
        <v/>
      </c>
      <c r="FZ154" s="20" t="str">
        <f t="shared" si="372"/>
        <v/>
      </c>
      <c r="GA154" s="20" t="str">
        <f t="shared" si="373"/>
        <v/>
      </c>
      <c r="GB154" s="20" t="str">
        <f t="shared" si="374"/>
        <v/>
      </c>
      <c r="GC154" s="20" t="str">
        <f t="shared" si="375"/>
        <v/>
      </c>
      <c r="GD154" s="20" t="str">
        <f t="shared" si="376"/>
        <v/>
      </c>
      <c r="GE154" s="20" t="str">
        <f t="shared" si="377"/>
        <v/>
      </c>
      <c r="GF154" s="20" t="str">
        <f t="shared" si="378"/>
        <v/>
      </c>
      <c r="GG154" s="20" t="str">
        <f t="shared" si="379"/>
        <v/>
      </c>
      <c r="GH154" s="20" t="str">
        <f t="shared" si="380"/>
        <v/>
      </c>
      <c r="GI154" s="20" t="str">
        <f t="shared" si="381"/>
        <v/>
      </c>
      <c r="GJ154" s="20" t="str">
        <f t="shared" si="382"/>
        <v/>
      </c>
      <c r="GK154" s="20" t="str">
        <f t="shared" si="383"/>
        <v/>
      </c>
      <c r="GL154" s="20" t="str">
        <f t="shared" si="384"/>
        <v/>
      </c>
      <c r="GM154" s="20" t="str">
        <f t="shared" si="385"/>
        <v/>
      </c>
      <c r="GN154" s="20" t="str">
        <f t="shared" si="386"/>
        <v/>
      </c>
      <c r="GO154" s="20" t="str">
        <f t="shared" si="387"/>
        <v/>
      </c>
      <c r="GP154" s="20" t="str">
        <f t="shared" si="388"/>
        <v/>
      </c>
      <c r="GQ154" s="20" t="str">
        <f t="shared" si="389"/>
        <v/>
      </c>
      <c r="GR154" s="20" t="str">
        <f t="shared" si="390"/>
        <v/>
      </c>
      <c r="GS154" s="20" t="str">
        <f t="shared" si="391"/>
        <v/>
      </c>
      <c r="GT154" s="20" t="str">
        <f t="shared" si="392"/>
        <v/>
      </c>
      <c r="GU154" s="20" t="str">
        <f t="shared" si="393"/>
        <v/>
      </c>
      <c r="GV154" s="20" t="str">
        <f t="shared" si="394"/>
        <v/>
      </c>
      <c r="GW154" s="20" t="str">
        <f t="shared" si="395"/>
        <v/>
      </c>
      <c r="GY154" s="23" t="str">
        <f t="shared" si="341"/>
        <v/>
      </c>
    </row>
    <row r="155" spans="1:207" x14ac:dyDescent="0.15">
      <c r="EX155" s="18" t="s">
        <v>42</v>
      </c>
      <c r="EY155" s="20" t="str">
        <f t="shared" si="345"/>
        <v/>
      </c>
      <c r="EZ155" s="20" t="str">
        <f t="shared" si="346"/>
        <v/>
      </c>
      <c r="FA155" s="20" t="str">
        <f t="shared" si="347"/>
        <v/>
      </c>
      <c r="FB155" s="20" t="str">
        <f t="shared" si="348"/>
        <v/>
      </c>
      <c r="FC155" s="20" t="str">
        <f t="shared" si="349"/>
        <v/>
      </c>
      <c r="FD155" s="20" t="str">
        <f t="shared" si="350"/>
        <v/>
      </c>
      <c r="FE155" s="20" t="str">
        <f t="shared" si="351"/>
        <v/>
      </c>
      <c r="FF155" s="20" t="str">
        <f t="shared" si="352"/>
        <v/>
      </c>
      <c r="FG155" s="20" t="str">
        <f t="shared" si="353"/>
        <v/>
      </c>
      <c r="FH155" s="20" t="str">
        <f t="shared" si="354"/>
        <v/>
      </c>
      <c r="FI155" s="20" t="str">
        <f t="shared" si="355"/>
        <v/>
      </c>
      <c r="FJ155" s="20" t="str">
        <f t="shared" si="356"/>
        <v/>
      </c>
      <c r="FK155" s="20" t="str">
        <f t="shared" si="357"/>
        <v/>
      </c>
      <c r="FL155" s="20" t="str">
        <f t="shared" si="358"/>
        <v/>
      </c>
      <c r="FM155" s="20" t="str">
        <f t="shared" si="359"/>
        <v/>
      </c>
      <c r="FN155" s="20" t="str">
        <f t="shared" si="360"/>
        <v/>
      </c>
      <c r="FO155" s="20" t="str">
        <f t="shared" si="361"/>
        <v/>
      </c>
      <c r="FP155" s="20" t="str">
        <f t="shared" si="362"/>
        <v/>
      </c>
      <c r="FQ155" s="20" t="str">
        <f t="shared" si="363"/>
        <v/>
      </c>
      <c r="FR155" s="20" t="str">
        <f t="shared" si="364"/>
        <v/>
      </c>
      <c r="FS155" s="20" t="str">
        <f t="shared" si="365"/>
        <v/>
      </c>
      <c r="FT155" s="20" t="str">
        <f t="shared" si="366"/>
        <v/>
      </c>
      <c r="FU155" s="20" t="str">
        <f t="shared" si="367"/>
        <v/>
      </c>
      <c r="FV155" s="20" t="str">
        <f t="shared" si="368"/>
        <v/>
      </c>
      <c r="FW155" s="20" t="str">
        <f t="shared" si="369"/>
        <v/>
      </c>
      <c r="FX155" s="20" t="str">
        <f t="shared" si="370"/>
        <v/>
      </c>
      <c r="FY155" s="20" t="str">
        <f t="shared" si="371"/>
        <v/>
      </c>
      <c r="FZ155" s="20" t="str">
        <f t="shared" si="372"/>
        <v/>
      </c>
      <c r="GA155" s="20" t="str">
        <f t="shared" si="373"/>
        <v/>
      </c>
      <c r="GB155" s="20" t="str">
        <f t="shared" si="374"/>
        <v/>
      </c>
      <c r="GC155" s="20" t="str">
        <f t="shared" si="375"/>
        <v/>
      </c>
      <c r="GD155" s="20" t="str">
        <f t="shared" si="376"/>
        <v/>
      </c>
      <c r="GE155" s="20" t="str">
        <f t="shared" si="377"/>
        <v/>
      </c>
      <c r="GF155" s="20" t="str">
        <f t="shared" si="378"/>
        <v/>
      </c>
      <c r="GG155" s="20" t="str">
        <f t="shared" si="379"/>
        <v/>
      </c>
      <c r="GH155" s="20" t="str">
        <f t="shared" si="380"/>
        <v/>
      </c>
      <c r="GI155" s="20" t="str">
        <f t="shared" si="381"/>
        <v/>
      </c>
      <c r="GJ155" s="20" t="str">
        <f t="shared" si="382"/>
        <v/>
      </c>
      <c r="GK155" s="20" t="str">
        <f t="shared" si="383"/>
        <v/>
      </c>
      <c r="GL155" s="20" t="str">
        <f t="shared" si="384"/>
        <v/>
      </c>
      <c r="GM155" s="20" t="str">
        <f t="shared" si="385"/>
        <v/>
      </c>
      <c r="GN155" s="20" t="str">
        <f t="shared" si="386"/>
        <v/>
      </c>
      <c r="GO155" s="20" t="str">
        <f t="shared" si="387"/>
        <v/>
      </c>
      <c r="GP155" s="20" t="str">
        <f t="shared" si="388"/>
        <v/>
      </c>
      <c r="GQ155" s="20" t="str">
        <f t="shared" si="389"/>
        <v/>
      </c>
      <c r="GR155" s="20" t="str">
        <f t="shared" si="390"/>
        <v/>
      </c>
      <c r="GS155" s="20" t="str">
        <f t="shared" si="391"/>
        <v/>
      </c>
      <c r="GT155" s="20" t="str">
        <f t="shared" si="392"/>
        <v/>
      </c>
      <c r="GU155" s="20" t="str">
        <f t="shared" si="393"/>
        <v/>
      </c>
      <c r="GV155" s="20" t="str">
        <f t="shared" si="394"/>
        <v/>
      </c>
      <c r="GW155" s="20" t="str">
        <f t="shared" si="395"/>
        <v/>
      </c>
      <c r="GY155" s="23" t="str">
        <f t="shared" si="341"/>
        <v/>
      </c>
    </row>
    <row r="156" spans="1:207" x14ac:dyDescent="0.15">
      <c r="EX156" s="18" t="s">
        <v>42</v>
      </c>
      <c r="EY156" s="20" t="str">
        <f t="shared" si="345"/>
        <v/>
      </c>
      <c r="EZ156" s="20" t="str">
        <f t="shared" si="346"/>
        <v/>
      </c>
      <c r="FA156" s="20" t="str">
        <f t="shared" si="347"/>
        <v/>
      </c>
      <c r="FB156" s="20" t="str">
        <f t="shared" si="348"/>
        <v/>
      </c>
      <c r="FC156" s="20" t="str">
        <f t="shared" si="349"/>
        <v/>
      </c>
      <c r="FD156" s="20" t="str">
        <f t="shared" si="350"/>
        <v/>
      </c>
      <c r="FE156" s="20" t="str">
        <f t="shared" si="351"/>
        <v/>
      </c>
      <c r="FF156" s="20" t="str">
        <f t="shared" si="352"/>
        <v/>
      </c>
      <c r="FG156" s="20" t="str">
        <f t="shared" si="353"/>
        <v/>
      </c>
      <c r="FH156" s="20" t="str">
        <f t="shared" si="354"/>
        <v/>
      </c>
      <c r="FI156" s="20" t="str">
        <f t="shared" si="355"/>
        <v/>
      </c>
      <c r="FJ156" s="20" t="str">
        <f t="shared" si="356"/>
        <v/>
      </c>
      <c r="FK156" s="20" t="str">
        <f t="shared" si="357"/>
        <v/>
      </c>
      <c r="FL156" s="20" t="str">
        <f t="shared" si="358"/>
        <v/>
      </c>
      <c r="FM156" s="20" t="str">
        <f t="shared" si="359"/>
        <v/>
      </c>
      <c r="FN156" s="20" t="str">
        <f t="shared" si="360"/>
        <v/>
      </c>
      <c r="FO156" s="20" t="str">
        <f t="shared" si="361"/>
        <v/>
      </c>
      <c r="FP156" s="20" t="str">
        <f t="shared" si="362"/>
        <v/>
      </c>
      <c r="FQ156" s="20" t="str">
        <f t="shared" si="363"/>
        <v/>
      </c>
      <c r="FR156" s="20" t="str">
        <f t="shared" si="364"/>
        <v/>
      </c>
      <c r="FS156" s="20" t="str">
        <f t="shared" si="365"/>
        <v/>
      </c>
      <c r="FT156" s="20" t="str">
        <f t="shared" si="366"/>
        <v/>
      </c>
      <c r="FU156" s="20" t="str">
        <f t="shared" si="367"/>
        <v/>
      </c>
      <c r="FV156" s="20" t="str">
        <f t="shared" si="368"/>
        <v/>
      </c>
      <c r="FW156" s="20" t="str">
        <f t="shared" si="369"/>
        <v/>
      </c>
      <c r="FX156" s="20" t="str">
        <f t="shared" si="370"/>
        <v/>
      </c>
      <c r="FY156" s="20" t="str">
        <f t="shared" si="371"/>
        <v/>
      </c>
      <c r="FZ156" s="20" t="str">
        <f t="shared" si="372"/>
        <v/>
      </c>
      <c r="GA156" s="20" t="str">
        <f t="shared" si="373"/>
        <v/>
      </c>
      <c r="GB156" s="20" t="str">
        <f t="shared" si="374"/>
        <v/>
      </c>
      <c r="GC156" s="20" t="str">
        <f t="shared" si="375"/>
        <v/>
      </c>
      <c r="GD156" s="20" t="str">
        <f t="shared" si="376"/>
        <v/>
      </c>
      <c r="GE156" s="20" t="str">
        <f t="shared" si="377"/>
        <v/>
      </c>
      <c r="GF156" s="20" t="str">
        <f t="shared" si="378"/>
        <v/>
      </c>
      <c r="GG156" s="20" t="str">
        <f t="shared" si="379"/>
        <v/>
      </c>
      <c r="GH156" s="20" t="str">
        <f t="shared" si="380"/>
        <v/>
      </c>
      <c r="GI156" s="20" t="str">
        <f t="shared" si="381"/>
        <v/>
      </c>
      <c r="GJ156" s="20" t="str">
        <f t="shared" si="382"/>
        <v/>
      </c>
      <c r="GK156" s="20" t="str">
        <f t="shared" si="383"/>
        <v/>
      </c>
      <c r="GL156" s="20" t="str">
        <f t="shared" si="384"/>
        <v/>
      </c>
      <c r="GM156" s="20" t="str">
        <f t="shared" si="385"/>
        <v/>
      </c>
      <c r="GN156" s="20" t="str">
        <f t="shared" si="386"/>
        <v/>
      </c>
      <c r="GO156" s="20" t="str">
        <f t="shared" si="387"/>
        <v/>
      </c>
      <c r="GP156" s="20" t="str">
        <f t="shared" si="388"/>
        <v/>
      </c>
      <c r="GQ156" s="20" t="str">
        <f t="shared" si="389"/>
        <v/>
      </c>
      <c r="GR156" s="20" t="str">
        <f t="shared" si="390"/>
        <v/>
      </c>
      <c r="GS156" s="20" t="str">
        <f t="shared" si="391"/>
        <v/>
      </c>
      <c r="GT156" s="20" t="str">
        <f t="shared" si="392"/>
        <v/>
      </c>
      <c r="GU156" s="20" t="str">
        <f t="shared" si="393"/>
        <v/>
      </c>
      <c r="GV156" s="20" t="str">
        <f t="shared" si="394"/>
        <v/>
      </c>
      <c r="GW156" s="20" t="str">
        <f t="shared" si="395"/>
        <v/>
      </c>
      <c r="GY156" s="23" t="str">
        <f t="shared" si="341"/>
        <v/>
      </c>
    </row>
    <row r="157" spans="1:207" x14ac:dyDescent="0.15">
      <c r="EX157" s="18" t="s">
        <v>42</v>
      </c>
      <c r="EY157" s="20" t="str">
        <f t="shared" si="345"/>
        <v/>
      </c>
      <c r="EZ157" s="20" t="str">
        <f t="shared" si="346"/>
        <v/>
      </c>
      <c r="FA157" s="20" t="str">
        <f t="shared" si="347"/>
        <v/>
      </c>
      <c r="FB157" s="20" t="str">
        <f t="shared" si="348"/>
        <v/>
      </c>
      <c r="FC157" s="20" t="str">
        <f t="shared" si="349"/>
        <v/>
      </c>
      <c r="FD157" s="20" t="str">
        <f t="shared" si="350"/>
        <v/>
      </c>
      <c r="FE157" s="20" t="str">
        <f t="shared" si="351"/>
        <v/>
      </c>
      <c r="FF157" s="20" t="str">
        <f t="shared" si="352"/>
        <v/>
      </c>
      <c r="FG157" s="20" t="str">
        <f t="shared" si="353"/>
        <v/>
      </c>
      <c r="FH157" s="20" t="str">
        <f t="shared" si="354"/>
        <v/>
      </c>
      <c r="FI157" s="20" t="str">
        <f t="shared" si="355"/>
        <v/>
      </c>
      <c r="FJ157" s="20" t="str">
        <f t="shared" si="356"/>
        <v/>
      </c>
      <c r="FK157" s="20" t="str">
        <f t="shared" si="357"/>
        <v/>
      </c>
      <c r="FL157" s="20" t="str">
        <f t="shared" si="358"/>
        <v/>
      </c>
      <c r="FM157" s="20" t="str">
        <f t="shared" si="359"/>
        <v/>
      </c>
      <c r="FN157" s="20" t="str">
        <f t="shared" si="360"/>
        <v/>
      </c>
      <c r="FO157" s="20" t="str">
        <f t="shared" si="361"/>
        <v/>
      </c>
      <c r="FP157" s="20" t="str">
        <f t="shared" si="362"/>
        <v/>
      </c>
      <c r="FQ157" s="20" t="str">
        <f t="shared" si="363"/>
        <v/>
      </c>
      <c r="FR157" s="20" t="str">
        <f t="shared" si="364"/>
        <v/>
      </c>
      <c r="FS157" s="20" t="str">
        <f t="shared" si="365"/>
        <v/>
      </c>
      <c r="FT157" s="20" t="str">
        <f t="shared" si="366"/>
        <v/>
      </c>
      <c r="FU157" s="20" t="str">
        <f t="shared" si="367"/>
        <v/>
      </c>
      <c r="FV157" s="20" t="str">
        <f t="shared" si="368"/>
        <v/>
      </c>
      <c r="FW157" s="20" t="str">
        <f t="shared" si="369"/>
        <v/>
      </c>
      <c r="FX157" s="20" t="str">
        <f t="shared" si="370"/>
        <v/>
      </c>
      <c r="FY157" s="20" t="str">
        <f t="shared" si="371"/>
        <v/>
      </c>
      <c r="FZ157" s="20" t="str">
        <f t="shared" si="372"/>
        <v/>
      </c>
      <c r="GA157" s="20" t="str">
        <f t="shared" si="373"/>
        <v/>
      </c>
      <c r="GB157" s="20" t="str">
        <f t="shared" si="374"/>
        <v/>
      </c>
      <c r="GC157" s="20" t="str">
        <f t="shared" si="375"/>
        <v/>
      </c>
      <c r="GD157" s="20" t="str">
        <f t="shared" si="376"/>
        <v/>
      </c>
      <c r="GE157" s="20" t="str">
        <f t="shared" si="377"/>
        <v/>
      </c>
      <c r="GF157" s="20" t="str">
        <f t="shared" si="378"/>
        <v/>
      </c>
      <c r="GG157" s="20" t="str">
        <f t="shared" si="379"/>
        <v/>
      </c>
      <c r="GH157" s="20" t="str">
        <f t="shared" si="380"/>
        <v/>
      </c>
      <c r="GI157" s="20" t="str">
        <f t="shared" si="381"/>
        <v/>
      </c>
      <c r="GJ157" s="20" t="str">
        <f t="shared" si="382"/>
        <v/>
      </c>
      <c r="GK157" s="20" t="str">
        <f t="shared" si="383"/>
        <v/>
      </c>
      <c r="GL157" s="20" t="str">
        <f t="shared" si="384"/>
        <v/>
      </c>
      <c r="GM157" s="20" t="str">
        <f t="shared" si="385"/>
        <v/>
      </c>
      <c r="GN157" s="20" t="str">
        <f t="shared" si="386"/>
        <v/>
      </c>
      <c r="GO157" s="20" t="str">
        <f t="shared" si="387"/>
        <v/>
      </c>
      <c r="GP157" s="20" t="str">
        <f t="shared" si="388"/>
        <v/>
      </c>
      <c r="GQ157" s="20" t="str">
        <f t="shared" si="389"/>
        <v/>
      </c>
      <c r="GR157" s="20" t="str">
        <f t="shared" si="390"/>
        <v/>
      </c>
      <c r="GS157" s="20" t="str">
        <f t="shared" si="391"/>
        <v/>
      </c>
      <c r="GT157" s="20" t="str">
        <f t="shared" si="392"/>
        <v/>
      </c>
      <c r="GU157" s="20" t="str">
        <f t="shared" si="393"/>
        <v/>
      </c>
      <c r="GV157" s="20" t="str">
        <f t="shared" si="394"/>
        <v/>
      </c>
      <c r="GW157" s="20" t="str">
        <f t="shared" si="395"/>
        <v/>
      </c>
      <c r="GY157" s="23" t="str">
        <f t="shared" si="341"/>
        <v/>
      </c>
    </row>
    <row r="158" spans="1:207" x14ac:dyDescent="0.15">
      <c r="EX158" s="18" t="s">
        <v>42</v>
      </c>
      <c r="EY158" s="20" t="str">
        <f t="shared" si="345"/>
        <v/>
      </c>
      <c r="EZ158" s="20" t="str">
        <f t="shared" si="346"/>
        <v/>
      </c>
      <c r="FA158" s="20" t="str">
        <f t="shared" si="347"/>
        <v/>
      </c>
      <c r="FB158" s="20" t="str">
        <f t="shared" si="348"/>
        <v/>
      </c>
      <c r="FC158" s="20" t="str">
        <f t="shared" si="349"/>
        <v/>
      </c>
      <c r="FD158" s="20" t="str">
        <f t="shared" si="350"/>
        <v/>
      </c>
      <c r="FE158" s="20" t="str">
        <f t="shared" si="351"/>
        <v/>
      </c>
      <c r="FF158" s="20" t="str">
        <f t="shared" si="352"/>
        <v/>
      </c>
      <c r="FG158" s="20" t="str">
        <f t="shared" si="353"/>
        <v/>
      </c>
      <c r="FH158" s="20" t="str">
        <f t="shared" si="354"/>
        <v/>
      </c>
      <c r="FI158" s="20" t="str">
        <f t="shared" si="355"/>
        <v/>
      </c>
      <c r="FJ158" s="20" t="str">
        <f t="shared" si="356"/>
        <v/>
      </c>
      <c r="FK158" s="20" t="str">
        <f t="shared" si="357"/>
        <v/>
      </c>
      <c r="FL158" s="20" t="str">
        <f t="shared" si="358"/>
        <v/>
      </c>
      <c r="FM158" s="20" t="str">
        <f t="shared" si="359"/>
        <v/>
      </c>
      <c r="FN158" s="20" t="str">
        <f t="shared" si="360"/>
        <v/>
      </c>
      <c r="FO158" s="20" t="str">
        <f t="shared" si="361"/>
        <v/>
      </c>
      <c r="FP158" s="20" t="str">
        <f t="shared" si="362"/>
        <v/>
      </c>
      <c r="FQ158" s="20" t="str">
        <f t="shared" si="363"/>
        <v/>
      </c>
      <c r="FR158" s="20" t="str">
        <f t="shared" si="364"/>
        <v/>
      </c>
      <c r="FS158" s="20" t="str">
        <f t="shared" si="365"/>
        <v/>
      </c>
      <c r="FT158" s="20" t="str">
        <f t="shared" si="366"/>
        <v/>
      </c>
      <c r="FU158" s="20" t="str">
        <f t="shared" si="367"/>
        <v/>
      </c>
      <c r="FV158" s="20" t="str">
        <f t="shared" si="368"/>
        <v/>
      </c>
      <c r="FW158" s="20" t="str">
        <f t="shared" si="369"/>
        <v/>
      </c>
      <c r="FX158" s="20" t="str">
        <f t="shared" si="370"/>
        <v/>
      </c>
      <c r="FY158" s="20" t="str">
        <f t="shared" si="371"/>
        <v/>
      </c>
      <c r="FZ158" s="20" t="str">
        <f t="shared" si="372"/>
        <v/>
      </c>
      <c r="GA158" s="20" t="str">
        <f t="shared" si="373"/>
        <v/>
      </c>
      <c r="GB158" s="20" t="str">
        <f t="shared" si="374"/>
        <v/>
      </c>
      <c r="GC158" s="20" t="str">
        <f t="shared" si="375"/>
        <v/>
      </c>
      <c r="GD158" s="20" t="str">
        <f t="shared" si="376"/>
        <v/>
      </c>
      <c r="GE158" s="20" t="str">
        <f t="shared" si="377"/>
        <v/>
      </c>
      <c r="GF158" s="20" t="str">
        <f t="shared" si="378"/>
        <v/>
      </c>
      <c r="GG158" s="20" t="str">
        <f t="shared" si="379"/>
        <v/>
      </c>
      <c r="GH158" s="20" t="str">
        <f t="shared" si="380"/>
        <v/>
      </c>
      <c r="GI158" s="20" t="str">
        <f t="shared" si="381"/>
        <v/>
      </c>
      <c r="GJ158" s="20" t="str">
        <f t="shared" si="382"/>
        <v/>
      </c>
      <c r="GK158" s="20" t="str">
        <f t="shared" si="383"/>
        <v/>
      </c>
      <c r="GL158" s="20" t="str">
        <f t="shared" si="384"/>
        <v/>
      </c>
      <c r="GM158" s="20" t="str">
        <f t="shared" si="385"/>
        <v/>
      </c>
      <c r="GN158" s="20" t="str">
        <f t="shared" si="386"/>
        <v/>
      </c>
      <c r="GO158" s="20" t="str">
        <f t="shared" si="387"/>
        <v/>
      </c>
      <c r="GP158" s="20" t="str">
        <f t="shared" si="388"/>
        <v/>
      </c>
      <c r="GQ158" s="20" t="str">
        <f t="shared" si="389"/>
        <v/>
      </c>
      <c r="GR158" s="20" t="str">
        <f t="shared" si="390"/>
        <v/>
      </c>
      <c r="GS158" s="20" t="str">
        <f t="shared" si="391"/>
        <v/>
      </c>
      <c r="GT158" s="20" t="str">
        <f t="shared" si="392"/>
        <v/>
      </c>
      <c r="GU158" s="20" t="str">
        <f t="shared" si="393"/>
        <v/>
      </c>
      <c r="GV158" s="20" t="str">
        <f t="shared" si="394"/>
        <v/>
      </c>
      <c r="GW158" s="20" t="str">
        <f t="shared" si="395"/>
        <v/>
      </c>
      <c r="GY158" s="23" t="str">
        <f t="shared" si="341"/>
        <v/>
      </c>
    </row>
    <row r="159" spans="1:207" x14ac:dyDescent="0.15">
      <c r="EX159" s="18" t="s">
        <v>42</v>
      </c>
      <c r="EY159" s="20" t="str">
        <f t="shared" si="345"/>
        <v/>
      </c>
      <c r="EZ159" s="20" t="str">
        <f t="shared" si="346"/>
        <v/>
      </c>
      <c r="FA159" s="20" t="str">
        <f t="shared" si="347"/>
        <v/>
      </c>
      <c r="FB159" s="20" t="str">
        <f t="shared" si="348"/>
        <v/>
      </c>
      <c r="FC159" s="20" t="str">
        <f t="shared" si="349"/>
        <v/>
      </c>
      <c r="FD159" s="20" t="str">
        <f t="shared" si="350"/>
        <v/>
      </c>
      <c r="FE159" s="20" t="str">
        <f t="shared" si="351"/>
        <v/>
      </c>
      <c r="FF159" s="20" t="str">
        <f t="shared" si="352"/>
        <v/>
      </c>
      <c r="FG159" s="20" t="str">
        <f t="shared" si="353"/>
        <v/>
      </c>
      <c r="FH159" s="20" t="str">
        <f t="shared" si="354"/>
        <v/>
      </c>
      <c r="FI159" s="20" t="str">
        <f t="shared" si="355"/>
        <v/>
      </c>
      <c r="FJ159" s="20" t="str">
        <f t="shared" si="356"/>
        <v/>
      </c>
      <c r="FK159" s="20" t="str">
        <f t="shared" si="357"/>
        <v/>
      </c>
      <c r="FL159" s="20" t="str">
        <f t="shared" si="358"/>
        <v/>
      </c>
      <c r="FM159" s="20" t="str">
        <f t="shared" si="359"/>
        <v/>
      </c>
      <c r="FN159" s="20" t="str">
        <f t="shared" si="360"/>
        <v/>
      </c>
      <c r="FO159" s="20" t="str">
        <f t="shared" si="361"/>
        <v/>
      </c>
      <c r="FP159" s="20" t="str">
        <f t="shared" si="362"/>
        <v/>
      </c>
      <c r="FQ159" s="20" t="str">
        <f t="shared" si="363"/>
        <v/>
      </c>
      <c r="FR159" s="20" t="str">
        <f t="shared" si="364"/>
        <v/>
      </c>
      <c r="FS159" s="20" t="str">
        <f t="shared" si="365"/>
        <v/>
      </c>
      <c r="FT159" s="20" t="str">
        <f t="shared" si="366"/>
        <v/>
      </c>
      <c r="FU159" s="20" t="str">
        <f t="shared" si="367"/>
        <v/>
      </c>
      <c r="FV159" s="20" t="str">
        <f t="shared" si="368"/>
        <v/>
      </c>
      <c r="FW159" s="20" t="str">
        <f t="shared" si="369"/>
        <v/>
      </c>
      <c r="FX159" s="20" t="str">
        <f t="shared" si="370"/>
        <v/>
      </c>
      <c r="FY159" s="20" t="str">
        <f t="shared" si="371"/>
        <v/>
      </c>
      <c r="FZ159" s="20" t="str">
        <f t="shared" si="372"/>
        <v/>
      </c>
      <c r="GA159" s="20" t="str">
        <f t="shared" si="373"/>
        <v/>
      </c>
      <c r="GB159" s="20" t="str">
        <f t="shared" si="374"/>
        <v/>
      </c>
      <c r="GC159" s="20" t="str">
        <f t="shared" si="375"/>
        <v/>
      </c>
      <c r="GD159" s="20" t="str">
        <f t="shared" si="376"/>
        <v/>
      </c>
      <c r="GE159" s="20" t="str">
        <f t="shared" si="377"/>
        <v/>
      </c>
      <c r="GF159" s="20" t="str">
        <f t="shared" si="378"/>
        <v/>
      </c>
      <c r="GG159" s="20" t="str">
        <f t="shared" si="379"/>
        <v/>
      </c>
      <c r="GH159" s="20" t="str">
        <f t="shared" si="380"/>
        <v/>
      </c>
      <c r="GI159" s="20" t="str">
        <f t="shared" si="381"/>
        <v/>
      </c>
      <c r="GJ159" s="20" t="str">
        <f t="shared" si="382"/>
        <v/>
      </c>
      <c r="GK159" s="20" t="str">
        <f t="shared" si="383"/>
        <v/>
      </c>
      <c r="GL159" s="20" t="str">
        <f t="shared" si="384"/>
        <v/>
      </c>
      <c r="GM159" s="20" t="str">
        <f t="shared" si="385"/>
        <v/>
      </c>
      <c r="GN159" s="20" t="str">
        <f t="shared" si="386"/>
        <v/>
      </c>
      <c r="GO159" s="20" t="str">
        <f t="shared" si="387"/>
        <v/>
      </c>
      <c r="GP159" s="20" t="str">
        <f t="shared" si="388"/>
        <v/>
      </c>
      <c r="GQ159" s="20" t="str">
        <f t="shared" si="389"/>
        <v/>
      </c>
      <c r="GR159" s="20" t="str">
        <f t="shared" si="390"/>
        <v/>
      </c>
      <c r="GS159" s="20" t="str">
        <f t="shared" si="391"/>
        <v/>
      </c>
      <c r="GT159" s="20" t="str">
        <f t="shared" si="392"/>
        <v/>
      </c>
      <c r="GU159" s="20" t="str">
        <f t="shared" si="393"/>
        <v/>
      </c>
      <c r="GV159" s="20" t="str">
        <f t="shared" si="394"/>
        <v/>
      </c>
      <c r="GW159" s="20" t="str">
        <f t="shared" si="395"/>
        <v/>
      </c>
      <c r="GY159" s="23" t="str">
        <f t="shared" si="341"/>
        <v/>
      </c>
    </row>
    <row r="160" spans="1:207" x14ac:dyDescent="0.15">
      <c r="EX160" s="18" t="s">
        <v>42</v>
      </c>
      <c r="EY160" s="20" t="str">
        <f t="shared" si="345"/>
        <v/>
      </c>
      <c r="EZ160" s="20" t="str">
        <f t="shared" si="346"/>
        <v/>
      </c>
      <c r="FA160" s="20" t="str">
        <f t="shared" si="347"/>
        <v/>
      </c>
      <c r="FB160" s="20" t="str">
        <f t="shared" si="348"/>
        <v/>
      </c>
      <c r="FC160" s="20" t="str">
        <f t="shared" si="349"/>
        <v/>
      </c>
      <c r="FD160" s="20" t="str">
        <f t="shared" si="350"/>
        <v/>
      </c>
      <c r="FE160" s="20" t="str">
        <f t="shared" si="351"/>
        <v/>
      </c>
      <c r="FF160" s="20" t="str">
        <f t="shared" si="352"/>
        <v/>
      </c>
      <c r="FG160" s="20" t="str">
        <f t="shared" si="353"/>
        <v/>
      </c>
      <c r="FH160" s="20" t="str">
        <f t="shared" si="354"/>
        <v/>
      </c>
      <c r="FI160" s="20" t="str">
        <f t="shared" si="355"/>
        <v/>
      </c>
      <c r="FJ160" s="20" t="str">
        <f t="shared" si="356"/>
        <v/>
      </c>
      <c r="FK160" s="20" t="str">
        <f t="shared" si="357"/>
        <v/>
      </c>
      <c r="FL160" s="20" t="str">
        <f t="shared" si="358"/>
        <v/>
      </c>
      <c r="FM160" s="20" t="str">
        <f t="shared" si="359"/>
        <v/>
      </c>
      <c r="FN160" s="20" t="str">
        <f t="shared" si="360"/>
        <v/>
      </c>
      <c r="FO160" s="20" t="str">
        <f t="shared" si="361"/>
        <v/>
      </c>
      <c r="FP160" s="20" t="str">
        <f t="shared" si="362"/>
        <v/>
      </c>
      <c r="FQ160" s="20" t="str">
        <f t="shared" si="363"/>
        <v/>
      </c>
      <c r="FR160" s="20" t="str">
        <f t="shared" si="364"/>
        <v/>
      </c>
      <c r="FS160" s="20" t="str">
        <f t="shared" si="365"/>
        <v/>
      </c>
      <c r="FT160" s="20" t="str">
        <f t="shared" si="366"/>
        <v/>
      </c>
      <c r="FU160" s="20" t="str">
        <f t="shared" si="367"/>
        <v/>
      </c>
      <c r="FV160" s="20" t="str">
        <f t="shared" si="368"/>
        <v/>
      </c>
      <c r="FW160" s="20" t="str">
        <f t="shared" si="369"/>
        <v/>
      </c>
      <c r="FX160" s="20" t="str">
        <f t="shared" si="370"/>
        <v/>
      </c>
      <c r="FY160" s="20" t="str">
        <f t="shared" si="371"/>
        <v/>
      </c>
      <c r="FZ160" s="20" t="str">
        <f t="shared" si="372"/>
        <v/>
      </c>
      <c r="GA160" s="20" t="str">
        <f t="shared" si="373"/>
        <v/>
      </c>
      <c r="GB160" s="20" t="str">
        <f t="shared" si="374"/>
        <v/>
      </c>
      <c r="GC160" s="20" t="str">
        <f t="shared" si="375"/>
        <v/>
      </c>
      <c r="GD160" s="20" t="str">
        <f t="shared" si="376"/>
        <v/>
      </c>
      <c r="GE160" s="20" t="str">
        <f t="shared" si="377"/>
        <v/>
      </c>
      <c r="GF160" s="20" t="str">
        <f t="shared" si="378"/>
        <v/>
      </c>
      <c r="GG160" s="20" t="str">
        <f t="shared" si="379"/>
        <v/>
      </c>
      <c r="GH160" s="20" t="str">
        <f t="shared" si="380"/>
        <v/>
      </c>
      <c r="GI160" s="20" t="str">
        <f t="shared" si="381"/>
        <v/>
      </c>
      <c r="GJ160" s="20" t="str">
        <f t="shared" si="382"/>
        <v/>
      </c>
      <c r="GK160" s="20" t="str">
        <f t="shared" si="383"/>
        <v/>
      </c>
      <c r="GL160" s="20" t="str">
        <f t="shared" si="384"/>
        <v/>
      </c>
      <c r="GM160" s="20" t="str">
        <f t="shared" si="385"/>
        <v/>
      </c>
      <c r="GN160" s="20" t="str">
        <f t="shared" si="386"/>
        <v/>
      </c>
      <c r="GO160" s="20" t="str">
        <f t="shared" si="387"/>
        <v/>
      </c>
      <c r="GP160" s="20" t="str">
        <f t="shared" si="388"/>
        <v/>
      </c>
      <c r="GQ160" s="20" t="str">
        <f t="shared" si="389"/>
        <v/>
      </c>
      <c r="GR160" s="20" t="str">
        <f t="shared" si="390"/>
        <v/>
      </c>
      <c r="GS160" s="20" t="str">
        <f t="shared" si="391"/>
        <v/>
      </c>
      <c r="GT160" s="20" t="str">
        <f t="shared" si="392"/>
        <v/>
      </c>
      <c r="GU160" s="20" t="str">
        <f t="shared" si="393"/>
        <v/>
      </c>
      <c r="GV160" s="20" t="str">
        <f t="shared" si="394"/>
        <v/>
      </c>
      <c r="GW160" s="20" t="str">
        <f t="shared" si="395"/>
        <v/>
      </c>
      <c r="GY160" s="23" t="str">
        <f t="shared" si="341"/>
        <v/>
      </c>
    </row>
    <row r="161" spans="154:207" x14ac:dyDescent="0.15">
      <c r="EX161" s="18" t="s">
        <v>42</v>
      </c>
      <c r="EY161" s="20" t="str">
        <f t="shared" si="345"/>
        <v/>
      </c>
      <c r="EZ161" s="20" t="str">
        <f t="shared" si="346"/>
        <v/>
      </c>
      <c r="FA161" s="20" t="str">
        <f t="shared" si="347"/>
        <v/>
      </c>
      <c r="FB161" s="20" t="str">
        <f t="shared" si="348"/>
        <v/>
      </c>
      <c r="FC161" s="20" t="str">
        <f t="shared" si="349"/>
        <v/>
      </c>
      <c r="FD161" s="20" t="str">
        <f t="shared" si="350"/>
        <v/>
      </c>
      <c r="FE161" s="20" t="str">
        <f t="shared" si="351"/>
        <v/>
      </c>
      <c r="FF161" s="20" t="str">
        <f t="shared" si="352"/>
        <v/>
      </c>
      <c r="FG161" s="20" t="str">
        <f t="shared" si="353"/>
        <v/>
      </c>
      <c r="FH161" s="20" t="str">
        <f t="shared" si="354"/>
        <v/>
      </c>
      <c r="FI161" s="20" t="str">
        <f t="shared" si="355"/>
        <v/>
      </c>
      <c r="FJ161" s="20" t="str">
        <f t="shared" si="356"/>
        <v/>
      </c>
      <c r="FK161" s="20" t="str">
        <f t="shared" si="357"/>
        <v/>
      </c>
      <c r="FL161" s="20" t="str">
        <f t="shared" si="358"/>
        <v/>
      </c>
      <c r="FM161" s="20" t="str">
        <f t="shared" si="359"/>
        <v/>
      </c>
      <c r="FN161" s="20" t="str">
        <f t="shared" si="360"/>
        <v/>
      </c>
      <c r="FO161" s="20" t="str">
        <f t="shared" si="361"/>
        <v/>
      </c>
      <c r="FP161" s="20" t="str">
        <f t="shared" si="362"/>
        <v/>
      </c>
      <c r="FQ161" s="20" t="str">
        <f t="shared" si="363"/>
        <v/>
      </c>
      <c r="FR161" s="20" t="str">
        <f t="shared" si="364"/>
        <v/>
      </c>
      <c r="FS161" s="20" t="str">
        <f t="shared" si="365"/>
        <v/>
      </c>
      <c r="FT161" s="20" t="str">
        <f t="shared" si="366"/>
        <v/>
      </c>
      <c r="FU161" s="20" t="str">
        <f t="shared" si="367"/>
        <v/>
      </c>
      <c r="FV161" s="20" t="str">
        <f t="shared" si="368"/>
        <v/>
      </c>
      <c r="FW161" s="20" t="str">
        <f t="shared" si="369"/>
        <v/>
      </c>
      <c r="FX161" s="20" t="str">
        <f t="shared" si="370"/>
        <v/>
      </c>
      <c r="FY161" s="20" t="str">
        <f t="shared" si="371"/>
        <v/>
      </c>
      <c r="FZ161" s="20" t="str">
        <f t="shared" si="372"/>
        <v/>
      </c>
      <c r="GA161" s="20" t="str">
        <f t="shared" si="373"/>
        <v/>
      </c>
      <c r="GB161" s="20" t="str">
        <f t="shared" si="374"/>
        <v/>
      </c>
      <c r="GC161" s="20" t="str">
        <f t="shared" si="375"/>
        <v/>
      </c>
      <c r="GD161" s="20" t="str">
        <f t="shared" si="376"/>
        <v/>
      </c>
      <c r="GE161" s="20" t="str">
        <f t="shared" si="377"/>
        <v/>
      </c>
      <c r="GF161" s="20" t="str">
        <f t="shared" si="378"/>
        <v/>
      </c>
      <c r="GG161" s="20" t="str">
        <f t="shared" si="379"/>
        <v/>
      </c>
      <c r="GH161" s="20" t="str">
        <f t="shared" si="380"/>
        <v/>
      </c>
      <c r="GI161" s="20" t="str">
        <f t="shared" si="381"/>
        <v/>
      </c>
      <c r="GJ161" s="20" t="str">
        <f t="shared" si="382"/>
        <v/>
      </c>
      <c r="GK161" s="20" t="str">
        <f t="shared" si="383"/>
        <v/>
      </c>
      <c r="GL161" s="20" t="str">
        <f t="shared" si="384"/>
        <v/>
      </c>
      <c r="GM161" s="20" t="str">
        <f t="shared" si="385"/>
        <v/>
      </c>
      <c r="GN161" s="20" t="str">
        <f t="shared" si="386"/>
        <v/>
      </c>
      <c r="GO161" s="20" t="str">
        <f t="shared" si="387"/>
        <v/>
      </c>
      <c r="GP161" s="20" t="str">
        <f t="shared" si="388"/>
        <v/>
      </c>
      <c r="GQ161" s="20" t="str">
        <f t="shared" si="389"/>
        <v/>
      </c>
      <c r="GR161" s="20" t="str">
        <f t="shared" si="390"/>
        <v/>
      </c>
      <c r="GS161" s="20" t="str">
        <f t="shared" si="391"/>
        <v/>
      </c>
      <c r="GT161" s="20" t="str">
        <f t="shared" si="392"/>
        <v/>
      </c>
      <c r="GU161" s="20" t="str">
        <f t="shared" si="393"/>
        <v/>
      </c>
      <c r="GV161" s="20" t="str">
        <f t="shared" si="394"/>
        <v/>
      </c>
      <c r="GW161" s="20" t="str">
        <f t="shared" si="395"/>
        <v/>
      </c>
      <c r="GY161" s="23" t="str">
        <f t="shared" si="341"/>
        <v/>
      </c>
    </row>
    <row r="162" spans="154:207" x14ac:dyDescent="0.15">
      <c r="EX162" s="18" t="s">
        <v>42</v>
      </c>
      <c r="EY162" s="20" t="str">
        <f t="shared" si="345"/>
        <v/>
      </c>
      <c r="EZ162" s="20" t="str">
        <f t="shared" si="346"/>
        <v/>
      </c>
      <c r="FA162" s="20" t="str">
        <f t="shared" si="347"/>
        <v/>
      </c>
      <c r="FB162" s="20" t="str">
        <f t="shared" si="348"/>
        <v/>
      </c>
      <c r="FC162" s="20" t="str">
        <f t="shared" si="349"/>
        <v/>
      </c>
      <c r="FD162" s="20" t="str">
        <f t="shared" si="350"/>
        <v/>
      </c>
      <c r="FE162" s="20" t="str">
        <f t="shared" si="351"/>
        <v/>
      </c>
      <c r="FF162" s="20" t="str">
        <f t="shared" si="352"/>
        <v/>
      </c>
      <c r="FG162" s="20" t="str">
        <f t="shared" si="353"/>
        <v/>
      </c>
      <c r="FH162" s="20" t="str">
        <f t="shared" si="354"/>
        <v/>
      </c>
      <c r="FI162" s="20" t="str">
        <f t="shared" si="355"/>
        <v/>
      </c>
      <c r="FJ162" s="20" t="str">
        <f t="shared" si="356"/>
        <v/>
      </c>
      <c r="FK162" s="20" t="str">
        <f t="shared" si="357"/>
        <v/>
      </c>
      <c r="FL162" s="20" t="str">
        <f t="shared" si="358"/>
        <v/>
      </c>
      <c r="FM162" s="20" t="str">
        <f t="shared" si="359"/>
        <v/>
      </c>
      <c r="FN162" s="20" t="str">
        <f t="shared" si="360"/>
        <v/>
      </c>
      <c r="FO162" s="20" t="str">
        <f t="shared" si="361"/>
        <v/>
      </c>
      <c r="FP162" s="20" t="str">
        <f t="shared" si="362"/>
        <v/>
      </c>
      <c r="FQ162" s="20" t="str">
        <f t="shared" si="363"/>
        <v/>
      </c>
      <c r="FR162" s="20" t="str">
        <f t="shared" si="364"/>
        <v/>
      </c>
      <c r="FS162" s="20" t="str">
        <f t="shared" si="365"/>
        <v/>
      </c>
      <c r="FT162" s="20" t="str">
        <f t="shared" si="366"/>
        <v/>
      </c>
      <c r="FU162" s="20" t="str">
        <f t="shared" si="367"/>
        <v/>
      </c>
      <c r="FV162" s="20" t="str">
        <f t="shared" si="368"/>
        <v/>
      </c>
      <c r="FW162" s="20" t="str">
        <f t="shared" si="369"/>
        <v/>
      </c>
      <c r="FX162" s="20" t="str">
        <f t="shared" si="370"/>
        <v/>
      </c>
      <c r="FY162" s="20" t="str">
        <f t="shared" si="371"/>
        <v/>
      </c>
      <c r="FZ162" s="20" t="str">
        <f t="shared" si="372"/>
        <v/>
      </c>
      <c r="GA162" s="20" t="str">
        <f t="shared" si="373"/>
        <v/>
      </c>
      <c r="GB162" s="20" t="str">
        <f t="shared" si="374"/>
        <v/>
      </c>
      <c r="GC162" s="20" t="str">
        <f t="shared" si="375"/>
        <v/>
      </c>
      <c r="GD162" s="20" t="str">
        <f t="shared" si="376"/>
        <v/>
      </c>
      <c r="GE162" s="20" t="str">
        <f t="shared" si="377"/>
        <v/>
      </c>
      <c r="GF162" s="20" t="str">
        <f t="shared" si="378"/>
        <v/>
      </c>
      <c r="GG162" s="20" t="str">
        <f t="shared" si="379"/>
        <v/>
      </c>
      <c r="GH162" s="20" t="str">
        <f t="shared" si="380"/>
        <v/>
      </c>
      <c r="GI162" s="20" t="str">
        <f t="shared" si="381"/>
        <v/>
      </c>
      <c r="GJ162" s="20" t="str">
        <f t="shared" si="382"/>
        <v/>
      </c>
      <c r="GK162" s="20" t="str">
        <f t="shared" si="383"/>
        <v/>
      </c>
      <c r="GL162" s="20" t="str">
        <f t="shared" si="384"/>
        <v/>
      </c>
      <c r="GM162" s="20" t="str">
        <f t="shared" si="385"/>
        <v/>
      </c>
      <c r="GN162" s="20" t="str">
        <f t="shared" si="386"/>
        <v/>
      </c>
      <c r="GO162" s="20" t="str">
        <f t="shared" si="387"/>
        <v/>
      </c>
      <c r="GP162" s="20" t="str">
        <f t="shared" si="388"/>
        <v/>
      </c>
      <c r="GQ162" s="20" t="str">
        <f t="shared" si="389"/>
        <v/>
      </c>
      <c r="GR162" s="20" t="str">
        <f t="shared" si="390"/>
        <v/>
      </c>
      <c r="GS162" s="20" t="str">
        <f t="shared" si="391"/>
        <v/>
      </c>
      <c r="GT162" s="20" t="str">
        <f t="shared" si="392"/>
        <v/>
      </c>
      <c r="GU162" s="20" t="str">
        <f t="shared" si="393"/>
        <v/>
      </c>
      <c r="GV162" s="20" t="str">
        <f t="shared" si="394"/>
        <v/>
      </c>
      <c r="GW162" s="20" t="str">
        <f t="shared" si="395"/>
        <v/>
      </c>
      <c r="GY162" s="23" t="str">
        <f t="shared" si="341"/>
        <v/>
      </c>
    </row>
    <row r="163" spans="154:207" x14ac:dyDescent="0.15">
      <c r="EX163" s="18" t="s">
        <v>42</v>
      </c>
      <c r="EY163" s="20" t="str">
        <f t="shared" si="345"/>
        <v/>
      </c>
      <c r="EZ163" s="20" t="str">
        <f t="shared" si="346"/>
        <v/>
      </c>
      <c r="FA163" s="20" t="str">
        <f t="shared" si="347"/>
        <v/>
      </c>
      <c r="FB163" s="20" t="str">
        <f t="shared" si="348"/>
        <v/>
      </c>
      <c r="FC163" s="20" t="str">
        <f t="shared" si="349"/>
        <v/>
      </c>
      <c r="FD163" s="20" t="str">
        <f t="shared" si="350"/>
        <v/>
      </c>
      <c r="FE163" s="20" t="str">
        <f t="shared" si="351"/>
        <v/>
      </c>
      <c r="FF163" s="20" t="str">
        <f t="shared" si="352"/>
        <v/>
      </c>
      <c r="FG163" s="20" t="str">
        <f t="shared" si="353"/>
        <v/>
      </c>
      <c r="FH163" s="20" t="str">
        <f t="shared" si="354"/>
        <v/>
      </c>
      <c r="FI163" s="20" t="str">
        <f t="shared" si="355"/>
        <v/>
      </c>
      <c r="FJ163" s="20" t="str">
        <f t="shared" si="356"/>
        <v/>
      </c>
      <c r="FK163" s="20" t="str">
        <f t="shared" si="357"/>
        <v/>
      </c>
      <c r="FL163" s="20" t="str">
        <f t="shared" si="358"/>
        <v/>
      </c>
      <c r="FM163" s="20" t="str">
        <f t="shared" si="359"/>
        <v/>
      </c>
      <c r="FN163" s="20" t="str">
        <f t="shared" si="360"/>
        <v/>
      </c>
      <c r="FO163" s="20" t="str">
        <f t="shared" si="361"/>
        <v/>
      </c>
      <c r="FP163" s="20" t="str">
        <f t="shared" si="362"/>
        <v/>
      </c>
      <c r="FQ163" s="20" t="str">
        <f t="shared" si="363"/>
        <v/>
      </c>
      <c r="FR163" s="20" t="str">
        <f t="shared" si="364"/>
        <v/>
      </c>
      <c r="FS163" s="20" t="str">
        <f t="shared" si="365"/>
        <v/>
      </c>
      <c r="FT163" s="20" t="str">
        <f t="shared" si="366"/>
        <v/>
      </c>
      <c r="FU163" s="20" t="str">
        <f t="shared" si="367"/>
        <v/>
      </c>
      <c r="FV163" s="20" t="str">
        <f t="shared" si="368"/>
        <v/>
      </c>
      <c r="FW163" s="20" t="str">
        <f t="shared" si="369"/>
        <v/>
      </c>
      <c r="FX163" s="20" t="str">
        <f t="shared" si="370"/>
        <v/>
      </c>
      <c r="FY163" s="20" t="str">
        <f t="shared" si="371"/>
        <v/>
      </c>
      <c r="FZ163" s="20" t="str">
        <f t="shared" si="372"/>
        <v/>
      </c>
      <c r="GA163" s="20" t="str">
        <f t="shared" si="373"/>
        <v/>
      </c>
      <c r="GB163" s="20" t="str">
        <f t="shared" si="374"/>
        <v/>
      </c>
      <c r="GC163" s="20" t="str">
        <f t="shared" si="375"/>
        <v/>
      </c>
      <c r="GD163" s="20" t="str">
        <f t="shared" si="376"/>
        <v/>
      </c>
      <c r="GE163" s="20" t="str">
        <f t="shared" si="377"/>
        <v/>
      </c>
      <c r="GF163" s="20" t="str">
        <f t="shared" si="378"/>
        <v/>
      </c>
      <c r="GG163" s="20" t="str">
        <f t="shared" si="379"/>
        <v/>
      </c>
      <c r="GH163" s="20" t="str">
        <f t="shared" si="380"/>
        <v/>
      </c>
      <c r="GI163" s="20" t="str">
        <f t="shared" si="381"/>
        <v/>
      </c>
      <c r="GJ163" s="20" t="str">
        <f t="shared" si="382"/>
        <v/>
      </c>
      <c r="GK163" s="20" t="str">
        <f t="shared" si="383"/>
        <v/>
      </c>
      <c r="GL163" s="20" t="str">
        <f t="shared" si="384"/>
        <v/>
      </c>
      <c r="GM163" s="20" t="str">
        <f t="shared" si="385"/>
        <v/>
      </c>
      <c r="GN163" s="20" t="str">
        <f t="shared" si="386"/>
        <v/>
      </c>
      <c r="GO163" s="20" t="str">
        <f t="shared" si="387"/>
        <v/>
      </c>
      <c r="GP163" s="20" t="str">
        <f t="shared" si="388"/>
        <v/>
      </c>
      <c r="GQ163" s="20" t="str">
        <f t="shared" si="389"/>
        <v/>
      </c>
      <c r="GR163" s="20" t="str">
        <f t="shared" si="390"/>
        <v/>
      </c>
      <c r="GS163" s="20" t="str">
        <f t="shared" si="391"/>
        <v/>
      </c>
      <c r="GT163" s="20" t="str">
        <f t="shared" si="392"/>
        <v/>
      </c>
      <c r="GU163" s="20" t="str">
        <f t="shared" si="393"/>
        <v/>
      </c>
      <c r="GV163" s="20" t="str">
        <f t="shared" si="394"/>
        <v/>
      </c>
      <c r="GW163" s="20" t="str">
        <f t="shared" si="395"/>
        <v/>
      </c>
      <c r="GY163" s="23" t="str">
        <f t="shared" si="341"/>
        <v/>
      </c>
    </row>
    <row r="164" spans="154:207" x14ac:dyDescent="0.15">
      <c r="EX164" s="18" t="s">
        <v>42</v>
      </c>
      <c r="EY164" s="20" t="str">
        <f t="shared" si="345"/>
        <v/>
      </c>
      <c r="EZ164" s="20" t="str">
        <f t="shared" si="346"/>
        <v/>
      </c>
      <c r="FA164" s="20" t="str">
        <f t="shared" si="347"/>
        <v/>
      </c>
      <c r="FB164" s="20" t="str">
        <f t="shared" si="348"/>
        <v/>
      </c>
      <c r="FC164" s="20" t="str">
        <f t="shared" si="349"/>
        <v/>
      </c>
      <c r="FD164" s="20" t="str">
        <f t="shared" si="350"/>
        <v/>
      </c>
      <c r="FE164" s="20" t="str">
        <f t="shared" si="351"/>
        <v/>
      </c>
      <c r="FF164" s="20" t="str">
        <f t="shared" si="352"/>
        <v/>
      </c>
      <c r="FG164" s="20" t="str">
        <f t="shared" si="353"/>
        <v/>
      </c>
      <c r="FH164" s="20" t="str">
        <f t="shared" si="354"/>
        <v/>
      </c>
      <c r="FI164" s="20" t="str">
        <f t="shared" si="355"/>
        <v/>
      </c>
      <c r="FJ164" s="20" t="str">
        <f t="shared" si="356"/>
        <v/>
      </c>
      <c r="FK164" s="20" t="str">
        <f t="shared" si="357"/>
        <v/>
      </c>
      <c r="FL164" s="20" t="str">
        <f t="shared" si="358"/>
        <v/>
      </c>
      <c r="FM164" s="20" t="str">
        <f t="shared" si="359"/>
        <v/>
      </c>
      <c r="FN164" s="20" t="str">
        <f t="shared" si="360"/>
        <v/>
      </c>
      <c r="FO164" s="20" t="str">
        <f t="shared" si="361"/>
        <v/>
      </c>
      <c r="FP164" s="20" t="str">
        <f t="shared" si="362"/>
        <v/>
      </c>
      <c r="FQ164" s="20" t="str">
        <f t="shared" si="363"/>
        <v/>
      </c>
      <c r="FR164" s="20" t="str">
        <f t="shared" si="364"/>
        <v/>
      </c>
      <c r="FS164" s="20" t="str">
        <f t="shared" si="365"/>
        <v/>
      </c>
      <c r="FT164" s="20" t="str">
        <f t="shared" si="366"/>
        <v/>
      </c>
      <c r="FU164" s="20" t="str">
        <f t="shared" si="367"/>
        <v/>
      </c>
      <c r="FV164" s="20" t="str">
        <f t="shared" si="368"/>
        <v/>
      </c>
      <c r="FW164" s="20" t="str">
        <f t="shared" si="369"/>
        <v/>
      </c>
      <c r="FX164" s="20" t="str">
        <f t="shared" si="370"/>
        <v/>
      </c>
      <c r="FY164" s="20" t="str">
        <f t="shared" si="371"/>
        <v/>
      </c>
      <c r="FZ164" s="20" t="str">
        <f t="shared" si="372"/>
        <v/>
      </c>
      <c r="GA164" s="20" t="str">
        <f t="shared" si="373"/>
        <v/>
      </c>
      <c r="GB164" s="20" t="str">
        <f t="shared" si="374"/>
        <v/>
      </c>
      <c r="GC164" s="20" t="str">
        <f t="shared" si="375"/>
        <v/>
      </c>
      <c r="GD164" s="20" t="str">
        <f t="shared" si="376"/>
        <v/>
      </c>
      <c r="GE164" s="20" t="str">
        <f t="shared" si="377"/>
        <v/>
      </c>
      <c r="GF164" s="20" t="str">
        <f t="shared" si="378"/>
        <v/>
      </c>
      <c r="GG164" s="20" t="str">
        <f t="shared" si="379"/>
        <v/>
      </c>
      <c r="GH164" s="20" t="str">
        <f t="shared" si="380"/>
        <v/>
      </c>
      <c r="GI164" s="20" t="str">
        <f t="shared" si="381"/>
        <v/>
      </c>
      <c r="GJ164" s="20" t="str">
        <f t="shared" si="382"/>
        <v/>
      </c>
      <c r="GK164" s="20" t="str">
        <f t="shared" si="383"/>
        <v/>
      </c>
      <c r="GL164" s="20" t="str">
        <f t="shared" si="384"/>
        <v/>
      </c>
      <c r="GM164" s="20" t="str">
        <f t="shared" si="385"/>
        <v/>
      </c>
      <c r="GN164" s="20" t="str">
        <f t="shared" si="386"/>
        <v/>
      </c>
      <c r="GO164" s="20" t="str">
        <f t="shared" si="387"/>
        <v/>
      </c>
      <c r="GP164" s="20" t="str">
        <f t="shared" si="388"/>
        <v/>
      </c>
      <c r="GQ164" s="20" t="str">
        <f t="shared" si="389"/>
        <v/>
      </c>
      <c r="GR164" s="20" t="str">
        <f t="shared" si="390"/>
        <v/>
      </c>
      <c r="GS164" s="20" t="str">
        <f t="shared" si="391"/>
        <v/>
      </c>
      <c r="GT164" s="20" t="str">
        <f t="shared" si="392"/>
        <v/>
      </c>
      <c r="GU164" s="20" t="str">
        <f t="shared" si="393"/>
        <v/>
      </c>
      <c r="GV164" s="20" t="str">
        <f t="shared" si="394"/>
        <v/>
      </c>
      <c r="GW164" s="20" t="str">
        <f t="shared" si="395"/>
        <v/>
      </c>
      <c r="GY164" s="23" t="str">
        <f t="shared" si="341"/>
        <v/>
      </c>
    </row>
    <row r="165" spans="154:207" x14ac:dyDescent="0.15">
      <c r="EX165" s="18" t="s">
        <v>42</v>
      </c>
      <c r="EY165" s="20" t="str">
        <f t="shared" si="345"/>
        <v/>
      </c>
      <c r="EZ165" s="20" t="str">
        <f t="shared" si="346"/>
        <v/>
      </c>
      <c r="FA165" s="20" t="str">
        <f t="shared" si="347"/>
        <v/>
      </c>
      <c r="FB165" s="20" t="str">
        <f t="shared" si="348"/>
        <v/>
      </c>
      <c r="FC165" s="20" t="str">
        <f t="shared" si="349"/>
        <v/>
      </c>
      <c r="FD165" s="20" t="str">
        <f t="shared" si="350"/>
        <v/>
      </c>
      <c r="FE165" s="20" t="str">
        <f t="shared" si="351"/>
        <v/>
      </c>
      <c r="FF165" s="20" t="str">
        <f t="shared" si="352"/>
        <v/>
      </c>
      <c r="FG165" s="20" t="str">
        <f t="shared" si="353"/>
        <v/>
      </c>
      <c r="FH165" s="20" t="str">
        <f t="shared" si="354"/>
        <v/>
      </c>
      <c r="FI165" s="20" t="str">
        <f t="shared" si="355"/>
        <v/>
      </c>
      <c r="FJ165" s="20" t="str">
        <f t="shared" si="356"/>
        <v/>
      </c>
      <c r="FK165" s="20" t="str">
        <f t="shared" si="357"/>
        <v/>
      </c>
      <c r="FL165" s="20" t="str">
        <f t="shared" si="358"/>
        <v/>
      </c>
      <c r="FM165" s="20" t="str">
        <f t="shared" si="359"/>
        <v/>
      </c>
      <c r="FN165" s="20" t="str">
        <f t="shared" si="360"/>
        <v/>
      </c>
      <c r="FO165" s="20" t="str">
        <f t="shared" si="361"/>
        <v/>
      </c>
      <c r="FP165" s="20" t="str">
        <f t="shared" si="362"/>
        <v/>
      </c>
      <c r="FQ165" s="20" t="str">
        <f t="shared" si="363"/>
        <v/>
      </c>
      <c r="FR165" s="20" t="str">
        <f t="shared" si="364"/>
        <v/>
      </c>
      <c r="FS165" s="20" t="str">
        <f t="shared" si="365"/>
        <v/>
      </c>
      <c r="FT165" s="20" t="str">
        <f t="shared" si="366"/>
        <v/>
      </c>
      <c r="FU165" s="20" t="str">
        <f t="shared" si="367"/>
        <v/>
      </c>
      <c r="FV165" s="20" t="str">
        <f t="shared" si="368"/>
        <v/>
      </c>
      <c r="FW165" s="20" t="str">
        <f t="shared" si="369"/>
        <v/>
      </c>
      <c r="FX165" s="20" t="str">
        <f t="shared" si="370"/>
        <v/>
      </c>
      <c r="FY165" s="20" t="str">
        <f t="shared" si="371"/>
        <v/>
      </c>
      <c r="FZ165" s="20" t="str">
        <f t="shared" si="372"/>
        <v/>
      </c>
      <c r="GA165" s="20" t="str">
        <f t="shared" si="373"/>
        <v/>
      </c>
      <c r="GB165" s="20" t="str">
        <f t="shared" si="374"/>
        <v/>
      </c>
      <c r="GC165" s="20" t="str">
        <f t="shared" si="375"/>
        <v/>
      </c>
      <c r="GD165" s="20" t="str">
        <f t="shared" si="376"/>
        <v/>
      </c>
      <c r="GE165" s="20" t="str">
        <f t="shared" si="377"/>
        <v/>
      </c>
      <c r="GF165" s="20" t="str">
        <f t="shared" si="378"/>
        <v/>
      </c>
      <c r="GG165" s="20" t="str">
        <f t="shared" si="379"/>
        <v/>
      </c>
      <c r="GH165" s="20" t="str">
        <f t="shared" si="380"/>
        <v/>
      </c>
      <c r="GI165" s="20" t="str">
        <f t="shared" si="381"/>
        <v/>
      </c>
      <c r="GJ165" s="20" t="str">
        <f t="shared" si="382"/>
        <v/>
      </c>
      <c r="GK165" s="20" t="str">
        <f t="shared" si="383"/>
        <v/>
      </c>
      <c r="GL165" s="20" t="str">
        <f t="shared" si="384"/>
        <v/>
      </c>
      <c r="GM165" s="20" t="str">
        <f t="shared" si="385"/>
        <v/>
      </c>
      <c r="GN165" s="20" t="str">
        <f t="shared" si="386"/>
        <v/>
      </c>
      <c r="GO165" s="20" t="str">
        <f t="shared" si="387"/>
        <v/>
      </c>
      <c r="GP165" s="20" t="str">
        <f t="shared" si="388"/>
        <v/>
      </c>
      <c r="GQ165" s="20" t="str">
        <f t="shared" si="389"/>
        <v/>
      </c>
      <c r="GR165" s="20" t="str">
        <f t="shared" si="390"/>
        <v/>
      </c>
      <c r="GS165" s="20" t="str">
        <f t="shared" si="391"/>
        <v/>
      </c>
      <c r="GT165" s="20" t="str">
        <f t="shared" si="392"/>
        <v/>
      </c>
      <c r="GU165" s="20" t="str">
        <f t="shared" si="393"/>
        <v/>
      </c>
      <c r="GV165" s="20" t="str">
        <f t="shared" si="394"/>
        <v/>
      </c>
      <c r="GW165" s="20" t="str">
        <f t="shared" si="395"/>
        <v/>
      </c>
      <c r="GY165" s="23" t="str">
        <f t="shared" si="341"/>
        <v/>
      </c>
    </row>
    <row r="166" spans="154:207" x14ac:dyDescent="0.15">
      <c r="EX166" s="18" t="s">
        <v>42</v>
      </c>
      <c r="EY166" s="20" t="str">
        <f t="shared" si="345"/>
        <v/>
      </c>
      <c r="EZ166" s="20" t="str">
        <f t="shared" si="346"/>
        <v/>
      </c>
      <c r="FA166" s="20" t="str">
        <f t="shared" si="347"/>
        <v/>
      </c>
      <c r="FB166" s="20" t="str">
        <f t="shared" si="348"/>
        <v/>
      </c>
      <c r="FC166" s="20" t="str">
        <f t="shared" si="349"/>
        <v/>
      </c>
      <c r="FD166" s="20" t="str">
        <f t="shared" si="350"/>
        <v/>
      </c>
      <c r="FE166" s="20" t="str">
        <f t="shared" si="351"/>
        <v/>
      </c>
      <c r="FF166" s="20" t="str">
        <f t="shared" si="352"/>
        <v/>
      </c>
      <c r="FG166" s="20" t="str">
        <f t="shared" si="353"/>
        <v/>
      </c>
      <c r="FH166" s="20" t="str">
        <f t="shared" si="354"/>
        <v/>
      </c>
      <c r="FI166" s="20" t="str">
        <f t="shared" si="355"/>
        <v/>
      </c>
      <c r="FJ166" s="20" t="str">
        <f t="shared" si="356"/>
        <v/>
      </c>
      <c r="FK166" s="20" t="str">
        <f t="shared" si="357"/>
        <v/>
      </c>
      <c r="FL166" s="20" t="str">
        <f t="shared" si="358"/>
        <v/>
      </c>
      <c r="FM166" s="20" t="str">
        <f t="shared" si="359"/>
        <v/>
      </c>
      <c r="FN166" s="20" t="str">
        <f t="shared" si="360"/>
        <v/>
      </c>
      <c r="FO166" s="20" t="str">
        <f t="shared" si="361"/>
        <v/>
      </c>
      <c r="FP166" s="20" t="str">
        <f t="shared" si="362"/>
        <v/>
      </c>
      <c r="FQ166" s="20" t="str">
        <f t="shared" si="363"/>
        <v/>
      </c>
      <c r="FR166" s="20" t="str">
        <f t="shared" si="364"/>
        <v/>
      </c>
      <c r="FS166" s="20" t="str">
        <f t="shared" si="365"/>
        <v/>
      </c>
      <c r="FT166" s="20" t="str">
        <f t="shared" si="366"/>
        <v/>
      </c>
      <c r="FU166" s="20" t="str">
        <f t="shared" si="367"/>
        <v/>
      </c>
      <c r="FV166" s="20" t="str">
        <f t="shared" si="368"/>
        <v/>
      </c>
      <c r="FW166" s="20" t="str">
        <f t="shared" si="369"/>
        <v/>
      </c>
      <c r="FX166" s="20" t="str">
        <f t="shared" si="370"/>
        <v/>
      </c>
      <c r="FY166" s="20" t="str">
        <f t="shared" si="371"/>
        <v/>
      </c>
      <c r="FZ166" s="20" t="str">
        <f t="shared" si="372"/>
        <v/>
      </c>
      <c r="GA166" s="20" t="str">
        <f t="shared" si="373"/>
        <v/>
      </c>
      <c r="GB166" s="20" t="str">
        <f t="shared" si="374"/>
        <v/>
      </c>
      <c r="GC166" s="20" t="str">
        <f t="shared" si="375"/>
        <v/>
      </c>
      <c r="GD166" s="20" t="str">
        <f t="shared" si="376"/>
        <v/>
      </c>
      <c r="GE166" s="20" t="str">
        <f t="shared" si="377"/>
        <v/>
      </c>
      <c r="GF166" s="20" t="str">
        <f t="shared" si="378"/>
        <v/>
      </c>
      <c r="GG166" s="20" t="str">
        <f t="shared" si="379"/>
        <v/>
      </c>
      <c r="GH166" s="20" t="str">
        <f t="shared" si="380"/>
        <v/>
      </c>
      <c r="GI166" s="20" t="str">
        <f t="shared" si="381"/>
        <v/>
      </c>
      <c r="GJ166" s="20" t="str">
        <f t="shared" si="382"/>
        <v/>
      </c>
      <c r="GK166" s="20" t="str">
        <f t="shared" si="383"/>
        <v/>
      </c>
      <c r="GL166" s="20" t="str">
        <f t="shared" si="384"/>
        <v/>
      </c>
      <c r="GM166" s="20" t="str">
        <f t="shared" si="385"/>
        <v/>
      </c>
      <c r="GN166" s="20" t="str">
        <f t="shared" si="386"/>
        <v/>
      </c>
      <c r="GO166" s="20" t="str">
        <f t="shared" si="387"/>
        <v/>
      </c>
      <c r="GP166" s="20" t="str">
        <f t="shared" si="388"/>
        <v/>
      </c>
      <c r="GQ166" s="20" t="str">
        <f t="shared" si="389"/>
        <v/>
      </c>
      <c r="GR166" s="20" t="str">
        <f t="shared" si="390"/>
        <v/>
      </c>
      <c r="GS166" s="20" t="str">
        <f t="shared" si="391"/>
        <v/>
      </c>
      <c r="GT166" s="20" t="str">
        <f t="shared" si="392"/>
        <v/>
      </c>
      <c r="GU166" s="20" t="str">
        <f t="shared" si="393"/>
        <v/>
      </c>
      <c r="GV166" s="20" t="str">
        <f t="shared" si="394"/>
        <v/>
      </c>
      <c r="GW166" s="20" t="str">
        <f t="shared" si="395"/>
        <v/>
      </c>
      <c r="GY166" s="23" t="str">
        <f t="shared" si="341"/>
        <v/>
      </c>
    </row>
    <row r="167" spans="154:207" x14ac:dyDescent="0.15">
      <c r="EX167" s="18" t="s">
        <v>42</v>
      </c>
      <c r="EY167" s="20" t="str">
        <f t="shared" si="345"/>
        <v/>
      </c>
      <c r="EZ167" s="20" t="str">
        <f t="shared" si="346"/>
        <v/>
      </c>
      <c r="FA167" s="20" t="str">
        <f t="shared" si="347"/>
        <v/>
      </c>
      <c r="FB167" s="20" t="str">
        <f t="shared" si="348"/>
        <v/>
      </c>
      <c r="FC167" s="20" t="str">
        <f t="shared" si="349"/>
        <v/>
      </c>
      <c r="FD167" s="20" t="str">
        <f t="shared" si="350"/>
        <v/>
      </c>
      <c r="FE167" s="20" t="str">
        <f t="shared" si="351"/>
        <v/>
      </c>
      <c r="FF167" s="20" t="str">
        <f t="shared" si="352"/>
        <v/>
      </c>
      <c r="FG167" s="20" t="str">
        <f t="shared" si="353"/>
        <v/>
      </c>
      <c r="FH167" s="20" t="str">
        <f t="shared" si="354"/>
        <v/>
      </c>
      <c r="FI167" s="20" t="str">
        <f t="shared" si="355"/>
        <v/>
      </c>
      <c r="FJ167" s="20" t="str">
        <f t="shared" si="356"/>
        <v/>
      </c>
      <c r="FK167" s="20" t="str">
        <f t="shared" si="357"/>
        <v/>
      </c>
      <c r="FL167" s="20" t="str">
        <f t="shared" si="358"/>
        <v/>
      </c>
      <c r="FM167" s="20" t="str">
        <f t="shared" si="359"/>
        <v/>
      </c>
      <c r="FN167" s="20" t="str">
        <f t="shared" si="360"/>
        <v/>
      </c>
      <c r="FO167" s="20" t="str">
        <f t="shared" si="361"/>
        <v/>
      </c>
      <c r="FP167" s="20" t="str">
        <f t="shared" si="362"/>
        <v/>
      </c>
      <c r="FQ167" s="20" t="str">
        <f t="shared" si="363"/>
        <v/>
      </c>
      <c r="FR167" s="20" t="str">
        <f t="shared" si="364"/>
        <v/>
      </c>
      <c r="FS167" s="20" t="str">
        <f t="shared" si="365"/>
        <v/>
      </c>
      <c r="FT167" s="20" t="str">
        <f t="shared" si="366"/>
        <v/>
      </c>
      <c r="FU167" s="20" t="str">
        <f t="shared" si="367"/>
        <v/>
      </c>
      <c r="FV167" s="20" t="str">
        <f t="shared" si="368"/>
        <v/>
      </c>
      <c r="FW167" s="20" t="str">
        <f t="shared" si="369"/>
        <v/>
      </c>
      <c r="FX167" s="20" t="str">
        <f t="shared" si="370"/>
        <v/>
      </c>
      <c r="FY167" s="20" t="str">
        <f t="shared" si="371"/>
        <v/>
      </c>
      <c r="FZ167" s="20" t="str">
        <f t="shared" si="372"/>
        <v/>
      </c>
      <c r="GA167" s="20" t="str">
        <f t="shared" si="373"/>
        <v/>
      </c>
      <c r="GB167" s="20" t="str">
        <f t="shared" si="374"/>
        <v/>
      </c>
      <c r="GC167" s="20" t="str">
        <f t="shared" si="375"/>
        <v/>
      </c>
      <c r="GD167" s="20" t="str">
        <f t="shared" si="376"/>
        <v/>
      </c>
      <c r="GE167" s="20" t="str">
        <f t="shared" si="377"/>
        <v/>
      </c>
      <c r="GF167" s="20" t="str">
        <f t="shared" si="378"/>
        <v/>
      </c>
      <c r="GG167" s="20" t="str">
        <f t="shared" si="379"/>
        <v/>
      </c>
      <c r="GH167" s="20" t="str">
        <f t="shared" si="380"/>
        <v/>
      </c>
      <c r="GI167" s="20" t="str">
        <f t="shared" si="381"/>
        <v/>
      </c>
      <c r="GJ167" s="20" t="str">
        <f t="shared" si="382"/>
        <v/>
      </c>
      <c r="GK167" s="20" t="str">
        <f t="shared" si="383"/>
        <v/>
      </c>
      <c r="GL167" s="20" t="str">
        <f t="shared" si="384"/>
        <v/>
      </c>
      <c r="GM167" s="20" t="str">
        <f t="shared" si="385"/>
        <v/>
      </c>
      <c r="GN167" s="20" t="str">
        <f t="shared" si="386"/>
        <v/>
      </c>
      <c r="GO167" s="20" t="str">
        <f t="shared" si="387"/>
        <v/>
      </c>
      <c r="GP167" s="20" t="str">
        <f t="shared" si="388"/>
        <v/>
      </c>
      <c r="GQ167" s="20" t="str">
        <f t="shared" si="389"/>
        <v/>
      </c>
      <c r="GR167" s="20" t="str">
        <f t="shared" si="390"/>
        <v/>
      </c>
      <c r="GS167" s="20" t="str">
        <f t="shared" si="391"/>
        <v/>
      </c>
      <c r="GT167" s="20" t="str">
        <f t="shared" si="392"/>
        <v/>
      </c>
      <c r="GU167" s="20" t="str">
        <f t="shared" si="393"/>
        <v/>
      </c>
      <c r="GV167" s="20" t="str">
        <f t="shared" si="394"/>
        <v/>
      </c>
      <c r="GW167" s="20" t="str">
        <f t="shared" si="395"/>
        <v/>
      </c>
      <c r="GY167" s="23" t="str">
        <f t="shared" si="341"/>
        <v/>
      </c>
    </row>
    <row r="168" spans="154:207" x14ac:dyDescent="0.15">
      <c r="EX168" s="18" t="s">
        <v>42</v>
      </c>
      <c r="EY168" s="20" t="str">
        <f t="shared" si="345"/>
        <v/>
      </c>
      <c r="EZ168" s="20" t="str">
        <f t="shared" si="346"/>
        <v/>
      </c>
      <c r="FA168" s="20" t="str">
        <f t="shared" si="347"/>
        <v/>
      </c>
      <c r="FB168" s="20" t="str">
        <f t="shared" si="348"/>
        <v/>
      </c>
      <c r="FC168" s="20" t="str">
        <f t="shared" si="349"/>
        <v/>
      </c>
      <c r="FD168" s="20" t="str">
        <f t="shared" si="350"/>
        <v/>
      </c>
      <c r="FE168" s="20" t="str">
        <f t="shared" si="351"/>
        <v/>
      </c>
      <c r="FF168" s="20" t="str">
        <f t="shared" si="352"/>
        <v/>
      </c>
      <c r="FG168" s="20" t="str">
        <f t="shared" si="353"/>
        <v/>
      </c>
      <c r="FH168" s="20" t="str">
        <f t="shared" si="354"/>
        <v/>
      </c>
      <c r="FI168" s="20" t="str">
        <f t="shared" si="355"/>
        <v/>
      </c>
      <c r="FJ168" s="20" t="str">
        <f t="shared" si="356"/>
        <v/>
      </c>
      <c r="FK168" s="20" t="str">
        <f t="shared" si="357"/>
        <v/>
      </c>
      <c r="FL168" s="20" t="str">
        <f t="shared" si="358"/>
        <v/>
      </c>
      <c r="FM168" s="20" t="str">
        <f t="shared" si="359"/>
        <v/>
      </c>
      <c r="FN168" s="20" t="str">
        <f t="shared" si="360"/>
        <v/>
      </c>
      <c r="FO168" s="20" t="str">
        <f t="shared" si="361"/>
        <v/>
      </c>
      <c r="FP168" s="20" t="str">
        <f t="shared" si="362"/>
        <v/>
      </c>
      <c r="FQ168" s="20" t="str">
        <f t="shared" si="363"/>
        <v/>
      </c>
      <c r="FR168" s="20" t="str">
        <f t="shared" si="364"/>
        <v/>
      </c>
      <c r="FS168" s="20" t="str">
        <f t="shared" si="365"/>
        <v/>
      </c>
      <c r="FT168" s="20" t="str">
        <f t="shared" si="366"/>
        <v/>
      </c>
      <c r="FU168" s="20" t="str">
        <f t="shared" si="367"/>
        <v/>
      </c>
      <c r="FV168" s="20" t="str">
        <f t="shared" si="368"/>
        <v/>
      </c>
      <c r="FW168" s="20" t="str">
        <f t="shared" si="369"/>
        <v/>
      </c>
      <c r="FX168" s="20" t="str">
        <f t="shared" si="370"/>
        <v/>
      </c>
      <c r="FY168" s="20" t="str">
        <f t="shared" si="371"/>
        <v/>
      </c>
      <c r="FZ168" s="20" t="str">
        <f t="shared" si="372"/>
        <v/>
      </c>
      <c r="GA168" s="20" t="str">
        <f t="shared" si="373"/>
        <v/>
      </c>
      <c r="GB168" s="20" t="str">
        <f t="shared" si="374"/>
        <v/>
      </c>
      <c r="GC168" s="20" t="str">
        <f t="shared" si="375"/>
        <v/>
      </c>
      <c r="GD168" s="20" t="str">
        <f t="shared" si="376"/>
        <v/>
      </c>
      <c r="GE168" s="20" t="str">
        <f t="shared" si="377"/>
        <v/>
      </c>
      <c r="GF168" s="20" t="str">
        <f t="shared" si="378"/>
        <v/>
      </c>
      <c r="GG168" s="20" t="str">
        <f t="shared" si="379"/>
        <v/>
      </c>
      <c r="GH168" s="20" t="str">
        <f t="shared" si="380"/>
        <v/>
      </c>
      <c r="GI168" s="20" t="str">
        <f t="shared" si="381"/>
        <v/>
      </c>
      <c r="GJ168" s="20" t="str">
        <f t="shared" si="382"/>
        <v/>
      </c>
      <c r="GK168" s="20" t="str">
        <f t="shared" si="383"/>
        <v/>
      </c>
      <c r="GL168" s="20" t="str">
        <f t="shared" si="384"/>
        <v/>
      </c>
      <c r="GM168" s="20" t="str">
        <f t="shared" si="385"/>
        <v/>
      </c>
      <c r="GN168" s="20" t="str">
        <f t="shared" si="386"/>
        <v/>
      </c>
      <c r="GO168" s="20" t="str">
        <f t="shared" si="387"/>
        <v/>
      </c>
      <c r="GP168" s="20" t="str">
        <f t="shared" si="388"/>
        <v/>
      </c>
      <c r="GQ168" s="20" t="str">
        <f t="shared" si="389"/>
        <v/>
      </c>
      <c r="GR168" s="20" t="str">
        <f t="shared" si="390"/>
        <v/>
      </c>
      <c r="GS168" s="20" t="str">
        <f t="shared" si="391"/>
        <v/>
      </c>
      <c r="GT168" s="20" t="str">
        <f t="shared" si="392"/>
        <v/>
      </c>
      <c r="GU168" s="20" t="str">
        <f t="shared" si="393"/>
        <v/>
      </c>
      <c r="GV168" s="20" t="str">
        <f t="shared" si="394"/>
        <v/>
      </c>
      <c r="GW168" s="20" t="str">
        <f t="shared" si="395"/>
        <v/>
      </c>
      <c r="GY168" s="23" t="str">
        <f t="shared" si="341"/>
        <v/>
      </c>
    </row>
    <row r="169" spans="154:207" x14ac:dyDescent="0.15">
      <c r="EX169" s="18" t="s">
        <v>42</v>
      </c>
      <c r="EY169" s="20" t="str">
        <f t="shared" si="345"/>
        <v/>
      </c>
      <c r="EZ169" s="20" t="str">
        <f t="shared" si="346"/>
        <v/>
      </c>
      <c r="FA169" s="20" t="str">
        <f t="shared" si="347"/>
        <v/>
      </c>
      <c r="FB169" s="20" t="str">
        <f t="shared" si="348"/>
        <v/>
      </c>
      <c r="FC169" s="20" t="str">
        <f t="shared" si="349"/>
        <v/>
      </c>
      <c r="FD169" s="20" t="str">
        <f t="shared" si="350"/>
        <v/>
      </c>
      <c r="FE169" s="20" t="str">
        <f t="shared" si="351"/>
        <v/>
      </c>
      <c r="FF169" s="20" t="str">
        <f t="shared" si="352"/>
        <v/>
      </c>
      <c r="FG169" s="20" t="str">
        <f t="shared" si="353"/>
        <v/>
      </c>
      <c r="FH169" s="20" t="str">
        <f t="shared" si="354"/>
        <v/>
      </c>
      <c r="FI169" s="20" t="str">
        <f t="shared" si="355"/>
        <v/>
      </c>
      <c r="FJ169" s="20" t="str">
        <f t="shared" si="356"/>
        <v/>
      </c>
      <c r="FK169" s="20" t="str">
        <f t="shared" si="357"/>
        <v/>
      </c>
      <c r="FL169" s="20" t="str">
        <f t="shared" si="358"/>
        <v/>
      </c>
      <c r="FM169" s="20" t="str">
        <f t="shared" si="359"/>
        <v/>
      </c>
      <c r="FN169" s="20" t="str">
        <f t="shared" si="360"/>
        <v/>
      </c>
      <c r="FO169" s="20" t="str">
        <f t="shared" si="361"/>
        <v/>
      </c>
      <c r="FP169" s="20" t="str">
        <f t="shared" si="362"/>
        <v/>
      </c>
      <c r="FQ169" s="20" t="str">
        <f t="shared" si="363"/>
        <v/>
      </c>
      <c r="FR169" s="20" t="str">
        <f t="shared" si="364"/>
        <v/>
      </c>
      <c r="FS169" s="20" t="str">
        <f t="shared" si="365"/>
        <v/>
      </c>
      <c r="FT169" s="20" t="str">
        <f t="shared" si="366"/>
        <v/>
      </c>
      <c r="FU169" s="20" t="str">
        <f t="shared" si="367"/>
        <v/>
      </c>
      <c r="FV169" s="20" t="str">
        <f t="shared" si="368"/>
        <v/>
      </c>
      <c r="FW169" s="20" t="str">
        <f t="shared" si="369"/>
        <v/>
      </c>
      <c r="FX169" s="20" t="str">
        <f t="shared" si="370"/>
        <v/>
      </c>
      <c r="FY169" s="20" t="str">
        <f t="shared" si="371"/>
        <v/>
      </c>
      <c r="FZ169" s="20" t="str">
        <f t="shared" si="372"/>
        <v/>
      </c>
      <c r="GA169" s="20" t="str">
        <f t="shared" si="373"/>
        <v/>
      </c>
      <c r="GB169" s="20" t="str">
        <f t="shared" si="374"/>
        <v/>
      </c>
      <c r="GC169" s="20" t="str">
        <f t="shared" si="375"/>
        <v/>
      </c>
      <c r="GD169" s="20" t="str">
        <f t="shared" si="376"/>
        <v/>
      </c>
      <c r="GE169" s="20" t="str">
        <f t="shared" si="377"/>
        <v/>
      </c>
      <c r="GF169" s="20" t="str">
        <f t="shared" si="378"/>
        <v/>
      </c>
      <c r="GG169" s="20" t="str">
        <f t="shared" si="379"/>
        <v/>
      </c>
      <c r="GH169" s="20" t="str">
        <f t="shared" si="380"/>
        <v/>
      </c>
      <c r="GI169" s="20" t="str">
        <f t="shared" si="381"/>
        <v/>
      </c>
      <c r="GJ169" s="20" t="str">
        <f t="shared" si="382"/>
        <v/>
      </c>
      <c r="GK169" s="20" t="str">
        <f t="shared" si="383"/>
        <v/>
      </c>
      <c r="GL169" s="20" t="str">
        <f t="shared" si="384"/>
        <v/>
      </c>
      <c r="GM169" s="20" t="str">
        <f t="shared" si="385"/>
        <v/>
      </c>
      <c r="GN169" s="20" t="str">
        <f t="shared" si="386"/>
        <v/>
      </c>
      <c r="GO169" s="20" t="str">
        <f t="shared" si="387"/>
        <v/>
      </c>
      <c r="GP169" s="20" t="str">
        <f t="shared" si="388"/>
        <v/>
      </c>
      <c r="GQ169" s="20" t="str">
        <f t="shared" si="389"/>
        <v/>
      </c>
      <c r="GR169" s="20" t="str">
        <f t="shared" si="390"/>
        <v/>
      </c>
      <c r="GS169" s="20" t="str">
        <f t="shared" si="391"/>
        <v/>
      </c>
      <c r="GT169" s="20" t="str">
        <f t="shared" si="392"/>
        <v/>
      </c>
      <c r="GU169" s="20" t="str">
        <f t="shared" si="393"/>
        <v/>
      </c>
      <c r="GV169" s="20" t="str">
        <f t="shared" si="394"/>
        <v/>
      </c>
      <c r="GW169" s="20" t="str">
        <f t="shared" si="395"/>
        <v/>
      </c>
      <c r="GY169" s="23" t="str">
        <f t="shared" si="341"/>
        <v/>
      </c>
    </row>
    <row r="170" spans="154:207" x14ac:dyDescent="0.15">
      <c r="EX170" s="18" t="s">
        <v>42</v>
      </c>
      <c r="EY170" s="20" t="str">
        <f t="shared" si="345"/>
        <v/>
      </c>
      <c r="EZ170" s="20" t="str">
        <f t="shared" si="346"/>
        <v/>
      </c>
      <c r="FA170" s="20" t="str">
        <f t="shared" si="347"/>
        <v/>
      </c>
      <c r="FB170" s="20" t="str">
        <f t="shared" si="348"/>
        <v/>
      </c>
      <c r="FC170" s="20" t="str">
        <f t="shared" si="349"/>
        <v/>
      </c>
      <c r="FD170" s="20" t="str">
        <f t="shared" si="350"/>
        <v/>
      </c>
      <c r="FE170" s="20" t="str">
        <f t="shared" si="351"/>
        <v/>
      </c>
      <c r="FF170" s="20" t="str">
        <f t="shared" si="352"/>
        <v/>
      </c>
      <c r="FG170" s="20" t="str">
        <f t="shared" si="353"/>
        <v/>
      </c>
      <c r="FH170" s="20" t="str">
        <f t="shared" si="354"/>
        <v/>
      </c>
      <c r="FI170" s="20" t="str">
        <f t="shared" si="355"/>
        <v/>
      </c>
      <c r="FJ170" s="20" t="str">
        <f t="shared" si="356"/>
        <v/>
      </c>
      <c r="FK170" s="20" t="str">
        <f t="shared" si="357"/>
        <v/>
      </c>
      <c r="FL170" s="20" t="str">
        <f t="shared" si="358"/>
        <v/>
      </c>
      <c r="FM170" s="20" t="str">
        <f t="shared" si="359"/>
        <v/>
      </c>
      <c r="FN170" s="20" t="str">
        <f t="shared" si="360"/>
        <v/>
      </c>
      <c r="FO170" s="20" t="str">
        <f t="shared" si="361"/>
        <v/>
      </c>
      <c r="FP170" s="20" t="str">
        <f t="shared" si="362"/>
        <v/>
      </c>
      <c r="FQ170" s="20" t="str">
        <f t="shared" si="363"/>
        <v/>
      </c>
      <c r="FR170" s="20" t="str">
        <f t="shared" si="364"/>
        <v/>
      </c>
      <c r="FS170" s="20" t="str">
        <f t="shared" si="365"/>
        <v/>
      </c>
      <c r="FT170" s="20" t="str">
        <f t="shared" si="366"/>
        <v/>
      </c>
      <c r="FU170" s="20" t="str">
        <f t="shared" si="367"/>
        <v/>
      </c>
      <c r="FV170" s="20" t="str">
        <f t="shared" si="368"/>
        <v/>
      </c>
      <c r="FW170" s="20" t="str">
        <f t="shared" si="369"/>
        <v/>
      </c>
      <c r="FX170" s="20" t="str">
        <f t="shared" si="370"/>
        <v/>
      </c>
      <c r="FY170" s="20" t="str">
        <f t="shared" si="371"/>
        <v/>
      </c>
      <c r="FZ170" s="20" t="str">
        <f t="shared" si="372"/>
        <v/>
      </c>
      <c r="GA170" s="20" t="str">
        <f t="shared" si="373"/>
        <v/>
      </c>
      <c r="GB170" s="20" t="str">
        <f t="shared" si="374"/>
        <v/>
      </c>
      <c r="GC170" s="20" t="str">
        <f t="shared" si="375"/>
        <v/>
      </c>
      <c r="GD170" s="20" t="str">
        <f t="shared" si="376"/>
        <v/>
      </c>
      <c r="GE170" s="20" t="str">
        <f t="shared" si="377"/>
        <v/>
      </c>
      <c r="GF170" s="20" t="str">
        <f t="shared" si="378"/>
        <v/>
      </c>
      <c r="GG170" s="20" t="str">
        <f t="shared" si="379"/>
        <v/>
      </c>
      <c r="GH170" s="20" t="str">
        <f t="shared" si="380"/>
        <v/>
      </c>
      <c r="GI170" s="20" t="str">
        <f t="shared" si="381"/>
        <v/>
      </c>
      <c r="GJ170" s="20" t="str">
        <f t="shared" si="382"/>
        <v/>
      </c>
      <c r="GK170" s="20" t="str">
        <f t="shared" si="383"/>
        <v/>
      </c>
      <c r="GL170" s="20" t="str">
        <f t="shared" si="384"/>
        <v/>
      </c>
      <c r="GM170" s="20" t="str">
        <f t="shared" si="385"/>
        <v/>
      </c>
      <c r="GN170" s="20" t="str">
        <f t="shared" si="386"/>
        <v/>
      </c>
      <c r="GO170" s="20" t="str">
        <f t="shared" si="387"/>
        <v/>
      </c>
      <c r="GP170" s="20" t="str">
        <f t="shared" si="388"/>
        <v/>
      </c>
      <c r="GQ170" s="20" t="str">
        <f t="shared" si="389"/>
        <v/>
      </c>
      <c r="GR170" s="20" t="str">
        <f t="shared" si="390"/>
        <v/>
      </c>
      <c r="GS170" s="20" t="str">
        <f t="shared" si="391"/>
        <v/>
      </c>
      <c r="GT170" s="20" t="str">
        <f t="shared" si="392"/>
        <v/>
      </c>
      <c r="GU170" s="20" t="str">
        <f t="shared" si="393"/>
        <v/>
      </c>
      <c r="GV170" s="20" t="str">
        <f t="shared" si="394"/>
        <v/>
      </c>
      <c r="GW170" s="20" t="str">
        <f t="shared" si="395"/>
        <v/>
      </c>
      <c r="GY170" s="23" t="str">
        <f t="shared" si="341"/>
        <v/>
      </c>
    </row>
    <row r="171" spans="154:207" x14ac:dyDescent="0.15">
      <c r="EX171" s="18" t="s">
        <v>42</v>
      </c>
      <c r="EY171" s="20" t="str">
        <f t="shared" si="345"/>
        <v/>
      </c>
      <c r="EZ171" s="20" t="str">
        <f t="shared" si="346"/>
        <v/>
      </c>
      <c r="FA171" s="20" t="str">
        <f t="shared" si="347"/>
        <v/>
      </c>
      <c r="FB171" s="20" t="str">
        <f t="shared" si="348"/>
        <v/>
      </c>
      <c r="FC171" s="20" t="str">
        <f t="shared" si="349"/>
        <v/>
      </c>
      <c r="FD171" s="20" t="str">
        <f t="shared" si="350"/>
        <v/>
      </c>
      <c r="FE171" s="20" t="str">
        <f t="shared" si="351"/>
        <v/>
      </c>
      <c r="FF171" s="20" t="str">
        <f t="shared" si="352"/>
        <v/>
      </c>
      <c r="FG171" s="20" t="str">
        <f t="shared" si="353"/>
        <v/>
      </c>
      <c r="FH171" s="20" t="str">
        <f t="shared" si="354"/>
        <v/>
      </c>
      <c r="FI171" s="20" t="str">
        <f t="shared" si="355"/>
        <v/>
      </c>
      <c r="FJ171" s="20" t="str">
        <f t="shared" si="356"/>
        <v/>
      </c>
      <c r="FK171" s="20" t="str">
        <f t="shared" si="357"/>
        <v/>
      </c>
      <c r="FL171" s="20" t="str">
        <f t="shared" si="358"/>
        <v/>
      </c>
      <c r="FM171" s="20" t="str">
        <f t="shared" si="359"/>
        <v/>
      </c>
      <c r="FN171" s="20" t="str">
        <f t="shared" si="360"/>
        <v/>
      </c>
      <c r="FO171" s="20" t="str">
        <f t="shared" si="361"/>
        <v/>
      </c>
      <c r="FP171" s="20" t="str">
        <f t="shared" si="362"/>
        <v/>
      </c>
      <c r="FQ171" s="20" t="str">
        <f t="shared" si="363"/>
        <v/>
      </c>
      <c r="FR171" s="20" t="str">
        <f t="shared" si="364"/>
        <v/>
      </c>
      <c r="FS171" s="20" t="str">
        <f t="shared" si="365"/>
        <v/>
      </c>
      <c r="FT171" s="20" t="str">
        <f t="shared" si="366"/>
        <v/>
      </c>
      <c r="FU171" s="20" t="str">
        <f t="shared" si="367"/>
        <v/>
      </c>
      <c r="FV171" s="20" t="str">
        <f t="shared" si="368"/>
        <v/>
      </c>
      <c r="FW171" s="20" t="str">
        <f t="shared" si="369"/>
        <v/>
      </c>
      <c r="FX171" s="20" t="str">
        <f t="shared" si="370"/>
        <v/>
      </c>
      <c r="FY171" s="20" t="str">
        <f t="shared" si="371"/>
        <v/>
      </c>
      <c r="FZ171" s="20" t="str">
        <f t="shared" si="372"/>
        <v/>
      </c>
      <c r="GA171" s="20" t="str">
        <f t="shared" si="373"/>
        <v/>
      </c>
      <c r="GB171" s="20" t="str">
        <f t="shared" si="374"/>
        <v/>
      </c>
      <c r="GC171" s="20" t="str">
        <f t="shared" si="375"/>
        <v/>
      </c>
      <c r="GD171" s="20" t="str">
        <f t="shared" si="376"/>
        <v/>
      </c>
      <c r="GE171" s="20" t="str">
        <f t="shared" si="377"/>
        <v/>
      </c>
      <c r="GF171" s="20" t="str">
        <f t="shared" si="378"/>
        <v/>
      </c>
      <c r="GG171" s="20" t="str">
        <f t="shared" si="379"/>
        <v/>
      </c>
      <c r="GH171" s="20" t="str">
        <f t="shared" si="380"/>
        <v/>
      </c>
      <c r="GI171" s="20" t="str">
        <f t="shared" si="381"/>
        <v/>
      </c>
      <c r="GJ171" s="20" t="str">
        <f t="shared" si="382"/>
        <v/>
      </c>
      <c r="GK171" s="20" t="str">
        <f t="shared" si="383"/>
        <v/>
      </c>
      <c r="GL171" s="20" t="str">
        <f t="shared" si="384"/>
        <v/>
      </c>
      <c r="GM171" s="20" t="str">
        <f t="shared" si="385"/>
        <v/>
      </c>
      <c r="GN171" s="20" t="str">
        <f t="shared" si="386"/>
        <v/>
      </c>
      <c r="GO171" s="20" t="str">
        <f t="shared" si="387"/>
        <v/>
      </c>
      <c r="GP171" s="20" t="str">
        <f t="shared" si="388"/>
        <v/>
      </c>
      <c r="GQ171" s="20" t="str">
        <f t="shared" si="389"/>
        <v/>
      </c>
      <c r="GR171" s="20" t="str">
        <f t="shared" si="390"/>
        <v/>
      </c>
      <c r="GS171" s="20" t="str">
        <f t="shared" si="391"/>
        <v/>
      </c>
      <c r="GT171" s="20" t="str">
        <f t="shared" si="392"/>
        <v/>
      </c>
      <c r="GU171" s="20" t="str">
        <f t="shared" si="393"/>
        <v/>
      </c>
      <c r="GV171" s="20" t="str">
        <f t="shared" si="394"/>
        <v/>
      </c>
      <c r="GW171" s="20" t="str">
        <f t="shared" si="395"/>
        <v/>
      </c>
      <c r="GY171" s="23" t="str">
        <f t="shared" si="341"/>
        <v/>
      </c>
    </row>
    <row r="172" spans="154:207" x14ac:dyDescent="0.15">
      <c r="EX172" s="18" t="s">
        <v>42</v>
      </c>
      <c r="EY172" s="20" t="str">
        <f t="shared" si="345"/>
        <v/>
      </c>
      <c r="EZ172" s="20" t="str">
        <f t="shared" si="346"/>
        <v/>
      </c>
      <c r="FA172" s="20" t="str">
        <f t="shared" si="347"/>
        <v/>
      </c>
      <c r="FB172" s="20" t="str">
        <f t="shared" si="348"/>
        <v/>
      </c>
      <c r="FC172" s="20" t="str">
        <f t="shared" si="349"/>
        <v/>
      </c>
      <c r="FD172" s="20" t="str">
        <f t="shared" si="350"/>
        <v/>
      </c>
      <c r="FE172" s="20" t="str">
        <f t="shared" si="351"/>
        <v/>
      </c>
      <c r="FF172" s="20" t="str">
        <f t="shared" si="352"/>
        <v/>
      </c>
      <c r="FG172" s="20" t="str">
        <f t="shared" si="353"/>
        <v/>
      </c>
      <c r="FH172" s="20" t="str">
        <f t="shared" si="354"/>
        <v/>
      </c>
      <c r="FI172" s="20" t="str">
        <f t="shared" si="355"/>
        <v/>
      </c>
      <c r="FJ172" s="20" t="str">
        <f t="shared" si="356"/>
        <v/>
      </c>
      <c r="FK172" s="20" t="str">
        <f t="shared" si="357"/>
        <v/>
      </c>
      <c r="FL172" s="20" t="str">
        <f t="shared" si="358"/>
        <v/>
      </c>
      <c r="FM172" s="20" t="str">
        <f t="shared" si="359"/>
        <v/>
      </c>
      <c r="FN172" s="20" t="str">
        <f t="shared" si="360"/>
        <v/>
      </c>
      <c r="FO172" s="20" t="str">
        <f t="shared" si="361"/>
        <v/>
      </c>
      <c r="FP172" s="20" t="str">
        <f t="shared" si="362"/>
        <v/>
      </c>
      <c r="FQ172" s="20" t="str">
        <f t="shared" si="363"/>
        <v/>
      </c>
      <c r="FR172" s="20" t="str">
        <f t="shared" si="364"/>
        <v/>
      </c>
      <c r="FS172" s="20" t="str">
        <f t="shared" si="365"/>
        <v/>
      </c>
      <c r="FT172" s="20" t="str">
        <f t="shared" si="366"/>
        <v/>
      </c>
      <c r="FU172" s="20" t="str">
        <f t="shared" si="367"/>
        <v/>
      </c>
      <c r="FV172" s="20" t="str">
        <f t="shared" si="368"/>
        <v/>
      </c>
      <c r="FW172" s="20" t="str">
        <f t="shared" si="369"/>
        <v/>
      </c>
      <c r="FX172" s="20" t="str">
        <f t="shared" si="370"/>
        <v/>
      </c>
      <c r="FY172" s="20" t="str">
        <f t="shared" si="371"/>
        <v/>
      </c>
      <c r="FZ172" s="20" t="str">
        <f t="shared" si="372"/>
        <v/>
      </c>
      <c r="GA172" s="20" t="str">
        <f t="shared" si="373"/>
        <v/>
      </c>
      <c r="GB172" s="20" t="str">
        <f t="shared" si="374"/>
        <v/>
      </c>
      <c r="GC172" s="20" t="str">
        <f t="shared" si="375"/>
        <v/>
      </c>
      <c r="GD172" s="20" t="str">
        <f t="shared" si="376"/>
        <v/>
      </c>
      <c r="GE172" s="20" t="str">
        <f t="shared" si="377"/>
        <v/>
      </c>
      <c r="GF172" s="20" t="str">
        <f t="shared" si="378"/>
        <v/>
      </c>
      <c r="GG172" s="20" t="str">
        <f t="shared" si="379"/>
        <v/>
      </c>
      <c r="GH172" s="20" t="str">
        <f t="shared" si="380"/>
        <v/>
      </c>
      <c r="GI172" s="20" t="str">
        <f t="shared" si="381"/>
        <v/>
      </c>
      <c r="GJ172" s="20" t="str">
        <f t="shared" si="382"/>
        <v/>
      </c>
      <c r="GK172" s="20" t="str">
        <f t="shared" si="383"/>
        <v/>
      </c>
      <c r="GL172" s="20" t="str">
        <f t="shared" si="384"/>
        <v/>
      </c>
      <c r="GM172" s="20" t="str">
        <f t="shared" si="385"/>
        <v/>
      </c>
      <c r="GN172" s="20" t="str">
        <f t="shared" si="386"/>
        <v/>
      </c>
      <c r="GO172" s="20" t="str">
        <f t="shared" si="387"/>
        <v/>
      </c>
      <c r="GP172" s="20" t="str">
        <f t="shared" si="388"/>
        <v/>
      </c>
      <c r="GQ172" s="20" t="str">
        <f t="shared" si="389"/>
        <v/>
      </c>
      <c r="GR172" s="20" t="str">
        <f t="shared" si="390"/>
        <v/>
      </c>
      <c r="GS172" s="20" t="str">
        <f t="shared" si="391"/>
        <v/>
      </c>
      <c r="GT172" s="20" t="str">
        <f t="shared" si="392"/>
        <v/>
      </c>
      <c r="GU172" s="20" t="str">
        <f t="shared" si="393"/>
        <v/>
      </c>
      <c r="GV172" s="20" t="str">
        <f t="shared" si="394"/>
        <v/>
      </c>
      <c r="GW172" s="20" t="str">
        <f t="shared" si="395"/>
        <v/>
      </c>
      <c r="GY172" s="23" t="str">
        <f t="shared" si="341"/>
        <v/>
      </c>
    </row>
    <row r="173" spans="154:207" x14ac:dyDescent="0.15">
      <c r="EX173" s="18" t="s">
        <v>42</v>
      </c>
      <c r="EY173" s="20" t="str">
        <f t="shared" si="345"/>
        <v/>
      </c>
      <c r="EZ173" s="20" t="str">
        <f t="shared" si="346"/>
        <v/>
      </c>
      <c r="FA173" s="20" t="str">
        <f t="shared" si="347"/>
        <v/>
      </c>
      <c r="FB173" s="20" t="str">
        <f t="shared" si="348"/>
        <v/>
      </c>
      <c r="FC173" s="20" t="str">
        <f t="shared" si="349"/>
        <v/>
      </c>
      <c r="FD173" s="20" t="str">
        <f t="shared" si="350"/>
        <v/>
      </c>
      <c r="FE173" s="20" t="str">
        <f t="shared" si="351"/>
        <v/>
      </c>
      <c r="FF173" s="20" t="str">
        <f t="shared" si="352"/>
        <v/>
      </c>
      <c r="FG173" s="20" t="str">
        <f t="shared" si="353"/>
        <v/>
      </c>
      <c r="FH173" s="20" t="str">
        <f t="shared" si="354"/>
        <v/>
      </c>
      <c r="FI173" s="20" t="str">
        <f t="shared" si="355"/>
        <v/>
      </c>
      <c r="FJ173" s="20" t="str">
        <f t="shared" si="356"/>
        <v/>
      </c>
      <c r="FK173" s="20" t="str">
        <f t="shared" si="357"/>
        <v/>
      </c>
      <c r="FL173" s="20" t="str">
        <f t="shared" si="358"/>
        <v/>
      </c>
      <c r="FM173" s="20" t="str">
        <f t="shared" si="359"/>
        <v/>
      </c>
      <c r="FN173" s="20" t="str">
        <f t="shared" si="360"/>
        <v/>
      </c>
      <c r="FO173" s="20" t="str">
        <f t="shared" si="361"/>
        <v/>
      </c>
      <c r="FP173" s="20" t="str">
        <f t="shared" si="362"/>
        <v/>
      </c>
      <c r="FQ173" s="20" t="str">
        <f t="shared" si="363"/>
        <v/>
      </c>
      <c r="FR173" s="20" t="str">
        <f t="shared" si="364"/>
        <v/>
      </c>
      <c r="FS173" s="20" t="str">
        <f t="shared" si="365"/>
        <v/>
      </c>
      <c r="FT173" s="20" t="str">
        <f t="shared" si="366"/>
        <v/>
      </c>
      <c r="FU173" s="20" t="str">
        <f t="shared" si="367"/>
        <v/>
      </c>
      <c r="FV173" s="20" t="str">
        <f t="shared" si="368"/>
        <v/>
      </c>
      <c r="FW173" s="20" t="str">
        <f t="shared" si="369"/>
        <v/>
      </c>
      <c r="FX173" s="20" t="str">
        <f t="shared" si="370"/>
        <v/>
      </c>
      <c r="FY173" s="20" t="str">
        <f t="shared" si="371"/>
        <v/>
      </c>
      <c r="FZ173" s="20" t="str">
        <f t="shared" si="372"/>
        <v/>
      </c>
      <c r="GA173" s="20" t="str">
        <f t="shared" si="373"/>
        <v/>
      </c>
      <c r="GB173" s="20" t="str">
        <f t="shared" si="374"/>
        <v/>
      </c>
      <c r="GC173" s="20" t="str">
        <f t="shared" si="375"/>
        <v/>
      </c>
      <c r="GD173" s="20" t="str">
        <f t="shared" si="376"/>
        <v/>
      </c>
      <c r="GE173" s="20" t="str">
        <f t="shared" si="377"/>
        <v/>
      </c>
      <c r="GF173" s="20" t="str">
        <f t="shared" si="378"/>
        <v/>
      </c>
      <c r="GG173" s="20" t="str">
        <f t="shared" si="379"/>
        <v/>
      </c>
      <c r="GH173" s="20" t="str">
        <f t="shared" si="380"/>
        <v/>
      </c>
      <c r="GI173" s="20" t="str">
        <f t="shared" si="381"/>
        <v/>
      </c>
      <c r="GJ173" s="20" t="str">
        <f t="shared" si="382"/>
        <v/>
      </c>
      <c r="GK173" s="20" t="str">
        <f t="shared" si="383"/>
        <v/>
      </c>
      <c r="GL173" s="20" t="str">
        <f t="shared" si="384"/>
        <v/>
      </c>
      <c r="GM173" s="20" t="str">
        <f t="shared" si="385"/>
        <v/>
      </c>
      <c r="GN173" s="20" t="str">
        <f t="shared" si="386"/>
        <v/>
      </c>
      <c r="GO173" s="20" t="str">
        <f t="shared" si="387"/>
        <v/>
      </c>
      <c r="GP173" s="20" t="str">
        <f t="shared" si="388"/>
        <v/>
      </c>
      <c r="GQ173" s="20" t="str">
        <f t="shared" si="389"/>
        <v/>
      </c>
      <c r="GR173" s="20" t="str">
        <f t="shared" si="390"/>
        <v/>
      </c>
      <c r="GS173" s="20" t="str">
        <f t="shared" si="391"/>
        <v/>
      </c>
      <c r="GT173" s="20" t="str">
        <f t="shared" si="392"/>
        <v/>
      </c>
      <c r="GU173" s="20" t="str">
        <f t="shared" si="393"/>
        <v/>
      </c>
      <c r="GV173" s="20" t="str">
        <f t="shared" si="394"/>
        <v/>
      </c>
      <c r="GW173" s="20" t="str">
        <f t="shared" si="395"/>
        <v/>
      </c>
      <c r="GY173" s="23" t="str">
        <f t="shared" si="341"/>
        <v/>
      </c>
    </row>
    <row r="174" spans="154:207" x14ac:dyDescent="0.15">
      <c r="EX174" s="18" t="s">
        <v>42</v>
      </c>
      <c r="EY174" s="20" t="str">
        <f t="shared" si="345"/>
        <v/>
      </c>
      <c r="EZ174" s="20" t="str">
        <f t="shared" si="346"/>
        <v/>
      </c>
      <c r="FA174" s="20" t="str">
        <f t="shared" si="347"/>
        <v/>
      </c>
      <c r="FB174" s="20" t="str">
        <f t="shared" si="348"/>
        <v/>
      </c>
      <c r="FC174" s="20" t="str">
        <f t="shared" si="349"/>
        <v/>
      </c>
      <c r="FD174" s="20" t="str">
        <f t="shared" si="350"/>
        <v/>
      </c>
      <c r="FE174" s="20" t="str">
        <f t="shared" si="351"/>
        <v/>
      </c>
      <c r="FF174" s="20" t="str">
        <f t="shared" si="352"/>
        <v/>
      </c>
      <c r="FG174" s="20" t="str">
        <f t="shared" si="353"/>
        <v/>
      </c>
      <c r="FH174" s="20" t="str">
        <f t="shared" si="354"/>
        <v/>
      </c>
      <c r="FI174" s="20" t="str">
        <f t="shared" si="355"/>
        <v/>
      </c>
      <c r="FJ174" s="20" t="str">
        <f t="shared" si="356"/>
        <v/>
      </c>
      <c r="FK174" s="20" t="str">
        <f t="shared" si="357"/>
        <v/>
      </c>
      <c r="FL174" s="20" t="str">
        <f t="shared" si="358"/>
        <v/>
      </c>
      <c r="FM174" s="20" t="str">
        <f t="shared" si="359"/>
        <v/>
      </c>
      <c r="FN174" s="20" t="str">
        <f t="shared" si="360"/>
        <v/>
      </c>
      <c r="FO174" s="20" t="str">
        <f t="shared" si="361"/>
        <v/>
      </c>
      <c r="FP174" s="20" t="str">
        <f t="shared" si="362"/>
        <v/>
      </c>
      <c r="FQ174" s="20" t="str">
        <f t="shared" si="363"/>
        <v/>
      </c>
      <c r="FR174" s="20" t="str">
        <f t="shared" si="364"/>
        <v/>
      </c>
      <c r="FS174" s="20" t="str">
        <f t="shared" si="365"/>
        <v/>
      </c>
      <c r="FT174" s="20" t="str">
        <f t="shared" si="366"/>
        <v/>
      </c>
      <c r="FU174" s="20" t="str">
        <f t="shared" si="367"/>
        <v/>
      </c>
      <c r="FV174" s="20" t="str">
        <f t="shared" si="368"/>
        <v/>
      </c>
      <c r="FW174" s="20" t="str">
        <f t="shared" si="369"/>
        <v/>
      </c>
      <c r="FX174" s="20" t="str">
        <f t="shared" si="370"/>
        <v/>
      </c>
      <c r="FY174" s="20" t="str">
        <f t="shared" si="371"/>
        <v/>
      </c>
      <c r="FZ174" s="20" t="str">
        <f t="shared" si="372"/>
        <v/>
      </c>
      <c r="GA174" s="20" t="str">
        <f t="shared" si="373"/>
        <v/>
      </c>
      <c r="GB174" s="20" t="str">
        <f t="shared" si="374"/>
        <v/>
      </c>
      <c r="GC174" s="20" t="str">
        <f t="shared" si="375"/>
        <v/>
      </c>
      <c r="GD174" s="20" t="str">
        <f t="shared" si="376"/>
        <v/>
      </c>
      <c r="GE174" s="20" t="str">
        <f t="shared" si="377"/>
        <v/>
      </c>
      <c r="GF174" s="20" t="str">
        <f t="shared" si="378"/>
        <v/>
      </c>
      <c r="GG174" s="20" t="str">
        <f t="shared" si="379"/>
        <v/>
      </c>
      <c r="GH174" s="20" t="str">
        <f t="shared" si="380"/>
        <v/>
      </c>
      <c r="GI174" s="20" t="str">
        <f t="shared" si="381"/>
        <v/>
      </c>
      <c r="GJ174" s="20" t="str">
        <f t="shared" si="382"/>
        <v/>
      </c>
      <c r="GK174" s="20" t="str">
        <f t="shared" si="383"/>
        <v/>
      </c>
      <c r="GL174" s="20" t="str">
        <f t="shared" si="384"/>
        <v/>
      </c>
      <c r="GM174" s="20" t="str">
        <f t="shared" si="385"/>
        <v/>
      </c>
      <c r="GN174" s="20" t="str">
        <f t="shared" si="386"/>
        <v/>
      </c>
      <c r="GO174" s="20" t="str">
        <f t="shared" si="387"/>
        <v/>
      </c>
      <c r="GP174" s="20" t="str">
        <f t="shared" si="388"/>
        <v/>
      </c>
      <c r="GQ174" s="20" t="str">
        <f t="shared" si="389"/>
        <v/>
      </c>
      <c r="GR174" s="20" t="str">
        <f t="shared" si="390"/>
        <v/>
      </c>
      <c r="GS174" s="20" t="str">
        <f t="shared" si="391"/>
        <v/>
      </c>
      <c r="GT174" s="20" t="str">
        <f t="shared" si="392"/>
        <v/>
      </c>
      <c r="GU174" s="20" t="str">
        <f t="shared" si="393"/>
        <v/>
      </c>
      <c r="GV174" s="20" t="str">
        <f t="shared" si="394"/>
        <v/>
      </c>
      <c r="GW174" s="20" t="str">
        <f t="shared" si="395"/>
        <v/>
      </c>
      <c r="GY174" s="23" t="str">
        <f t="shared" si="341"/>
        <v/>
      </c>
    </row>
    <row r="175" spans="154:207" x14ac:dyDescent="0.15">
      <c r="EX175" s="18" t="s">
        <v>42</v>
      </c>
      <c r="EY175" s="20" t="str">
        <f t="shared" si="345"/>
        <v/>
      </c>
      <c r="EZ175" s="20" t="str">
        <f t="shared" si="346"/>
        <v/>
      </c>
      <c r="FA175" s="20" t="str">
        <f t="shared" si="347"/>
        <v/>
      </c>
      <c r="FB175" s="20" t="str">
        <f t="shared" si="348"/>
        <v/>
      </c>
      <c r="FC175" s="20" t="str">
        <f t="shared" si="349"/>
        <v/>
      </c>
      <c r="FD175" s="20" t="str">
        <f t="shared" si="350"/>
        <v/>
      </c>
      <c r="FE175" s="20" t="str">
        <f t="shared" si="351"/>
        <v/>
      </c>
      <c r="FF175" s="20" t="str">
        <f t="shared" si="352"/>
        <v/>
      </c>
      <c r="FG175" s="20" t="str">
        <f t="shared" si="353"/>
        <v/>
      </c>
      <c r="FH175" s="20" t="str">
        <f t="shared" si="354"/>
        <v/>
      </c>
      <c r="FI175" s="20" t="str">
        <f t="shared" si="355"/>
        <v/>
      </c>
      <c r="FJ175" s="20" t="str">
        <f t="shared" si="356"/>
        <v/>
      </c>
      <c r="FK175" s="20" t="str">
        <f t="shared" si="357"/>
        <v/>
      </c>
      <c r="FL175" s="20" t="str">
        <f t="shared" si="358"/>
        <v/>
      </c>
      <c r="FM175" s="20" t="str">
        <f t="shared" si="359"/>
        <v/>
      </c>
      <c r="FN175" s="20" t="str">
        <f t="shared" si="360"/>
        <v/>
      </c>
      <c r="FO175" s="20" t="str">
        <f t="shared" si="361"/>
        <v/>
      </c>
      <c r="FP175" s="20" t="str">
        <f t="shared" si="362"/>
        <v/>
      </c>
      <c r="FQ175" s="20" t="str">
        <f t="shared" si="363"/>
        <v/>
      </c>
      <c r="FR175" s="20" t="str">
        <f t="shared" si="364"/>
        <v/>
      </c>
      <c r="FS175" s="20" t="str">
        <f t="shared" si="365"/>
        <v/>
      </c>
      <c r="FT175" s="20" t="str">
        <f t="shared" si="366"/>
        <v/>
      </c>
      <c r="FU175" s="20" t="str">
        <f t="shared" si="367"/>
        <v/>
      </c>
      <c r="FV175" s="20" t="str">
        <f t="shared" si="368"/>
        <v/>
      </c>
      <c r="FW175" s="20" t="str">
        <f t="shared" si="369"/>
        <v/>
      </c>
      <c r="FX175" s="20" t="str">
        <f t="shared" si="370"/>
        <v/>
      </c>
      <c r="FY175" s="20" t="str">
        <f t="shared" si="371"/>
        <v/>
      </c>
      <c r="FZ175" s="20" t="str">
        <f t="shared" si="372"/>
        <v/>
      </c>
      <c r="GA175" s="20" t="str">
        <f t="shared" si="373"/>
        <v/>
      </c>
      <c r="GB175" s="20" t="str">
        <f t="shared" si="374"/>
        <v/>
      </c>
      <c r="GC175" s="20" t="str">
        <f t="shared" si="375"/>
        <v/>
      </c>
      <c r="GD175" s="20" t="str">
        <f t="shared" si="376"/>
        <v/>
      </c>
      <c r="GE175" s="20" t="str">
        <f t="shared" si="377"/>
        <v/>
      </c>
      <c r="GF175" s="20" t="str">
        <f t="shared" si="378"/>
        <v/>
      </c>
      <c r="GG175" s="20" t="str">
        <f t="shared" si="379"/>
        <v/>
      </c>
      <c r="GH175" s="20" t="str">
        <f t="shared" si="380"/>
        <v/>
      </c>
      <c r="GI175" s="20" t="str">
        <f t="shared" si="381"/>
        <v/>
      </c>
      <c r="GJ175" s="20" t="str">
        <f t="shared" si="382"/>
        <v/>
      </c>
      <c r="GK175" s="20" t="str">
        <f t="shared" si="383"/>
        <v/>
      </c>
      <c r="GL175" s="20" t="str">
        <f t="shared" si="384"/>
        <v/>
      </c>
      <c r="GM175" s="20" t="str">
        <f t="shared" si="385"/>
        <v/>
      </c>
      <c r="GN175" s="20" t="str">
        <f t="shared" si="386"/>
        <v/>
      </c>
      <c r="GO175" s="20" t="str">
        <f t="shared" si="387"/>
        <v/>
      </c>
      <c r="GP175" s="20" t="str">
        <f t="shared" si="388"/>
        <v/>
      </c>
      <c r="GQ175" s="20" t="str">
        <f t="shared" si="389"/>
        <v/>
      </c>
      <c r="GR175" s="20" t="str">
        <f t="shared" si="390"/>
        <v/>
      </c>
      <c r="GS175" s="20" t="str">
        <f t="shared" si="391"/>
        <v/>
      </c>
      <c r="GT175" s="20" t="str">
        <f t="shared" si="392"/>
        <v/>
      </c>
      <c r="GU175" s="20" t="str">
        <f t="shared" si="393"/>
        <v/>
      </c>
      <c r="GV175" s="20" t="str">
        <f t="shared" si="394"/>
        <v/>
      </c>
      <c r="GW175" s="20" t="str">
        <f t="shared" si="395"/>
        <v/>
      </c>
      <c r="GY175" s="23" t="str">
        <f t="shared" si="341"/>
        <v/>
      </c>
    </row>
    <row r="176" spans="154:207" x14ac:dyDescent="0.15">
      <c r="EX176" s="18" t="s">
        <v>42</v>
      </c>
      <c r="EY176" s="20" t="str">
        <f t="shared" si="345"/>
        <v/>
      </c>
      <c r="EZ176" s="20" t="str">
        <f t="shared" si="346"/>
        <v/>
      </c>
      <c r="FA176" s="20" t="str">
        <f t="shared" si="347"/>
        <v/>
      </c>
      <c r="FB176" s="20" t="str">
        <f t="shared" si="348"/>
        <v/>
      </c>
      <c r="FC176" s="20" t="str">
        <f t="shared" si="349"/>
        <v/>
      </c>
      <c r="FD176" s="20" t="str">
        <f t="shared" si="350"/>
        <v/>
      </c>
      <c r="FE176" s="20" t="str">
        <f t="shared" si="351"/>
        <v/>
      </c>
      <c r="FF176" s="20" t="str">
        <f t="shared" si="352"/>
        <v/>
      </c>
      <c r="FG176" s="20" t="str">
        <f t="shared" si="353"/>
        <v/>
      </c>
      <c r="FH176" s="20" t="str">
        <f t="shared" si="354"/>
        <v/>
      </c>
      <c r="FI176" s="20" t="str">
        <f t="shared" si="355"/>
        <v/>
      </c>
      <c r="FJ176" s="20" t="str">
        <f t="shared" si="356"/>
        <v/>
      </c>
      <c r="FK176" s="20" t="str">
        <f t="shared" si="357"/>
        <v/>
      </c>
      <c r="FL176" s="20" t="str">
        <f t="shared" si="358"/>
        <v/>
      </c>
      <c r="FM176" s="20" t="str">
        <f t="shared" si="359"/>
        <v/>
      </c>
      <c r="FN176" s="20" t="str">
        <f t="shared" si="360"/>
        <v/>
      </c>
      <c r="FO176" s="20" t="str">
        <f t="shared" si="361"/>
        <v/>
      </c>
      <c r="FP176" s="20" t="str">
        <f t="shared" si="362"/>
        <v/>
      </c>
      <c r="FQ176" s="20" t="str">
        <f t="shared" si="363"/>
        <v/>
      </c>
      <c r="FR176" s="20" t="str">
        <f t="shared" si="364"/>
        <v/>
      </c>
      <c r="FS176" s="20" t="str">
        <f t="shared" si="365"/>
        <v/>
      </c>
      <c r="FT176" s="20" t="str">
        <f t="shared" si="366"/>
        <v/>
      </c>
      <c r="FU176" s="20" t="str">
        <f t="shared" si="367"/>
        <v/>
      </c>
      <c r="FV176" s="20" t="str">
        <f t="shared" si="368"/>
        <v/>
      </c>
      <c r="FW176" s="20" t="str">
        <f t="shared" si="369"/>
        <v/>
      </c>
      <c r="FX176" s="20" t="str">
        <f t="shared" si="370"/>
        <v/>
      </c>
      <c r="FY176" s="20" t="str">
        <f t="shared" si="371"/>
        <v/>
      </c>
      <c r="FZ176" s="20" t="str">
        <f t="shared" si="372"/>
        <v/>
      </c>
      <c r="GA176" s="20" t="str">
        <f t="shared" si="373"/>
        <v/>
      </c>
      <c r="GB176" s="20" t="str">
        <f t="shared" si="374"/>
        <v/>
      </c>
      <c r="GC176" s="20" t="str">
        <f t="shared" si="375"/>
        <v/>
      </c>
      <c r="GD176" s="20" t="str">
        <f t="shared" si="376"/>
        <v/>
      </c>
      <c r="GE176" s="20" t="str">
        <f t="shared" si="377"/>
        <v/>
      </c>
      <c r="GF176" s="20" t="str">
        <f t="shared" si="378"/>
        <v/>
      </c>
      <c r="GG176" s="20" t="str">
        <f t="shared" si="379"/>
        <v/>
      </c>
      <c r="GH176" s="20" t="str">
        <f t="shared" si="380"/>
        <v/>
      </c>
      <c r="GI176" s="20" t="str">
        <f t="shared" si="381"/>
        <v/>
      </c>
      <c r="GJ176" s="20" t="str">
        <f t="shared" si="382"/>
        <v/>
      </c>
      <c r="GK176" s="20" t="str">
        <f t="shared" si="383"/>
        <v/>
      </c>
      <c r="GL176" s="20" t="str">
        <f t="shared" si="384"/>
        <v/>
      </c>
      <c r="GM176" s="20" t="str">
        <f t="shared" si="385"/>
        <v/>
      </c>
      <c r="GN176" s="20" t="str">
        <f t="shared" si="386"/>
        <v/>
      </c>
      <c r="GO176" s="20" t="str">
        <f t="shared" si="387"/>
        <v/>
      </c>
      <c r="GP176" s="20" t="str">
        <f t="shared" si="388"/>
        <v/>
      </c>
      <c r="GQ176" s="20" t="str">
        <f t="shared" si="389"/>
        <v/>
      </c>
      <c r="GR176" s="20" t="str">
        <f t="shared" si="390"/>
        <v/>
      </c>
      <c r="GS176" s="20" t="str">
        <f t="shared" si="391"/>
        <v/>
      </c>
      <c r="GT176" s="20" t="str">
        <f t="shared" si="392"/>
        <v/>
      </c>
      <c r="GU176" s="20" t="str">
        <f t="shared" si="393"/>
        <v/>
      </c>
      <c r="GV176" s="20" t="str">
        <f t="shared" si="394"/>
        <v/>
      </c>
      <c r="GW176" s="20" t="str">
        <f t="shared" si="395"/>
        <v/>
      </c>
      <c r="GY176" s="23" t="str">
        <f t="shared" si="341"/>
        <v/>
      </c>
    </row>
    <row r="177" spans="154:207" x14ac:dyDescent="0.15">
      <c r="EX177" s="18" t="s">
        <v>42</v>
      </c>
      <c r="EY177" s="20" t="str">
        <f t="shared" si="345"/>
        <v/>
      </c>
      <c r="EZ177" s="20" t="str">
        <f t="shared" si="346"/>
        <v/>
      </c>
      <c r="FA177" s="20" t="str">
        <f t="shared" si="347"/>
        <v/>
      </c>
      <c r="FB177" s="20" t="str">
        <f t="shared" si="348"/>
        <v/>
      </c>
      <c r="FC177" s="20" t="str">
        <f t="shared" si="349"/>
        <v/>
      </c>
      <c r="FD177" s="20" t="str">
        <f t="shared" si="350"/>
        <v/>
      </c>
      <c r="FE177" s="20" t="str">
        <f t="shared" si="351"/>
        <v/>
      </c>
      <c r="FF177" s="20" t="str">
        <f t="shared" si="352"/>
        <v/>
      </c>
      <c r="FG177" s="20" t="str">
        <f t="shared" si="353"/>
        <v/>
      </c>
      <c r="FH177" s="20" t="str">
        <f t="shared" si="354"/>
        <v/>
      </c>
      <c r="FI177" s="20" t="str">
        <f t="shared" si="355"/>
        <v/>
      </c>
      <c r="FJ177" s="20" t="str">
        <f t="shared" si="356"/>
        <v/>
      </c>
      <c r="FK177" s="20" t="str">
        <f t="shared" si="357"/>
        <v/>
      </c>
      <c r="FL177" s="20" t="str">
        <f t="shared" si="358"/>
        <v/>
      </c>
      <c r="FM177" s="20" t="str">
        <f t="shared" si="359"/>
        <v/>
      </c>
      <c r="FN177" s="20" t="str">
        <f t="shared" si="360"/>
        <v/>
      </c>
      <c r="FO177" s="20" t="str">
        <f t="shared" si="361"/>
        <v/>
      </c>
      <c r="FP177" s="20" t="str">
        <f t="shared" si="362"/>
        <v/>
      </c>
      <c r="FQ177" s="20" t="str">
        <f t="shared" si="363"/>
        <v/>
      </c>
      <c r="FR177" s="20" t="str">
        <f t="shared" si="364"/>
        <v/>
      </c>
      <c r="FS177" s="20" t="str">
        <f t="shared" si="365"/>
        <v/>
      </c>
      <c r="FT177" s="20" t="str">
        <f t="shared" si="366"/>
        <v/>
      </c>
      <c r="FU177" s="20" t="str">
        <f t="shared" si="367"/>
        <v/>
      </c>
      <c r="FV177" s="20" t="str">
        <f t="shared" si="368"/>
        <v/>
      </c>
      <c r="FW177" s="20" t="str">
        <f t="shared" si="369"/>
        <v/>
      </c>
      <c r="FX177" s="20" t="str">
        <f t="shared" si="370"/>
        <v/>
      </c>
      <c r="FY177" s="20" t="str">
        <f t="shared" si="371"/>
        <v/>
      </c>
      <c r="FZ177" s="20" t="str">
        <f t="shared" si="372"/>
        <v/>
      </c>
      <c r="GA177" s="20" t="str">
        <f t="shared" si="373"/>
        <v/>
      </c>
      <c r="GB177" s="20" t="str">
        <f t="shared" si="374"/>
        <v/>
      </c>
      <c r="GC177" s="20" t="str">
        <f t="shared" si="375"/>
        <v/>
      </c>
      <c r="GD177" s="20" t="str">
        <f t="shared" si="376"/>
        <v/>
      </c>
      <c r="GE177" s="20" t="str">
        <f t="shared" si="377"/>
        <v/>
      </c>
      <c r="GF177" s="20" t="str">
        <f t="shared" si="378"/>
        <v/>
      </c>
      <c r="GG177" s="20" t="str">
        <f t="shared" si="379"/>
        <v/>
      </c>
      <c r="GH177" s="20" t="str">
        <f t="shared" si="380"/>
        <v/>
      </c>
      <c r="GI177" s="20" t="str">
        <f t="shared" si="381"/>
        <v/>
      </c>
      <c r="GJ177" s="20" t="str">
        <f t="shared" si="382"/>
        <v/>
      </c>
      <c r="GK177" s="20" t="str">
        <f t="shared" si="383"/>
        <v/>
      </c>
      <c r="GL177" s="20" t="str">
        <f t="shared" si="384"/>
        <v/>
      </c>
      <c r="GM177" s="20" t="str">
        <f t="shared" si="385"/>
        <v/>
      </c>
      <c r="GN177" s="20" t="str">
        <f t="shared" si="386"/>
        <v/>
      </c>
      <c r="GO177" s="20" t="str">
        <f t="shared" si="387"/>
        <v/>
      </c>
      <c r="GP177" s="20" t="str">
        <f t="shared" si="388"/>
        <v/>
      </c>
      <c r="GQ177" s="20" t="str">
        <f t="shared" si="389"/>
        <v/>
      </c>
      <c r="GR177" s="20" t="str">
        <f t="shared" si="390"/>
        <v/>
      </c>
      <c r="GS177" s="20" t="str">
        <f t="shared" si="391"/>
        <v/>
      </c>
      <c r="GT177" s="20" t="str">
        <f t="shared" si="392"/>
        <v/>
      </c>
      <c r="GU177" s="20" t="str">
        <f t="shared" si="393"/>
        <v/>
      </c>
      <c r="GV177" s="20" t="str">
        <f t="shared" si="394"/>
        <v/>
      </c>
      <c r="GW177" s="20" t="str">
        <f t="shared" si="395"/>
        <v/>
      </c>
      <c r="GY177" s="23" t="str">
        <f t="shared" si="341"/>
        <v/>
      </c>
    </row>
    <row r="178" spans="154:207" x14ac:dyDescent="0.15">
      <c r="EX178" s="18" t="s">
        <v>42</v>
      </c>
      <c r="EY178" s="20" t="str">
        <f t="shared" si="345"/>
        <v/>
      </c>
      <c r="EZ178" s="20" t="str">
        <f t="shared" si="346"/>
        <v/>
      </c>
      <c r="FA178" s="20" t="str">
        <f t="shared" si="347"/>
        <v/>
      </c>
      <c r="FB178" s="20" t="str">
        <f t="shared" si="348"/>
        <v/>
      </c>
      <c r="FC178" s="20" t="str">
        <f t="shared" si="349"/>
        <v/>
      </c>
      <c r="FD178" s="20" t="str">
        <f t="shared" si="350"/>
        <v/>
      </c>
      <c r="FE178" s="20" t="str">
        <f t="shared" si="351"/>
        <v/>
      </c>
      <c r="FF178" s="20" t="str">
        <f t="shared" si="352"/>
        <v/>
      </c>
      <c r="FG178" s="20" t="str">
        <f t="shared" si="353"/>
        <v/>
      </c>
      <c r="FH178" s="20" t="str">
        <f t="shared" si="354"/>
        <v/>
      </c>
      <c r="FI178" s="20" t="str">
        <f t="shared" si="355"/>
        <v/>
      </c>
      <c r="FJ178" s="20" t="str">
        <f t="shared" si="356"/>
        <v/>
      </c>
      <c r="FK178" s="20" t="str">
        <f t="shared" si="357"/>
        <v/>
      </c>
      <c r="FL178" s="20" t="str">
        <f t="shared" si="358"/>
        <v/>
      </c>
      <c r="FM178" s="20" t="str">
        <f t="shared" si="359"/>
        <v/>
      </c>
      <c r="FN178" s="20" t="str">
        <f t="shared" si="360"/>
        <v/>
      </c>
      <c r="FO178" s="20" t="str">
        <f t="shared" si="361"/>
        <v/>
      </c>
      <c r="FP178" s="20" t="str">
        <f t="shared" si="362"/>
        <v/>
      </c>
      <c r="FQ178" s="20" t="str">
        <f t="shared" si="363"/>
        <v/>
      </c>
      <c r="FR178" s="20" t="str">
        <f t="shared" si="364"/>
        <v/>
      </c>
      <c r="FS178" s="20" t="str">
        <f t="shared" si="365"/>
        <v/>
      </c>
      <c r="FT178" s="20" t="str">
        <f t="shared" si="366"/>
        <v/>
      </c>
      <c r="FU178" s="20" t="str">
        <f t="shared" si="367"/>
        <v/>
      </c>
      <c r="FV178" s="20" t="str">
        <f t="shared" si="368"/>
        <v/>
      </c>
      <c r="FW178" s="20" t="str">
        <f t="shared" si="369"/>
        <v/>
      </c>
      <c r="FX178" s="20" t="str">
        <f t="shared" si="370"/>
        <v/>
      </c>
      <c r="FY178" s="20" t="str">
        <f t="shared" si="371"/>
        <v/>
      </c>
      <c r="FZ178" s="20" t="str">
        <f t="shared" si="372"/>
        <v/>
      </c>
      <c r="GA178" s="20" t="str">
        <f t="shared" si="373"/>
        <v/>
      </c>
      <c r="GB178" s="20" t="str">
        <f t="shared" si="374"/>
        <v/>
      </c>
      <c r="GC178" s="20" t="str">
        <f t="shared" si="375"/>
        <v/>
      </c>
      <c r="GD178" s="20" t="str">
        <f t="shared" si="376"/>
        <v/>
      </c>
      <c r="GE178" s="20" t="str">
        <f t="shared" si="377"/>
        <v/>
      </c>
      <c r="GF178" s="20" t="str">
        <f t="shared" si="378"/>
        <v/>
      </c>
      <c r="GG178" s="20" t="str">
        <f t="shared" si="379"/>
        <v/>
      </c>
      <c r="GH178" s="20" t="str">
        <f t="shared" si="380"/>
        <v/>
      </c>
      <c r="GI178" s="20" t="str">
        <f t="shared" si="381"/>
        <v/>
      </c>
      <c r="GJ178" s="20" t="str">
        <f t="shared" si="382"/>
        <v/>
      </c>
      <c r="GK178" s="20" t="str">
        <f t="shared" si="383"/>
        <v/>
      </c>
      <c r="GL178" s="20" t="str">
        <f t="shared" si="384"/>
        <v/>
      </c>
      <c r="GM178" s="20" t="str">
        <f t="shared" si="385"/>
        <v/>
      </c>
      <c r="GN178" s="20" t="str">
        <f t="shared" si="386"/>
        <v/>
      </c>
      <c r="GO178" s="20" t="str">
        <f t="shared" si="387"/>
        <v/>
      </c>
      <c r="GP178" s="20" t="str">
        <f t="shared" si="388"/>
        <v/>
      </c>
      <c r="GQ178" s="20" t="str">
        <f t="shared" si="389"/>
        <v/>
      </c>
      <c r="GR178" s="20" t="str">
        <f t="shared" si="390"/>
        <v/>
      </c>
      <c r="GS178" s="20" t="str">
        <f t="shared" si="391"/>
        <v/>
      </c>
      <c r="GT178" s="20" t="str">
        <f t="shared" si="392"/>
        <v/>
      </c>
      <c r="GU178" s="20" t="str">
        <f t="shared" si="393"/>
        <v/>
      </c>
      <c r="GV178" s="20" t="str">
        <f t="shared" si="394"/>
        <v/>
      </c>
      <c r="GW178" s="20" t="str">
        <f t="shared" si="395"/>
        <v/>
      </c>
      <c r="GY178" s="23" t="str">
        <f t="shared" si="341"/>
        <v/>
      </c>
    </row>
    <row r="179" spans="154:207" x14ac:dyDescent="0.15">
      <c r="EX179" s="18" t="s">
        <v>42</v>
      </c>
      <c r="EY179" s="20" t="str">
        <f t="shared" si="345"/>
        <v/>
      </c>
      <c r="EZ179" s="20" t="str">
        <f t="shared" si="346"/>
        <v/>
      </c>
      <c r="FA179" s="20" t="str">
        <f t="shared" si="347"/>
        <v/>
      </c>
      <c r="FB179" s="20" t="str">
        <f t="shared" si="348"/>
        <v/>
      </c>
      <c r="FC179" s="20" t="str">
        <f t="shared" si="349"/>
        <v/>
      </c>
      <c r="FD179" s="20" t="str">
        <f t="shared" si="350"/>
        <v/>
      </c>
      <c r="FE179" s="20" t="str">
        <f t="shared" si="351"/>
        <v/>
      </c>
      <c r="FF179" s="20" t="str">
        <f t="shared" si="352"/>
        <v/>
      </c>
      <c r="FG179" s="20" t="str">
        <f t="shared" si="353"/>
        <v/>
      </c>
      <c r="FH179" s="20" t="str">
        <f t="shared" si="354"/>
        <v/>
      </c>
      <c r="FI179" s="20" t="str">
        <f t="shared" si="355"/>
        <v/>
      </c>
      <c r="FJ179" s="20" t="str">
        <f t="shared" si="356"/>
        <v/>
      </c>
      <c r="FK179" s="20" t="str">
        <f t="shared" si="357"/>
        <v/>
      </c>
      <c r="FL179" s="20" t="str">
        <f t="shared" si="358"/>
        <v/>
      </c>
      <c r="FM179" s="20" t="str">
        <f t="shared" si="359"/>
        <v/>
      </c>
      <c r="FN179" s="20" t="str">
        <f t="shared" si="360"/>
        <v/>
      </c>
      <c r="FO179" s="20" t="str">
        <f t="shared" si="361"/>
        <v/>
      </c>
      <c r="FP179" s="20" t="str">
        <f t="shared" si="362"/>
        <v/>
      </c>
      <c r="FQ179" s="20" t="str">
        <f t="shared" si="363"/>
        <v/>
      </c>
      <c r="FR179" s="20" t="str">
        <f t="shared" si="364"/>
        <v/>
      </c>
      <c r="FS179" s="20" t="str">
        <f t="shared" si="365"/>
        <v/>
      </c>
      <c r="FT179" s="20" t="str">
        <f t="shared" si="366"/>
        <v/>
      </c>
      <c r="FU179" s="20" t="str">
        <f t="shared" si="367"/>
        <v/>
      </c>
      <c r="FV179" s="20" t="str">
        <f t="shared" si="368"/>
        <v/>
      </c>
      <c r="FW179" s="20" t="str">
        <f t="shared" si="369"/>
        <v/>
      </c>
      <c r="FX179" s="20" t="str">
        <f t="shared" si="370"/>
        <v/>
      </c>
      <c r="FY179" s="20" t="str">
        <f t="shared" si="371"/>
        <v/>
      </c>
      <c r="FZ179" s="20" t="str">
        <f t="shared" si="372"/>
        <v/>
      </c>
      <c r="GA179" s="20" t="str">
        <f t="shared" si="373"/>
        <v/>
      </c>
      <c r="GB179" s="20" t="str">
        <f t="shared" si="374"/>
        <v/>
      </c>
      <c r="GC179" s="20" t="str">
        <f t="shared" si="375"/>
        <v/>
      </c>
      <c r="GD179" s="20" t="str">
        <f t="shared" si="376"/>
        <v/>
      </c>
      <c r="GE179" s="20" t="str">
        <f t="shared" si="377"/>
        <v/>
      </c>
      <c r="GF179" s="20" t="str">
        <f t="shared" si="378"/>
        <v/>
      </c>
      <c r="GG179" s="20" t="str">
        <f t="shared" si="379"/>
        <v/>
      </c>
      <c r="GH179" s="20" t="str">
        <f t="shared" si="380"/>
        <v/>
      </c>
      <c r="GI179" s="20" t="str">
        <f t="shared" si="381"/>
        <v/>
      </c>
      <c r="GJ179" s="20" t="str">
        <f t="shared" si="382"/>
        <v/>
      </c>
      <c r="GK179" s="20" t="str">
        <f t="shared" si="383"/>
        <v/>
      </c>
      <c r="GL179" s="20" t="str">
        <f t="shared" si="384"/>
        <v/>
      </c>
      <c r="GM179" s="20" t="str">
        <f t="shared" si="385"/>
        <v/>
      </c>
      <c r="GN179" s="20" t="str">
        <f t="shared" si="386"/>
        <v/>
      </c>
      <c r="GO179" s="20" t="str">
        <f t="shared" si="387"/>
        <v/>
      </c>
      <c r="GP179" s="20" t="str">
        <f t="shared" si="388"/>
        <v/>
      </c>
      <c r="GQ179" s="20" t="str">
        <f t="shared" si="389"/>
        <v/>
      </c>
      <c r="GR179" s="20" t="str">
        <f t="shared" si="390"/>
        <v/>
      </c>
      <c r="GS179" s="20" t="str">
        <f t="shared" si="391"/>
        <v/>
      </c>
      <c r="GT179" s="20" t="str">
        <f t="shared" si="392"/>
        <v/>
      </c>
      <c r="GU179" s="20" t="str">
        <f t="shared" si="393"/>
        <v/>
      </c>
      <c r="GV179" s="20" t="str">
        <f t="shared" si="394"/>
        <v/>
      </c>
      <c r="GW179" s="20" t="str">
        <f t="shared" si="395"/>
        <v/>
      </c>
      <c r="GY179" s="23" t="str">
        <f t="shared" si="341"/>
        <v/>
      </c>
    </row>
    <row r="180" spans="154:207" x14ac:dyDescent="0.15">
      <c r="EX180" s="18" t="s">
        <v>42</v>
      </c>
      <c r="EY180" s="20" t="str">
        <f t="shared" ref="EY180:EY211" si="396">IF($C74="","",IF(AND(VLOOKUP($C74,$B$142:$EV$149,CX$150,FALSE)="◎",CX74=""),EY$115&amp;"を入力必須",IF(AND(VLOOKUP($C74,$B$142:$EV$149,CX$150,FALSE)="－",CX74&lt;&gt;""),EY$115&amp;"入力不要","")))</f>
        <v/>
      </c>
      <c r="EZ180" s="20" t="str">
        <f t="shared" ref="EZ180:EZ211" si="397">IF($C74="","",IF(AND(VLOOKUP($C74,$B$142:$EV$149,CY$150,FALSE)="◎",CY74=""),EZ$115&amp;"を入力必須",IF(AND(VLOOKUP($C74,$B$142:$EV$149,CY$150,FALSE)="－",CY74&lt;&gt;""),EZ$115&amp;"入力不要","")))</f>
        <v/>
      </c>
      <c r="FA180" s="20" t="str">
        <f t="shared" ref="FA180:FA211" si="398">IF($C74="","",IF(AND(VLOOKUP($C74,$B$142:$EV$149,CZ$150,FALSE)="◎",CZ74=""),FA$115&amp;"を入力必須",IF(AND(VLOOKUP($C74,$B$142:$EV$149,CZ$150,FALSE)="－",CZ74&lt;&gt;""),FA$115&amp;"入力不要","")))</f>
        <v/>
      </c>
      <c r="FB180" s="20" t="str">
        <f t="shared" ref="FB180:FB211" si="399">IF($C74="","",IF(AND(VLOOKUP($C74,$B$142:$EV$149,DA$150,FALSE)="◎",DA74=""),FB$115&amp;"を入力必須",IF(AND(VLOOKUP($C74,$B$142:$EV$149,DA$150,FALSE)="－",DA74&lt;&gt;""),FB$115&amp;"入力不要","")))</f>
        <v/>
      </c>
      <c r="FC180" s="20" t="str">
        <f t="shared" ref="FC180:FC211" si="400">IF($C74="","",IF(AND(VLOOKUP($C74,$B$142:$EV$149,DB$150,FALSE)="◎",DB74=""),FC$115&amp;"を入力必須",IF(AND(VLOOKUP($C74,$B$142:$EV$149,DB$150,FALSE)="－",DB74&lt;&gt;""),FC$115&amp;"入力不要","")))</f>
        <v/>
      </c>
      <c r="FD180" s="20" t="str">
        <f t="shared" ref="FD180:FD211" si="401">IF($C74="","",IF(AND(VLOOKUP($C74,$B$142:$EV$149,DC$150,FALSE)="◎",DC74=""),FD$115&amp;"を入力必須",IF(AND(VLOOKUP($C74,$B$142:$EV$149,DC$150,FALSE)="－",DC74&lt;&gt;""),FD$115&amp;"入力不要","")))</f>
        <v/>
      </c>
      <c r="FE180" s="20" t="str">
        <f t="shared" ref="FE180:FE211" si="402">IF($C74="","",IF(AND(VLOOKUP($C74,$B$142:$EV$149,DD$150,FALSE)="◎",DD74=""),FE$115&amp;"を入力必須",IF(AND(VLOOKUP($C74,$B$142:$EV$149,DD$150,FALSE)="－",DD74&lt;&gt;""),FE$115&amp;"入力不要","")))</f>
        <v/>
      </c>
      <c r="FF180" s="20" t="str">
        <f t="shared" ref="FF180:FF211" si="403">IF($C74="","",IF(AND(VLOOKUP($C74,$B$142:$EV$149,DE$150,FALSE)="◎",DE74=""),FF$115&amp;"を入力必須",IF(AND(VLOOKUP($C74,$B$142:$EV$149,DE$150,FALSE)="－",DE74&lt;&gt;""),FF$115&amp;"入力不要","")))</f>
        <v/>
      </c>
      <c r="FG180" s="20" t="str">
        <f t="shared" ref="FG180:FG211" si="404">IF($C74="","",IF(AND(VLOOKUP($C74,$B$142:$EV$149,DF$150,FALSE)="◎",DF74=""),FG$115&amp;"を入力必須",IF(AND(VLOOKUP($C74,$B$142:$EV$149,DF$150,FALSE)="－",DF74&lt;&gt;""),FG$115&amp;"入力不要","")))</f>
        <v/>
      </c>
      <c r="FH180" s="20" t="str">
        <f t="shared" ref="FH180:FH211" si="405">IF($C74="","",IF(AND(VLOOKUP($C74,$B$142:$EV$149,DG$150,FALSE)="◎",DG74=""),FH$115&amp;"を入力必須",IF(AND(VLOOKUP($C74,$B$142:$EV$149,DG$150,FALSE)="－",DG74&lt;&gt;""),FH$115&amp;"入力不要","")))</f>
        <v/>
      </c>
      <c r="FI180" s="20" t="str">
        <f t="shared" ref="FI180:FI211" si="406">IF($C74="","",IF(AND(VLOOKUP($C74,$B$142:$EV$149,DH$150,FALSE)="◎",DH74=""),FI$115&amp;"を入力必須",IF(AND(VLOOKUP($C74,$B$142:$EV$149,DH$150,FALSE)="－",DH74&lt;&gt;""),FI$115&amp;"入力不要","")))</f>
        <v/>
      </c>
      <c r="FJ180" s="20" t="str">
        <f t="shared" ref="FJ180:FJ211" si="407">IF($C74="","",IF(AND(VLOOKUP($C74,$B$142:$EV$149,DI$150,FALSE)="◎",DI74=""),FJ$115&amp;"を入力必須",IF(AND(VLOOKUP($C74,$B$142:$EV$149,DI$150,FALSE)="－",DI74&lt;&gt;""),FJ$115&amp;"入力不要","")))</f>
        <v/>
      </c>
      <c r="FK180" s="20" t="str">
        <f t="shared" ref="FK180:FK211" si="408">IF($C74="","",IF(AND(VLOOKUP($C74,$B$142:$EV$149,DJ$150,FALSE)="◎",DJ74=""),FK$115&amp;"を入力必須",IF(AND(VLOOKUP($C74,$B$142:$EV$149,DJ$150,FALSE)="－",DJ74&lt;&gt;""),FK$115&amp;"入力不要","")))</f>
        <v/>
      </c>
      <c r="FL180" s="20" t="str">
        <f t="shared" ref="FL180:FL211" si="409">IF($C74="","",IF(AND(VLOOKUP($C74,$B$142:$EV$149,DK$150,FALSE)="◎",DK74=""),FL$115&amp;"を入力必須",IF(AND(VLOOKUP($C74,$B$142:$EV$149,DK$150,FALSE)="－",DK74&lt;&gt;""),FL$115&amp;"入力不要","")))</f>
        <v/>
      </c>
      <c r="FM180" s="20" t="str">
        <f t="shared" ref="FM180:FM211" si="410">IF($C74="","",IF(AND(VLOOKUP($C74,$B$142:$EV$149,DL$150,FALSE)="◎",DL74=""),FM$115&amp;"を入力必須",IF(AND(VLOOKUP($C74,$B$142:$EV$149,DL$150,FALSE)="－",DL74&lt;&gt;""),FM$115&amp;"入力不要","")))</f>
        <v/>
      </c>
      <c r="FN180" s="20" t="str">
        <f t="shared" ref="FN180:FN211" si="411">IF($C74="","",IF(AND(VLOOKUP($C74,$B$142:$EV$149,DM$150,FALSE)="◎",DM74=""),FN$115&amp;"を入力必須",IF(AND(VLOOKUP($C74,$B$142:$EV$149,DM$150,FALSE)="－",DM74&lt;&gt;""),FN$115&amp;"入力不要","")))</f>
        <v/>
      </c>
      <c r="FO180" s="20" t="str">
        <f t="shared" ref="FO180:FO211" si="412">IF($C74="","",IF(AND(VLOOKUP($C74,$B$142:$EV$149,DN$150,FALSE)="◎",DN74=""),FO$115&amp;"を入力必須",IF(AND(VLOOKUP($C74,$B$142:$EV$149,DN$150,FALSE)="－",DN74&lt;&gt;""),FO$115&amp;"入力不要","")))</f>
        <v/>
      </c>
      <c r="FP180" s="20" t="str">
        <f t="shared" ref="FP180:FP211" si="413">IF($C74="","",IF(AND(VLOOKUP($C74,$B$142:$EV$149,DO$150,FALSE)="◎",DO74=""),FP$115&amp;"を入力必須",IF(AND(VLOOKUP($C74,$B$142:$EV$149,DO$150,FALSE)="－",DO74&lt;&gt;""),FP$115&amp;"入力不要","")))</f>
        <v/>
      </c>
      <c r="FQ180" s="20" t="str">
        <f t="shared" ref="FQ180:FQ211" si="414">IF($C74="","",IF(AND(VLOOKUP($C74,$B$142:$EV$149,DP$150,FALSE)="◎",DP74=""),FQ$115&amp;"を入力必須",IF(AND(VLOOKUP($C74,$B$142:$EV$149,DP$150,FALSE)="－",DP74&lt;&gt;""),FQ$115&amp;"入力不要","")))</f>
        <v/>
      </c>
      <c r="FR180" s="20" t="str">
        <f t="shared" ref="FR180:FR211" si="415">IF($C74="","",IF(AND(VLOOKUP($C74,$B$142:$EV$149,DQ$150,FALSE)="◎",DQ74=""),FR$115&amp;"を入力必須",IF(AND(VLOOKUP($C74,$B$142:$EV$149,DQ$150,FALSE)="－",DQ74&lt;&gt;""),FR$115&amp;"入力不要","")))</f>
        <v/>
      </c>
      <c r="FS180" s="20" t="str">
        <f t="shared" ref="FS180:FS211" si="416">IF($C74="","",IF(AND(VLOOKUP($C74,$B$142:$EV$149,DR$150,FALSE)="◎",DR74=""),FS$115&amp;"を入力必須",IF(AND(VLOOKUP($C74,$B$142:$EV$149,DR$150,FALSE)="－",DR74&lt;&gt;""),FS$115&amp;"入力不要","")))</f>
        <v/>
      </c>
      <c r="FT180" s="20" t="str">
        <f t="shared" ref="FT180:FT211" si="417">IF($C74="","",IF(AND(VLOOKUP($C74,$B$142:$EV$149,DS$150,FALSE)="◎",DS74=""),FT$115&amp;"を入力必須",IF(AND(VLOOKUP($C74,$B$142:$EV$149,DS$150,FALSE)="－",DS74&lt;&gt;""),FT$115&amp;"入力不要","")))</f>
        <v/>
      </c>
      <c r="FU180" s="20" t="str">
        <f t="shared" ref="FU180:FU211" si="418">IF($C74="","",IF(AND(VLOOKUP($C74,$B$142:$EV$149,DT$150,FALSE)="◎",DT74=""),FU$115&amp;"を入力必須",IF(AND(VLOOKUP($C74,$B$142:$EV$149,DT$150,FALSE)="－",DT74&lt;&gt;""),FU$115&amp;"入力不要","")))</f>
        <v/>
      </c>
      <c r="FV180" s="20" t="str">
        <f t="shared" ref="FV180:FV211" si="419">IF($C74="","",IF(AND(VLOOKUP($C74,$B$142:$EV$149,DU$150,FALSE)="◎",DU74=""),FV$115&amp;"を入力必須",IF(AND(VLOOKUP($C74,$B$142:$EV$149,DU$150,FALSE)="－",DU74&lt;&gt;""),FV$115&amp;"入力不要","")))</f>
        <v/>
      </c>
      <c r="FW180" s="20" t="str">
        <f t="shared" ref="FW180:FW211" si="420">IF($C74="","",IF(AND(VLOOKUP($C74,$B$142:$EV$149,DV$150,FALSE)="◎",DV74=""),FW$115&amp;"を入力必須",IF(AND(VLOOKUP($C74,$B$142:$EV$149,DV$150,FALSE)="－",DV74&lt;&gt;""),FW$115&amp;"入力不要","")))</f>
        <v/>
      </c>
      <c r="FX180" s="20" t="str">
        <f t="shared" ref="FX180:FX211" si="421">IF($C74="","",IF(AND(VLOOKUP($C74,$B$142:$EV$149,DW$150,FALSE)="◎",DW74=""),FX$115&amp;"を入力必須",IF(AND(VLOOKUP($C74,$B$142:$EV$149,DW$150,FALSE)="－",DW74&lt;&gt;""),FX$115&amp;"入力不要","")))</f>
        <v/>
      </c>
      <c r="FY180" s="20" t="str">
        <f t="shared" ref="FY180:FY211" si="422">IF($C74="","",IF(AND(VLOOKUP($C74,$B$142:$EV$149,DX$150,FALSE)="◎",DX74=""),FY$115&amp;"を入力必須",IF(AND(VLOOKUP($C74,$B$142:$EV$149,DX$150,FALSE)="－",DX74&lt;&gt;""),FY$115&amp;"入力不要","")))</f>
        <v/>
      </c>
      <c r="FZ180" s="20" t="str">
        <f t="shared" ref="FZ180:FZ211" si="423">IF($C74="","",IF(AND(VLOOKUP($C74,$B$142:$EV$149,DY$150,FALSE)="◎",DY74=""),FZ$115&amp;"を入力必須",IF(AND(VLOOKUP($C74,$B$142:$EV$149,DY$150,FALSE)="－",DY74&lt;&gt;""),FZ$115&amp;"入力不要","")))</f>
        <v/>
      </c>
      <c r="GA180" s="20" t="str">
        <f t="shared" ref="GA180:GA211" si="424">IF($C74="","",IF(AND(VLOOKUP($C74,$B$142:$EV$149,DZ$150,FALSE)="◎",DZ74=""),GA$115&amp;"を入力必須",IF(AND(VLOOKUP($C74,$B$142:$EV$149,DZ$150,FALSE)="－",DZ74&lt;&gt;""),GA$115&amp;"入力不要","")))</f>
        <v/>
      </c>
      <c r="GB180" s="20" t="str">
        <f t="shared" ref="GB180:GB211" si="425">IF($C74="","",IF(AND(VLOOKUP($C74,$B$142:$EV$149,EA$150,FALSE)="◎",EA74=""),GB$115&amp;"を入力必須",IF(AND(VLOOKUP($C74,$B$142:$EV$149,EA$150,FALSE)="－",EA74&lt;&gt;""),GB$115&amp;"入力不要","")))</f>
        <v/>
      </c>
      <c r="GC180" s="20" t="str">
        <f t="shared" ref="GC180:GC211" si="426">IF($C74="","",IF(AND(VLOOKUP($C74,$B$142:$EV$149,EB$150,FALSE)="◎",EB74=""),GC$115&amp;"を入力必須",IF(AND(VLOOKUP($C74,$B$142:$EV$149,EB$150,FALSE)="－",EB74&lt;&gt;""),GC$115&amp;"入力不要","")))</f>
        <v/>
      </c>
      <c r="GD180" s="20" t="str">
        <f t="shared" ref="GD180:GD211" si="427">IF($C74="","",IF(AND(VLOOKUP($C74,$B$142:$EV$149,EC$150,FALSE)="◎",EC74=""),GD$115&amp;"を入力必須",IF(AND(VLOOKUP($C74,$B$142:$EV$149,EC$150,FALSE)="－",EC74&lt;&gt;""),GD$115&amp;"入力不要","")))</f>
        <v/>
      </c>
      <c r="GE180" s="20" t="str">
        <f t="shared" ref="GE180:GE211" si="428">IF($C74="","",IF(AND(VLOOKUP($C74,$B$142:$EV$149,ED$150,FALSE)="◎",ED74=""),GE$115&amp;"を入力必須",IF(AND(VLOOKUP($C74,$B$142:$EV$149,ED$150,FALSE)="－",ED74&lt;&gt;""),GE$115&amp;"入力不要","")))</f>
        <v/>
      </c>
      <c r="GF180" s="20" t="str">
        <f t="shared" ref="GF180:GF211" si="429">IF($C74="","",IF(AND(VLOOKUP($C74,$B$142:$EV$149,EE$150,FALSE)="◎",EE74=""),GF$115&amp;"を入力必須",IF(AND(VLOOKUP($C74,$B$142:$EV$149,EE$150,FALSE)="－",EE74&lt;&gt;""),GF$115&amp;"入力不要","")))</f>
        <v/>
      </c>
      <c r="GG180" s="20" t="str">
        <f t="shared" ref="GG180:GG211" si="430">IF($C74="","",IF(AND(VLOOKUP($C74,$B$142:$EV$149,EF$150,FALSE)="◎",EF74=""),GG$115&amp;"を入力必須",IF(AND(VLOOKUP($C74,$B$142:$EV$149,EF$150,FALSE)="－",EF74&lt;&gt;""),GG$115&amp;"入力不要","")))</f>
        <v/>
      </c>
      <c r="GH180" s="20" t="str">
        <f t="shared" ref="GH180:GH211" si="431">IF($C74="","",IF(AND(VLOOKUP($C74,$B$142:$EV$149,EG$150,FALSE)="◎",EG74=""),GH$115&amp;"を入力必須",IF(AND(VLOOKUP($C74,$B$142:$EV$149,EG$150,FALSE)="－",EG74&lt;&gt;""),GH$115&amp;"入力不要","")))</f>
        <v/>
      </c>
      <c r="GI180" s="20" t="str">
        <f t="shared" ref="GI180:GI211" si="432">IF($C74="","",IF(AND(VLOOKUP($C74,$B$142:$EV$149,EH$150,FALSE)="◎",EH74=""),GI$115&amp;"を入力必須",IF(AND(VLOOKUP($C74,$B$142:$EV$149,EH$150,FALSE)="－",EH74&lt;&gt;""),GI$115&amp;"入力不要","")))</f>
        <v/>
      </c>
      <c r="GJ180" s="20" t="str">
        <f t="shared" ref="GJ180:GJ211" si="433">IF($C74="","",IF(AND(VLOOKUP($C74,$B$142:$EV$149,EI$150,FALSE)="◎",EI74=""),GJ$115&amp;"を入力必須",IF(AND(VLOOKUP($C74,$B$142:$EV$149,EI$150,FALSE)="－",EI74&lt;&gt;""),GJ$115&amp;"入力不要","")))</f>
        <v/>
      </c>
      <c r="GK180" s="20" t="str">
        <f t="shared" ref="GK180:GK211" si="434">IF($C74="","",IF(AND(VLOOKUP($C74,$B$142:$EV$149,EJ$150,FALSE)="◎",EJ74=""),GK$115&amp;"を入力必須",IF(AND(VLOOKUP($C74,$B$142:$EV$149,EJ$150,FALSE)="－",EJ74&lt;&gt;""),GK$115&amp;"入力不要","")))</f>
        <v/>
      </c>
      <c r="GL180" s="20" t="str">
        <f t="shared" ref="GL180:GL211" si="435">IF($C74="","",IF(AND(VLOOKUP($C74,$B$142:$EV$149,EK$150,FALSE)="◎",EK74=""),GL$115&amp;"を入力必須",IF(AND(VLOOKUP($C74,$B$142:$EV$149,EK$150,FALSE)="－",EK74&lt;&gt;""),GL$115&amp;"入力不要","")))</f>
        <v/>
      </c>
      <c r="GM180" s="20" t="str">
        <f t="shared" ref="GM180:GM211" si="436">IF($C74="","",IF(AND(VLOOKUP($C74,$B$142:$EV$149,EL$150,FALSE)="◎",EL74=""),GM$115&amp;"を入力必須",IF(AND(VLOOKUP($C74,$B$142:$EV$149,EL$150,FALSE)="－",EL74&lt;&gt;""),GM$115&amp;"入力不要","")))</f>
        <v/>
      </c>
      <c r="GN180" s="20" t="str">
        <f t="shared" ref="GN180:GN211" si="437">IF($C74="","",IF(AND(VLOOKUP($C74,$B$142:$EV$149,EM$150,FALSE)="◎",EM74=""),GN$115&amp;"を入力必須",IF(AND(VLOOKUP($C74,$B$142:$EV$149,EM$150,FALSE)="－",EM74&lt;&gt;""),GN$115&amp;"入力不要","")))</f>
        <v/>
      </c>
      <c r="GO180" s="20" t="str">
        <f t="shared" ref="GO180:GO211" si="438">IF($C74="","",IF(AND(VLOOKUP($C74,$B$142:$EV$149,EN$150,FALSE)="◎",EN74=""),GO$115&amp;"を入力必須",IF(AND(VLOOKUP($C74,$B$142:$EV$149,EN$150,FALSE)="－",EN74&lt;&gt;""),GO$115&amp;"入力不要","")))</f>
        <v/>
      </c>
      <c r="GP180" s="20" t="str">
        <f t="shared" ref="GP180:GP211" si="439">IF($C74="","",IF(AND(VLOOKUP($C74,$B$142:$EV$149,EO$150,FALSE)="◎",EO74=""),GP$115&amp;"を入力必須",IF(AND(VLOOKUP($C74,$B$142:$EV$149,EO$150,FALSE)="－",EO74&lt;&gt;""),GP$115&amp;"入力不要","")))</f>
        <v/>
      </c>
      <c r="GQ180" s="20" t="str">
        <f t="shared" ref="GQ180:GQ211" si="440">IF($C74="","",IF(AND(VLOOKUP($C74,$B$142:$EV$149,EP$150,FALSE)="◎",EP74=""),GQ$115&amp;"を入力必須",IF(AND(VLOOKUP($C74,$B$142:$EV$149,EP$150,FALSE)="－",EP74&lt;&gt;""),GQ$115&amp;"入力不要","")))</f>
        <v/>
      </c>
      <c r="GR180" s="20" t="str">
        <f t="shared" ref="GR180:GR211" si="441">IF($C74="","",IF(AND(VLOOKUP($C74,$B$142:$EV$149,EQ$150,FALSE)="◎",EQ74=""),GR$115&amp;"を入力必須",IF(AND(VLOOKUP($C74,$B$142:$EV$149,EQ$150,FALSE)="－",EQ74&lt;&gt;""),GR$115&amp;"入力不要","")))</f>
        <v/>
      </c>
      <c r="GS180" s="20" t="str">
        <f t="shared" ref="GS180:GS211" si="442">IF($C74="","",IF(AND(VLOOKUP($C74,$B$142:$EV$149,ER$150,FALSE)="◎",ER74=""),GS$115&amp;"を入力必須",IF(AND(VLOOKUP($C74,$B$142:$EV$149,ER$150,FALSE)="－",ER74&lt;&gt;""),GS$115&amp;"入力不要","")))</f>
        <v/>
      </c>
      <c r="GT180" s="20" t="str">
        <f t="shared" ref="GT180:GT211" si="443">IF($C74="","",IF(AND(VLOOKUP($C74,$B$142:$EV$149,ES$150,FALSE)="◎",ES74=""),GT$115&amp;"を入力必須",IF(AND(VLOOKUP($C74,$B$142:$EV$149,ES$150,FALSE)="－",ES74&lt;&gt;""),GT$115&amp;"入力不要","")))</f>
        <v/>
      </c>
      <c r="GU180" s="20" t="str">
        <f t="shared" ref="GU180:GU211" si="444">IF($C74="","",IF(AND(VLOOKUP($C74,$B$142:$EV$149,ET$150,FALSE)="◎",ET74=""),GU$115&amp;"を入力必須",IF(AND(VLOOKUP($C74,$B$142:$EV$149,ET$150,FALSE)="－",ET74&lt;&gt;""),GU$115&amp;"入力不要","")))</f>
        <v/>
      </c>
      <c r="GV180" s="20" t="str">
        <f t="shared" ref="GV180:GV211" si="445">IF($C74="","",IF(AND(VLOOKUP($C74,$B$142:$EV$149,EU$150,FALSE)="◎",EU74=""),GV$115&amp;"を入力必須",IF(AND(VLOOKUP($C74,$B$142:$EV$149,EU$150,FALSE)="－",EU74&lt;&gt;""),GV$115&amp;"入力不要","")))</f>
        <v/>
      </c>
      <c r="GW180" s="20" t="str">
        <f t="shared" ref="GW180:GW211" si="446">IF($C74="","",IF(AND(VLOOKUP($C74,$B$142:$EV$149,EV$150,FALSE)="◎",EV74=""),GW$115&amp;"を入力必須",IF(AND(VLOOKUP($C74,$B$142:$EV$149,EV$150,FALSE)="－",EV74&lt;&gt;""),GW$115&amp;"入力不要","")))</f>
        <v/>
      </c>
      <c r="GY180" s="23" t="str">
        <f t="shared" si="341"/>
        <v/>
      </c>
    </row>
    <row r="181" spans="154:207" x14ac:dyDescent="0.15">
      <c r="EX181" s="18" t="s">
        <v>42</v>
      </c>
      <c r="EY181" s="20" t="str">
        <f t="shared" si="396"/>
        <v/>
      </c>
      <c r="EZ181" s="20" t="str">
        <f t="shared" si="397"/>
        <v/>
      </c>
      <c r="FA181" s="20" t="str">
        <f t="shared" si="398"/>
        <v/>
      </c>
      <c r="FB181" s="20" t="str">
        <f t="shared" si="399"/>
        <v/>
      </c>
      <c r="FC181" s="20" t="str">
        <f t="shared" si="400"/>
        <v/>
      </c>
      <c r="FD181" s="20" t="str">
        <f t="shared" si="401"/>
        <v/>
      </c>
      <c r="FE181" s="20" t="str">
        <f t="shared" si="402"/>
        <v/>
      </c>
      <c r="FF181" s="20" t="str">
        <f t="shared" si="403"/>
        <v/>
      </c>
      <c r="FG181" s="20" t="str">
        <f t="shared" si="404"/>
        <v/>
      </c>
      <c r="FH181" s="20" t="str">
        <f t="shared" si="405"/>
        <v/>
      </c>
      <c r="FI181" s="20" t="str">
        <f t="shared" si="406"/>
        <v/>
      </c>
      <c r="FJ181" s="20" t="str">
        <f t="shared" si="407"/>
        <v/>
      </c>
      <c r="FK181" s="20" t="str">
        <f t="shared" si="408"/>
        <v/>
      </c>
      <c r="FL181" s="20" t="str">
        <f t="shared" si="409"/>
        <v/>
      </c>
      <c r="FM181" s="20" t="str">
        <f t="shared" si="410"/>
        <v/>
      </c>
      <c r="FN181" s="20" t="str">
        <f t="shared" si="411"/>
        <v/>
      </c>
      <c r="FO181" s="20" t="str">
        <f t="shared" si="412"/>
        <v/>
      </c>
      <c r="FP181" s="20" t="str">
        <f t="shared" si="413"/>
        <v/>
      </c>
      <c r="FQ181" s="20" t="str">
        <f t="shared" si="414"/>
        <v/>
      </c>
      <c r="FR181" s="20" t="str">
        <f t="shared" si="415"/>
        <v/>
      </c>
      <c r="FS181" s="20" t="str">
        <f t="shared" si="416"/>
        <v/>
      </c>
      <c r="FT181" s="20" t="str">
        <f t="shared" si="417"/>
        <v/>
      </c>
      <c r="FU181" s="20" t="str">
        <f t="shared" si="418"/>
        <v/>
      </c>
      <c r="FV181" s="20" t="str">
        <f t="shared" si="419"/>
        <v/>
      </c>
      <c r="FW181" s="20" t="str">
        <f t="shared" si="420"/>
        <v/>
      </c>
      <c r="FX181" s="20" t="str">
        <f t="shared" si="421"/>
        <v/>
      </c>
      <c r="FY181" s="20" t="str">
        <f t="shared" si="422"/>
        <v/>
      </c>
      <c r="FZ181" s="20" t="str">
        <f t="shared" si="423"/>
        <v/>
      </c>
      <c r="GA181" s="20" t="str">
        <f t="shared" si="424"/>
        <v/>
      </c>
      <c r="GB181" s="20" t="str">
        <f t="shared" si="425"/>
        <v/>
      </c>
      <c r="GC181" s="20" t="str">
        <f t="shared" si="426"/>
        <v/>
      </c>
      <c r="GD181" s="20" t="str">
        <f t="shared" si="427"/>
        <v/>
      </c>
      <c r="GE181" s="20" t="str">
        <f t="shared" si="428"/>
        <v/>
      </c>
      <c r="GF181" s="20" t="str">
        <f t="shared" si="429"/>
        <v/>
      </c>
      <c r="GG181" s="20" t="str">
        <f t="shared" si="430"/>
        <v/>
      </c>
      <c r="GH181" s="20" t="str">
        <f t="shared" si="431"/>
        <v/>
      </c>
      <c r="GI181" s="20" t="str">
        <f t="shared" si="432"/>
        <v/>
      </c>
      <c r="GJ181" s="20" t="str">
        <f t="shared" si="433"/>
        <v/>
      </c>
      <c r="GK181" s="20" t="str">
        <f t="shared" si="434"/>
        <v/>
      </c>
      <c r="GL181" s="20" t="str">
        <f t="shared" si="435"/>
        <v/>
      </c>
      <c r="GM181" s="20" t="str">
        <f t="shared" si="436"/>
        <v/>
      </c>
      <c r="GN181" s="20" t="str">
        <f t="shared" si="437"/>
        <v/>
      </c>
      <c r="GO181" s="20" t="str">
        <f t="shared" si="438"/>
        <v/>
      </c>
      <c r="GP181" s="20" t="str">
        <f t="shared" si="439"/>
        <v/>
      </c>
      <c r="GQ181" s="20" t="str">
        <f t="shared" si="440"/>
        <v/>
      </c>
      <c r="GR181" s="20" t="str">
        <f t="shared" si="441"/>
        <v/>
      </c>
      <c r="GS181" s="20" t="str">
        <f t="shared" si="442"/>
        <v/>
      </c>
      <c r="GT181" s="20" t="str">
        <f t="shared" si="443"/>
        <v/>
      </c>
      <c r="GU181" s="20" t="str">
        <f t="shared" si="444"/>
        <v/>
      </c>
      <c r="GV181" s="20" t="str">
        <f t="shared" si="445"/>
        <v/>
      </c>
      <c r="GW181" s="20" t="str">
        <f t="shared" si="446"/>
        <v/>
      </c>
      <c r="GY181" s="23" t="str">
        <f t="shared" ref="GY181:GY215" si="447">+IF(EX181="","",CONCATENATE(EY181,EZ181,FA181,FB181,FC181,FD181,FE181,FF181,FG181,FH181,FI181,FJ181,FK181,FL181,FM181,FN181,FO181,FP181,FQ181,FR181,FS181,FT181,FU181,FV181,FW181,FX181,FY181,FZ181,GA181,GB181)&amp;CONCATENATE(GC181,GD181,GE181,GF181,GG181,GH181,GI181,GJ181,GK181,GL181,GM181,GN181,GO181,GP181,GQ181,GR181,GS181,GT181,GU181,GV181,GW181))</f>
        <v/>
      </c>
    </row>
    <row r="182" spans="154:207" x14ac:dyDescent="0.15">
      <c r="EX182" s="18" t="s">
        <v>42</v>
      </c>
      <c r="EY182" s="20" t="str">
        <f t="shared" si="396"/>
        <v/>
      </c>
      <c r="EZ182" s="20" t="str">
        <f t="shared" si="397"/>
        <v/>
      </c>
      <c r="FA182" s="20" t="str">
        <f t="shared" si="398"/>
        <v/>
      </c>
      <c r="FB182" s="20" t="str">
        <f t="shared" si="399"/>
        <v/>
      </c>
      <c r="FC182" s="20" t="str">
        <f t="shared" si="400"/>
        <v/>
      </c>
      <c r="FD182" s="20" t="str">
        <f t="shared" si="401"/>
        <v/>
      </c>
      <c r="FE182" s="20" t="str">
        <f t="shared" si="402"/>
        <v/>
      </c>
      <c r="FF182" s="20" t="str">
        <f t="shared" si="403"/>
        <v/>
      </c>
      <c r="FG182" s="20" t="str">
        <f t="shared" si="404"/>
        <v/>
      </c>
      <c r="FH182" s="20" t="str">
        <f t="shared" si="405"/>
        <v/>
      </c>
      <c r="FI182" s="20" t="str">
        <f t="shared" si="406"/>
        <v/>
      </c>
      <c r="FJ182" s="20" t="str">
        <f t="shared" si="407"/>
        <v/>
      </c>
      <c r="FK182" s="20" t="str">
        <f t="shared" si="408"/>
        <v/>
      </c>
      <c r="FL182" s="20" t="str">
        <f t="shared" si="409"/>
        <v/>
      </c>
      <c r="FM182" s="20" t="str">
        <f t="shared" si="410"/>
        <v/>
      </c>
      <c r="FN182" s="20" t="str">
        <f t="shared" si="411"/>
        <v/>
      </c>
      <c r="FO182" s="20" t="str">
        <f t="shared" si="412"/>
        <v/>
      </c>
      <c r="FP182" s="20" t="str">
        <f t="shared" si="413"/>
        <v/>
      </c>
      <c r="FQ182" s="20" t="str">
        <f t="shared" si="414"/>
        <v/>
      </c>
      <c r="FR182" s="20" t="str">
        <f t="shared" si="415"/>
        <v/>
      </c>
      <c r="FS182" s="20" t="str">
        <f t="shared" si="416"/>
        <v/>
      </c>
      <c r="FT182" s="20" t="str">
        <f t="shared" si="417"/>
        <v/>
      </c>
      <c r="FU182" s="20" t="str">
        <f t="shared" si="418"/>
        <v/>
      </c>
      <c r="FV182" s="20" t="str">
        <f t="shared" si="419"/>
        <v/>
      </c>
      <c r="FW182" s="20" t="str">
        <f t="shared" si="420"/>
        <v/>
      </c>
      <c r="FX182" s="20" t="str">
        <f t="shared" si="421"/>
        <v/>
      </c>
      <c r="FY182" s="20" t="str">
        <f t="shared" si="422"/>
        <v/>
      </c>
      <c r="FZ182" s="20" t="str">
        <f t="shared" si="423"/>
        <v/>
      </c>
      <c r="GA182" s="20" t="str">
        <f t="shared" si="424"/>
        <v/>
      </c>
      <c r="GB182" s="20" t="str">
        <f t="shared" si="425"/>
        <v/>
      </c>
      <c r="GC182" s="20" t="str">
        <f t="shared" si="426"/>
        <v/>
      </c>
      <c r="GD182" s="20" t="str">
        <f t="shared" si="427"/>
        <v/>
      </c>
      <c r="GE182" s="20" t="str">
        <f t="shared" si="428"/>
        <v/>
      </c>
      <c r="GF182" s="20" t="str">
        <f t="shared" si="429"/>
        <v/>
      </c>
      <c r="GG182" s="20" t="str">
        <f t="shared" si="430"/>
        <v/>
      </c>
      <c r="GH182" s="20" t="str">
        <f t="shared" si="431"/>
        <v/>
      </c>
      <c r="GI182" s="20" t="str">
        <f t="shared" si="432"/>
        <v/>
      </c>
      <c r="GJ182" s="20" t="str">
        <f t="shared" si="433"/>
        <v/>
      </c>
      <c r="GK182" s="20" t="str">
        <f t="shared" si="434"/>
        <v/>
      </c>
      <c r="GL182" s="20" t="str">
        <f t="shared" si="435"/>
        <v/>
      </c>
      <c r="GM182" s="20" t="str">
        <f t="shared" si="436"/>
        <v/>
      </c>
      <c r="GN182" s="20" t="str">
        <f t="shared" si="437"/>
        <v/>
      </c>
      <c r="GO182" s="20" t="str">
        <f t="shared" si="438"/>
        <v/>
      </c>
      <c r="GP182" s="20" t="str">
        <f t="shared" si="439"/>
        <v/>
      </c>
      <c r="GQ182" s="20" t="str">
        <f t="shared" si="440"/>
        <v/>
      </c>
      <c r="GR182" s="20" t="str">
        <f t="shared" si="441"/>
        <v/>
      </c>
      <c r="GS182" s="20" t="str">
        <f t="shared" si="442"/>
        <v/>
      </c>
      <c r="GT182" s="20" t="str">
        <f t="shared" si="443"/>
        <v/>
      </c>
      <c r="GU182" s="20" t="str">
        <f t="shared" si="444"/>
        <v/>
      </c>
      <c r="GV182" s="20" t="str">
        <f t="shared" si="445"/>
        <v/>
      </c>
      <c r="GW182" s="20" t="str">
        <f t="shared" si="446"/>
        <v/>
      </c>
      <c r="GY182" s="23" t="str">
        <f t="shared" si="447"/>
        <v/>
      </c>
    </row>
    <row r="183" spans="154:207" x14ac:dyDescent="0.15">
      <c r="EX183" s="18" t="s">
        <v>42</v>
      </c>
      <c r="EY183" s="20" t="str">
        <f t="shared" si="396"/>
        <v/>
      </c>
      <c r="EZ183" s="20" t="str">
        <f t="shared" si="397"/>
        <v/>
      </c>
      <c r="FA183" s="20" t="str">
        <f t="shared" si="398"/>
        <v/>
      </c>
      <c r="FB183" s="20" t="str">
        <f t="shared" si="399"/>
        <v/>
      </c>
      <c r="FC183" s="20" t="str">
        <f t="shared" si="400"/>
        <v/>
      </c>
      <c r="FD183" s="20" t="str">
        <f t="shared" si="401"/>
        <v/>
      </c>
      <c r="FE183" s="20" t="str">
        <f t="shared" si="402"/>
        <v/>
      </c>
      <c r="FF183" s="20" t="str">
        <f t="shared" si="403"/>
        <v/>
      </c>
      <c r="FG183" s="20" t="str">
        <f t="shared" si="404"/>
        <v/>
      </c>
      <c r="FH183" s="20" t="str">
        <f t="shared" si="405"/>
        <v/>
      </c>
      <c r="FI183" s="20" t="str">
        <f t="shared" si="406"/>
        <v/>
      </c>
      <c r="FJ183" s="20" t="str">
        <f t="shared" si="407"/>
        <v/>
      </c>
      <c r="FK183" s="20" t="str">
        <f t="shared" si="408"/>
        <v/>
      </c>
      <c r="FL183" s="20" t="str">
        <f t="shared" si="409"/>
        <v/>
      </c>
      <c r="FM183" s="20" t="str">
        <f t="shared" si="410"/>
        <v/>
      </c>
      <c r="FN183" s="20" t="str">
        <f t="shared" si="411"/>
        <v/>
      </c>
      <c r="FO183" s="20" t="str">
        <f t="shared" si="412"/>
        <v/>
      </c>
      <c r="FP183" s="20" t="str">
        <f t="shared" si="413"/>
        <v/>
      </c>
      <c r="FQ183" s="20" t="str">
        <f t="shared" si="414"/>
        <v/>
      </c>
      <c r="FR183" s="20" t="str">
        <f t="shared" si="415"/>
        <v/>
      </c>
      <c r="FS183" s="20" t="str">
        <f t="shared" si="416"/>
        <v/>
      </c>
      <c r="FT183" s="20" t="str">
        <f t="shared" si="417"/>
        <v/>
      </c>
      <c r="FU183" s="20" t="str">
        <f t="shared" si="418"/>
        <v/>
      </c>
      <c r="FV183" s="20" t="str">
        <f t="shared" si="419"/>
        <v/>
      </c>
      <c r="FW183" s="20" t="str">
        <f t="shared" si="420"/>
        <v/>
      </c>
      <c r="FX183" s="20" t="str">
        <f t="shared" si="421"/>
        <v/>
      </c>
      <c r="FY183" s="20" t="str">
        <f t="shared" si="422"/>
        <v/>
      </c>
      <c r="FZ183" s="20" t="str">
        <f t="shared" si="423"/>
        <v/>
      </c>
      <c r="GA183" s="20" t="str">
        <f t="shared" si="424"/>
        <v/>
      </c>
      <c r="GB183" s="20" t="str">
        <f t="shared" si="425"/>
        <v/>
      </c>
      <c r="GC183" s="20" t="str">
        <f t="shared" si="426"/>
        <v/>
      </c>
      <c r="GD183" s="20" t="str">
        <f t="shared" si="427"/>
        <v/>
      </c>
      <c r="GE183" s="20" t="str">
        <f t="shared" si="428"/>
        <v/>
      </c>
      <c r="GF183" s="20" t="str">
        <f t="shared" si="429"/>
        <v/>
      </c>
      <c r="GG183" s="20" t="str">
        <f t="shared" si="430"/>
        <v/>
      </c>
      <c r="GH183" s="20" t="str">
        <f t="shared" si="431"/>
        <v/>
      </c>
      <c r="GI183" s="20" t="str">
        <f t="shared" si="432"/>
        <v/>
      </c>
      <c r="GJ183" s="20" t="str">
        <f t="shared" si="433"/>
        <v/>
      </c>
      <c r="GK183" s="20" t="str">
        <f t="shared" si="434"/>
        <v/>
      </c>
      <c r="GL183" s="20" t="str">
        <f t="shared" si="435"/>
        <v/>
      </c>
      <c r="GM183" s="20" t="str">
        <f t="shared" si="436"/>
        <v/>
      </c>
      <c r="GN183" s="20" t="str">
        <f t="shared" si="437"/>
        <v/>
      </c>
      <c r="GO183" s="20" t="str">
        <f t="shared" si="438"/>
        <v/>
      </c>
      <c r="GP183" s="20" t="str">
        <f t="shared" si="439"/>
        <v/>
      </c>
      <c r="GQ183" s="20" t="str">
        <f t="shared" si="440"/>
        <v/>
      </c>
      <c r="GR183" s="20" t="str">
        <f t="shared" si="441"/>
        <v/>
      </c>
      <c r="GS183" s="20" t="str">
        <f t="shared" si="442"/>
        <v/>
      </c>
      <c r="GT183" s="20" t="str">
        <f t="shared" si="443"/>
        <v/>
      </c>
      <c r="GU183" s="20" t="str">
        <f t="shared" si="444"/>
        <v/>
      </c>
      <c r="GV183" s="20" t="str">
        <f t="shared" si="445"/>
        <v/>
      </c>
      <c r="GW183" s="20" t="str">
        <f t="shared" si="446"/>
        <v/>
      </c>
      <c r="GY183" s="23" t="str">
        <f t="shared" si="447"/>
        <v/>
      </c>
    </row>
    <row r="184" spans="154:207" x14ac:dyDescent="0.15">
      <c r="EX184" s="18" t="s">
        <v>42</v>
      </c>
      <c r="EY184" s="20" t="str">
        <f t="shared" si="396"/>
        <v/>
      </c>
      <c r="EZ184" s="20" t="str">
        <f t="shared" si="397"/>
        <v/>
      </c>
      <c r="FA184" s="20" t="str">
        <f t="shared" si="398"/>
        <v/>
      </c>
      <c r="FB184" s="20" t="str">
        <f t="shared" si="399"/>
        <v/>
      </c>
      <c r="FC184" s="20" t="str">
        <f t="shared" si="400"/>
        <v/>
      </c>
      <c r="FD184" s="20" t="str">
        <f t="shared" si="401"/>
        <v/>
      </c>
      <c r="FE184" s="20" t="str">
        <f t="shared" si="402"/>
        <v/>
      </c>
      <c r="FF184" s="20" t="str">
        <f t="shared" si="403"/>
        <v/>
      </c>
      <c r="FG184" s="20" t="str">
        <f t="shared" si="404"/>
        <v/>
      </c>
      <c r="FH184" s="20" t="str">
        <f t="shared" si="405"/>
        <v/>
      </c>
      <c r="FI184" s="20" t="str">
        <f t="shared" si="406"/>
        <v/>
      </c>
      <c r="FJ184" s="20" t="str">
        <f t="shared" si="407"/>
        <v/>
      </c>
      <c r="FK184" s="20" t="str">
        <f t="shared" si="408"/>
        <v/>
      </c>
      <c r="FL184" s="20" t="str">
        <f t="shared" si="409"/>
        <v/>
      </c>
      <c r="FM184" s="20" t="str">
        <f t="shared" si="410"/>
        <v/>
      </c>
      <c r="FN184" s="20" t="str">
        <f t="shared" si="411"/>
        <v/>
      </c>
      <c r="FO184" s="20" t="str">
        <f t="shared" si="412"/>
        <v/>
      </c>
      <c r="FP184" s="20" t="str">
        <f t="shared" si="413"/>
        <v/>
      </c>
      <c r="FQ184" s="20" t="str">
        <f t="shared" si="414"/>
        <v/>
      </c>
      <c r="FR184" s="20" t="str">
        <f t="shared" si="415"/>
        <v/>
      </c>
      <c r="FS184" s="20" t="str">
        <f t="shared" si="416"/>
        <v/>
      </c>
      <c r="FT184" s="20" t="str">
        <f t="shared" si="417"/>
        <v/>
      </c>
      <c r="FU184" s="20" t="str">
        <f t="shared" si="418"/>
        <v/>
      </c>
      <c r="FV184" s="20" t="str">
        <f t="shared" si="419"/>
        <v/>
      </c>
      <c r="FW184" s="20" t="str">
        <f t="shared" si="420"/>
        <v/>
      </c>
      <c r="FX184" s="20" t="str">
        <f t="shared" si="421"/>
        <v/>
      </c>
      <c r="FY184" s="20" t="str">
        <f t="shared" si="422"/>
        <v/>
      </c>
      <c r="FZ184" s="20" t="str">
        <f t="shared" si="423"/>
        <v/>
      </c>
      <c r="GA184" s="20" t="str">
        <f t="shared" si="424"/>
        <v/>
      </c>
      <c r="GB184" s="20" t="str">
        <f t="shared" si="425"/>
        <v/>
      </c>
      <c r="GC184" s="20" t="str">
        <f t="shared" si="426"/>
        <v/>
      </c>
      <c r="GD184" s="20" t="str">
        <f t="shared" si="427"/>
        <v/>
      </c>
      <c r="GE184" s="20" t="str">
        <f t="shared" si="428"/>
        <v/>
      </c>
      <c r="GF184" s="20" t="str">
        <f t="shared" si="429"/>
        <v/>
      </c>
      <c r="GG184" s="20" t="str">
        <f t="shared" si="430"/>
        <v/>
      </c>
      <c r="GH184" s="20" t="str">
        <f t="shared" si="431"/>
        <v/>
      </c>
      <c r="GI184" s="20" t="str">
        <f t="shared" si="432"/>
        <v/>
      </c>
      <c r="GJ184" s="20" t="str">
        <f t="shared" si="433"/>
        <v/>
      </c>
      <c r="GK184" s="20" t="str">
        <f t="shared" si="434"/>
        <v/>
      </c>
      <c r="GL184" s="20" t="str">
        <f t="shared" si="435"/>
        <v/>
      </c>
      <c r="GM184" s="20" t="str">
        <f t="shared" si="436"/>
        <v/>
      </c>
      <c r="GN184" s="20" t="str">
        <f t="shared" si="437"/>
        <v/>
      </c>
      <c r="GO184" s="20" t="str">
        <f t="shared" si="438"/>
        <v/>
      </c>
      <c r="GP184" s="20" t="str">
        <f t="shared" si="439"/>
        <v/>
      </c>
      <c r="GQ184" s="20" t="str">
        <f t="shared" si="440"/>
        <v/>
      </c>
      <c r="GR184" s="20" t="str">
        <f t="shared" si="441"/>
        <v/>
      </c>
      <c r="GS184" s="20" t="str">
        <f t="shared" si="442"/>
        <v/>
      </c>
      <c r="GT184" s="20" t="str">
        <f t="shared" si="443"/>
        <v/>
      </c>
      <c r="GU184" s="20" t="str">
        <f t="shared" si="444"/>
        <v/>
      </c>
      <c r="GV184" s="20" t="str">
        <f t="shared" si="445"/>
        <v/>
      </c>
      <c r="GW184" s="20" t="str">
        <f t="shared" si="446"/>
        <v/>
      </c>
      <c r="GY184" s="23" t="str">
        <f t="shared" si="447"/>
        <v/>
      </c>
    </row>
    <row r="185" spans="154:207" x14ac:dyDescent="0.15">
      <c r="EX185" s="18" t="s">
        <v>42</v>
      </c>
      <c r="EY185" s="20" t="str">
        <f t="shared" si="396"/>
        <v/>
      </c>
      <c r="EZ185" s="20" t="str">
        <f t="shared" si="397"/>
        <v/>
      </c>
      <c r="FA185" s="20" t="str">
        <f t="shared" si="398"/>
        <v/>
      </c>
      <c r="FB185" s="20" t="str">
        <f t="shared" si="399"/>
        <v/>
      </c>
      <c r="FC185" s="20" t="str">
        <f t="shared" si="400"/>
        <v/>
      </c>
      <c r="FD185" s="20" t="str">
        <f t="shared" si="401"/>
        <v/>
      </c>
      <c r="FE185" s="20" t="str">
        <f t="shared" si="402"/>
        <v/>
      </c>
      <c r="FF185" s="20" t="str">
        <f t="shared" si="403"/>
        <v/>
      </c>
      <c r="FG185" s="20" t="str">
        <f t="shared" si="404"/>
        <v/>
      </c>
      <c r="FH185" s="20" t="str">
        <f t="shared" si="405"/>
        <v/>
      </c>
      <c r="FI185" s="20" t="str">
        <f t="shared" si="406"/>
        <v/>
      </c>
      <c r="FJ185" s="20" t="str">
        <f t="shared" si="407"/>
        <v/>
      </c>
      <c r="FK185" s="20" t="str">
        <f t="shared" si="408"/>
        <v/>
      </c>
      <c r="FL185" s="20" t="str">
        <f t="shared" si="409"/>
        <v/>
      </c>
      <c r="FM185" s="20" t="str">
        <f t="shared" si="410"/>
        <v/>
      </c>
      <c r="FN185" s="20" t="str">
        <f t="shared" si="411"/>
        <v/>
      </c>
      <c r="FO185" s="20" t="str">
        <f t="shared" si="412"/>
        <v/>
      </c>
      <c r="FP185" s="20" t="str">
        <f t="shared" si="413"/>
        <v/>
      </c>
      <c r="FQ185" s="20" t="str">
        <f t="shared" si="414"/>
        <v/>
      </c>
      <c r="FR185" s="20" t="str">
        <f t="shared" si="415"/>
        <v/>
      </c>
      <c r="FS185" s="20" t="str">
        <f t="shared" si="416"/>
        <v/>
      </c>
      <c r="FT185" s="20" t="str">
        <f t="shared" si="417"/>
        <v/>
      </c>
      <c r="FU185" s="20" t="str">
        <f t="shared" si="418"/>
        <v/>
      </c>
      <c r="FV185" s="20" t="str">
        <f t="shared" si="419"/>
        <v/>
      </c>
      <c r="FW185" s="20" t="str">
        <f t="shared" si="420"/>
        <v/>
      </c>
      <c r="FX185" s="20" t="str">
        <f t="shared" si="421"/>
        <v/>
      </c>
      <c r="FY185" s="20" t="str">
        <f t="shared" si="422"/>
        <v/>
      </c>
      <c r="FZ185" s="20" t="str">
        <f t="shared" si="423"/>
        <v/>
      </c>
      <c r="GA185" s="20" t="str">
        <f t="shared" si="424"/>
        <v/>
      </c>
      <c r="GB185" s="20" t="str">
        <f t="shared" si="425"/>
        <v/>
      </c>
      <c r="GC185" s="20" t="str">
        <f t="shared" si="426"/>
        <v/>
      </c>
      <c r="GD185" s="20" t="str">
        <f t="shared" si="427"/>
        <v/>
      </c>
      <c r="GE185" s="20" t="str">
        <f t="shared" si="428"/>
        <v/>
      </c>
      <c r="GF185" s="20" t="str">
        <f t="shared" si="429"/>
        <v/>
      </c>
      <c r="GG185" s="20" t="str">
        <f t="shared" si="430"/>
        <v/>
      </c>
      <c r="GH185" s="20" t="str">
        <f t="shared" si="431"/>
        <v/>
      </c>
      <c r="GI185" s="20" t="str">
        <f t="shared" si="432"/>
        <v/>
      </c>
      <c r="GJ185" s="20" t="str">
        <f t="shared" si="433"/>
        <v/>
      </c>
      <c r="GK185" s="20" t="str">
        <f t="shared" si="434"/>
        <v/>
      </c>
      <c r="GL185" s="20" t="str">
        <f t="shared" si="435"/>
        <v/>
      </c>
      <c r="GM185" s="20" t="str">
        <f t="shared" si="436"/>
        <v/>
      </c>
      <c r="GN185" s="20" t="str">
        <f t="shared" si="437"/>
        <v/>
      </c>
      <c r="GO185" s="20" t="str">
        <f t="shared" si="438"/>
        <v/>
      </c>
      <c r="GP185" s="20" t="str">
        <f t="shared" si="439"/>
        <v/>
      </c>
      <c r="GQ185" s="20" t="str">
        <f t="shared" si="440"/>
        <v/>
      </c>
      <c r="GR185" s="20" t="str">
        <f t="shared" si="441"/>
        <v/>
      </c>
      <c r="GS185" s="20" t="str">
        <f t="shared" si="442"/>
        <v/>
      </c>
      <c r="GT185" s="20" t="str">
        <f t="shared" si="443"/>
        <v/>
      </c>
      <c r="GU185" s="20" t="str">
        <f t="shared" si="444"/>
        <v/>
      </c>
      <c r="GV185" s="20" t="str">
        <f t="shared" si="445"/>
        <v/>
      </c>
      <c r="GW185" s="20" t="str">
        <f t="shared" si="446"/>
        <v/>
      </c>
      <c r="GY185" s="23" t="str">
        <f t="shared" si="447"/>
        <v/>
      </c>
    </row>
    <row r="186" spans="154:207" x14ac:dyDescent="0.15">
      <c r="EX186" s="18" t="s">
        <v>42</v>
      </c>
      <c r="EY186" s="20" t="str">
        <f t="shared" si="396"/>
        <v/>
      </c>
      <c r="EZ186" s="20" t="str">
        <f t="shared" si="397"/>
        <v/>
      </c>
      <c r="FA186" s="20" t="str">
        <f t="shared" si="398"/>
        <v/>
      </c>
      <c r="FB186" s="20" t="str">
        <f t="shared" si="399"/>
        <v/>
      </c>
      <c r="FC186" s="20" t="str">
        <f t="shared" si="400"/>
        <v/>
      </c>
      <c r="FD186" s="20" t="str">
        <f t="shared" si="401"/>
        <v/>
      </c>
      <c r="FE186" s="20" t="str">
        <f t="shared" si="402"/>
        <v/>
      </c>
      <c r="FF186" s="20" t="str">
        <f t="shared" si="403"/>
        <v/>
      </c>
      <c r="FG186" s="20" t="str">
        <f t="shared" si="404"/>
        <v/>
      </c>
      <c r="FH186" s="20" t="str">
        <f t="shared" si="405"/>
        <v/>
      </c>
      <c r="FI186" s="20" t="str">
        <f t="shared" si="406"/>
        <v/>
      </c>
      <c r="FJ186" s="20" t="str">
        <f t="shared" si="407"/>
        <v/>
      </c>
      <c r="FK186" s="20" t="str">
        <f t="shared" si="408"/>
        <v/>
      </c>
      <c r="FL186" s="20" t="str">
        <f t="shared" si="409"/>
        <v/>
      </c>
      <c r="FM186" s="20" t="str">
        <f t="shared" si="410"/>
        <v/>
      </c>
      <c r="FN186" s="20" t="str">
        <f t="shared" si="411"/>
        <v/>
      </c>
      <c r="FO186" s="20" t="str">
        <f t="shared" si="412"/>
        <v/>
      </c>
      <c r="FP186" s="20" t="str">
        <f t="shared" si="413"/>
        <v/>
      </c>
      <c r="FQ186" s="20" t="str">
        <f t="shared" si="414"/>
        <v/>
      </c>
      <c r="FR186" s="20" t="str">
        <f t="shared" si="415"/>
        <v/>
      </c>
      <c r="FS186" s="20" t="str">
        <f t="shared" si="416"/>
        <v/>
      </c>
      <c r="FT186" s="20" t="str">
        <f t="shared" si="417"/>
        <v/>
      </c>
      <c r="FU186" s="20" t="str">
        <f t="shared" si="418"/>
        <v/>
      </c>
      <c r="FV186" s="20" t="str">
        <f t="shared" si="419"/>
        <v/>
      </c>
      <c r="FW186" s="20" t="str">
        <f t="shared" si="420"/>
        <v/>
      </c>
      <c r="FX186" s="20" t="str">
        <f t="shared" si="421"/>
        <v/>
      </c>
      <c r="FY186" s="20" t="str">
        <f t="shared" si="422"/>
        <v/>
      </c>
      <c r="FZ186" s="20" t="str">
        <f t="shared" si="423"/>
        <v/>
      </c>
      <c r="GA186" s="20" t="str">
        <f t="shared" si="424"/>
        <v/>
      </c>
      <c r="GB186" s="20" t="str">
        <f t="shared" si="425"/>
        <v/>
      </c>
      <c r="GC186" s="20" t="str">
        <f t="shared" si="426"/>
        <v/>
      </c>
      <c r="GD186" s="20" t="str">
        <f t="shared" si="427"/>
        <v/>
      </c>
      <c r="GE186" s="20" t="str">
        <f t="shared" si="428"/>
        <v/>
      </c>
      <c r="GF186" s="20" t="str">
        <f t="shared" si="429"/>
        <v/>
      </c>
      <c r="GG186" s="20" t="str">
        <f t="shared" si="430"/>
        <v/>
      </c>
      <c r="GH186" s="20" t="str">
        <f t="shared" si="431"/>
        <v/>
      </c>
      <c r="GI186" s="20" t="str">
        <f t="shared" si="432"/>
        <v/>
      </c>
      <c r="GJ186" s="20" t="str">
        <f t="shared" si="433"/>
        <v/>
      </c>
      <c r="GK186" s="20" t="str">
        <f t="shared" si="434"/>
        <v/>
      </c>
      <c r="GL186" s="20" t="str">
        <f t="shared" si="435"/>
        <v/>
      </c>
      <c r="GM186" s="20" t="str">
        <f t="shared" si="436"/>
        <v/>
      </c>
      <c r="GN186" s="20" t="str">
        <f t="shared" si="437"/>
        <v/>
      </c>
      <c r="GO186" s="20" t="str">
        <f t="shared" si="438"/>
        <v/>
      </c>
      <c r="GP186" s="20" t="str">
        <f t="shared" si="439"/>
        <v/>
      </c>
      <c r="GQ186" s="20" t="str">
        <f t="shared" si="440"/>
        <v/>
      </c>
      <c r="GR186" s="20" t="str">
        <f t="shared" si="441"/>
        <v/>
      </c>
      <c r="GS186" s="20" t="str">
        <f t="shared" si="442"/>
        <v/>
      </c>
      <c r="GT186" s="20" t="str">
        <f t="shared" si="443"/>
        <v/>
      </c>
      <c r="GU186" s="20" t="str">
        <f t="shared" si="444"/>
        <v/>
      </c>
      <c r="GV186" s="20" t="str">
        <f t="shared" si="445"/>
        <v/>
      </c>
      <c r="GW186" s="20" t="str">
        <f t="shared" si="446"/>
        <v/>
      </c>
      <c r="GY186" s="23" t="str">
        <f t="shared" si="447"/>
        <v/>
      </c>
    </row>
    <row r="187" spans="154:207" x14ac:dyDescent="0.15">
      <c r="EX187" s="18" t="s">
        <v>42</v>
      </c>
      <c r="EY187" s="20" t="str">
        <f t="shared" si="396"/>
        <v/>
      </c>
      <c r="EZ187" s="20" t="str">
        <f t="shared" si="397"/>
        <v/>
      </c>
      <c r="FA187" s="20" t="str">
        <f t="shared" si="398"/>
        <v/>
      </c>
      <c r="FB187" s="20" t="str">
        <f t="shared" si="399"/>
        <v/>
      </c>
      <c r="FC187" s="20" t="str">
        <f t="shared" si="400"/>
        <v/>
      </c>
      <c r="FD187" s="20" t="str">
        <f t="shared" si="401"/>
        <v/>
      </c>
      <c r="FE187" s="20" t="str">
        <f t="shared" si="402"/>
        <v/>
      </c>
      <c r="FF187" s="20" t="str">
        <f t="shared" si="403"/>
        <v/>
      </c>
      <c r="FG187" s="20" t="str">
        <f t="shared" si="404"/>
        <v/>
      </c>
      <c r="FH187" s="20" t="str">
        <f t="shared" si="405"/>
        <v/>
      </c>
      <c r="FI187" s="20" t="str">
        <f t="shared" si="406"/>
        <v/>
      </c>
      <c r="FJ187" s="20" t="str">
        <f t="shared" si="407"/>
        <v/>
      </c>
      <c r="FK187" s="20" t="str">
        <f t="shared" si="408"/>
        <v/>
      </c>
      <c r="FL187" s="20" t="str">
        <f t="shared" si="409"/>
        <v/>
      </c>
      <c r="FM187" s="20" t="str">
        <f t="shared" si="410"/>
        <v/>
      </c>
      <c r="FN187" s="20" t="str">
        <f t="shared" si="411"/>
        <v/>
      </c>
      <c r="FO187" s="20" t="str">
        <f t="shared" si="412"/>
        <v/>
      </c>
      <c r="FP187" s="20" t="str">
        <f t="shared" si="413"/>
        <v/>
      </c>
      <c r="FQ187" s="20" t="str">
        <f t="shared" si="414"/>
        <v/>
      </c>
      <c r="FR187" s="20" t="str">
        <f t="shared" si="415"/>
        <v/>
      </c>
      <c r="FS187" s="20" t="str">
        <f t="shared" si="416"/>
        <v/>
      </c>
      <c r="FT187" s="20" t="str">
        <f t="shared" si="417"/>
        <v/>
      </c>
      <c r="FU187" s="20" t="str">
        <f t="shared" si="418"/>
        <v/>
      </c>
      <c r="FV187" s="20" t="str">
        <f t="shared" si="419"/>
        <v/>
      </c>
      <c r="FW187" s="20" t="str">
        <f t="shared" si="420"/>
        <v/>
      </c>
      <c r="FX187" s="20" t="str">
        <f t="shared" si="421"/>
        <v/>
      </c>
      <c r="FY187" s="20" t="str">
        <f t="shared" si="422"/>
        <v/>
      </c>
      <c r="FZ187" s="20" t="str">
        <f t="shared" si="423"/>
        <v/>
      </c>
      <c r="GA187" s="20" t="str">
        <f t="shared" si="424"/>
        <v/>
      </c>
      <c r="GB187" s="20" t="str">
        <f t="shared" si="425"/>
        <v/>
      </c>
      <c r="GC187" s="20" t="str">
        <f t="shared" si="426"/>
        <v/>
      </c>
      <c r="GD187" s="20" t="str">
        <f t="shared" si="427"/>
        <v/>
      </c>
      <c r="GE187" s="20" t="str">
        <f t="shared" si="428"/>
        <v/>
      </c>
      <c r="GF187" s="20" t="str">
        <f t="shared" si="429"/>
        <v/>
      </c>
      <c r="GG187" s="20" t="str">
        <f t="shared" si="430"/>
        <v/>
      </c>
      <c r="GH187" s="20" t="str">
        <f t="shared" si="431"/>
        <v/>
      </c>
      <c r="GI187" s="20" t="str">
        <f t="shared" si="432"/>
        <v/>
      </c>
      <c r="GJ187" s="20" t="str">
        <f t="shared" si="433"/>
        <v/>
      </c>
      <c r="GK187" s="20" t="str">
        <f t="shared" si="434"/>
        <v/>
      </c>
      <c r="GL187" s="20" t="str">
        <f t="shared" si="435"/>
        <v/>
      </c>
      <c r="GM187" s="20" t="str">
        <f t="shared" si="436"/>
        <v/>
      </c>
      <c r="GN187" s="20" t="str">
        <f t="shared" si="437"/>
        <v/>
      </c>
      <c r="GO187" s="20" t="str">
        <f t="shared" si="438"/>
        <v/>
      </c>
      <c r="GP187" s="20" t="str">
        <f t="shared" si="439"/>
        <v/>
      </c>
      <c r="GQ187" s="20" t="str">
        <f t="shared" si="440"/>
        <v/>
      </c>
      <c r="GR187" s="20" t="str">
        <f t="shared" si="441"/>
        <v/>
      </c>
      <c r="GS187" s="20" t="str">
        <f t="shared" si="442"/>
        <v/>
      </c>
      <c r="GT187" s="20" t="str">
        <f t="shared" si="443"/>
        <v/>
      </c>
      <c r="GU187" s="20" t="str">
        <f t="shared" si="444"/>
        <v/>
      </c>
      <c r="GV187" s="20" t="str">
        <f t="shared" si="445"/>
        <v/>
      </c>
      <c r="GW187" s="20" t="str">
        <f t="shared" si="446"/>
        <v/>
      </c>
      <c r="GY187" s="23" t="str">
        <f t="shared" si="447"/>
        <v/>
      </c>
    </row>
    <row r="188" spans="154:207" x14ac:dyDescent="0.15">
      <c r="EX188" s="18" t="s">
        <v>42</v>
      </c>
      <c r="EY188" s="20" t="str">
        <f t="shared" si="396"/>
        <v/>
      </c>
      <c r="EZ188" s="20" t="str">
        <f t="shared" si="397"/>
        <v/>
      </c>
      <c r="FA188" s="20" t="str">
        <f t="shared" si="398"/>
        <v/>
      </c>
      <c r="FB188" s="20" t="str">
        <f t="shared" si="399"/>
        <v/>
      </c>
      <c r="FC188" s="20" t="str">
        <f t="shared" si="400"/>
        <v/>
      </c>
      <c r="FD188" s="20" t="str">
        <f t="shared" si="401"/>
        <v/>
      </c>
      <c r="FE188" s="20" t="str">
        <f t="shared" si="402"/>
        <v/>
      </c>
      <c r="FF188" s="20" t="str">
        <f t="shared" si="403"/>
        <v/>
      </c>
      <c r="FG188" s="20" t="str">
        <f t="shared" si="404"/>
        <v/>
      </c>
      <c r="FH188" s="20" t="str">
        <f t="shared" si="405"/>
        <v/>
      </c>
      <c r="FI188" s="20" t="str">
        <f t="shared" si="406"/>
        <v/>
      </c>
      <c r="FJ188" s="20" t="str">
        <f t="shared" si="407"/>
        <v/>
      </c>
      <c r="FK188" s="20" t="str">
        <f t="shared" si="408"/>
        <v/>
      </c>
      <c r="FL188" s="20" t="str">
        <f t="shared" si="409"/>
        <v/>
      </c>
      <c r="FM188" s="20" t="str">
        <f t="shared" si="410"/>
        <v/>
      </c>
      <c r="FN188" s="20" t="str">
        <f t="shared" si="411"/>
        <v/>
      </c>
      <c r="FO188" s="20" t="str">
        <f t="shared" si="412"/>
        <v/>
      </c>
      <c r="FP188" s="20" t="str">
        <f t="shared" si="413"/>
        <v/>
      </c>
      <c r="FQ188" s="20" t="str">
        <f t="shared" si="414"/>
        <v/>
      </c>
      <c r="FR188" s="20" t="str">
        <f t="shared" si="415"/>
        <v/>
      </c>
      <c r="FS188" s="20" t="str">
        <f t="shared" si="416"/>
        <v/>
      </c>
      <c r="FT188" s="20" t="str">
        <f t="shared" si="417"/>
        <v/>
      </c>
      <c r="FU188" s="20" t="str">
        <f t="shared" si="418"/>
        <v/>
      </c>
      <c r="FV188" s="20" t="str">
        <f t="shared" si="419"/>
        <v/>
      </c>
      <c r="FW188" s="20" t="str">
        <f t="shared" si="420"/>
        <v/>
      </c>
      <c r="FX188" s="20" t="str">
        <f t="shared" si="421"/>
        <v/>
      </c>
      <c r="FY188" s="20" t="str">
        <f t="shared" si="422"/>
        <v/>
      </c>
      <c r="FZ188" s="20" t="str">
        <f t="shared" si="423"/>
        <v/>
      </c>
      <c r="GA188" s="20" t="str">
        <f t="shared" si="424"/>
        <v/>
      </c>
      <c r="GB188" s="20" t="str">
        <f t="shared" si="425"/>
        <v/>
      </c>
      <c r="GC188" s="20" t="str">
        <f t="shared" si="426"/>
        <v/>
      </c>
      <c r="GD188" s="20" t="str">
        <f t="shared" si="427"/>
        <v/>
      </c>
      <c r="GE188" s="20" t="str">
        <f t="shared" si="428"/>
        <v/>
      </c>
      <c r="GF188" s="20" t="str">
        <f t="shared" si="429"/>
        <v/>
      </c>
      <c r="GG188" s="20" t="str">
        <f t="shared" si="430"/>
        <v/>
      </c>
      <c r="GH188" s="20" t="str">
        <f t="shared" si="431"/>
        <v/>
      </c>
      <c r="GI188" s="20" t="str">
        <f t="shared" si="432"/>
        <v/>
      </c>
      <c r="GJ188" s="20" t="str">
        <f t="shared" si="433"/>
        <v/>
      </c>
      <c r="GK188" s="20" t="str">
        <f t="shared" si="434"/>
        <v/>
      </c>
      <c r="GL188" s="20" t="str">
        <f t="shared" si="435"/>
        <v/>
      </c>
      <c r="GM188" s="20" t="str">
        <f t="shared" si="436"/>
        <v/>
      </c>
      <c r="GN188" s="20" t="str">
        <f t="shared" si="437"/>
        <v/>
      </c>
      <c r="GO188" s="20" t="str">
        <f t="shared" si="438"/>
        <v/>
      </c>
      <c r="GP188" s="20" t="str">
        <f t="shared" si="439"/>
        <v/>
      </c>
      <c r="GQ188" s="20" t="str">
        <f t="shared" si="440"/>
        <v/>
      </c>
      <c r="GR188" s="20" t="str">
        <f t="shared" si="441"/>
        <v/>
      </c>
      <c r="GS188" s="20" t="str">
        <f t="shared" si="442"/>
        <v/>
      </c>
      <c r="GT188" s="20" t="str">
        <f t="shared" si="443"/>
        <v/>
      </c>
      <c r="GU188" s="20" t="str">
        <f t="shared" si="444"/>
        <v/>
      </c>
      <c r="GV188" s="20" t="str">
        <f t="shared" si="445"/>
        <v/>
      </c>
      <c r="GW188" s="20" t="str">
        <f t="shared" si="446"/>
        <v/>
      </c>
      <c r="GY188" s="23" t="str">
        <f t="shared" si="447"/>
        <v/>
      </c>
    </row>
    <row r="189" spans="154:207" x14ac:dyDescent="0.15">
      <c r="EX189" s="18" t="s">
        <v>42</v>
      </c>
      <c r="EY189" s="20" t="str">
        <f t="shared" si="396"/>
        <v/>
      </c>
      <c r="EZ189" s="20" t="str">
        <f t="shared" si="397"/>
        <v/>
      </c>
      <c r="FA189" s="20" t="str">
        <f t="shared" si="398"/>
        <v/>
      </c>
      <c r="FB189" s="20" t="str">
        <f t="shared" si="399"/>
        <v/>
      </c>
      <c r="FC189" s="20" t="str">
        <f t="shared" si="400"/>
        <v/>
      </c>
      <c r="FD189" s="20" t="str">
        <f t="shared" si="401"/>
        <v/>
      </c>
      <c r="FE189" s="20" t="str">
        <f t="shared" si="402"/>
        <v/>
      </c>
      <c r="FF189" s="20" t="str">
        <f t="shared" si="403"/>
        <v/>
      </c>
      <c r="FG189" s="20" t="str">
        <f t="shared" si="404"/>
        <v/>
      </c>
      <c r="FH189" s="20" t="str">
        <f t="shared" si="405"/>
        <v/>
      </c>
      <c r="FI189" s="20" t="str">
        <f t="shared" si="406"/>
        <v/>
      </c>
      <c r="FJ189" s="20" t="str">
        <f t="shared" si="407"/>
        <v/>
      </c>
      <c r="FK189" s="20" t="str">
        <f t="shared" si="408"/>
        <v/>
      </c>
      <c r="FL189" s="20" t="str">
        <f t="shared" si="409"/>
        <v/>
      </c>
      <c r="FM189" s="20" t="str">
        <f t="shared" si="410"/>
        <v/>
      </c>
      <c r="FN189" s="20" t="str">
        <f t="shared" si="411"/>
        <v/>
      </c>
      <c r="FO189" s="20" t="str">
        <f t="shared" si="412"/>
        <v/>
      </c>
      <c r="FP189" s="20" t="str">
        <f t="shared" si="413"/>
        <v/>
      </c>
      <c r="FQ189" s="20" t="str">
        <f t="shared" si="414"/>
        <v/>
      </c>
      <c r="FR189" s="20" t="str">
        <f t="shared" si="415"/>
        <v/>
      </c>
      <c r="FS189" s="20" t="str">
        <f t="shared" si="416"/>
        <v/>
      </c>
      <c r="FT189" s="20" t="str">
        <f t="shared" si="417"/>
        <v/>
      </c>
      <c r="FU189" s="20" t="str">
        <f t="shared" si="418"/>
        <v/>
      </c>
      <c r="FV189" s="20" t="str">
        <f t="shared" si="419"/>
        <v/>
      </c>
      <c r="FW189" s="20" t="str">
        <f t="shared" si="420"/>
        <v/>
      </c>
      <c r="FX189" s="20" t="str">
        <f t="shared" si="421"/>
        <v/>
      </c>
      <c r="FY189" s="20" t="str">
        <f t="shared" si="422"/>
        <v/>
      </c>
      <c r="FZ189" s="20" t="str">
        <f t="shared" si="423"/>
        <v/>
      </c>
      <c r="GA189" s="20" t="str">
        <f t="shared" si="424"/>
        <v/>
      </c>
      <c r="GB189" s="20" t="str">
        <f t="shared" si="425"/>
        <v/>
      </c>
      <c r="GC189" s="20" t="str">
        <f t="shared" si="426"/>
        <v/>
      </c>
      <c r="GD189" s="20" t="str">
        <f t="shared" si="427"/>
        <v/>
      </c>
      <c r="GE189" s="20" t="str">
        <f t="shared" si="428"/>
        <v/>
      </c>
      <c r="GF189" s="20" t="str">
        <f t="shared" si="429"/>
        <v/>
      </c>
      <c r="GG189" s="20" t="str">
        <f t="shared" si="430"/>
        <v/>
      </c>
      <c r="GH189" s="20" t="str">
        <f t="shared" si="431"/>
        <v/>
      </c>
      <c r="GI189" s="20" t="str">
        <f t="shared" si="432"/>
        <v/>
      </c>
      <c r="GJ189" s="20" t="str">
        <f t="shared" si="433"/>
        <v/>
      </c>
      <c r="GK189" s="20" t="str">
        <f t="shared" si="434"/>
        <v/>
      </c>
      <c r="GL189" s="20" t="str">
        <f t="shared" si="435"/>
        <v/>
      </c>
      <c r="GM189" s="20" t="str">
        <f t="shared" si="436"/>
        <v/>
      </c>
      <c r="GN189" s="20" t="str">
        <f t="shared" si="437"/>
        <v/>
      </c>
      <c r="GO189" s="20" t="str">
        <f t="shared" si="438"/>
        <v/>
      </c>
      <c r="GP189" s="20" t="str">
        <f t="shared" si="439"/>
        <v/>
      </c>
      <c r="GQ189" s="20" t="str">
        <f t="shared" si="440"/>
        <v/>
      </c>
      <c r="GR189" s="20" t="str">
        <f t="shared" si="441"/>
        <v/>
      </c>
      <c r="GS189" s="20" t="str">
        <f t="shared" si="442"/>
        <v/>
      </c>
      <c r="GT189" s="20" t="str">
        <f t="shared" si="443"/>
        <v/>
      </c>
      <c r="GU189" s="20" t="str">
        <f t="shared" si="444"/>
        <v/>
      </c>
      <c r="GV189" s="20" t="str">
        <f t="shared" si="445"/>
        <v/>
      </c>
      <c r="GW189" s="20" t="str">
        <f t="shared" si="446"/>
        <v/>
      </c>
      <c r="GY189" s="23" t="str">
        <f t="shared" si="447"/>
        <v/>
      </c>
    </row>
    <row r="190" spans="154:207" x14ac:dyDescent="0.15">
      <c r="EX190" s="18" t="s">
        <v>42</v>
      </c>
      <c r="EY190" s="20" t="str">
        <f t="shared" si="396"/>
        <v/>
      </c>
      <c r="EZ190" s="20" t="str">
        <f t="shared" si="397"/>
        <v/>
      </c>
      <c r="FA190" s="20" t="str">
        <f t="shared" si="398"/>
        <v/>
      </c>
      <c r="FB190" s="20" t="str">
        <f t="shared" si="399"/>
        <v/>
      </c>
      <c r="FC190" s="20" t="str">
        <f t="shared" si="400"/>
        <v/>
      </c>
      <c r="FD190" s="20" t="str">
        <f t="shared" si="401"/>
        <v/>
      </c>
      <c r="FE190" s="20" t="str">
        <f t="shared" si="402"/>
        <v/>
      </c>
      <c r="FF190" s="20" t="str">
        <f t="shared" si="403"/>
        <v/>
      </c>
      <c r="FG190" s="20" t="str">
        <f t="shared" si="404"/>
        <v/>
      </c>
      <c r="FH190" s="20" t="str">
        <f t="shared" si="405"/>
        <v/>
      </c>
      <c r="FI190" s="20" t="str">
        <f t="shared" si="406"/>
        <v/>
      </c>
      <c r="FJ190" s="20" t="str">
        <f t="shared" si="407"/>
        <v/>
      </c>
      <c r="FK190" s="20" t="str">
        <f t="shared" si="408"/>
        <v/>
      </c>
      <c r="FL190" s="20" t="str">
        <f t="shared" si="409"/>
        <v/>
      </c>
      <c r="FM190" s="20" t="str">
        <f t="shared" si="410"/>
        <v/>
      </c>
      <c r="FN190" s="20" t="str">
        <f t="shared" si="411"/>
        <v/>
      </c>
      <c r="FO190" s="20" t="str">
        <f t="shared" si="412"/>
        <v/>
      </c>
      <c r="FP190" s="20" t="str">
        <f t="shared" si="413"/>
        <v/>
      </c>
      <c r="FQ190" s="20" t="str">
        <f t="shared" si="414"/>
        <v/>
      </c>
      <c r="FR190" s="20" t="str">
        <f t="shared" si="415"/>
        <v/>
      </c>
      <c r="FS190" s="20" t="str">
        <f t="shared" si="416"/>
        <v/>
      </c>
      <c r="FT190" s="20" t="str">
        <f t="shared" si="417"/>
        <v/>
      </c>
      <c r="FU190" s="20" t="str">
        <f t="shared" si="418"/>
        <v/>
      </c>
      <c r="FV190" s="20" t="str">
        <f t="shared" si="419"/>
        <v/>
      </c>
      <c r="FW190" s="20" t="str">
        <f t="shared" si="420"/>
        <v/>
      </c>
      <c r="FX190" s="20" t="str">
        <f t="shared" si="421"/>
        <v/>
      </c>
      <c r="FY190" s="20" t="str">
        <f t="shared" si="422"/>
        <v/>
      </c>
      <c r="FZ190" s="20" t="str">
        <f t="shared" si="423"/>
        <v/>
      </c>
      <c r="GA190" s="20" t="str">
        <f t="shared" si="424"/>
        <v/>
      </c>
      <c r="GB190" s="20" t="str">
        <f t="shared" si="425"/>
        <v/>
      </c>
      <c r="GC190" s="20" t="str">
        <f t="shared" si="426"/>
        <v/>
      </c>
      <c r="GD190" s="20" t="str">
        <f t="shared" si="427"/>
        <v/>
      </c>
      <c r="GE190" s="20" t="str">
        <f t="shared" si="428"/>
        <v/>
      </c>
      <c r="GF190" s="20" t="str">
        <f t="shared" si="429"/>
        <v/>
      </c>
      <c r="GG190" s="20" t="str">
        <f t="shared" si="430"/>
        <v/>
      </c>
      <c r="GH190" s="20" t="str">
        <f t="shared" si="431"/>
        <v/>
      </c>
      <c r="GI190" s="20" t="str">
        <f t="shared" si="432"/>
        <v/>
      </c>
      <c r="GJ190" s="20" t="str">
        <f t="shared" si="433"/>
        <v/>
      </c>
      <c r="GK190" s="20" t="str">
        <f t="shared" si="434"/>
        <v/>
      </c>
      <c r="GL190" s="20" t="str">
        <f t="shared" si="435"/>
        <v/>
      </c>
      <c r="GM190" s="20" t="str">
        <f t="shared" si="436"/>
        <v/>
      </c>
      <c r="GN190" s="20" t="str">
        <f t="shared" si="437"/>
        <v/>
      </c>
      <c r="GO190" s="20" t="str">
        <f t="shared" si="438"/>
        <v/>
      </c>
      <c r="GP190" s="20" t="str">
        <f t="shared" si="439"/>
        <v/>
      </c>
      <c r="GQ190" s="20" t="str">
        <f t="shared" si="440"/>
        <v/>
      </c>
      <c r="GR190" s="20" t="str">
        <f t="shared" si="441"/>
        <v/>
      </c>
      <c r="GS190" s="20" t="str">
        <f t="shared" si="442"/>
        <v/>
      </c>
      <c r="GT190" s="20" t="str">
        <f t="shared" si="443"/>
        <v/>
      </c>
      <c r="GU190" s="20" t="str">
        <f t="shared" si="444"/>
        <v/>
      </c>
      <c r="GV190" s="20" t="str">
        <f t="shared" si="445"/>
        <v/>
      </c>
      <c r="GW190" s="20" t="str">
        <f t="shared" si="446"/>
        <v/>
      </c>
      <c r="GY190" s="23" t="str">
        <f t="shared" si="447"/>
        <v/>
      </c>
    </row>
    <row r="191" spans="154:207" x14ac:dyDescent="0.15">
      <c r="EX191" s="18" t="s">
        <v>42</v>
      </c>
      <c r="EY191" s="20" t="str">
        <f t="shared" si="396"/>
        <v/>
      </c>
      <c r="EZ191" s="20" t="str">
        <f t="shared" si="397"/>
        <v/>
      </c>
      <c r="FA191" s="20" t="str">
        <f t="shared" si="398"/>
        <v/>
      </c>
      <c r="FB191" s="20" t="str">
        <f t="shared" si="399"/>
        <v/>
      </c>
      <c r="FC191" s="20" t="str">
        <f t="shared" si="400"/>
        <v/>
      </c>
      <c r="FD191" s="20" t="str">
        <f t="shared" si="401"/>
        <v/>
      </c>
      <c r="FE191" s="20" t="str">
        <f t="shared" si="402"/>
        <v/>
      </c>
      <c r="FF191" s="20" t="str">
        <f t="shared" si="403"/>
        <v/>
      </c>
      <c r="FG191" s="20" t="str">
        <f t="shared" si="404"/>
        <v/>
      </c>
      <c r="FH191" s="20" t="str">
        <f t="shared" si="405"/>
        <v/>
      </c>
      <c r="FI191" s="20" t="str">
        <f t="shared" si="406"/>
        <v/>
      </c>
      <c r="FJ191" s="20" t="str">
        <f t="shared" si="407"/>
        <v/>
      </c>
      <c r="FK191" s="20" t="str">
        <f t="shared" si="408"/>
        <v/>
      </c>
      <c r="FL191" s="20" t="str">
        <f t="shared" si="409"/>
        <v/>
      </c>
      <c r="FM191" s="20" t="str">
        <f t="shared" si="410"/>
        <v/>
      </c>
      <c r="FN191" s="20" t="str">
        <f t="shared" si="411"/>
        <v/>
      </c>
      <c r="FO191" s="20" t="str">
        <f t="shared" si="412"/>
        <v/>
      </c>
      <c r="FP191" s="20" t="str">
        <f t="shared" si="413"/>
        <v/>
      </c>
      <c r="FQ191" s="20" t="str">
        <f t="shared" si="414"/>
        <v/>
      </c>
      <c r="FR191" s="20" t="str">
        <f t="shared" si="415"/>
        <v/>
      </c>
      <c r="FS191" s="20" t="str">
        <f t="shared" si="416"/>
        <v/>
      </c>
      <c r="FT191" s="20" t="str">
        <f t="shared" si="417"/>
        <v/>
      </c>
      <c r="FU191" s="20" t="str">
        <f t="shared" si="418"/>
        <v/>
      </c>
      <c r="FV191" s="20" t="str">
        <f t="shared" si="419"/>
        <v/>
      </c>
      <c r="FW191" s="20" t="str">
        <f t="shared" si="420"/>
        <v/>
      </c>
      <c r="FX191" s="20" t="str">
        <f t="shared" si="421"/>
        <v/>
      </c>
      <c r="FY191" s="20" t="str">
        <f t="shared" si="422"/>
        <v/>
      </c>
      <c r="FZ191" s="20" t="str">
        <f t="shared" si="423"/>
        <v/>
      </c>
      <c r="GA191" s="20" t="str">
        <f t="shared" si="424"/>
        <v/>
      </c>
      <c r="GB191" s="20" t="str">
        <f t="shared" si="425"/>
        <v/>
      </c>
      <c r="GC191" s="20" t="str">
        <f t="shared" si="426"/>
        <v/>
      </c>
      <c r="GD191" s="20" t="str">
        <f t="shared" si="427"/>
        <v/>
      </c>
      <c r="GE191" s="20" t="str">
        <f t="shared" si="428"/>
        <v/>
      </c>
      <c r="GF191" s="20" t="str">
        <f t="shared" si="429"/>
        <v/>
      </c>
      <c r="GG191" s="20" t="str">
        <f t="shared" si="430"/>
        <v/>
      </c>
      <c r="GH191" s="20" t="str">
        <f t="shared" si="431"/>
        <v/>
      </c>
      <c r="GI191" s="20" t="str">
        <f t="shared" si="432"/>
        <v/>
      </c>
      <c r="GJ191" s="20" t="str">
        <f t="shared" si="433"/>
        <v/>
      </c>
      <c r="GK191" s="20" t="str">
        <f t="shared" si="434"/>
        <v/>
      </c>
      <c r="GL191" s="20" t="str">
        <f t="shared" si="435"/>
        <v/>
      </c>
      <c r="GM191" s="20" t="str">
        <f t="shared" si="436"/>
        <v/>
      </c>
      <c r="GN191" s="20" t="str">
        <f t="shared" si="437"/>
        <v/>
      </c>
      <c r="GO191" s="20" t="str">
        <f t="shared" si="438"/>
        <v/>
      </c>
      <c r="GP191" s="20" t="str">
        <f t="shared" si="439"/>
        <v/>
      </c>
      <c r="GQ191" s="20" t="str">
        <f t="shared" si="440"/>
        <v/>
      </c>
      <c r="GR191" s="20" t="str">
        <f t="shared" si="441"/>
        <v/>
      </c>
      <c r="GS191" s="20" t="str">
        <f t="shared" si="442"/>
        <v/>
      </c>
      <c r="GT191" s="20" t="str">
        <f t="shared" si="443"/>
        <v/>
      </c>
      <c r="GU191" s="20" t="str">
        <f t="shared" si="444"/>
        <v/>
      </c>
      <c r="GV191" s="20" t="str">
        <f t="shared" si="445"/>
        <v/>
      </c>
      <c r="GW191" s="20" t="str">
        <f t="shared" si="446"/>
        <v/>
      </c>
      <c r="GY191" s="23" t="str">
        <f t="shared" si="447"/>
        <v/>
      </c>
    </row>
    <row r="192" spans="154:207" x14ac:dyDescent="0.15">
      <c r="EX192" s="18" t="s">
        <v>42</v>
      </c>
      <c r="EY192" s="20" t="str">
        <f t="shared" si="396"/>
        <v/>
      </c>
      <c r="EZ192" s="20" t="str">
        <f t="shared" si="397"/>
        <v/>
      </c>
      <c r="FA192" s="20" t="str">
        <f t="shared" si="398"/>
        <v/>
      </c>
      <c r="FB192" s="20" t="str">
        <f t="shared" si="399"/>
        <v/>
      </c>
      <c r="FC192" s="20" t="str">
        <f t="shared" si="400"/>
        <v/>
      </c>
      <c r="FD192" s="20" t="str">
        <f t="shared" si="401"/>
        <v/>
      </c>
      <c r="FE192" s="20" t="str">
        <f t="shared" si="402"/>
        <v/>
      </c>
      <c r="FF192" s="20" t="str">
        <f t="shared" si="403"/>
        <v/>
      </c>
      <c r="FG192" s="20" t="str">
        <f t="shared" si="404"/>
        <v/>
      </c>
      <c r="FH192" s="20" t="str">
        <f t="shared" si="405"/>
        <v/>
      </c>
      <c r="FI192" s="20" t="str">
        <f t="shared" si="406"/>
        <v/>
      </c>
      <c r="FJ192" s="20" t="str">
        <f t="shared" si="407"/>
        <v/>
      </c>
      <c r="FK192" s="20" t="str">
        <f t="shared" si="408"/>
        <v/>
      </c>
      <c r="FL192" s="20" t="str">
        <f t="shared" si="409"/>
        <v/>
      </c>
      <c r="FM192" s="20" t="str">
        <f t="shared" si="410"/>
        <v/>
      </c>
      <c r="FN192" s="20" t="str">
        <f t="shared" si="411"/>
        <v/>
      </c>
      <c r="FO192" s="20" t="str">
        <f t="shared" si="412"/>
        <v/>
      </c>
      <c r="FP192" s="20" t="str">
        <f t="shared" si="413"/>
        <v/>
      </c>
      <c r="FQ192" s="20" t="str">
        <f t="shared" si="414"/>
        <v/>
      </c>
      <c r="FR192" s="20" t="str">
        <f t="shared" si="415"/>
        <v/>
      </c>
      <c r="FS192" s="20" t="str">
        <f t="shared" si="416"/>
        <v/>
      </c>
      <c r="FT192" s="20" t="str">
        <f t="shared" si="417"/>
        <v/>
      </c>
      <c r="FU192" s="20" t="str">
        <f t="shared" si="418"/>
        <v/>
      </c>
      <c r="FV192" s="20" t="str">
        <f t="shared" si="419"/>
        <v/>
      </c>
      <c r="FW192" s="20" t="str">
        <f t="shared" si="420"/>
        <v/>
      </c>
      <c r="FX192" s="20" t="str">
        <f t="shared" si="421"/>
        <v/>
      </c>
      <c r="FY192" s="20" t="str">
        <f t="shared" si="422"/>
        <v/>
      </c>
      <c r="FZ192" s="20" t="str">
        <f t="shared" si="423"/>
        <v/>
      </c>
      <c r="GA192" s="20" t="str">
        <f t="shared" si="424"/>
        <v/>
      </c>
      <c r="GB192" s="20" t="str">
        <f t="shared" si="425"/>
        <v/>
      </c>
      <c r="GC192" s="20" t="str">
        <f t="shared" si="426"/>
        <v/>
      </c>
      <c r="GD192" s="20" t="str">
        <f t="shared" si="427"/>
        <v/>
      </c>
      <c r="GE192" s="20" t="str">
        <f t="shared" si="428"/>
        <v/>
      </c>
      <c r="GF192" s="20" t="str">
        <f t="shared" si="429"/>
        <v/>
      </c>
      <c r="GG192" s="20" t="str">
        <f t="shared" si="430"/>
        <v/>
      </c>
      <c r="GH192" s="20" t="str">
        <f t="shared" si="431"/>
        <v/>
      </c>
      <c r="GI192" s="20" t="str">
        <f t="shared" si="432"/>
        <v/>
      </c>
      <c r="GJ192" s="20" t="str">
        <f t="shared" si="433"/>
        <v/>
      </c>
      <c r="GK192" s="20" t="str">
        <f t="shared" si="434"/>
        <v/>
      </c>
      <c r="GL192" s="20" t="str">
        <f t="shared" si="435"/>
        <v/>
      </c>
      <c r="GM192" s="20" t="str">
        <f t="shared" si="436"/>
        <v/>
      </c>
      <c r="GN192" s="20" t="str">
        <f t="shared" si="437"/>
        <v/>
      </c>
      <c r="GO192" s="20" t="str">
        <f t="shared" si="438"/>
        <v/>
      </c>
      <c r="GP192" s="20" t="str">
        <f t="shared" si="439"/>
        <v/>
      </c>
      <c r="GQ192" s="20" t="str">
        <f t="shared" si="440"/>
        <v/>
      </c>
      <c r="GR192" s="20" t="str">
        <f t="shared" si="441"/>
        <v/>
      </c>
      <c r="GS192" s="20" t="str">
        <f t="shared" si="442"/>
        <v/>
      </c>
      <c r="GT192" s="20" t="str">
        <f t="shared" si="443"/>
        <v/>
      </c>
      <c r="GU192" s="20" t="str">
        <f t="shared" si="444"/>
        <v/>
      </c>
      <c r="GV192" s="20" t="str">
        <f t="shared" si="445"/>
        <v/>
      </c>
      <c r="GW192" s="20" t="str">
        <f t="shared" si="446"/>
        <v/>
      </c>
      <c r="GY192" s="23" t="str">
        <f t="shared" si="447"/>
        <v/>
      </c>
    </row>
    <row r="193" spans="154:207" x14ac:dyDescent="0.15">
      <c r="EX193" s="18" t="s">
        <v>42</v>
      </c>
      <c r="EY193" s="20" t="str">
        <f t="shared" si="396"/>
        <v/>
      </c>
      <c r="EZ193" s="20" t="str">
        <f t="shared" si="397"/>
        <v/>
      </c>
      <c r="FA193" s="20" t="str">
        <f t="shared" si="398"/>
        <v/>
      </c>
      <c r="FB193" s="20" t="str">
        <f t="shared" si="399"/>
        <v/>
      </c>
      <c r="FC193" s="20" t="str">
        <f t="shared" si="400"/>
        <v/>
      </c>
      <c r="FD193" s="20" t="str">
        <f t="shared" si="401"/>
        <v/>
      </c>
      <c r="FE193" s="20" t="str">
        <f t="shared" si="402"/>
        <v/>
      </c>
      <c r="FF193" s="20" t="str">
        <f t="shared" si="403"/>
        <v/>
      </c>
      <c r="FG193" s="20" t="str">
        <f t="shared" si="404"/>
        <v/>
      </c>
      <c r="FH193" s="20" t="str">
        <f t="shared" si="405"/>
        <v/>
      </c>
      <c r="FI193" s="20" t="str">
        <f t="shared" si="406"/>
        <v/>
      </c>
      <c r="FJ193" s="20" t="str">
        <f t="shared" si="407"/>
        <v/>
      </c>
      <c r="FK193" s="20" t="str">
        <f t="shared" si="408"/>
        <v/>
      </c>
      <c r="FL193" s="20" t="str">
        <f t="shared" si="409"/>
        <v/>
      </c>
      <c r="FM193" s="20" t="str">
        <f t="shared" si="410"/>
        <v/>
      </c>
      <c r="FN193" s="20" t="str">
        <f t="shared" si="411"/>
        <v/>
      </c>
      <c r="FO193" s="20" t="str">
        <f t="shared" si="412"/>
        <v/>
      </c>
      <c r="FP193" s="20" t="str">
        <f t="shared" si="413"/>
        <v/>
      </c>
      <c r="FQ193" s="20" t="str">
        <f t="shared" si="414"/>
        <v/>
      </c>
      <c r="FR193" s="20" t="str">
        <f t="shared" si="415"/>
        <v/>
      </c>
      <c r="FS193" s="20" t="str">
        <f t="shared" si="416"/>
        <v/>
      </c>
      <c r="FT193" s="20" t="str">
        <f t="shared" si="417"/>
        <v/>
      </c>
      <c r="FU193" s="20" t="str">
        <f t="shared" si="418"/>
        <v/>
      </c>
      <c r="FV193" s="20" t="str">
        <f t="shared" si="419"/>
        <v/>
      </c>
      <c r="FW193" s="20" t="str">
        <f t="shared" si="420"/>
        <v/>
      </c>
      <c r="FX193" s="20" t="str">
        <f t="shared" si="421"/>
        <v/>
      </c>
      <c r="FY193" s="20" t="str">
        <f t="shared" si="422"/>
        <v/>
      </c>
      <c r="FZ193" s="20" t="str">
        <f t="shared" si="423"/>
        <v/>
      </c>
      <c r="GA193" s="20" t="str">
        <f t="shared" si="424"/>
        <v/>
      </c>
      <c r="GB193" s="20" t="str">
        <f t="shared" si="425"/>
        <v/>
      </c>
      <c r="GC193" s="20" t="str">
        <f t="shared" si="426"/>
        <v/>
      </c>
      <c r="GD193" s="20" t="str">
        <f t="shared" si="427"/>
        <v/>
      </c>
      <c r="GE193" s="20" t="str">
        <f t="shared" si="428"/>
        <v/>
      </c>
      <c r="GF193" s="20" t="str">
        <f t="shared" si="429"/>
        <v/>
      </c>
      <c r="GG193" s="20" t="str">
        <f t="shared" si="430"/>
        <v/>
      </c>
      <c r="GH193" s="20" t="str">
        <f t="shared" si="431"/>
        <v/>
      </c>
      <c r="GI193" s="20" t="str">
        <f t="shared" si="432"/>
        <v/>
      </c>
      <c r="GJ193" s="20" t="str">
        <f t="shared" si="433"/>
        <v/>
      </c>
      <c r="GK193" s="20" t="str">
        <f t="shared" si="434"/>
        <v/>
      </c>
      <c r="GL193" s="20" t="str">
        <f t="shared" si="435"/>
        <v/>
      </c>
      <c r="GM193" s="20" t="str">
        <f t="shared" si="436"/>
        <v/>
      </c>
      <c r="GN193" s="20" t="str">
        <f t="shared" si="437"/>
        <v/>
      </c>
      <c r="GO193" s="20" t="str">
        <f t="shared" si="438"/>
        <v/>
      </c>
      <c r="GP193" s="20" t="str">
        <f t="shared" si="439"/>
        <v/>
      </c>
      <c r="GQ193" s="20" t="str">
        <f t="shared" si="440"/>
        <v/>
      </c>
      <c r="GR193" s="20" t="str">
        <f t="shared" si="441"/>
        <v/>
      </c>
      <c r="GS193" s="20" t="str">
        <f t="shared" si="442"/>
        <v/>
      </c>
      <c r="GT193" s="20" t="str">
        <f t="shared" si="443"/>
        <v/>
      </c>
      <c r="GU193" s="20" t="str">
        <f t="shared" si="444"/>
        <v/>
      </c>
      <c r="GV193" s="20" t="str">
        <f t="shared" si="445"/>
        <v/>
      </c>
      <c r="GW193" s="20" t="str">
        <f t="shared" si="446"/>
        <v/>
      </c>
      <c r="GY193" s="23" t="str">
        <f t="shared" si="447"/>
        <v/>
      </c>
    </row>
    <row r="194" spans="154:207" x14ac:dyDescent="0.15">
      <c r="EX194" s="18" t="s">
        <v>42</v>
      </c>
      <c r="EY194" s="20" t="str">
        <f t="shared" si="396"/>
        <v/>
      </c>
      <c r="EZ194" s="20" t="str">
        <f t="shared" si="397"/>
        <v/>
      </c>
      <c r="FA194" s="20" t="str">
        <f t="shared" si="398"/>
        <v/>
      </c>
      <c r="FB194" s="20" t="str">
        <f t="shared" si="399"/>
        <v/>
      </c>
      <c r="FC194" s="20" t="str">
        <f t="shared" si="400"/>
        <v/>
      </c>
      <c r="FD194" s="20" t="str">
        <f t="shared" si="401"/>
        <v/>
      </c>
      <c r="FE194" s="20" t="str">
        <f t="shared" si="402"/>
        <v/>
      </c>
      <c r="FF194" s="20" t="str">
        <f t="shared" si="403"/>
        <v/>
      </c>
      <c r="FG194" s="20" t="str">
        <f t="shared" si="404"/>
        <v/>
      </c>
      <c r="FH194" s="20" t="str">
        <f t="shared" si="405"/>
        <v/>
      </c>
      <c r="FI194" s="20" t="str">
        <f t="shared" si="406"/>
        <v/>
      </c>
      <c r="FJ194" s="20" t="str">
        <f t="shared" si="407"/>
        <v/>
      </c>
      <c r="FK194" s="20" t="str">
        <f t="shared" si="408"/>
        <v/>
      </c>
      <c r="FL194" s="20" t="str">
        <f t="shared" si="409"/>
        <v/>
      </c>
      <c r="FM194" s="20" t="str">
        <f t="shared" si="410"/>
        <v/>
      </c>
      <c r="FN194" s="20" t="str">
        <f t="shared" si="411"/>
        <v/>
      </c>
      <c r="FO194" s="20" t="str">
        <f t="shared" si="412"/>
        <v/>
      </c>
      <c r="FP194" s="20" t="str">
        <f t="shared" si="413"/>
        <v/>
      </c>
      <c r="FQ194" s="20" t="str">
        <f t="shared" si="414"/>
        <v/>
      </c>
      <c r="FR194" s="20" t="str">
        <f t="shared" si="415"/>
        <v/>
      </c>
      <c r="FS194" s="20" t="str">
        <f t="shared" si="416"/>
        <v/>
      </c>
      <c r="FT194" s="20" t="str">
        <f t="shared" si="417"/>
        <v/>
      </c>
      <c r="FU194" s="20" t="str">
        <f t="shared" si="418"/>
        <v/>
      </c>
      <c r="FV194" s="20" t="str">
        <f t="shared" si="419"/>
        <v/>
      </c>
      <c r="FW194" s="20" t="str">
        <f t="shared" si="420"/>
        <v/>
      </c>
      <c r="FX194" s="20" t="str">
        <f t="shared" si="421"/>
        <v/>
      </c>
      <c r="FY194" s="20" t="str">
        <f t="shared" si="422"/>
        <v/>
      </c>
      <c r="FZ194" s="20" t="str">
        <f t="shared" si="423"/>
        <v/>
      </c>
      <c r="GA194" s="20" t="str">
        <f t="shared" si="424"/>
        <v/>
      </c>
      <c r="GB194" s="20" t="str">
        <f t="shared" si="425"/>
        <v/>
      </c>
      <c r="GC194" s="20" t="str">
        <f t="shared" si="426"/>
        <v/>
      </c>
      <c r="GD194" s="20" t="str">
        <f t="shared" si="427"/>
        <v/>
      </c>
      <c r="GE194" s="20" t="str">
        <f t="shared" si="428"/>
        <v/>
      </c>
      <c r="GF194" s="20" t="str">
        <f t="shared" si="429"/>
        <v/>
      </c>
      <c r="GG194" s="20" t="str">
        <f t="shared" si="430"/>
        <v/>
      </c>
      <c r="GH194" s="20" t="str">
        <f t="shared" si="431"/>
        <v/>
      </c>
      <c r="GI194" s="20" t="str">
        <f t="shared" si="432"/>
        <v/>
      </c>
      <c r="GJ194" s="20" t="str">
        <f t="shared" si="433"/>
        <v/>
      </c>
      <c r="GK194" s="20" t="str">
        <f t="shared" si="434"/>
        <v/>
      </c>
      <c r="GL194" s="20" t="str">
        <f t="shared" si="435"/>
        <v/>
      </c>
      <c r="GM194" s="20" t="str">
        <f t="shared" si="436"/>
        <v/>
      </c>
      <c r="GN194" s="20" t="str">
        <f t="shared" si="437"/>
        <v/>
      </c>
      <c r="GO194" s="20" t="str">
        <f t="shared" si="438"/>
        <v/>
      </c>
      <c r="GP194" s="20" t="str">
        <f t="shared" si="439"/>
        <v/>
      </c>
      <c r="GQ194" s="20" t="str">
        <f t="shared" si="440"/>
        <v/>
      </c>
      <c r="GR194" s="20" t="str">
        <f t="shared" si="441"/>
        <v/>
      </c>
      <c r="GS194" s="20" t="str">
        <f t="shared" si="442"/>
        <v/>
      </c>
      <c r="GT194" s="20" t="str">
        <f t="shared" si="443"/>
        <v/>
      </c>
      <c r="GU194" s="20" t="str">
        <f t="shared" si="444"/>
        <v/>
      </c>
      <c r="GV194" s="20" t="str">
        <f t="shared" si="445"/>
        <v/>
      </c>
      <c r="GW194" s="20" t="str">
        <f t="shared" si="446"/>
        <v/>
      </c>
      <c r="GY194" s="23" t="str">
        <f t="shared" si="447"/>
        <v/>
      </c>
    </row>
    <row r="195" spans="154:207" x14ac:dyDescent="0.15">
      <c r="EX195" s="18" t="s">
        <v>42</v>
      </c>
      <c r="EY195" s="20" t="str">
        <f t="shared" si="396"/>
        <v/>
      </c>
      <c r="EZ195" s="20" t="str">
        <f t="shared" si="397"/>
        <v/>
      </c>
      <c r="FA195" s="20" t="str">
        <f t="shared" si="398"/>
        <v/>
      </c>
      <c r="FB195" s="20" t="str">
        <f t="shared" si="399"/>
        <v/>
      </c>
      <c r="FC195" s="20" t="str">
        <f t="shared" si="400"/>
        <v/>
      </c>
      <c r="FD195" s="20" t="str">
        <f t="shared" si="401"/>
        <v/>
      </c>
      <c r="FE195" s="20" t="str">
        <f t="shared" si="402"/>
        <v/>
      </c>
      <c r="FF195" s="20" t="str">
        <f t="shared" si="403"/>
        <v/>
      </c>
      <c r="FG195" s="20" t="str">
        <f t="shared" si="404"/>
        <v/>
      </c>
      <c r="FH195" s="20" t="str">
        <f t="shared" si="405"/>
        <v/>
      </c>
      <c r="FI195" s="20" t="str">
        <f t="shared" si="406"/>
        <v/>
      </c>
      <c r="FJ195" s="20" t="str">
        <f t="shared" si="407"/>
        <v/>
      </c>
      <c r="FK195" s="20" t="str">
        <f t="shared" si="408"/>
        <v/>
      </c>
      <c r="FL195" s="20" t="str">
        <f t="shared" si="409"/>
        <v/>
      </c>
      <c r="FM195" s="20" t="str">
        <f t="shared" si="410"/>
        <v/>
      </c>
      <c r="FN195" s="20" t="str">
        <f t="shared" si="411"/>
        <v/>
      </c>
      <c r="FO195" s="20" t="str">
        <f t="shared" si="412"/>
        <v/>
      </c>
      <c r="FP195" s="20" t="str">
        <f t="shared" si="413"/>
        <v/>
      </c>
      <c r="FQ195" s="20" t="str">
        <f t="shared" si="414"/>
        <v/>
      </c>
      <c r="FR195" s="20" t="str">
        <f t="shared" si="415"/>
        <v/>
      </c>
      <c r="FS195" s="20" t="str">
        <f t="shared" si="416"/>
        <v/>
      </c>
      <c r="FT195" s="20" t="str">
        <f t="shared" si="417"/>
        <v/>
      </c>
      <c r="FU195" s="20" t="str">
        <f t="shared" si="418"/>
        <v/>
      </c>
      <c r="FV195" s="20" t="str">
        <f t="shared" si="419"/>
        <v/>
      </c>
      <c r="FW195" s="20" t="str">
        <f t="shared" si="420"/>
        <v/>
      </c>
      <c r="FX195" s="20" t="str">
        <f t="shared" si="421"/>
        <v/>
      </c>
      <c r="FY195" s="20" t="str">
        <f t="shared" si="422"/>
        <v/>
      </c>
      <c r="FZ195" s="20" t="str">
        <f t="shared" si="423"/>
        <v/>
      </c>
      <c r="GA195" s="20" t="str">
        <f t="shared" si="424"/>
        <v/>
      </c>
      <c r="GB195" s="20" t="str">
        <f t="shared" si="425"/>
        <v/>
      </c>
      <c r="GC195" s="20" t="str">
        <f t="shared" si="426"/>
        <v/>
      </c>
      <c r="GD195" s="20" t="str">
        <f t="shared" si="427"/>
        <v/>
      </c>
      <c r="GE195" s="20" t="str">
        <f t="shared" si="428"/>
        <v/>
      </c>
      <c r="GF195" s="20" t="str">
        <f t="shared" si="429"/>
        <v/>
      </c>
      <c r="GG195" s="20" t="str">
        <f t="shared" si="430"/>
        <v/>
      </c>
      <c r="GH195" s="20" t="str">
        <f t="shared" si="431"/>
        <v/>
      </c>
      <c r="GI195" s="20" t="str">
        <f t="shared" si="432"/>
        <v/>
      </c>
      <c r="GJ195" s="20" t="str">
        <f t="shared" si="433"/>
        <v/>
      </c>
      <c r="GK195" s="20" t="str">
        <f t="shared" si="434"/>
        <v/>
      </c>
      <c r="GL195" s="20" t="str">
        <f t="shared" si="435"/>
        <v/>
      </c>
      <c r="GM195" s="20" t="str">
        <f t="shared" si="436"/>
        <v/>
      </c>
      <c r="GN195" s="20" t="str">
        <f t="shared" si="437"/>
        <v/>
      </c>
      <c r="GO195" s="20" t="str">
        <f t="shared" si="438"/>
        <v/>
      </c>
      <c r="GP195" s="20" t="str">
        <f t="shared" si="439"/>
        <v/>
      </c>
      <c r="GQ195" s="20" t="str">
        <f t="shared" si="440"/>
        <v/>
      </c>
      <c r="GR195" s="20" t="str">
        <f t="shared" si="441"/>
        <v/>
      </c>
      <c r="GS195" s="20" t="str">
        <f t="shared" si="442"/>
        <v/>
      </c>
      <c r="GT195" s="20" t="str">
        <f t="shared" si="443"/>
        <v/>
      </c>
      <c r="GU195" s="20" t="str">
        <f t="shared" si="444"/>
        <v/>
      </c>
      <c r="GV195" s="20" t="str">
        <f t="shared" si="445"/>
        <v/>
      </c>
      <c r="GW195" s="20" t="str">
        <f t="shared" si="446"/>
        <v/>
      </c>
      <c r="GY195" s="23" t="str">
        <f t="shared" si="447"/>
        <v/>
      </c>
    </row>
    <row r="196" spans="154:207" x14ac:dyDescent="0.15">
      <c r="EX196" s="18" t="s">
        <v>42</v>
      </c>
      <c r="EY196" s="20" t="str">
        <f t="shared" si="396"/>
        <v/>
      </c>
      <c r="EZ196" s="20" t="str">
        <f t="shared" si="397"/>
        <v/>
      </c>
      <c r="FA196" s="20" t="str">
        <f t="shared" si="398"/>
        <v/>
      </c>
      <c r="FB196" s="20" t="str">
        <f t="shared" si="399"/>
        <v/>
      </c>
      <c r="FC196" s="20" t="str">
        <f t="shared" si="400"/>
        <v/>
      </c>
      <c r="FD196" s="20" t="str">
        <f t="shared" si="401"/>
        <v/>
      </c>
      <c r="FE196" s="20" t="str">
        <f t="shared" si="402"/>
        <v/>
      </c>
      <c r="FF196" s="20" t="str">
        <f t="shared" si="403"/>
        <v/>
      </c>
      <c r="FG196" s="20" t="str">
        <f t="shared" si="404"/>
        <v/>
      </c>
      <c r="FH196" s="20" t="str">
        <f t="shared" si="405"/>
        <v/>
      </c>
      <c r="FI196" s="20" t="str">
        <f t="shared" si="406"/>
        <v/>
      </c>
      <c r="FJ196" s="20" t="str">
        <f t="shared" si="407"/>
        <v/>
      </c>
      <c r="FK196" s="20" t="str">
        <f t="shared" si="408"/>
        <v/>
      </c>
      <c r="FL196" s="20" t="str">
        <f t="shared" si="409"/>
        <v/>
      </c>
      <c r="FM196" s="20" t="str">
        <f t="shared" si="410"/>
        <v/>
      </c>
      <c r="FN196" s="20" t="str">
        <f t="shared" si="411"/>
        <v/>
      </c>
      <c r="FO196" s="20" t="str">
        <f t="shared" si="412"/>
        <v/>
      </c>
      <c r="FP196" s="20" t="str">
        <f t="shared" si="413"/>
        <v/>
      </c>
      <c r="FQ196" s="20" t="str">
        <f t="shared" si="414"/>
        <v/>
      </c>
      <c r="FR196" s="20" t="str">
        <f t="shared" si="415"/>
        <v/>
      </c>
      <c r="FS196" s="20" t="str">
        <f t="shared" si="416"/>
        <v/>
      </c>
      <c r="FT196" s="20" t="str">
        <f t="shared" si="417"/>
        <v/>
      </c>
      <c r="FU196" s="20" t="str">
        <f t="shared" si="418"/>
        <v/>
      </c>
      <c r="FV196" s="20" t="str">
        <f t="shared" si="419"/>
        <v/>
      </c>
      <c r="FW196" s="20" t="str">
        <f t="shared" si="420"/>
        <v/>
      </c>
      <c r="FX196" s="20" t="str">
        <f t="shared" si="421"/>
        <v/>
      </c>
      <c r="FY196" s="20" t="str">
        <f t="shared" si="422"/>
        <v/>
      </c>
      <c r="FZ196" s="20" t="str">
        <f t="shared" si="423"/>
        <v/>
      </c>
      <c r="GA196" s="20" t="str">
        <f t="shared" si="424"/>
        <v/>
      </c>
      <c r="GB196" s="20" t="str">
        <f t="shared" si="425"/>
        <v/>
      </c>
      <c r="GC196" s="20" t="str">
        <f t="shared" si="426"/>
        <v/>
      </c>
      <c r="GD196" s="20" t="str">
        <f t="shared" si="427"/>
        <v/>
      </c>
      <c r="GE196" s="20" t="str">
        <f t="shared" si="428"/>
        <v/>
      </c>
      <c r="GF196" s="20" t="str">
        <f t="shared" si="429"/>
        <v/>
      </c>
      <c r="GG196" s="20" t="str">
        <f t="shared" si="430"/>
        <v/>
      </c>
      <c r="GH196" s="20" t="str">
        <f t="shared" si="431"/>
        <v/>
      </c>
      <c r="GI196" s="20" t="str">
        <f t="shared" si="432"/>
        <v/>
      </c>
      <c r="GJ196" s="20" t="str">
        <f t="shared" si="433"/>
        <v/>
      </c>
      <c r="GK196" s="20" t="str">
        <f t="shared" si="434"/>
        <v/>
      </c>
      <c r="GL196" s="20" t="str">
        <f t="shared" si="435"/>
        <v/>
      </c>
      <c r="GM196" s="20" t="str">
        <f t="shared" si="436"/>
        <v/>
      </c>
      <c r="GN196" s="20" t="str">
        <f t="shared" si="437"/>
        <v/>
      </c>
      <c r="GO196" s="20" t="str">
        <f t="shared" si="438"/>
        <v/>
      </c>
      <c r="GP196" s="20" t="str">
        <f t="shared" si="439"/>
        <v/>
      </c>
      <c r="GQ196" s="20" t="str">
        <f t="shared" si="440"/>
        <v/>
      </c>
      <c r="GR196" s="20" t="str">
        <f t="shared" si="441"/>
        <v/>
      </c>
      <c r="GS196" s="20" t="str">
        <f t="shared" si="442"/>
        <v/>
      </c>
      <c r="GT196" s="20" t="str">
        <f t="shared" si="443"/>
        <v/>
      </c>
      <c r="GU196" s="20" t="str">
        <f t="shared" si="444"/>
        <v/>
      </c>
      <c r="GV196" s="20" t="str">
        <f t="shared" si="445"/>
        <v/>
      </c>
      <c r="GW196" s="20" t="str">
        <f t="shared" si="446"/>
        <v/>
      </c>
      <c r="GY196" s="23" t="str">
        <f t="shared" si="447"/>
        <v/>
      </c>
    </row>
    <row r="197" spans="154:207" x14ac:dyDescent="0.15">
      <c r="EX197" s="18" t="s">
        <v>42</v>
      </c>
      <c r="EY197" s="20" t="str">
        <f t="shared" si="396"/>
        <v/>
      </c>
      <c r="EZ197" s="20" t="str">
        <f t="shared" si="397"/>
        <v/>
      </c>
      <c r="FA197" s="20" t="str">
        <f t="shared" si="398"/>
        <v/>
      </c>
      <c r="FB197" s="20" t="str">
        <f t="shared" si="399"/>
        <v/>
      </c>
      <c r="FC197" s="20" t="str">
        <f t="shared" si="400"/>
        <v/>
      </c>
      <c r="FD197" s="20" t="str">
        <f t="shared" si="401"/>
        <v/>
      </c>
      <c r="FE197" s="20" t="str">
        <f t="shared" si="402"/>
        <v/>
      </c>
      <c r="FF197" s="20" t="str">
        <f t="shared" si="403"/>
        <v/>
      </c>
      <c r="FG197" s="20" t="str">
        <f t="shared" si="404"/>
        <v/>
      </c>
      <c r="FH197" s="20" t="str">
        <f t="shared" si="405"/>
        <v/>
      </c>
      <c r="FI197" s="20" t="str">
        <f t="shared" si="406"/>
        <v/>
      </c>
      <c r="FJ197" s="20" t="str">
        <f t="shared" si="407"/>
        <v/>
      </c>
      <c r="FK197" s="20" t="str">
        <f t="shared" si="408"/>
        <v/>
      </c>
      <c r="FL197" s="20" t="str">
        <f t="shared" si="409"/>
        <v/>
      </c>
      <c r="FM197" s="20" t="str">
        <f t="shared" si="410"/>
        <v/>
      </c>
      <c r="FN197" s="20" t="str">
        <f t="shared" si="411"/>
        <v/>
      </c>
      <c r="FO197" s="20" t="str">
        <f t="shared" si="412"/>
        <v/>
      </c>
      <c r="FP197" s="20" t="str">
        <f t="shared" si="413"/>
        <v/>
      </c>
      <c r="FQ197" s="20" t="str">
        <f t="shared" si="414"/>
        <v/>
      </c>
      <c r="FR197" s="20" t="str">
        <f t="shared" si="415"/>
        <v/>
      </c>
      <c r="FS197" s="20" t="str">
        <f t="shared" si="416"/>
        <v/>
      </c>
      <c r="FT197" s="20" t="str">
        <f t="shared" si="417"/>
        <v/>
      </c>
      <c r="FU197" s="20" t="str">
        <f t="shared" si="418"/>
        <v/>
      </c>
      <c r="FV197" s="20" t="str">
        <f t="shared" si="419"/>
        <v/>
      </c>
      <c r="FW197" s="20" t="str">
        <f t="shared" si="420"/>
        <v/>
      </c>
      <c r="FX197" s="20" t="str">
        <f t="shared" si="421"/>
        <v/>
      </c>
      <c r="FY197" s="20" t="str">
        <f t="shared" si="422"/>
        <v/>
      </c>
      <c r="FZ197" s="20" t="str">
        <f t="shared" si="423"/>
        <v/>
      </c>
      <c r="GA197" s="20" t="str">
        <f t="shared" si="424"/>
        <v/>
      </c>
      <c r="GB197" s="20" t="str">
        <f t="shared" si="425"/>
        <v/>
      </c>
      <c r="GC197" s="20" t="str">
        <f t="shared" si="426"/>
        <v/>
      </c>
      <c r="GD197" s="20" t="str">
        <f t="shared" si="427"/>
        <v/>
      </c>
      <c r="GE197" s="20" t="str">
        <f t="shared" si="428"/>
        <v/>
      </c>
      <c r="GF197" s="20" t="str">
        <f t="shared" si="429"/>
        <v/>
      </c>
      <c r="GG197" s="20" t="str">
        <f t="shared" si="430"/>
        <v/>
      </c>
      <c r="GH197" s="20" t="str">
        <f t="shared" si="431"/>
        <v/>
      </c>
      <c r="GI197" s="20" t="str">
        <f t="shared" si="432"/>
        <v/>
      </c>
      <c r="GJ197" s="20" t="str">
        <f t="shared" si="433"/>
        <v/>
      </c>
      <c r="GK197" s="20" t="str">
        <f t="shared" si="434"/>
        <v/>
      </c>
      <c r="GL197" s="20" t="str">
        <f t="shared" si="435"/>
        <v/>
      </c>
      <c r="GM197" s="20" t="str">
        <f t="shared" si="436"/>
        <v/>
      </c>
      <c r="GN197" s="20" t="str">
        <f t="shared" si="437"/>
        <v/>
      </c>
      <c r="GO197" s="20" t="str">
        <f t="shared" si="438"/>
        <v/>
      </c>
      <c r="GP197" s="20" t="str">
        <f t="shared" si="439"/>
        <v/>
      </c>
      <c r="GQ197" s="20" t="str">
        <f t="shared" si="440"/>
        <v/>
      </c>
      <c r="GR197" s="20" t="str">
        <f t="shared" si="441"/>
        <v/>
      </c>
      <c r="GS197" s="20" t="str">
        <f t="shared" si="442"/>
        <v/>
      </c>
      <c r="GT197" s="20" t="str">
        <f t="shared" si="443"/>
        <v/>
      </c>
      <c r="GU197" s="20" t="str">
        <f t="shared" si="444"/>
        <v/>
      </c>
      <c r="GV197" s="20" t="str">
        <f t="shared" si="445"/>
        <v/>
      </c>
      <c r="GW197" s="20" t="str">
        <f t="shared" si="446"/>
        <v/>
      </c>
      <c r="GY197" s="23" t="str">
        <f t="shared" si="447"/>
        <v/>
      </c>
    </row>
    <row r="198" spans="154:207" x14ac:dyDescent="0.15">
      <c r="EX198" s="18" t="s">
        <v>42</v>
      </c>
      <c r="EY198" s="20" t="str">
        <f t="shared" si="396"/>
        <v/>
      </c>
      <c r="EZ198" s="20" t="str">
        <f t="shared" si="397"/>
        <v/>
      </c>
      <c r="FA198" s="20" t="str">
        <f t="shared" si="398"/>
        <v/>
      </c>
      <c r="FB198" s="20" t="str">
        <f t="shared" si="399"/>
        <v/>
      </c>
      <c r="FC198" s="20" t="str">
        <f t="shared" si="400"/>
        <v/>
      </c>
      <c r="FD198" s="20" t="str">
        <f t="shared" si="401"/>
        <v/>
      </c>
      <c r="FE198" s="20" t="str">
        <f t="shared" si="402"/>
        <v/>
      </c>
      <c r="FF198" s="20" t="str">
        <f t="shared" si="403"/>
        <v/>
      </c>
      <c r="FG198" s="20" t="str">
        <f t="shared" si="404"/>
        <v/>
      </c>
      <c r="FH198" s="20" t="str">
        <f t="shared" si="405"/>
        <v/>
      </c>
      <c r="FI198" s="20" t="str">
        <f t="shared" si="406"/>
        <v/>
      </c>
      <c r="FJ198" s="20" t="str">
        <f t="shared" si="407"/>
        <v/>
      </c>
      <c r="FK198" s="20" t="str">
        <f t="shared" si="408"/>
        <v/>
      </c>
      <c r="FL198" s="20" t="str">
        <f t="shared" si="409"/>
        <v/>
      </c>
      <c r="FM198" s="20" t="str">
        <f t="shared" si="410"/>
        <v/>
      </c>
      <c r="FN198" s="20" t="str">
        <f t="shared" si="411"/>
        <v/>
      </c>
      <c r="FO198" s="20" t="str">
        <f t="shared" si="412"/>
        <v/>
      </c>
      <c r="FP198" s="20" t="str">
        <f t="shared" si="413"/>
        <v/>
      </c>
      <c r="FQ198" s="20" t="str">
        <f t="shared" si="414"/>
        <v/>
      </c>
      <c r="FR198" s="20" t="str">
        <f t="shared" si="415"/>
        <v/>
      </c>
      <c r="FS198" s="20" t="str">
        <f t="shared" si="416"/>
        <v/>
      </c>
      <c r="FT198" s="20" t="str">
        <f t="shared" si="417"/>
        <v/>
      </c>
      <c r="FU198" s="20" t="str">
        <f t="shared" si="418"/>
        <v/>
      </c>
      <c r="FV198" s="20" t="str">
        <f t="shared" si="419"/>
        <v/>
      </c>
      <c r="FW198" s="20" t="str">
        <f t="shared" si="420"/>
        <v/>
      </c>
      <c r="FX198" s="20" t="str">
        <f t="shared" si="421"/>
        <v/>
      </c>
      <c r="FY198" s="20" t="str">
        <f t="shared" si="422"/>
        <v/>
      </c>
      <c r="FZ198" s="20" t="str">
        <f t="shared" si="423"/>
        <v/>
      </c>
      <c r="GA198" s="20" t="str">
        <f t="shared" si="424"/>
        <v/>
      </c>
      <c r="GB198" s="20" t="str">
        <f t="shared" si="425"/>
        <v/>
      </c>
      <c r="GC198" s="20" t="str">
        <f t="shared" si="426"/>
        <v/>
      </c>
      <c r="GD198" s="20" t="str">
        <f t="shared" si="427"/>
        <v/>
      </c>
      <c r="GE198" s="20" t="str">
        <f t="shared" si="428"/>
        <v/>
      </c>
      <c r="GF198" s="20" t="str">
        <f t="shared" si="429"/>
        <v/>
      </c>
      <c r="GG198" s="20" t="str">
        <f t="shared" si="430"/>
        <v/>
      </c>
      <c r="GH198" s="20" t="str">
        <f t="shared" si="431"/>
        <v/>
      </c>
      <c r="GI198" s="20" t="str">
        <f t="shared" si="432"/>
        <v/>
      </c>
      <c r="GJ198" s="20" t="str">
        <f t="shared" si="433"/>
        <v/>
      </c>
      <c r="GK198" s="20" t="str">
        <f t="shared" si="434"/>
        <v/>
      </c>
      <c r="GL198" s="20" t="str">
        <f t="shared" si="435"/>
        <v/>
      </c>
      <c r="GM198" s="20" t="str">
        <f t="shared" si="436"/>
        <v/>
      </c>
      <c r="GN198" s="20" t="str">
        <f t="shared" si="437"/>
        <v/>
      </c>
      <c r="GO198" s="20" t="str">
        <f t="shared" si="438"/>
        <v/>
      </c>
      <c r="GP198" s="20" t="str">
        <f t="shared" si="439"/>
        <v/>
      </c>
      <c r="GQ198" s="20" t="str">
        <f t="shared" si="440"/>
        <v/>
      </c>
      <c r="GR198" s="20" t="str">
        <f t="shared" si="441"/>
        <v/>
      </c>
      <c r="GS198" s="20" t="str">
        <f t="shared" si="442"/>
        <v/>
      </c>
      <c r="GT198" s="20" t="str">
        <f t="shared" si="443"/>
        <v/>
      </c>
      <c r="GU198" s="20" t="str">
        <f t="shared" si="444"/>
        <v/>
      </c>
      <c r="GV198" s="20" t="str">
        <f t="shared" si="445"/>
        <v/>
      </c>
      <c r="GW198" s="20" t="str">
        <f t="shared" si="446"/>
        <v/>
      </c>
      <c r="GY198" s="23" t="str">
        <f t="shared" si="447"/>
        <v/>
      </c>
    </row>
    <row r="199" spans="154:207" x14ac:dyDescent="0.15">
      <c r="EX199" s="18" t="s">
        <v>42</v>
      </c>
      <c r="EY199" s="20" t="str">
        <f t="shared" si="396"/>
        <v/>
      </c>
      <c r="EZ199" s="20" t="str">
        <f t="shared" si="397"/>
        <v/>
      </c>
      <c r="FA199" s="20" t="str">
        <f t="shared" si="398"/>
        <v/>
      </c>
      <c r="FB199" s="20" t="str">
        <f t="shared" si="399"/>
        <v/>
      </c>
      <c r="FC199" s="20" t="str">
        <f t="shared" si="400"/>
        <v/>
      </c>
      <c r="FD199" s="20" t="str">
        <f t="shared" si="401"/>
        <v/>
      </c>
      <c r="FE199" s="20" t="str">
        <f t="shared" si="402"/>
        <v/>
      </c>
      <c r="FF199" s="20" t="str">
        <f t="shared" si="403"/>
        <v/>
      </c>
      <c r="FG199" s="20" t="str">
        <f t="shared" si="404"/>
        <v/>
      </c>
      <c r="FH199" s="20" t="str">
        <f t="shared" si="405"/>
        <v/>
      </c>
      <c r="FI199" s="20" t="str">
        <f t="shared" si="406"/>
        <v/>
      </c>
      <c r="FJ199" s="20" t="str">
        <f t="shared" si="407"/>
        <v/>
      </c>
      <c r="FK199" s="20" t="str">
        <f t="shared" si="408"/>
        <v/>
      </c>
      <c r="FL199" s="20" t="str">
        <f t="shared" si="409"/>
        <v/>
      </c>
      <c r="FM199" s="20" t="str">
        <f t="shared" si="410"/>
        <v/>
      </c>
      <c r="FN199" s="20" t="str">
        <f t="shared" si="411"/>
        <v/>
      </c>
      <c r="FO199" s="20" t="str">
        <f t="shared" si="412"/>
        <v/>
      </c>
      <c r="FP199" s="20" t="str">
        <f t="shared" si="413"/>
        <v/>
      </c>
      <c r="FQ199" s="20" t="str">
        <f t="shared" si="414"/>
        <v/>
      </c>
      <c r="FR199" s="20" t="str">
        <f t="shared" si="415"/>
        <v/>
      </c>
      <c r="FS199" s="20" t="str">
        <f t="shared" si="416"/>
        <v/>
      </c>
      <c r="FT199" s="20" t="str">
        <f t="shared" si="417"/>
        <v/>
      </c>
      <c r="FU199" s="20" t="str">
        <f t="shared" si="418"/>
        <v/>
      </c>
      <c r="FV199" s="20" t="str">
        <f t="shared" si="419"/>
        <v/>
      </c>
      <c r="FW199" s="20" t="str">
        <f t="shared" si="420"/>
        <v/>
      </c>
      <c r="FX199" s="20" t="str">
        <f t="shared" si="421"/>
        <v/>
      </c>
      <c r="FY199" s="20" t="str">
        <f t="shared" si="422"/>
        <v/>
      </c>
      <c r="FZ199" s="20" t="str">
        <f t="shared" si="423"/>
        <v/>
      </c>
      <c r="GA199" s="20" t="str">
        <f t="shared" si="424"/>
        <v/>
      </c>
      <c r="GB199" s="20" t="str">
        <f t="shared" si="425"/>
        <v/>
      </c>
      <c r="GC199" s="20" t="str">
        <f t="shared" si="426"/>
        <v/>
      </c>
      <c r="GD199" s="20" t="str">
        <f t="shared" si="427"/>
        <v/>
      </c>
      <c r="GE199" s="20" t="str">
        <f t="shared" si="428"/>
        <v/>
      </c>
      <c r="GF199" s="20" t="str">
        <f t="shared" si="429"/>
        <v/>
      </c>
      <c r="GG199" s="20" t="str">
        <f t="shared" si="430"/>
        <v/>
      </c>
      <c r="GH199" s="20" t="str">
        <f t="shared" si="431"/>
        <v/>
      </c>
      <c r="GI199" s="20" t="str">
        <f t="shared" si="432"/>
        <v/>
      </c>
      <c r="GJ199" s="20" t="str">
        <f t="shared" si="433"/>
        <v/>
      </c>
      <c r="GK199" s="20" t="str">
        <f t="shared" si="434"/>
        <v/>
      </c>
      <c r="GL199" s="20" t="str">
        <f t="shared" si="435"/>
        <v/>
      </c>
      <c r="GM199" s="20" t="str">
        <f t="shared" si="436"/>
        <v/>
      </c>
      <c r="GN199" s="20" t="str">
        <f t="shared" si="437"/>
        <v/>
      </c>
      <c r="GO199" s="20" t="str">
        <f t="shared" si="438"/>
        <v/>
      </c>
      <c r="GP199" s="20" t="str">
        <f t="shared" si="439"/>
        <v/>
      </c>
      <c r="GQ199" s="20" t="str">
        <f t="shared" si="440"/>
        <v/>
      </c>
      <c r="GR199" s="20" t="str">
        <f t="shared" si="441"/>
        <v/>
      </c>
      <c r="GS199" s="20" t="str">
        <f t="shared" si="442"/>
        <v/>
      </c>
      <c r="GT199" s="20" t="str">
        <f t="shared" si="443"/>
        <v/>
      </c>
      <c r="GU199" s="20" t="str">
        <f t="shared" si="444"/>
        <v/>
      </c>
      <c r="GV199" s="20" t="str">
        <f t="shared" si="445"/>
        <v/>
      </c>
      <c r="GW199" s="20" t="str">
        <f t="shared" si="446"/>
        <v/>
      </c>
      <c r="GY199" s="23" t="str">
        <f t="shared" si="447"/>
        <v/>
      </c>
    </row>
    <row r="200" spans="154:207" x14ac:dyDescent="0.15">
      <c r="EX200" s="18" t="s">
        <v>42</v>
      </c>
      <c r="EY200" s="20" t="str">
        <f t="shared" si="396"/>
        <v/>
      </c>
      <c r="EZ200" s="20" t="str">
        <f t="shared" si="397"/>
        <v/>
      </c>
      <c r="FA200" s="20" t="str">
        <f t="shared" si="398"/>
        <v/>
      </c>
      <c r="FB200" s="20" t="str">
        <f t="shared" si="399"/>
        <v/>
      </c>
      <c r="FC200" s="20" t="str">
        <f t="shared" si="400"/>
        <v/>
      </c>
      <c r="FD200" s="20" t="str">
        <f t="shared" si="401"/>
        <v/>
      </c>
      <c r="FE200" s="20" t="str">
        <f t="shared" si="402"/>
        <v/>
      </c>
      <c r="FF200" s="20" t="str">
        <f t="shared" si="403"/>
        <v/>
      </c>
      <c r="FG200" s="20" t="str">
        <f t="shared" si="404"/>
        <v/>
      </c>
      <c r="FH200" s="20" t="str">
        <f t="shared" si="405"/>
        <v/>
      </c>
      <c r="FI200" s="20" t="str">
        <f t="shared" si="406"/>
        <v/>
      </c>
      <c r="FJ200" s="20" t="str">
        <f t="shared" si="407"/>
        <v/>
      </c>
      <c r="FK200" s="20" t="str">
        <f t="shared" si="408"/>
        <v/>
      </c>
      <c r="FL200" s="20" t="str">
        <f t="shared" si="409"/>
        <v/>
      </c>
      <c r="FM200" s="20" t="str">
        <f t="shared" si="410"/>
        <v/>
      </c>
      <c r="FN200" s="20" t="str">
        <f t="shared" si="411"/>
        <v/>
      </c>
      <c r="FO200" s="20" t="str">
        <f t="shared" si="412"/>
        <v/>
      </c>
      <c r="FP200" s="20" t="str">
        <f t="shared" si="413"/>
        <v/>
      </c>
      <c r="FQ200" s="20" t="str">
        <f t="shared" si="414"/>
        <v/>
      </c>
      <c r="FR200" s="20" t="str">
        <f t="shared" si="415"/>
        <v/>
      </c>
      <c r="FS200" s="20" t="str">
        <f t="shared" si="416"/>
        <v/>
      </c>
      <c r="FT200" s="20" t="str">
        <f t="shared" si="417"/>
        <v/>
      </c>
      <c r="FU200" s="20" t="str">
        <f t="shared" si="418"/>
        <v/>
      </c>
      <c r="FV200" s="20" t="str">
        <f t="shared" si="419"/>
        <v/>
      </c>
      <c r="FW200" s="20" t="str">
        <f t="shared" si="420"/>
        <v/>
      </c>
      <c r="FX200" s="20" t="str">
        <f t="shared" si="421"/>
        <v/>
      </c>
      <c r="FY200" s="20" t="str">
        <f t="shared" si="422"/>
        <v/>
      </c>
      <c r="FZ200" s="20" t="str">
        <f t="shared" si="423"/>
        <v/>
      </c>
      <c r="GA200" s="20" t="str">
        <f t="shared" si="424"/>
        <v/>
      </c>
      <c r="GB200" s="20" t="str">
        <f t="shared" si="425"/>
        <v/>
      </c>
      <c r="GC200" s="20" t="str">
        <f t="shared" si="426"/>
        <v/>
      </c>
      <c r="GD200" s="20" t="str">
        <f t="shared" si="427"/>
        <v/>
      </c>
      <c r="GE200" s="20" t="str">
        <f t="shared" si="428"/>
        <v/>
      </c>
      <c r="GF200" s="20" t="str">
        <f t="shared" si="429"/>
        <v/>
      </c>
      <c r="GG200" s="20" t="str">
        <f t="shared" si="430"/>
        <v/>
      </c>
      <c r="GH200" s="20" t="str">
        <f t="shared" si="431"/>
        <v/>
      </c>
      <c r="GI200" s="20" t="str">
        <f t="shared" si="432"/>
        <v/>
      </c>
      <c r="GJ200" s="20" t="str">
        <f t="shared" si="433"/>
        <v/>
      </c>
      <c r="GK200" s="20" t="str">
        <f t="shared" si="434"/>
        <v/>
      </c>
      <c r="GL200" s="20" t="str">
        <f t="shared" si="435"/>
        <v/>
      </c>
      <c r="GM200" s="20" t="str">
        <f t="shared" si="436"/>
        <v/>
      </c>
      <c r="GN200" s="20" t="str">
        <f t="shared" si="437"/>
        <v/>
      </c>
      <c r="GO200" s="20" t="str">
        <f t="shared" si="438"/>
        <v/>
      </c>
      <c r="GP200" s="20" t="str">
        <f t="shared" si="439"/>
        <v/>
      </c>
      <c r="GQ200" s="20" t="str">
        <f t="shared" si="440"/>
        <v/>
      </c>
      <c r="GR200" s="20" t="str">
        <f t="shared" si="441"/>
        <v/>
      </c>
      <c r="GS200" s="20" t="str">
        <f t="shared" si="442"/>
        <v/>
      </c>
      <c r="GT200" s="20" t="str">
        <f t="shared" si="443"/>
        <v/>
      </c>
      <c r="GU200" s="20" t="str">
        <f t="shared" si="444"/>
        <v/>
      </c>
      <c r="GV200" s="20" t="str">
        <f t="shared" si="445"/>
        <v/>
      </c>
      <c r="GW200" s="20" t="str">
        <f t="shared" si="446"/>
        <v/>
      </c>
      <c r="GY200" s="23" t="str">
        <f t="shared" si="447"/>
        <v/>
      </c>
    </row>
    <row r="201" spans="154:207" x14ac:dyDescent="0.15">
      <c r="EX201" s="18" t="s">
        <v>42</v>
      </c>
      <c r="EY201" s="20" t="str">
        <f t="shared" si="396"/>
        <v/>
      </c>
      <c r="EZ201" s="20" t="str">
        <f t="shared" si="397"/>
        <v/>
      </c>
      <c r="FA201" s="20" t="str">
        <f t="shared" si="398"/>
        <v/>
      </c>
      <c r="FB201" s="20" t="str">
        <f t="shared" si="399"/>
        <v/>
      </c>
      <c r="FC201" s="20" t="str">
        <f t="shared" si="400"/>
        <v/>
      </c>
      <c r="FD201" s="20" t="str">
        <f t="shared" si="401"/>
        <v/>
      </c>
      <c r="FE201" s="20" t="str">
        <f t="shared" si="402"/>
        <v/>
      </c>
      <c r="FF201" s="20" t="str">
        <f t="shared" si="403"/>
        <v/>
      </c>
      <c r="FG201" s="20" t="str">
        <f t="shared" si="404"/>
        <v/>
      </c>
      <c r="FH201" s="20" t="str">
        <f t="shared" si="405"/>
        <v/>
      </c>
      <c r="FI201" s="20" t="str">
        <f t="shared" si="406"/>
        <v/>
      </c>
      <c r="FJ201" s="20" t="str">
        <f t="shared" si="407"/>
        <v/>
      </c>
      <c r="FK201" s="20" t="str">
        <f t="shared" si="408"/>
        <v/>
      </c>
      <c r="FL201" s="20" t="str">
        <f t="shared" si="409"/>
        <v/>
      </c>
      <c r="FM201" s="20" t="str">
        <f t="shared" si="410"/>
        <v/>
      </c>
      <c r="FN201" s="20" t="str">
        <f t="shared" si="411"/>
        <v/>
      </c>
      <c r="FO201" s="20" t="str">
        <f t="shared" si="412"/>
        <v/>
      </c>
      <c r="FP201" s="20" t="str">
        <f t="shared" si="413"/>
        <v/>
      </c>
      <c r="FQ201" s="20" t="str">
        <f t="shared" si="414"/>
        <v/>
      </c>
      <c r="FR201" s="20" t="str">
        <f t="shared" si="415"/>
        <v/>
      </c>
      <c r="FS201" s="20" t="str">
        <f t="shared" si="416"/>
        <v/>
      </c>
      <c r="FT201" s="20" t="str">
        <f t="shared" si="417"/>
        <v/>
      </c>
      <c r="FU201" s="20" t="str">
        <f t="shared" si="418"/>
        <v/>
      </c>
      <c r="FV201" s="20" t="str">
        <f t="shared" si="419"/>
        <v/>
      </c>
      <c r="FW201" s="20" t="str">
        <f t="shared" si="420"/>
        <v/>
      </c>
      <c r="FX201" s="20" t="str">
        <f t="shared" si="421"/>
        <v/>
      </c>
      <c r="FY201" s="20" t="str">
        <f t="shared" si="422"/>
        <v/>
      </c>
      <c r="FZ201" s="20" t="str">
        <f t="shared" si="423"/>
        <v/>
      </c>
      <c r="GA201" s="20" t="str">
        <f t="shared" si="424"/>
        <v/>
      </c>
      <c r="GB201" s="20" t="str">
        <f t="shared" si="425"/>
        <v/>
      </c>
      <c r="GC201" s="20" t="str">
        <f t="shared" si="426"/>
        <v/>
      </c>
      <c r="GD201" s="20" t="str">
        <f t="shared" si="427"/>
        <v/>
      </c>
      <c r="GE201" s="20" t="str">
        <f t="shared" si="428"/>
        <v/>
      </c>
      <c r="GF201" s="20" t="str">
        <f t="shared" si="429"/>
        <v/>
      </c>
      <c r="GG201" s="20" t="str">
        <f t="shared" si="430"/>
        <v/>
      </c>
      <c r="GH201" s="20" t="str">
        <f t="shared" si="431"/>
        <v/>
      </c>
      <c r="GI201" s="20" t="str">
        <f t="shared" si="432"/>
        <v/>
      </c>
      <c r="GJ201" s="20" t="str">
        <f t="shared" si="433"/>
        <v/>
      </c>
      <c r="GK201" s="20" t="str">
        <f t="shared" si="434"/>
        <v/>
      </c>
      <c r="GL201" s="20" t="str">
        <f t="shared" si="435"/>
        <v/>
      </c>
      <c r="GM201" s="20" t="str">
        <f t="shared" si="436"/>
        <v/>
      </c>
      <c r="GN201" s="20" t="str">
        <f t="shared" si="437"/>
        <v/>
      </c>
      <c r="GO201" s="20" t="str">
        <f t="shared" si="438"/>
        <v/>
      </c>
      <c r="GP201" s="20" t="str">
        <f t="shared" si="439"/>
        <v/>
      </c>
      <c r="GQ201" s="20" t="str">
        <f t="shared" si="440"/>
        <v/>
      </c>
      <c r="GR201" s="20" t="str">
        <f t="shared" si="441"/>
        <v/>
      </c>
      <c r="GS201" s="20" t="str">
        <f t="shared" si="442"/>
        <v/>
      </c>
      <c r="GT201" s="20" t="str">
        <f t="shared" si="443"/>
        <v/>
      </c>
      <c r="GU201" s="20" t="str">
        <f t="shared" si="444"/>
        <v/>
      </c>
      <c r="GV201" s="20" t="str">
        <f t="shared" si="445"/>
        <v/>
      </c>
      <c r="GW201" s="20" t="str">
        <f t="shared" si="446"/>
        <v/>
      </c>
      <c r="GY201" s="23" t="str">
        <f t="shared" si="447"/>
        <v/>
      </c>
    </row>
    <row r="202" spans="154:207" x14ac:dyDescent="0.15">
      <c r="EX202" s="18" t="s">
        <v>42</v>
      </c>
      <c r="EY202" s="20" t="str">
        <f t="shared" si="396"/>
        <v/>
      </c>
      <c r="EZ202" s="20" t="str">
        <f t="shared" si="397"/>
        <v/>
      </c>
      <c r="FA202" s="20" t="str">
        <f t="shared" si="398"/>
        <v/>
      </c>
      <c r="FB202" s="20" t="str">
        <f t="shared" si="399"/>
        <v/>
      </c>
      <c r="FC202" s="20" t="str">
        <f t="shared" si="400"/>
        <v/>
      </c>
      <c r="FD202" s="20" t="str">
        <f t="shared" si="401"/>
        <v/>
      </c>
      <c r="FE202" s="20" t="str">
        <f t="shared" si="402"/>
        <v/>
      </c>
      <c r="FF202" s="20" t="str">
        <f t="shared" si="403"/>
        <v/>
      </c>
      <c r="FG202" s="20" t="str">
        <f t="shared" si="404"/>
        <v/>
      </c>
      <c r="FH202" s="20" t="str">
        <f t="shared" si="405"/>
        <v/>
      </c>
      <c r="FI202" s="20" t="str">
        <f t="shared" si="406"/>
        <v/>
      </c>
      <c r="FJ202" s="20" t="str">
        <f t="shared" si="407"/>
        <v/>
      </c>
      <c r="FK202" s="20" t="str">
        <f t="shared" si="408"/>
        <v/>
      </c>
      <c r="FL202" s="20" t="str">
        <f t="shared" si="409"/>
        <v/>
      </c>
      <c r="FM202" s="20" t="str">
        <f t="shared" si="410"/>
        <v/>
      </c>
      <c r="FN202" s="20" t="str">
        <f t="shared" si="411"/>
        <v/>
      </c>
      <c r="FO202" s="20" t="str">
        <f t="shared" si="412"/>
        <v/>
      </c>
      <c r="FP202" s="20" t="str">
        <f t="shared" si="413"/>
        <v/>
      </c>
      <c r="FQ202" s="20" t="str">
        <f t="shared" si="414"/>
        <v/>
      </c>
      <c r="FR202" s="20" t="str">
        <f t="shared" si="415"/>
        <v/>
      </c>
      <c r="FS202" s="20" t="str">
        <f t="shared" si="416"/>
        <v/>
      </c>
      <c r="FT202" s="20" t="str">
        <f t="shared" si="417"/>
        <v/>
      </c>
      <c r="FU202" s="20" t="str">
        <f t="shared" si="418"/>
        <v/>
      </c>
      <c r="FV202" s="20" t="str">
        <f t="shared" si="419"/>
        <v/>
      </c>
      <c r="FW202" s="20" t="str">
        <f t="shared" si="420"/>
        <v/>
      </c>
      <c r="FX202" s="20" t="str">
        <f t="shared" si="421"/>
        <v/>
      </c>
      <c r="FY202" s="20" t="str">
        <f t="shared" si="422"/>
        <v/>
      </c>
      <c r="FZ202" s="20" t="str">
        <f t="shared" si="423"/>
        <v/>
      </c>
      <c r="GA202" s="20" t="str">
        <f t="shared" si="424"/>
        <v/>
      </c>
      <c r="GB202" s="20" t="str">
        <f t="shared" si="425"/>
        <v/>
      </c>
      <c r="GC202" s="20" t="str">
        <f t="shared" si="426"/>
        <v/>
      </c>
      <c r="GD202" s="20" t="str">
        <f t="shared" si="427"/>
        <v/>
      </c>
      <c r="GE202" s="20" t="str">
        <f t="shared" si="428"/>
        <v/>
      </c>
      <c r="GF202" s="20" t="str">
        <f t="shared" si="429"/>
        <v/>
      </c>
      <c r="GG202" s="20" t="str">
        <f t="shared" si="430"/>
        <v/>
      </c>
      <c r="GH202" s="20" t="str">
        <f t="shared" si="431"/>
        <v/>
      </c>
      <c r="GI202" s="20" t="str">
        <f t="shared" si="432"/>
        <v/>
      </c>
      <c r="GJ202" s="20" t="str">
        <f t="shared" si="433"/>
        <v/>
      </c>
      <c r="GK202" s="20" t="str">
        <f t="shared" si="434"/>
        <v/>
      </c>
      <c r="GL202" s="20" t="str">
        <f t="shared" si="435"/>
        <v/>
      </c>
      <c r="GM202" s="20" t="str">
        <f t="shared" si="436"/>
        <v/>
      </c>
      <c r="GN202" s="20" t="str">
        <f t="shared" si="437"/>
        <v/>
      </c>
      <c r="GO202" s="20" t="str">
        <f t="shared" si="438"/>
        <v/>
      </c>
      <c r="GP202" s="20" t="str">
        <f t="shared" si="439"/>
        <v/>
      </c>
      <c r="GQ202" s="20" t="str">
        <f t="shared" si="440"/>
        <v/>
      </c>
      <c r="GR202" s="20" t="str">
        <f t="shared" si="441"/>
        <v/>
      </c>
      <c r="GS202" s="20" t="str">
        <f t="shared" si="442"/>
        <v/>
      </c>
      <c r="GT202" s="20" t="str">
        <f t="shared" si="443"/>
        <v/>
      </c>
      <c r="GU202" s="20" t="str">
        <f t="shared" si="444"/>
        <v/>
      </c>
      <c r="GV202" s="20" t="str">
        <f t="shared" si="445"/>
        <v/>
      </c>
      <c r="GW202" s="20" t="str">
        <f t="shared" si="446"/>
        <v/>
      </c>
      <c r="GY202" s="23" t="str">
        <f t="shared" si="447"/>
        <v/>
      </c>
    </row>
    <row r="203" spans="154:207" x14ac:dyDescent="0.15">
      <c r="EX203" s="18" t="s">
        <v>42</v>
      </c>
      <c r="EY203" s="20" t="str">
        <f t="shared" si="396"/>
        <v/>
      </c>
      <c r="EZ203" s="20" t="str">
        <f t="shared" si="397"/>
        <v/>
      </c>
      <c r="FA203" s="20" t="str">
        <f t="shared" si="398"/>
        <v/>
      </c>
      <c r="FB203" s="20" t="str">
        <f t="shared" si="399"/>
        <v/>
      </c>
      <c r="FC203" s="20" t="str">
        <f t="shared" si="400"/>
        <v/>
      </c>
      <c r="FD203" s="20" t="str">
        <f t="shared" si="401"/>
        <v/>
      </c>
      <c r="FE203" s="20" t="str">
        <f t="shared" si="402"/>
        <v/>
      </c>
      <c r="FF203" s="20" t="str">
        <f t="shared" si="403"/>
        <v/>
      </c>
      <c r="FG203" s="20" t="str">
        <f t="shared" si="404"/>
        <v/>
      </c>
      <c r="FH203" s="20" t="str">
        <f t="shared" si="405"/>
        <v/>
      </c>
      <c r="FI203" s="20" t="str">
        <f t="shared" si="406"/>
        <v/>
      </c>
      <c r="FJ203" s="20" t="str">
        <f t="shared" si="407"/>
        <v/>
      </c>
      <c r="FK203" s="20" t="str">
        <f t="shared" si="408"/>
        <v/>
      </c>
      <c r="FL203" s="20" t="str">
        <f t="shared" si="409"/>
        <v/>
      </c>
      <c r="FM203" s="20" t="str">
        <f t="shared" si="410"/>
        <v/>
      </c>
      <c r="FN203" s="20" t="str">
        <f t="shared" si="411"/>
        <v/>
      </c>
      <c r="FO203" s="20" t="str">
        <f t="shared" si="412"/>
        <v/>
      </c>
      <c r="FP203" s="20" t="str">
        <f t="shared" si="413"/>
        <v/>
      </c>
      <c r="FQ203" s="20" t="str">
        <f t="shared" si="414"/>
        <v/>
      </c>
      <c r="FR203" s="20" t="str">
        <f t="shared" si="415"/>
        <v/>
      </c>
      <c r="FS203" s="20" t="str">
        <f t="shared" si="416"/>
        <v/>
      </c>
      <c r="FT203" s="20" t="str">
        <f t="shared" si="417"/>
        <v/>
      </c>
      <c r="FU203" s="20" t="str">
        <f t="shared" si="418"/>
        <v/>
      </c>
      <c r="FV203" s="20" t="str">
        <f t="shared" si="419"/>
        <v/>
      </c>
      <c r="FW203" s="20" t="str">
        <f t="shared" si="420"/>
        <v/>
      </c>
      <c r="FX203" s="20" t="str">
        <f t="shared" si="421"/>
        <v/>
      </c>
      <c r="FY203" s="20" t="str">
        <f t="shared" si="422"/>
        <v/>
      </c>
      <c r="FZ203" s="20" t="str">
        <f t="shared" si="423"/>
        <v/>
      </c>
      <c r="GA203" s="20" t="str">
        <f t="shared" si="424"/>
        <v/>
      </c>
      <c r="GB203" s="20" t="str">
        <f t="shared" si="425"/>
        <v/>
      </c>
      <c r="GC203" s="20" t="str">
        <f t="shared" si="426"/>
        <v/>
      </c>
      <c r="GD203" s="20" t="str">
        <f t="shared" si="427"/>
        <v/>
      </c>
      <c r="GE203" s="20" t="str">
        <f t="shared" si="428"/>
        <v/>
      </c>
      <c r="GF203" s="20" t="str">
        <f t="shared" si="429"/>
        <v/>
      </c>
      <c r="GG203" s="20" t="str">
        <f t="shared" si="430"/>
        <v/>
      </c>
      <c r="GH203" s="20" t="str">
        <f t="shared" si="431"/>
        <v/>
      </c>
      <c r="GI203" s="20" t="str">
        <f t="shared" si="432"/>
        <v/>
      </c>
      <c r="GJ203" s="20" t="str">
        <f t="shared" si="433"/>
        <v/>
      </c>
      <c r="GK203" s="20" t="str">
        <f t="shared" si="434"/>
        <v/>
      </c>
      <c r="GL203" s="20" t="str">
        <f t="shared" si="435"/>
        <v/>
      </c>
      <c r="GM203" s="20" t="str">
        <f t="shared" si="436"/>
        <v/>
      </c>
      <c r="GN203" s="20" t="str">
        <f t="shared" si="437"/>
        <v/>
      </c>
      <c r="GO203" s="20" t="str">
        <f t="shared" si="438"/>
        <v/>
      </c>
      <c r="GP203" s="20" t="str">
        <f t="shared" si="439"/>
        <v/>
      </c>
      <c r="GQ203" s="20" t="str">
        <f t="shared" si="440"/>
        <v/>
      </c>
      <c r="GR203" s="20" t="str">
        <f t="shared" si="441"/>
        <v/>
      </c>
      <c r="GS203" s="20" t="str">
        <f t="shared" si="442"/>
        <v/>
      </c>
      <c r="GT203" s="20" t="str">
        <f t="shared" si="443"/>
        <v/>
      </c>
      <c r="GU203" s="20" t="str">
        <f t="shared" si="444"/>
        <v/>
      </c>
      <c r="GV203" s="20" t="str">
        <f t="shared" si="445"/>
        <v/>
      </c>
      <c r="GW203" s="20" t="str">
        <f t="shared" si="446"/>
        <v/>
      </c>
      <c r="GY203" s="23" t="str">
        <f t="shared" si="447"/>
        <v/>
      </c>
    </row>
    <row r="204" spans="154:207" x14ac:dyDescent="0.15">
      <c r="EX204" s="18" t="s">
        <v>42</v>
      </c>
      <c r="EY204" s="20" t="str">
        <f t="shared" si="396"/>
        <v/>
      </c>
      <c r="EZ204" s="20" t="str">
        <f t="shared" si="397"/>
        <v/>
      </c>
      <c r="FA204" s="20" t="str">
        <f t="shared" si="398"/>
        <v/>
      </c>
      <c r="FB204" s="20" t="str">
        <f t="shared" si="399"/>
        <v/>
      </c>
      <c r="FC204" s="20" t="str">
        <f t="shared" si="400"/>
        <v/>
      </c>
      <c r="FD204" s="20" t="str">
        <f t="shared" si="401"/>
        <v/>
      </c>
      <c r="FE204" s="20" t="str">
        <f t="shared" si="402"/>
        <v/>
      </c>
      <c r="FF204" s="20" t="str">
        <f t="shared" si="403"/>
        <v/>
      </c>
      <c r="FG204" s="20" t="str">
        <f t="shared" si="404"/>
        <v/>
      </c>
      <c r="FH204" s="20" t="str">
        <f t="shared" si="405"/>
        <v/>
      </c>
      <c r="FI204" s="20" t="str">
        <f t="shared" si="406"/>
        <v/>
      </c>
      <c r="FJ204" s="20" t="str">
        <f t="shared" si="407"/>
        <v/>
      </c>
      <c r="FK204" s="20" t="str">
        <f t="shared" si="408"/>
        <v/>
      </c>
      <c r="FL204" s="20" t="str">
        <f t="shared" si="409"/>
        <v/>
      </c>
      <c r="FM204" s="20" t="str">
        <f t="shared" si="410"/>
        <v/>
      </c>
      <c r="FN204" s="20" t="str">
        <f t="shared" si="411"/>
        <v/>
      </c>
      <c r="FO204" s="20" t="str">
        <f t="shared" si="412"/>
        <v/>
      </c>
      <c r="FP204" s="20" t="str">
        <f t="shared" si="413"/>
        <v/>
      </c>
      <c r="FQ204" s="20" t="str">
        <f t="shared" si="414"/>
        <v/>
      </c>
      <c r="FR204" s="20" t="str">
        <f t="shared" si="415"/>
        <v/>
      </c>
      <c r="FS204" s="20" t="str">
        <f t="shared" si="416"/>
        <v/>
      </c>
      <c r="FT204" s="20" t="str">
        <f t="shared" si="417"/>
        <v/>
      </c>
      <c r="FU204" s="20" t="str">
        <f t="shared" si="418"/>
        <v/>
      </c>
      <c r="FV204" s="20" t="str">
        <f t="shared" si="419"/>
        <v/>
      </c>
      <c r="FW204" s="20" t="str">
        <f t="shared" si="420"/>
        <v/>
      </c>
      <c r="FX204" s="20" t="str">
        <f t="shared" si="421"/>
        <v/>
      </c>
      <c r="FY204" s="20" t="str">
        <f t="shared" si="422"/>
        <v/>
      </c>
      <c r="FZ204" s="20" t="str">
        <f t="shared" si="423"/>
        <v/>
      </c>
      <c r="GA204" s="20" t="str">
        <f t="shared" si="424"/>
        <v/>
      </c>
      <c r="GB204" s="20" t="str">
        <f t="shared" si="425"/>
        <v/>
      </c>
      <c r="GC204" s="20" t="str">
        <f t="shared" si="426"/>
        <v/>
      </c>
      <c r="GD204" s="20" t="str">
        <f t="shared" si="427"/>
        <v/>
      </c>
      <c r="GE204" s="20" t="str">
        <f t="shared" si="428"/>
        <v/>
      </c>
      <c r="GF204" s="20" t="str">
        <f t="shared" si="429"/>
        <v/>
      </c>
      <c r="GG204" s="20" t="str">
        <f t="shared" si="430"/>
        <v/>
      </c>
      <c r="GH204" s="20" t="str">
        <f t="shared" si="431"/>
        <v/>
      </c>
      <c r="GI204" s="20" t="str">
        <f t="shared" si="432"/>
        <v/>
      </c>
      <c r="GJ204" s="20" t="str">
        <f t="shared" si="433"/>
        <v/>
      </c>
      <c r="GK204" s="20" t="str">
        <f t="shared" si="434"/>
        <v/>
      </c>
      <c r="GL204" s="20" t="str">
        <f t="shared" si="435"/>
        <v/>
      </c>
      <c r="GM204" s="20" t="str">
        <f t="shared" si="436"/>
        <v/>
      </c>
      <c r="GN204" s="20" t="str">
        <f t="shared" si="437"/>
        <v/>
      </c>
      <c r="GO204" s="20" t="str">
        <f t="shared" si="438"/>
        <v/>
      </c>
      <c r="GP204" s="20" t="str">
        <f t="shared" si="439"/>
        <v/>
      </c>
      <c r="GQ204" s="20" t="str">
        <f t="shared" si="440"/>
        <v/>
      </c>
      <c r="GR204" s="20" t="str">
        <f t="shared" si="441"/>
        <v/>
      </c>
      <c r="GS204" s="20" t="str">
        <f t="shared" si="442"/>
        <v/>
      </c>
      <c r="GT204" s="20" t="str">
        <f t="shared" si="443"/>
        <v/>
      </c>
      <c r="GU204" s="20" t="str">
        <f t="shared" si="444"/>
        <v/>
      </c>
      <c r="GV204" s="20" t="str">
        <f t="shared" si="445"/>
        <v/>
      </c>
      <c r="GW204" s="20" t="str">
        <f t="shared" si="446"/>
        <v/>
      </c>
      <c r="GY204" s="23" t="str">
        <f t="shared" si="447"/>
        <v/>
      </c>
    </row>
    <row r="205" spans="154:207" x14ac:dyDescent="0.15">
      <c r="EX205" s="18" t="s">
        <v>42</v>
      </c>
      <c r="EY205" s="20" t="str">
        <f t="shared" si="396"/>
        <v/>
      </c>
      <c r="EZ205" s="20" t="str">
        <f t="shared" si="397"/>
        <v/>
      </c>
      <c r="FA205" s="20" t="str">
        <f t="shared" si="398"/>
        <v/>
      </c>
      <c r="FB205" s="20" t="str">
        <f t="shared" si="399"/>
        <v/>
      </c>
      <c r="FC205" s="20" t="str">
        <f t="shared" si="400"/>
        <v/>
      </c>
      <c r="FD205" s="20" t="str">
        <f t="shared" si="401"/>
        <v/>
      </c>
      <c r="FE205" s="20" t="str">
        <f t="shared" si="402"/>
        <v/>
      </c>
      <c r="FF205" s="20" t="str">
        <f t="shared" si="403"/>
        <v/>
      </c>
      <c r="FG205" s="20" t="str">
        <f t="shared" si="404"/>
        <v/>
      </c>
      <c r="FH205" s="20" t="str">
        <f t="shared" si="405"/>
        <v/>
      </c>
      <c r="FI205" s="20" t="str">
        <f t="shared" si="406"/>
        <v/>
      </c>
      <c r="FJ205" s="20" t="str">
        <f t="shared" si="407"/>
        <v/>
      </c>
      <c r="FK205" s="20" t="str">
        <f t="shared" si="408"/>
        <v/>
      </c>
      <c r="FL205" s="20" t="str">
        <f t="shared" si="409"/>
        <v/>
      </c>
      <c r="FM205" s="20" t="str">
        <f t="shared" si="410"/>
        <v/>
      </c>
      <c r="FN205" s="20" t="str">
        <f t="shared" si="411"/>
        <v/>
      </c>
      <c r="FO205" s="20" t="str">
        <f t="shared" si="412"/>
        <v/>
      </c>
      <c r="FP205" s="20" t="str">
        <f t="shared" si="413"/>
        <v/>
      </c>
      <c r="FQ205" s="20" t="str">
        <f t="shared" si="414"/>
        <v/>
      </c>
      <c r="FR205" s="20" t="str">
        <f t="shared" si="415"/>
        <v/>
      </c>
      <c r="FS205" s="20" t="str">
        <f t="shared" si="416"/>
        <v/>
      </c>
      <c r="FT205" s="20" t="str">
        <f t="shared" si="417"/>
        <v/>
      </c>
      <c r="FU205" s="20" t="str">
        <f t="shared" si="418"/>
        <v/>
      </c>
      <c r="FV205" s="20" t="str">
        <f t="shared" si="419"/>
        <v/>
      </c>
      <c r="FW205" s="20" t="str">
        <f t="shared" si="420"/>
        <v/>
      </c>
      <c r="FX205" s="20" t="str">
        <f t="shared" si="421"/>
        <v/>
      </c>
      <c r="FY205" s="20" t="str">
        <f t="shared" si="422"/>
        <v/>
      </c>
      <c r="FZ205" s="20" t="str">
        <f t="shared" si="423"/>
        <v/>
      </c>
      <c r="GA205" s="20" t="str">
        <f t="shared" si="424"/>
        <v/>
      </c>
      <c r="GB205" s="20" t="str">
        <f t="shared" si="425"/>
        <v/>
      </c>
      <c r="GC205" s="20" t="str">
        <f t="shared" si="426"/>
        <v/>
      </c>
      <c r="GD205" s="20" t="str">
        <f t="shared" si="427"/>
        <v/>
      </c>
      <c r="GE205" s="20" t="str">
        <f t="shared" si="428"/>
        <v/>
      </c>
      <c r="GF205" s="20" t="str">
        <f t="shared" si="429"/>
        <v/>
      </c>
      <c r="GG205" s="20" t="str">
        <f t="shared" si="430"/>
        <v/>
      </c>
      <c r="GH205" s="20" t="str">
        <f t="shared" si="431"/>
        <v/>
      </c>
      <c r="GI205" s="20" t="str">
        <f t="shared" si="432"/>
        <v/>
      </c>
      <c r="GJ205" s="20" t="str">
        <f t="shared" si="433"/>
        <v/>
      </c>
      <c r="GK205" s="20" t="str">
        <f t="shared" si="434"/>
        <v/>
      </c>
      <c r="GL205" s="20" t="str">
        <f t="shared" si="435"/>
        <v/>
      </c>
      <c r="GM205" s="20" t="str">
        <f t="shared" si="436"/>
        <v/>
      </c>
      <c r="GN205" s="20" t="str">
        <f t="shared" si="437"/>
        <v/>
      </c>
      <c r="GO205" s="20" t="str">
        <f t="shared" si="438"/>
        <v/>
      </c>
      <c r="GP205" s="20" t="str">
        <f t="shared" si="439"/>
        <v/>
      </c>
      <c r="GQ205" s="20" t="str">
        <f t="shared" si="440"/>
        <v/>
      </c>
      <c r="GR205" s="20" t="str">
        <f t="shared" si="441"/>
        <v/>
      </c>
      <c r="GS205" s="20" t="str">
        <f t="shared" si="442"/>
        <v/>
      </c>
      <c r="GT205" s="20" t="str">
        <f t="shared" si="443"/>
        <v/>
      </c>
      <c r="GU205" s="20" t="str">
        <f t="shared" si="444"/>
        <v/>
      </c>
      <c r="GV205" s="20" t="str">
        <f t="shared" si="445"/>
        <v/>
      </c>
      <c r="GW205" s="20" t="str">
        <f t="shared" si="446"/>
        <v/>
      </c>
      <c r="GY205" s="23" t="str">
        <f t="shared" si="447"/>
        <v/>
      </c>
    </row>
    <row r="206" spans="154:207" x14ac:dyDescent="0.15">
      <c r="EX206" s="18" t="s">
        <v>42</v>
      </c>
      <c r="EY206" s="20" t="str">
        <f t="shared" si="396"/>
        <v/>
      </c>
      <c r="EZ206" s="20" t="str">
        <f t="shared" si="397"/>
        <v/>
      </c>
      <c r="FA206" s="20" t="str">
        <f t="shared" si="398"/>
        <v/>
      </c>
      <c r="FB206" s="20" t="str">
        <f t="shared" si="399"/>
        <v/>
      </c>
      <c r="FC206" s="20" t="str">
        <f t="shared" si="400"/>
        <v/>
      </c>
      <c r="FD206" s="20" t="str">
        <f t="shared" si="401"/>
        <v/>
      </c>
      <c r="FE206" s="20" t="str">
        <f t="shared" si="402"/>
        <v/>
      </c>
      <c r="FF206" s="20" t="str">
        <f t="shared" si="403"/>
        <v/>
      </c>
      <c r="FG206" s="20" t="str">
        <f t="shared" si="404"/>
        <v/>
      </c>
      <c r="FH206" s="20" t="str">
        <f t="shared" si="405"/>
        <v/>
      </c>
      <c r="FI206" s="20" t="str">
        <f t="shared" si="406"/>
        <v/>
      </c>
      <c r="FJ206" s="20" t="str">
        <f t="shared" si="407"/>
        <v/>
      </c>
      <c r="FK206" s="20" t="str">
        <f t="shared" si="408"/>
        <v/>
      </c>
      <c r="FL206" s="20" t="str">
        <f t="shared" si="409"/>
        <v/>
      </c>
      <c r="FM206" s="20" t="str">
        <f t="shared" si="410"/>
        <v/>
      </c>
      <c r="FN206" s="20" t="str">
        <f t="shared" si="411"/>
        <v/>
      </c>
      <c r="FO206" s="20" t="str">
        <f t="shared" si="412"/>
        <v/>
      </c>
      <c r="FP206" s="20" t="str">
        <f t="shared" si="413"/>
        <v/>
      </c>
      <c r="FQ206" s="20" t="str">
        <f t="shared" si="414"/>
        <v/>
      </c>
      <c r="FR206" s="20" t="str">
        <f t="shared" si="415"/>
        <v/>
      </c>
      <c r="FS206" s="20" t="str">
        <f t="shared" si="416"/>
        <v/>
      </c>
      <c r="FT206" s="20" t="str">
        <f t="shared" si="417"/>
        <v/>
      </c>
      <c r="FU206" s="20" t="str">
        <f t="shared" si="418"/>
        <v/>
      </c>
      <c r="FV206" s="20" t="str">
        <f t="shared" si="419"/>
        <v/>
      </c>
      <c r="FW206" s="20" t="str">
        <f t="shared" si="420"/>
        <v/>
      </c>
      <c r="FX206" s="20" t="str">
        <f t="shared" si="421"/>
        <v/>
      </c>
      <c r="FY206" s="20" t="str">
        <f t="shared" si="422"/>
        <v/>
      </c>
      <c r="FZ206" s="20" t="str">
        <f t="shared" si="423"/>
        <v/>
      </c>
      <c r="GA206" s="20" t="str">
        <f t="shared" si="424"/>
        <v/>
      </c>
      <c r="GB206" s="20" t="str">
        <f t="shared" si="425"/>
        <v/>
      </c>
      <c r="GC206" s="20" t="str">
        <f t="shared" si="426"/>
        <v/>
      </c>
      <c r="GD206" s="20" t="str">
        <f t="shared" si="427"/>
        <v/>
      </c>
      <c r="GE206" s="20" t="str">
        <f t="shared" si="428"/>
        <v/>
      </c>
      <c r="GF206" s="20" t="str">
        <f t="shared" si="429"/>
        <v/>
      </c>
      <c r="GG206" s="20" t="str">
        <f t="shared" si="430"/>
        <v/>
      </c>
      <c r="GH206" s="20" t="str">
        <f t="shared" si="431"/>
        <v/>
      </c>
      <c r="GI206" s="20" t="str">
        <f t="shared" si="432"/>
        <v/>
      </c>
      <c r="GJ206" s="20" t="str">
        <f t="shared" si="433"/>
        <v/>
      </c>
      <c r="GK206" s="20" t="str">
        <f t="shared" si="434"/>
        <v/>
      </c>
      <c r="GL206" s="20" t="str">
        <f t="shared" si="435"/>
        <v/>
      </c>
      <c r="GM206" s="20" t="str">
        <f t="shared" si="436"/>
        <v/>
      </c>
      <c r="GN206" s="20" t="str">
        <f t="shared" si="437"/>
        <v/>
      </c>
      <c r="GO206" s="20" t="str">
        <f t="shared" si="438"/>
        <v/>
      </c>
      <c r="GP206" s="20" t="str">
        <f t="shared" si="439"/>
        <v/>
      </c>
      <c r="GQ206" s="20" t="str">
        <f t="shared" si="440"/>
        <v/>
      </c>
      <c r="GR206" s="20" t="str">
        <f t="shared" si="441"/>
        <v/>
      </c>
      <c r="GS206" s="20" t="str">
        <f t="shared" si="442"/>
        <v/>
      </c>
      <c r="GT206" s="20" t="str">
        <f t="shared" si="443"/>
        <v/>
      </c>
      <c r="GU206" s="20" t="str">
        <f t="shared" si="444"/>
        <v/>
      </c>
      <c r="GV206" s="20" t="str">
        <f t="shared" si="445"/>
        <v/>
      </c>
      <c r="GW206" s="20" t="str">
        <f t="shared" si="446"/>
        <v/>
      </c>
      <c r="GY206" s="23" t="str">
        <f t="shared" si="447"/>
        <v/>
      </c>
    </row>
    <row r="207" spans="154:207" x14ac:dyDescent="0.15">
      <c r="EX207" s="18" t="s">
        <v>42</v>
      </c>
      <c r="EY207" s="20" t="str">
        <f t="shared" si="396"/>
        <v/>
      </c>
      <c r="EZ207" s="20" t="str">
        <f t="shared" si="397"/>
        <v/>
      </c>
      <c r="FA207" s="20" t="str">
        <f t="shared" si="398"/>
        <v/>
      </c>
      <c r="FB207" s="20" t="str">
        <f t="shared" si="399"/>
        <v/>
      </c>
      <c r="FC207" s="20" t="str">
        <f t="shared" si="400"/>
        <v/>
      </c>
      <c r="FD207" s="20" t="str">
        <f t="shared" si="401"/>
        <v/>
      </c>
      <c r="FE207" s="20" t="str">
        <f t="shared" si="402"/>
        <v/>
      </c>
      <c r="FF207" s="20" t="str">
        <f t="shared" si="403"/>
        <v/>
      </c>
      <c r="FG207" s="20" t="str">
        <f t="shared" si="404"/>
        <v/>
      </c>
      <c r="FH207" s="20" t="str">
        <f t="shared" si="405"/>
        <v/>
      </c>
      <c r="FI207" s="20" t="str">
        <f t="shared" si="406"/>
        <v/>
      </c>
      <c r="FJ207" s="20" t="str">
        <f t="shared" si="407"/>
        <v/>
      </c>
      <c r="FK207" s="20" t="str">
        <f t="shared" si="408"/>
        <v/>
      </c>
      <c r="FL207" s="20" t="str">
        <f t="shared" si="409"/>
        <v/>
      </c>
      <c r="FM207" s="20" t="str">
        <f t="shared" si="410"/>
        <v/>
      </c>
      <c r="FN207" s="20" t="str">
        <f t="shared" si="411"/>
        <v/>
      </c>
      <c r="FO207" s="20" t="str">
        <f t="shared" si="412"/>
        <v/>
      </c>
      <c r="FP207" s="20" t="str">
        <f t="shared" si="413"/>
        <v/>
      </c>
      <c r="FQ207" s="20" t="str">
        <f t="shared" si="414"/>
        <v/>
      </c>
      <c r="FR207" s="20" t="str">
        <f t="shared" si="415"/>
        <v/>
      </c>
      <c r="FS207" s="20" t="str">
        <f t="shared" si="416"/>
        <v/>
      </c>
      <c r="FT207" s="20" t="str">
        <f t="shared" si="417"/>
        <v/>
      </c>
      <c r="FU207" s="20" t="str">
        <f t="shared" si="418"/>
        <v/>
      </c>
      <c r="FV207" s="20" t="str">
        <f t="shared" si="419"/>
        <v/>
      </c>
      <c r="FW207" s="20" t="str">
        <f t="shared" si="420"/>
        <v/>
      </c>
      <c r="FX207" s="20" t="str">
        <f t="shared" si="421"/>
        <v/>
      </c>
      <c r="FY207" s="20" t="str">
        <f t="shared" si="422"/>
        <v/>
      </c>
      <c r="FZ207" s="20" t="str">
        <f t="shared" si="423"/>
        <v/>
      </c>
      <c r="GA207" s="20" t="str">
        <f t="shared" si="424"/>
        <v/>
      </c>
      <c r="GB207" s="20" t="str">
        <f t="shared" si="425"/>
        <v/>
      </c>
      <c r="GC207" s="20" t="str">
        <f t="shared" si="426"/>
        <v/>
      </c>
      <c r="GD207" s="20" t="str">
        <f t="shared" si="427"/>
        <v/>
      </c>
      <c r="GE207" s="20" t="str">
        <f t="shared" si="428"/>
        <v/>
      </c>
      <c r="GF207" s="20" t="str">
        <f t="shared" si="429"/>
        <v/>
      </c>
      <c r="GG207" s="20" t="str">
        <f t="shared" si="430"/>
        <v/>
      </c>
      <c r="GH207" s="20" t="str">
        <f t="shared" si="431"/>
        <v/>
      </c>
      <c r="GI207" s="20" t="str">
        <f t="shared" si="432"/>
        <v/>
      </c>
      <c r="GJ207" s="20" t="str">
        <f t="shared" si="433"/>
        <v/>
      </c>
      <c r="GK207" s="20" t="str">
        <f t="shared" si="434"/>
        <v/>
      </c>
      <c r="GL207" s="20" t="str">
        <f t="shared" si="435"/>
        <v/>
      </c>
      <c r="GM207" s="20" t="str">
        <f t="shared" si="436"/>
        <v/>
      </c>
      <c r="GN207" s="20" t="str">
        <f t="shared" si="437"/>
        <v/>
      </c>
      <c r="GO207" s="20" t="str">
        <f t="shared" si="438"/>
        <v/>
      </c>
      <c r="GP207" s="20" t="str">
        <f t="shared" si="439"/>
        <v/>
      </c>
      <c r="GQ207" s="20" t="str">
        <f t="shared" si="440"/>
        <v/>
      </c>
      <c r="GR207" s="20" t="str">
        <f t="shared" si="441"/>
        <v/>
      </c>
      <c r="GS207" s="20" t="str">
        <f t="shared" si="442"/>
        <v/>
      </c>
      <c r="GT207" s="20" t="str">
        <f t="shared" si="443"/>
        <v/>
      </c>
      <c r="GU207" s="20" t="str">
        <f t="shared" si="444"/>
        <v/>
      </c>
      <c r="GV207" s="20" t="str">
        <f t="shared" si="445"/>
        <v/>
      </c>
      <c r="GW207" s="20" t="str">
        <f t="shared" si="446"/>
        <v/>
      </c>
      <c r="GY207" s="23" t="str">
        <f t="shared" si="447"/>
        <v/>
      </c>
    </row>
    <row r="208" spans="154:207" x14ac:dyDescent="0.15">
      <c r="EX208" s="18" t="s">
        <v>42</v>
      </c>
      <c r="EY208" s="20" t="str">
        <f t="shared" si="396"/>
        <v/>
      </c>
      <c r="EZ208" s="20" t="str">
        <f t="shared" si="397"/>
        <v/>
      </c>
      <c r="FA208" s="20" t="str">
        <f t="shared" si="398"/>
        <v/>
      </c>
      <c r="FB208" s="20" t="str">
        <f t="shared" si="399"/>
        <v/>
      </c>
      <c r="FC208" s="20" t="str">
        <f t="shared" si="400"/>
        <v/>
      </c>
      <c r="FD208" s="20" t="str">
        <f t="shared" si="401"/>
        <v/>
      </c>
      <c r="FE208" s="20" t="str">
        <f t="shared" si="402"/>
        <v/>
      </c>
      <c r="FF208" s="20" t="str">
        <f t="shared" si="403"/>
        <v/>
      </c>
      <c r="FG208" s="20" t="str">
        <f t="shared" si="404"/>
        <v/>
      </c>
      <c r="FH208" s="20" t="str">
        <f t="shared" si="405"/>
        <v/>
      </c>
      <c r="FI208" s="20" t="str">
        <f t="shared" si="406"/>
        <v/>
      </c>
      <c r="FJ208" s="20" t="str">
        <f t="shared" si="407"/>
        <v/>
      </c>
      <c r="FK208" s="20" t="str">
        <f t="shared" si="408"/>
        <v/>
      </c>
      <c r="FL208" s="20" t="str">
        <f t="shared" si="409"/>
        <v/>
      </c>
      <c r="FM208" s="20" t="str">
        <f t="shared" si="410"/>
        <v/>
      </c>
      <c r="FN208" s="20" t="str">
        <f t="shared" si="411"/>
        <v/>
      </c>
      <c r="FO208" s="20" t="str">
        <f t="shared" si="412"/>
        <v/>
      </c>
      <c r="FP208" s="20" t="str">
        <f t="shared" si="413"/>
        <v/>
      </c>
      <c r="FQ208" s="20" t="str">
        <f t="shared" si="414"/>
        <v/>
      </c>
      <c r="FR208" s="20" t="str">
        <f t="shared" si="415"/>
        <v/>
      </c>
      <c r="FS208" s="20" t="str">
        <f t="shared" si="416"/>
        <v/>
      </c>
      <c r="FT208" s="20" t="str">
        <f t="shared" si="417"/>
        <v/>
      </c>
      <c r="FU208" s="20" t="str">
        <f t="shared" si="418"/>
        <v/>
      </c>
      <c r="FV208" s="20" t="str">
        <f t="shared" si="419"/>
        <v/>
      </c>
      <c r="FW208" s="20" t="str">
        <f t="shared" si="420"/>
        <v/>
      </c>
      <c r="FX208" s="20" t="str">
        <f t="shared" si="421"/>
        <v/>
      </c>
      <c r="FY208" s="20" t="str">
        <f t="shared" si="422"/>
        <v/>
      </c>
      <c r="FZ208" s="20" t="str">
        <f t="shared" si="423"/>
        <v/>
      </c>
      <c r="GA208" s="20" t="str">
        <f t="shared" si="424"/>
        <v/>
      </c>
      <c r="GB208" s="20" t="str">
        <f t="shared" si="425"/>
        <v/>
      </c>
      <c r="GC208" s="20" t="str">
        <f t="shared" si="426"/>
        <v/>
      </c>
      <c r="GD208" s="20" t="str">
        <f t="shared" si="427"/>
        <v/>
      </c>
      <c r="GE208" s="20" t="str">
        <f t="shared" si="428"/>
        <v/>
      </c>
      <c r="GF208" s="20" t="str">
        <f t="shared" si="429"/>
        <v/>
      </c>
      <c r="GG208" s="20" t="str">
        <f t="shared" si="430"/>
        <v/>
      </c>
      <c r="GH208" s="20" t="str">
        <f t="shared" si="431"/>
        <v/>
      </c>
      <c r="GI208" s="20" t="str">
        <f t="shared" si="432"/>
        <v/>
      </c>
      <c r="GJ208" s="20" t="str">
        <f t="shared" si="433"/>
        <v/>
      </c>
      <c r="GK208" s="20" t="str">
        <f t="shared" si="434"/>
        <v/>
      </c>
      <c r="GL208" s="20" t="str">
        <f t="shared" si="435"/>
        <v/>
      </c>
      <c r="GM208" s="20" t="str">
        <f t="shared" si="436"/>
        <v/>
      </c>
      <c r="GN208" s="20" t="str">
        <f t="shared" si="437"/>
        <v/>
      </c>
      <c r="GO208" s="20" t="str">
        <f t="shared" si="438"/>
        <v/>
      </c>
      <c r="GP208" s="20" t="str">
        <f t="shared" si="439"/>
        <v/>
      </c>
      <c r="GQ208" s="20" t="str">
        <f t="shared" si="440"/>
        <v/>
      </c>
      <c r="GR208" s="20" t="str">
        <f t="shared" si="441"/>
        <v/>
      </c>
      <c r="GS208" s="20" t="str">
        <f t="shared" si="442"/>
        <v/>
      </c>
      <c r="GT208" s="20" t="str">
        <f t="shared" si="443"/>
        <v/>
      </c>
      <c r="GU208" s="20" t="str">
        <f t="shared" si="444"/>
        <v/>
      </c>
      <c r="GV208" s="20" t="str">
        <f t="shared" si="445"/>
        <v/>
      </c>
      <c r="GW208" s="20" t="str">
        <f t="shared" si="446"/>
        <v/>
      </c>
      <c r="GY208" s="23" t="str">
        <f t="shared" si="447"/>
        <v/>
      </c>
    </row>
    <row r="209" spans="154:207" x14ac:dyDescent="0.15">
      <c r="EX209" s="18" t="s">
        <v>42</v>
      </c>
      <c r="EY209" s="20" t="str">
        <f t="shared" si="396"/>
        <v/>
      </c>
      <c r="EZ209" s="20" t="str">
        <f t="shared" si="397"/>
        <v/>
      </c>
      <c r="FA209" s="20" t="str">
        <f t="shared" si="398"/>
        <v/>
      </c>
      <c r="FB209" s="20" t="str">
        <f t="shared" si="399"/>
        <v/>
      </c>
      <c r="FC209" s="20" t="str">
        <f t="shared" si="400"/>
        <v/>
      </c>
      <c r="FD209" s="20" t="str">
        <f t="shared" si="401"/>
        <v/>
      </c>
      <c r="FE209" s="20" t="str">
        <f t="shared" si="402"/>
        <v/>
      </c>
      <c r="FF209" s="20" t="str">
        <f t="shared" si="403"/>
        <v/>
      </c>
      <c r="FG209" s="20" t="str">
        <f t="shared" si="404"/>
        <v/>
      </c>
      <c r="FH209" s="20" t="str">
        <f t="shared" si="405"/>
        <v/>
      </c>
      <c r="FI209" s="20" t="str">
        <f t="shared" si="406"/>
        <v/>
      </c>
      <c r="FJ209" s="20" t="str">
        <f t="shared" si="407"/>
        <v/>
      </c>
      <c r="FK209" s="20" t="str">
        <f t="shared" si="408"/>
        <v/>
      </c>
      <c r="FL209" s="20" t="str">
        <f t="shared" si="409"/>
        <v/>
      </c>
      <c r="FM209" s="20" t="str">
        <f t="shared" si="410"/>
        <v/>
      </c>
      <c r="FN209" s="20" t="str">
        <f t="shared" si="411"/>
        <v/>
      </c>
      <c r="FO209" s="20" t="str">
        <f t="shared" si="412"/>
        <v/>
      </c>
      <c r="FP209" s="20" t="str">
        <f t="shared" si="413"/>
        <v/>
      </c>
      <c r="FQ209" s="20" t="str">
        <f t="shared" si="414"/>
        <v/>
      </c>
      <c r="FR209" s="20" t="str">
        <f t="shared" si="415"/>
        <v/>
      </c>
      <c r="FS209" s="20" t="str">
        <f t="shared" si="416"/>
        <v/>
      </c>
      <c r="FT209" s="20" t="str">
        <f t="shared" si="417"/>
        <v/>
      </c>
      <c r="FU209" s="20" t="str">
        <f t="shared" si="418"/>
        <v/>
      </c>
      <c r="FV209" s="20" t="str">
        <f t="shared" si="419"/>
        <v/>
      </c>
      <c r="FW209" s="20" t="str">
        <f t="shared" si="420"/>
        <v/>
      </c>
      <c r="FX209" s="20" t="str">
        <f t="shared" si="421"/>
        <v/>
      </c>
      <c r="FY209" s="20" t="str">
        <f t="shared" si="422"/>
        <v/>
      </c>
      <c r="FZ209" s="20" t="str">
        <f t="shared" si="423"/>
        <v/>
      </c>
      <c r="GA209" s="20" t="str">
        <f t="shared" si="424"/>
        <v/>
      </c>
      <c r="GB209" s="20" t="str">
        <f t="shared" si="425"/>
        <v/>
      </c>
      <c r="GC209" s="20" t="str">
        <f t="shared" si="426"/>
        <v/>
      </c>
      <c r="GD209" s="20" t="str">
        <f t="shared" si="427"/>
        <v/>
      </c>
      <c r="GE209" s="20" t="str">
        <f t="shared" si="428"/>
        <v/>
      </c>
      <c r="GF209" s="20" t="str">
        <f t="shared" si="429"/>
        <v/>
      </c>
      <c r="GG209" s="20" t="str">
        <f t="shared" si="430"/>
        <v/>
      </c>
      <c r="GH209" s="20" t="str">
        <f t="shared" si="431"/>
        <v/>
      </c>
      <c r="GI209" s="20" t="str">
        <f t="shared" si="432"/>
        <v/>
      </c>
      <c r="GJ209" s="20" t="str">
        <f t="shared" si="433"/>
        <v/>
      </c>
      <c r="GK209" s="20" t="str">
        <f t="shared" si="434"/>
        <v/>
      </c>
      <c r="GL209" s="20" t="str">
        <f t="shared" si="435"/>
        <v/>
      </c>
      <c r="GM209" s="20" t="str">
        <f t="shared" si="436"/>
        <v/>
      </c>
      <c r="GN209" s="20" t="str">
        <f t="shared" si="437"/>
        <v/>
      </c>
      <c r="GO209" s="20" t="str">
        <f t="shared" si="438"/>
        <v/>
      </c>
      <c r="GP209" s="20" t="str">
        <f t="shared" si="439"/>
        <v/>
      </c>
      <c r="GQ209" s="20" t="str">
        <f t="shared" si="440"/>
        <v/>
      </c>
      <c r="GR209" s="20" t="str">
        <f t="shared" si="441"/>
        <v/>
      </c>
      <c r="GS209" s="20" t="str">
        <f t="shared" si="442"/>
        <v/>
      </c>
      <c r="GT209" s="20" t="str">
        <f t="shared" si="443"/>
        <v/>
      </c>
      <c r="GU209" s="20" t="str">
        <f t="shared" si="444"/>
        <v/>
      </c>
      <c r="GV209" s="20" t="str">
        <f t="shared" si="445"/>
        <v/>
      </c>
      <c r="GW209" s="20" t="str">
        <f t="shared" si="446"/>
        <v/>
      </c>
      <c r="GY209" s="23" t="str">
        <f t="shared" si="447"/>
        <v/>
      </c>
    </row>
    <row r="210" spans="154:207" x14ac:dyDescent="0.15">
      <c r="EX210" s="18" t="s">
        <v>42</v>
      </c>
      <c r="EY210" s="20" t="str">
        <f t="shared" si="396"/>
        <v/>
      </c>
      <c r="EZ210" s="20" t="str">
        <f t="shared" si="397"/>
        <v/>
      </c>
      <c r="FA210" s="20" t="str">
        <f t="shared" si="398"/>
        <v/>
      </c>
      <c r="FB210" s="20" t="str">
        <f t="shared" si="399"/>
        <v/>
      </c>
      <c r="FC210" s="20" t="str">
        <f t="shared" si="400"/>
        <v/>
      </c>
      <c r="FD210" s="20" t="str">
        <f t="shared" si="401"/>
        <v/>
      </c>
      <c r="FE210" s="20" t="str">
        <f t="shared" si="402"/>
        <v/>
      </c>
      <c r="FF210" s="20" t="str">
        <f t="shared" si="403"/>
        <v/>
      </c>
      <c r="FG210" s="20" t="str">
        <f t="shared" si="404"/>
        <v/>
      </c>
      <c r="FH210" s="20" t="str">
        <f t="shared" si="405"/>
        <v/>
      </c>
      <c r="FI210" s="20" t="str">
        <f t="shared" si="406"/>
        <v/>
      </c>
      <c r="FJ210" s="20" t="str">
        <f t="shared" si="407"/>
        <v/>
      </c>
      <c r="FK210" s="20" t="str">
        <f t="shared" si="408"/>
        <v/>
      </c>
      <c r="FL210" s="20" t="str">
        <f t="shared" si="409"/>
        <v/>
      </c>
      <c r="FM210" s="20" t="str">
        <f t="shared" si="410"/>
        <v/>
      </c>
      <c r="FN210" s="20" t="str">
        <f t="shared" si="411"/>
        <v/>
      </c>
      <c r="FO210" s="20" t="str">
        <f t="shared" si="412"/>
        <v/>
      </c>
      <c r="FP210" s="20" t="str">
        <f t="shared" si="413"/>
        <v/>
      </c>
      <c r="FQ210" s="20" t="str">
        <f t="shared" si="414"/>
        <v/>
      </c>
      <c r="FR210" s="20" t="str">
        <f t="shared" si="415"/>
        <v/>
      </c>
      <c r="FS210" s="20" t="str">
        <f t="shared" si="416"/>
        <v/>
      </c>
      <c r="FT210" s="20" t="str">
        <f t="shared" si="417"/>
        <v/>
      </c>
      <c r="FU210" s="20" t="str">
        <f t="shared" si="418"/>
        <v/>
      </c>
      <c r="FV210" s="20" t="str">
        <f t="shared" si="419"/>
        <v/>
      </c>
      <c r="FW210" s="20" t="str">
        <f t="shared" si="420"/>
        <v/>
      </c>
      <c r="FX210" s="20" t="str">
        <f t="shared" si="421"/>
        <v/>
      </c>
      <c r="FY210" s="20" t="str">
        <f t="shared" si="422"/>
        <v/>
      </c>
      <c r="FZ210" s="20" t="str">
        <f t="shared" si="423"/>
        <v/>
      </c>
      <c r="GA210" s="20" t="str">
        <f t="shared" si="424"/>
        <v/>
      </c>
      <c r="GB210" s="20" t="str">
        <f t="shared" si="425"/>
        <v/>
      </c>
      <c r="GC210" s="20" t="str">
        <f t="shared" si="426"/>
        <v/>
      </c>
      <c r="GD210" s="20" t="str">
        <f t="shared" si="427"/>
        <v/>
      </c>
      <c r="GE210" s="20" t="str">
        <f t="shared" si="428"/>
        <v/>
      </c>
      <c r="GF210" s="20" t="str">
        <f t="shared" si="429"/>
        <v/>
      </c>
      <c r="GG210" s="20" t="str">
        <f t="shared" si="430"/>
        <v/>
      </c>
      <c r="GH210" s="20" t="str">
        <f t="shared" si="431"/>
        <v/>
      </c>
      <c r="GI210" s="20" t="str">
        <f t="shared" si="432"/>
        <v/>
      </c>
      <c r="GJ210" s="20" t="str">
        <f t="shared" si="433"/>
        <v/>
      </c>
      <c r="GK210" s="20" t="str">
        <f t="shared" si="434"/>
        <v/>
      </c>
      <c r="GL210" s="20" t="str">
        <f t="shared" si="435"/>
        <v/>
      </c>
      <c r="GM210" s="20" t="str">
        <f t="shared" si="436"/>
        <v/>
      </c>
      <c r="GN210" s="20" t="str">
        <f t="shared" si="437"/>
        <v/>
      </c>
      <c r="GO210" s="20" t="str">
        <f t="shared" si="438"/>
        <v/>
      </c>
      <c r="GP210" s="20" t="str">
        <f t="shared" si="439"/>
        <v/>
      </c>
      <c r="GQ210" s="20" t="str">
        <f t="shared" si="440"/>
        <v/>
      </c>
      <c r="GR210" s="20" t="str">
        <f t="shared" si="441"/>
        <v/>
      </c>
      <c r="GS210" s="20" t="str">
        <f t="shared" si="442"/>
        <v/>
      </c>
      <c r="GT210" s="20" t="str">
        <f t="shared" si="443"/>
        <v/>
      </c>
      <c r="GU210" s="20" t="str">
        <f t="shared" si="444"/>
        <v/>
      </c>
      <c r="GV210" s="20" t="str">
        <f t="shared" si="445"/>
        <v/>
      </c>
      <c r="GW210" s="20" t="str">
        <f t="shared" si="446"/>
        <v/>
      </c>
      <c r="GY210" s="23" t="str">
        <f t="shared" si="447"/>
        <v/>
      </c>
    </row>
    <row r="211" spans="154:207" x14ac:dyDescent="0.15">
      <c r="EX211" s="18" t="s">
        <v>42</v>
      </c>
      <c r="EY211" s="20" t="str">
        <f t="shared" si="396"/>
        <v/>
      </c>
      <c r="EZ211" s="20" t="str">
        <f t="shared" si="397"/>
        <v/>
      </c>
      <c r="FA211" s="20" t="str">
        <f t="shared" si="398"/>
        <v/>
      </c>
      <c r="FB211" s="20" t="str">
        <f t="shared" si="399"/>
        <v/>
      </c>
      <c r="FC211" s="20" t="str">
        <f t="shared" si="400"/>
        <v/>
      </c>
      <c r="FD211" s="20" t="str">
        <f t="shared" si="401"/>
        <v/>
      </c>
      <c r="FE211" s="20" t="str">
        <f t="shared" si="402"/>
        <v/>
      </c>
      <c r="FF211" s="20" t="str">
        <f t="shared" si="403"/>
        <v/>
      </c>
      <c r="FG211" s="20" t="str">
        <f t="shared" si="404"/>
        <v/>
      </c>
      <c r="FH211" s="20" t="str">
        <f t="shared" si="405"/>
        <v/>
      </c>
      <c r="FI211" s="20" t="str">
        <f t="shared" si="406"/>
        <v/>
      </c>
      <c r="FJ211" s="20" t="str">
        <f t="shared" si="407"/>
        <v/>
      </c>
      <c r="FK211" s="20" t="str">
        <f t="shared" si="408"/>
        <v/>
      </c>
      <c r="FL211" s="20" t="str">
        <f t="shared" si="409"/>
        <v/>
      </c>
      <c r="FM211" s="20" t="str">
        <f t="shared" si="410"/>
        <v/>
      </c>
      <c r="FN211" s="20" t="str">
        <f t="shared" si="411"/>
        <v/>
      </c>
      <c r="FO211" s="20" t="str">
        <f t="shared" si="412"/>
        <v/>
      </c>
      <c r="FP211" s="20" t="str">
        <f t="shared" si="413"/>
        <v/>
      </c>
      <c r="FQ211" s="20" t="str">
        <f t="shared" si="414"/>
        <v/>
      </c>
      <c r="FR211" s="20" t="str">
        <f t="shared" si="415"/>
        <v/>
      </c>
      <c r="FS211" s="20" t="str">
        <f t="shared" si="416"/>
        <v/>
      </c>
      <c r="FT211" s="20" t="str">
        <f t="shared" si="417"/>
        <v/>
      </c>
      <c r="FU211" s="20" t="str">
        <f t="shared" si="418"/>
        <v/>
      </c>
      <c r="FV211" s="20" t="str">
        <f t="shared" si="419"/>
        <v/>
      </c>
      <c r="FW211" s="20" t="str">
        <f t="shared" si="420"/>
        <v/>
      </c>
      <c r="FX211" s="20" t="str">
        <f t="shared" si="421"/>
        <v/>
      </c>
      <c r="FY211" s="20" t="str">
        <f t="shared" si="422"/>
        <v/>
      </c>
      <c r="FZ211" s="20" t="str">
        <f t="shared" si="423"/>
        <v/>
      </c>
      <c r="GA211" s="20" t="str">
        <f t="shared" si="424"/>
        <v/>
      </c>
      <c r="GB211" s="20" t="str">
        <f t="shared" si="425"/>
        <v/>
      </c>
      <c r="GC211" s="20" t="str">
        <f t="shared" si="426"/>
        <v/>
      </c>
      <c r="GD211" s="20" t="str">
        <f t="shared" si="427"/>
        <v/>
      </c>
      <c r="GE211" s="20" t="str">
        <f t="shared" si="428"/>
        <v/>
      </c>
      <c r="GF211" s="20" t="str">
        <f t="shared" si="429"/>
        <v/>
      </c>
      <c r="GG211" s="20" t="str">
        <f t="shared" si="430"/>
        <v/>
      </c>
      <c r="GH211" s="20" t="str">
        <f t="shared" si="431"/>
        <v/>
      </c>
      <c r="GI211" s="20" t="str">
        <f t="shared" si="432"/>
        <v/>
      </c>
      <c r="GJ211" s="20" t="str">
        <f t="shared" si="433"/>
        <v/>
      </c>
      <c r="GK211" s="20" t="str">
        <f t="shared" si="434"/>
        <v/>
      </c>
      <c r="GL211" s="20" t="str">
        <f t="shared" si="435"/>
        <v/>
      </c>
      <c r="GM211" s="20" t="str">
        <f t="shared" si="436"/>
        <v/>
      </c>
      <c r="GN211" s="20" t="str">
        <f t="shared" si="437"/>
        <v/>
      </c>
      <c r="GO211" s="20" t="str">
        <f t="shared" si="438"/>
        <v/>
      </c>
      <c r="GP211" s="20" t="str">
        <f t="shared" si="439"/>
        <v/>
      </c>
      <c r="GQ211" s="20" t="str">
        <f t="shared" si="440"/>
        <v/>
      </c>
      <c r="GR211" s="20" t="str">
        <f t="shared" si="441"/>
        <v/>
      </c>
      <c r="GS211" s="20" t="str">
        <f t="shared" si="442"/>
        <v/>
      </c>
      <c r="GT211" s="20" t="str">
        <f t="shared" si="443"/>
        <v/>
      </c>
      <c r="GU211" s="20" t="str">
        <f t="shared" si="444"/>
        <v/>
      </c>
      <c r="GV211" s="20" t="str">
        <f t="shared" si="445"/>
        <v/>
      </c>
      <c r="GW211" s="20" t="str">
        <f t="shared" si="446"/>
        <v/>
      </c>
      <c r="GY211" s="23" t="str">
        <f t="shared" si="447"/>
        <v/>
      </c>
    </row>
    <row r="212" spans="154:207" x14ac:dyDescent="0.15">
      <c r="EX212" s="18" t="s">
        <v>42</v>
      </c>
      <c r="EY212" s="20" t="str">
        <f t="shared" ref="EY212:FH215" si="448">IF($C106="","",IF(AND(VLOOKUP($C106,$B$142:$EV$149,CX$150,FALSE)="◎",CX106=""),EY$115&amp;"を入力必須",IF(AND(VLOOKUP($C106,$B$142:$EV$149,CX$150,FALSE)="－",CX106&lt;&gt;""),EY$115&amp;"入力不要","")))</f>
        <v/>
      </c>
      <c r="EZ212" s="20" t="str">
        <f t="shared" si="448"/>
        <v/>
      </c>
      <c r="FA212" s="20" t="str">
        <f t="shared" si="448"/>
        <v/>
      </c>
      <c r="FB212" s="20" t="str">
        <f t="shared" si="448"/>
        <v/>
      </c>
      <c r="FC212" s="20" t="str">
        <f t="shared" si="448"/>
        <v/>
      </c>
      <c r="FD212" s="20" t="str">
        <f t="shared" si="448"/>
        <v/>
      </c>
      <c r="FE212" s="20" t="str">
        <f t="shared" si="448"/>
        <v/>
      </c>
      <c r="FF212" s="20" t="str">
        <f t="shared" si="448"/>
        <v/>
      </c>
      <c r="FG212" s="20" t="str">
        <f t="shared" si="448"/>
        <v/>
      </c>
      <c r="FH212" s="20" t="str">
        <f t="shared" si="448"/>
        <v/>
      </c>
      <c r="FI212" s="20" t="str">
        <f t="shared" ref="FI212:FR215" si="449">IF($C106="","",IF(AND(VLOOKUP($C106,$B$142:$EV$149,DH$150,FALSE)="◎",DH106=""),FI$115&amp;"を入力必須",IF(AND(VLOOKUP($C106,$B$142:$EV$149,DH$150,FALSE)="－",DH106&lt;&gt;""),FI$115&amp;"入力不要","")))</f>
        <v/>
      </c>
      <c r="FJ212" s="20" t="str">
        <f t="shared" si="449"/>
        <v/>
      </c>
      <c r="FK212" s="20" t="str">
        <f t="shared" si="449"/>
        <v/>
      </c>
      <c r="FL212" s="20" t="str">
        <f t="shared" si="449"/>
        <v/>
      </c>
      <c r="FM212" s="20" t="str">
        <f t="shared" si="449"/>
        <v/>
      </c>
      <c r="FN212" s="20" t="str">
        <f t="shared" si="449"/>
        <v/>
      </c>
      <c r="FO212" s="20" t="str">
        <f t="shared" si="449"/>
        <v/>
      </c>
      <c r="FP212" s="20" t="str">
        <f t="shared" si="449"/>
        <v/>
      </c>
      <c r="FQ212" s="20" t="str">
        <f t="shared" si="449"/>
        <v/>
      </c>
      <c r="FR212" s="20" t="str">
        <f t="shared" si="449"/>
        <v/>
      </c>
      <c r="FS212" s="20" t="str">
        <f t="shared" ref="FS212:GB215" si="450">IF($C106="","",IF(AND(VLOOKUP($C106,$B$142:$EV$149,DR$150,FALSE)="◎",DR106=""),FS$115&amp;"を入力必須",IF(AND(VLOOKUP($C106,$B$142:$EV$149,DR$150,FALSE)="－",DR106&lt;&gt;""),FS$115&amp;"入力不要","")))</f>
        <v/>
      </c>
      <c r="FT212" s="20" t="str">
        <f t="shared" si="450"/>
        <v/>
      </c>
      <c r="FU212" s="20" t="str">
        <f t="shared" si="450"/>
        <v/>
      </c>
      <c r="FV212" s="20" t="str">
        <f t="shared" si="450"/>
        <v/>
      </c>
      <c r="FW212" s="20" t="str">
        <f t="shared" si="450"/>
        <v/>
      </c>
      <c r="FX212" s="20" t="str">
        <f t="shared" si="450"/>
        <v/>
      </c>
      <c r="FY212" s="20" t="str">
        <f t="shared" si="450"/>
        <v/>
      </c>
      <c r="FZ212" s="20" t="str">
        <f t="shared" si="450"/>
        <v/>
      </c>
      <c r="GA212" s="20" t="str">
        <f t="shared" si="450"/>
        <v/>
      </c>
      <c r="GB212" s="20" t="str">
        <f t="shared" si="450"/>
        <v/>
      </c>
      <c r="GC212" s="20" t="str">
        <f t="shared" ref="GC212:GL215" si="451">IF($C106="","",IF(AND(VLOOKUP($C106,$B$142:$EV$149,EB$150,FALSE)="◎",EB106=""),GC$115&amp;"を入力必須",IF(AND(VLOOKUP($C106,$B$142:$EV$149,EB$150,FALSE)="－",EB106&lt;&gt;""),GC$115&amp;"入力不要","")))</f>
        <v/>
      </c>
      <c r="GD212" s="20" t="str">
        <f t="shared" si="451"/>
        <v/>
      </c>
      <c r="GE212" s="20" t="str">
        <f t="shared" si="451"/>
        <v/>
      </c>
      <c r="GF212" s="20" t="str">
        <f t="shared" si="451"/>
        <v/>
      </c>
      <c r="GG212" s="20" t="str">
        <f t="shared" si="451"/>
        <v/>
      </c>
      <c r="GH212" s="20" t="str">
        <f t="shared" si="451"/>
        <v/>
      </c>
      <c r="GI212" s="20" t="str">
        <f t="shared" si="451"/>
        <v/>
      </c>
      <c r="GJ212" s="20" t="str">
        <f t="shared" si="451"/>
        <v/>
      </c>
      <c r="GK212" s="20" t="str">
        <f t="shared" si="451"/>
        <v/>
      </c>
      <c r="GL212" s="20" t="str">
        <f t="shared" si="451"/>
        <v/>
      </c>
      <c r="GM212" s="20" t="str">
        <f t="shared" ref="GM212:GV215" si="452">IF($C106="","",IF(AND(VLOOKUP($C106,$B$142:$EV$149,EL$150,FALSE)="◎",EL106=""),GM$115&amp;"を入力必須",IF(AND(VLOOKUP($C106,$B$142:$EV$149,EL$150,FALSE)="－",EL106&lt;&gt;""),GM$115&amp;"入力不要","")))</f>
        <v/>
      </c>
      <c r="GN212" s="20" t="str">
        <f t="shared" si="452"/>
        <v/>
      </c>
      <c r="GO212" s="20" t="str">
        <f t="shared" si="452"/>
        <v/>
      </c>
      <c r="GP212" s="20" t="str">
        <f t="shared" si="452"/>
        <v/>
      </c>
      <c r="GQ212" s="20" t="str">
        <f t="shared" si="452"/>
        <v/>
      </c>
      <c r="GR212" s="20" t="str">
        <f t="shared" si="452"/>
        <v/>
      </c>
      <c r="GS212" s="20" t="str">
        <f t="shared" si="452"/>
        <v/>
      </c>
      <c r="GT212" s="20" t="str">
        <f t="shared" si="452"/>
        <v/>
      </c>
      <c r="GU212" s="20" t="str">
        <f t="shared" si="452"/>
        <v/>
      </c>
      <c r="GV212" s="20" t="str">
        <f t="shared" si="452"/>
        <v/>
      </c>
      <c r="GW212" s="20" t="str">
        <f>IF($C106="","",IF(AND(VLOOKUP($C106,$B$142:$EV$149,EV$150,FALSE)="◎",EV106=""),GW$115&amp;"を入力必須",IF(AND(VLOOKUP($C106,$B$142:$EV$149,EV$150,FALSE)="－",EV106&lt;&gt;""),GW$115&amp;"入力不要","")))</f>
        <v/>
      </c>
      <c r="GY212" s="23" t="str">
        <f t="shared" si="447"/>
        <v/>
      </c>
    </row>
    <row r="213" spans="154:207" x14ac:dyDescent="0.15">
      <c r="EX213" s="18" t="s">
        <v>42</v>
      </c>
      <c r="EY213" s="20" t="str">
        <f t="shared" si="448"/>
        <v/>
      </c>
      <c r="EZ213" s="20" t="str">
        <f t="shared" si="448"/>
        <v/>
      </c>
      <c r="FA213" s="20" t="str">
        <f t="shared" si="448"/>
        <v/>
      </c>
      <c r="FB213" s="20" t="str">
        <f t="shared" si="448"/>
        <v/>
      </c>
      <c r="FC213" s="20" t="str">
        <f t="shared" si="448"/>
        <v/>
      </c>
      <c r="FD213" s="20" t="str">
        <f t="shared" si="448"/>
        <v/>
      </c>
      <c r="FE213" s="20" t="str">
        <f t="shared" si="448"/>
        <v/>
      </c>
      <c r="FF213" s="20" t="str">
        <f t="shared" si="448"/>
        <v/>
      </c>
      <c r="FG213" s="20" t="str">
        <f t="shared" si="448"/>
        <v/>
      </c>
      <c r="FH213" s="20" t="str">
        <f t="shared" si="448"/>
        <v/>
      </c>
      <c r="FI213" s="20" t="str">
        <f t="shared" si="449"/>
        <v/>
      </c>
      <c r="FJ213" s="20" t="str">
        <f t="shared" si="449"/>
        <v/>
      </c>
      <c r="FK213" s="20" t="str">
        <f t="shared" si="449"/>
        <v/>
      </c>
      <c r="FL213" s="20" t="str">
        <f t="shared" si="449"/>
        <v/>
      </c>
      <c r="FM213" s="20" t="str">
        <f t="shared" si="449"/>
        <v/>
      </c>
      <c r="FN213" s="20" t="str">
        <f t="shared" si="449"/>
        <v/>
      </c>
      <c r="FO213" s="20" t="str">
        <f t="shared" si="449"/>
        <v/>
      </c>
      <c r="FP213" s="20" t="str">
        <f t="shared" si="449"/>
        <v/>
      </c>
      <c r="FQ213" s="20" t="str">
        <f t="shared" si="449"/>
        <v/>
      </c>
      <c r="FR213" s="20" t="str">
        <f t="shared" si="449"/>
        <v/>
      </c>
      <c r="FS213" s="20" t="str">
        <f t="shared" si="450"/>
        <v/>
      </c>
      <c r="FT213" s="20" t="str">
        <f t="shared" si="450"/>
        <v/>
      </c>
      <c r="FU213" s="20" t="str">
        <f t="shared" si="450"/>
        <v/>
      </c>
      <c r="FV213" s="20" t="str">
        <f t="shared" si="450"/>
        <v/>
      </c>
      <c r="FW213" s="20" t="str">
        <f t="shared" si="450"/>
        <v/>
      </c>
      <c r="FX213" s="20" t="str">
        <f t="shared" si="450"/>
        <v/>
      </c>
      <c r="FY213" s="20" t="str">
        <f t="shared" si="450"/>
        <v/>
      </c>
      <c r="FZ213" s="20" t="str">
        <f t="shared" si="450"/>
        <v/>
      </c>
      <c r="GA213" s="20" t="str">
        <f t="shared" si="450"/>
        <v/>
      </c>
      <c r="GB213" s="20" t="str">
        <f t="shared" si="450"/>
        <v/>
      </c>
      <c r="GC213" s="20" t="str">
        <f t="shared" si="451"/>
        <v/>
      </c>
      <c r="GD213" s="20" t="str">
        <f t="shared" si="451"/>
        <v/>
      </c>
      <c r="GE213" s="20" t="str">
        <f t="shared" si="451"/>
        <v/>
      </c>
      <c r="GF213" s="20" t="str">
        <f t="shared" si="451"/>
        <v/>
      </c>
      <c r="GG213" s="20" t="str">
        <f t="shared" si="451"/>
        <v/>
      </c>
      <c r="GH213" s="20" t="str">
        <f t="shared" si="451"/>
        <v/>
      </c>
      <c r="GI213" s="20" t="str">
        <f t="shared" si="451"/>
        <v/>
      </c>
      <c r="GJ213" s="20" t="str">
        <f t="shared" si="451"/>
        <v/>
      </c>
      <c r="GK213" s="20" t="str">
        <f t="shared" si="451"/>
        <v/>
      </c>
      <c r="GL213" s="20" t="str">
        <f t="shared" si="451"/>
        <v/>
      </c>
      <c r="GM213" s="20" t="str">
        <f t="shared" si="452"/>
        <v/>
      </c>
      <c r="GN213" s="20" t="str">
        <f t="shared" si="452"/>
        <v/>
      </c>
      <c r="GO213" s="20" t="str">
        <f t="shared" si="452"/>
        <v/>
      </c>
      <c r="GP213" s="20" t="str">
        <f t="shared" si="452"/>
        <v/>
      </c>
      <c r="GQ213" s="20" t="str">
        <f t="shared" si="452"/>
        <v/>
      </c>
      <c r="GR213" s="20" t="str">
        <f t="shared" si="452"/>
        <v/>
      </c>
      <c r="GS213" s="20" t="str">
        <f t="shared" si="452"/>
        <v/>
      </c>
      <c r="GT213" s="20" t="str">
        <f t="shared" si="452"/>
        <v/>
      </c>
      <c r="GU213" s="20" t="str">
        <f t="shared" si="452"/>
        <v/>
      </c>
      <c r="GV213" s="20" t="str">
        <f t="shared" si="452"/>
        <v/>
      </c>
      <c r="GW213" s="20" t="str">
        <f>IF($C107="","",IF(AND(VLOOKUP($C107,$B$142:$EV$149,EV$150,FALSE)="◎",EV107=""),GW$115&amp;"を入力必須",IF(AND(VLOOKUP($C107,$B$142:$EV$149,EV$150,FALSE)="－",EV107&lt;&gt;""),GW$115&amp;"入力不要","")))</f>
        <v/>
      </c>
      <c r="GY213" s="23" t="str">
        <f t="shared" si="447"/>
        <v/>
      </c>
    </row>
    <row r="214" spans="154:207" x14ac:dyDescent="0.15">
      <c r="EX214" s="18" t="s">
        <v>42</v>
      </c>
      <c r="EY214" s="20" t="str">
        <f t="shared" si="448"/>
        <v/>
      </c>
      <c r="EZ214" s="20" t="str">
        <f t="shared" si="448"/>
        <v/>
      </c>
      <c r="FA214" s="20" t="str">
        <f t="shared" si="448"/>
        <v/>
      </c>
      <c r="FB214" s="20" t="str">
        <f t="shared" si="448"/>
        <v/>
      </c>
      <c r="FC214" s="20" t="str">
        <f t="shared" si="448"/>
        <v/>
      </c>
      <c r="FD214" s="20" t="str">
        <f t="shared" si="448"/>
        <v/>
      </c>
      <c r="FE214" s="20" t="str">
        <f t="shared" si="448"/>
        <v/>
      </c>
      <c r="FF214" s="20" t="str">
        <f t="shared" si="448"/>
        <v/>
      </c>
      <c r="FG214" s="20" t="str">
        <f t="shared" si="448"/>
        <v/>
      </c>
      <c r="FH214" s="20" t="str">
        <f t="shared" si="448"/>
        <v/>
      </c>
      <c r="FI214" s="20" t="str">
        <f t="shared" si="449"/>
        <v/>
      </c>
      <c r="FJ214" s="20" t="str">
        <f t="shared" si="449"/>
        <v/>
      </c>
      <c r="FK214" s="20" t="str">
        <f t="shared" si="449"/>
        <v/>
      </c>
      <c r="FL214" s="20" t="str">
        <f t="shared" si="449"/>
        <v/>
      </c>
      <c r="FM214" s="20" t="str">
        <f t="shared" si="449"/>
        <v/>
      </c>
      <c r="FN214" s="20" t="str">
        <f t="shared" si="449"/>
        <v/>
      </c>
      <c r="FO214" s="20" t="str">
        <f t="shared" si="449"/>
        <v/>
      </c>
      <c r="FP214" s="20" t="str">
        <f t="shared" si="449"/>
        <v/>
      </c>
      <c r="FQ214" s="20" t="str">
        <f t="shared" si="449"/>
        <v/>
      </c>
      <c r="FR214" s="20" t="str">
        <f t="shared" si="449"/>
        <v/>
      </c>
      <c r="FS214" s="20" t="str">
        <f t="shared" si="450"/>
        <v/>
      </c>
      <c r="FT214" s="20" t="str">
        <f t="shared" si="450"/>
        <v/>
      </c>
      <c r="FU214" s="20" t="str">
        <f t="shared" si="450"/>
        <v/>
      </c>
      <c r="FV214" s="20" t="str">
        <f t="shared" si="450"/>
        <v/>
      </c>
      <c r="FW214" s="20" t="str">
        <f t="shared" si="450"/>
        <v/>
      </c>
      <c r="FX214" s="20" t="str">
        <f t="shared" si="450"/>
        <v/>
      </c>
      <c r="FY214" s="20" t="str">
        <f t="shared" si="450"/>
        <v/>
      </c>
      <c r="FZ214" s="20" t="str">
        <f t="shared" si="450"/>
        <v/>
      </c>
      <c r="GA214" s="20" t="str">
        <f t="shared" si="450"/>
        <v/>
      </c>
      <c r="GB214" s="20" t="str">
        <f t="shared" si="450"/>
        <v/>
      </c>
      <c r="GC214" s="20" t="str">
        <f t="shared" si="451"/>
        <v/>
      </c>
      <c r="GD214" s="20" t="str">
        <f t="shared" si="451"/>
        <v/>
      </c>
      <c r="GE214" s="20" t="str">
        <f t="shared" si="451"/>
        <v/>
      </c>
      <c r="GF214" s="20" t="str">
        <f t="shared" si="451"/>
        <v/>
      </c>
      <c r="GG214" s="20" t="str">
        <f t="shared" si="451"/>
        <v/>
      </c>
      <c r="GH214" s="20" t="str">
        <f t="shared" si="451"/>
        <v/>
      </c>
      <c r="GI214" s="20" t="str">
        <f t="shared" si="451"/>
        <v/>
      </c>
      <c r="GJ214" s="20" t="str">
        <f t="shared" si="451"/>
        <v/>
      </c>
      <c r="GK214" s="20" t="str">
        <f t="shared" si="451"/>
        <v/>
      </c>
      <c r="GL214" s="20" t="str">
        <f t="shared" si="451"/>
        <v/>
      </c>
      <c r="GM214" s="20" t="str">
        <f t="shared" si="452"/>
        <v/>
      </c>
      <c r="GN214" s="20" t="str">
        <f t="shared" si="452"/>
        <v/>
      </c>
      <c r="GO214" s="20" t="str">
        <f t="shared" si="452"/>
        <v/>
      </c>
      <c r="GP214" s="20" t="str">
        <f t="shared" si="452"/>
        <v/>
      </c>
      <c r="GQ214" s="20" t="str">
        <f t="shared" si="452"/>
        <v/>
      </c>
      <c r="GR214" s="20" t="str">
        <f t="shared" si="452"/>
        <v/>
      </c>
      <c r="GS214" s="20" t="str">
        <f t="shared" si="452"/>
        <v/>
      </c>
      <c r="GT214" s="20" t="str">
        <f t="shared" si="452"/>
        <v/>
      </c>
      <c r="GU214" s="20" t="str">
        <f t="shared" si="452"/>
        <v/>
      </c>
      <c r="GV214" s="20" t="str">
        <f t="shared" si="452"/>
        <v/>
      </c>
      <c r="GW214" s="20" t="str">
        <f>IF($C108="","",IF(AND(VLOOKUP($C108,$B$142:$EV$149,EV$150,FALSE)="◎",EV108=""),GW$115&amp;"を入力必須",IF(AND(VLOOKUP($C108,$B$142:$EV$149,EV$150,FALSE)="－",EV108&lt;&gt;""),GW$115&amp;"入力不要","")))</f>
        <v/>
      </c>
      <c r="GY214" s="23" t="str">
        <f t="shared" si="447"/>
        <v/>
      </c>
    </row>
    <row r="215" spans="154:207" x14ac:dyDescent="0.15">
      <c r="EX215" s="18" t="s">
        <v>42</v>
      </c>
      <c r="EY215" s="20" t="str">
        <f t="shared" si="448"/>
        <v/>
      </c>
      <c r="EZ215" s="20" t="str">
        <f t="shared" si="448"/>
        <v/>
      </c>
      <c r="FA215" s="20" t="str">
        <f t="shared" si="448"/>
        <v/>
      </c>
      <c r="FB215" s="20" t="str">
        <f t="shared" si="448"/>
        <v/>
      </c>
      <c r="FC215" s="20" t="str">
        <f t="shared" si="448"/>
        <v/>
      </c>
      <c r="FD215" s="20" t="str">
        <f t="shared" si="448"/>
        <v/>
      </c>
      <c r="FE215" s="20" t="str">
        <f t="shared" si="448"/>
        <v/>
      </c>
      <c r="FF215" s="20" t="str">
        <f t="shared" si="448"/>
        <v/>
      </c>
      <c r="FG215" s="20" t="str">
        <f t="shared" si="448"/>
        <v/>
      </c>
      <c r="FH215" s="20" t="str">
        <f t="shared" si="448"/>
        <v/>
      </c>
      <c r="FI215" s="20" t="str">
        <f t="shared" si="449"/>
        <v/>
      </c>
      <c r="FJ215" s="20" t="str">
        <f t="shared" si="449"/>
        <v/>
      </c>
      <c r="FK215" s="20" t="str">
        <f t="shared" si="449"/>
        <v/>
      </c>
      <c r="FL215" s="20" t="str">
        <f t="shared" si="449"/>
        <v/>
      </c>
      <c r="FM215" s="20" t="str">
        <f t="shared" si="449"/>
        <v/>
      </c>
      <c r="FN215" s="20" t="str">
        <f t="shared" si="449"/>
        <v/>
      </c>
      <c r="FO215" s="20" t="str">
        <f t="shared" si="449"/>
        <v/>
      </c>
      <c r="FP215" s="20" t="str">
        <f t="shared" si="449"/>
        <v/>
      </c>
      <c r="FQ215" s="20" t="str">
        <f t="shared" si="449"/>
        <v/>
      </c>
      <c r="FR215" s="20" t="str">
        <f t="shared" si="449"/>
        <v/>
      </c>
      <c r="FS215" s="20" t="str">
        <f t="shared" si="450"/>
        <v/>
      </c>
      <c r="FT215" s="20" t="str">
        <f t="shared" si="450"/>
        <v/>
      </c>
      <c r="FU215" s="20" t="str">
        <f t="shared" si="450"/>
        <v/>
      </c>
      <c r="FV215" s="20" t="str">
        <f t="shared" si="450"/>
        <v/>
      </c>
      <c r="FW215" s="20" t="str">
        <f t="shared" si="450"/>
        <v/>
      </c>
      <c r="FX215" s="20" t="str">
        <f t="shared" si="450"/>
        <v/>
      </c>
      <c r="FY215" s="20" t="str">
        <f t="shared" si="450"/>
        <v/>
      </c>
      <c r="FZ215" s="20" t="str">
        <f t="shared" si="450"/>
        <v/>
      </c>
      <c r="GA215" s="20" t="str">
        <f t="shared" si="450"/>
        <v/>
      </c>
      <c r="GB215" s="20" t="str">
        <f t="shared" si="450"/>
        <v/>
      </c>
      <c r="GC215" s="20" t="str">
        <f t="shared" si="451"/>
        <v/>
      </c>
      <c r="GD215" s="20" t="str">
        <f t="shared" si="451"/>
        <v/>
      </c>
      <c r="GE215" s="20" t="str">
        <f t="shared" si="451"/>
        <v/>
      </c>
      <c r="GF215" s="20" t="str">
        <f t="shared" si="451"/>
        <v/>
      </c>
      <c r="GG215" s="20" t="str">
        <f t="shared" si="451"/>
        <v/>
      </c>
      <c r="GH215" s="20" t="str">
        <f t="shared" si="451"/>
        <v/>
      </c>
      <c r="GI215" s="20" t="str">
        <f t="shared" si="451"/>
        <v/>
      </c>
      <c r="GJ215" s="20" t="str">
        <f t="shared" si="451"/>
        <v/>
      </c>
      <c r="GK215" s="20" t="str">
        <f t="shared" si="451"/>
        <v/>
      </c>
      <c r="GL215" s="20" t="str">
        <f t="shared" si="451"/>
        <v/>
      </c>
      <c r="GM215" s="20" t="str">
        <f t="shared" si="452"/>
        <v/>
      </c>
      <c r="GN215" s="20" t="str">
        <f t="shared" si="452"/>
        <v/>
      </c>
      <c r="GO215" s="20" t="str">
        <f t="shared" si="452"/>
        <v/>
      </c>
      <c r="GP215" s="20" t="str">
        <f t="shared" si="452"/>
        <v/>
      </c>
      <c r="GQ215" s="20" t="str">
        <f t="shared" si="452"/>
        <v/>
      </c>
      <c r="GR215" s="20" t="str">
        <f t="shared" si="452"/>
        <v/>
      </c>
      <c r="GS215" s="20" t="str">
        <f t="shared" si="452"/>
        <v/>
      </c>
      <c r="GT215" s="20" t="str">
        <f t="shared" si="452"/>
        <v/>
      </c>
      <c r="GU215" s="20" t="str">
        <f t="shared" si="452"/>
        <v/>
      </c>
      <c r="GV215" s="20" t="str">
        <f t="shared" si="452"/>
        <v/>
      </c>
      <c r="GW215" s="20" t="str">
        <f>IF($C109="","",IF(AND(VLOOKUP($C109,$B$142:$EV$149,EV$150,FALSE)="◎",EV109=""),GW$115&amp;"を入力必須",IF(AND(VLOOKUP($C109,$B$142:$EV$149,EV$150,FALSE)="－",EV109&lt;&gt;""),GW$115&amp;"入力不要","")))</f>
        <v/>
      </c>
      <c r="GY215" s="23" t="str">
        <f t="shared" si="447"/>
        <v/>
      </c>
    </row>
  </sheetData>
  <sheetProtection password="DF9E" sheet="1" objects="1" scenarios="1"/>
  <phoneticPr fontId="2"/>
  <conditionalFormatting sqref="EY115:FR115 EZ9:GX9 HA9:IS9">
    <cfRule type="expression" dxfId="17" priority="23" stopIfTrue="1">
      <formula>EY$115="－"</formula>
    </cfRule>
  </conditionalFormatting>
  <conditionalFormatting sqref="B10:B109">
    <cfRule type="expression" dxfId="16" priority="21" stopIfTrue="1">
      <formula>B10&lt;&gt;""</formula>
    </cfRule>
  </conditionalFormatting>
  <conditionalFormatting sqref="EY10:IS109 EY116:GW215">
    <cfRule type="expression" dxfId="15" priority="16" stopIfTrue="1">
      <formula>EY10&lt;&gt;""</formula>
    </cfRule>
  </conditionalFormatting>
  <conditionalFormatting sqref="GY9:GZ9 EY9">
    <cfRule type="expression" dxfId="14" priority="30" stopIfTrue="1">
      <formula>#REF!="－"</formula>
    </cfRule>
  </conditionalFormatting>
  <conditionalFormatting sqref="FS115:GW115">
    <cfRule type="expression" dxfId="13" priority="10" stopIfTrue="1">
      <formula>FS$115="－"</formula>
    </cfRule>
  </conditionalFormatting>
  <conditionalFormatting sqref="D10:EV109">
    <cfRule type="expression" dxfId="12" priority="1">
      <formula>COUNTIF(D$9,"*年月日*")&gt;0</formula>
    </cfRule>
    <cfRule type="expression" dxfId="11" priority="2">
      <formula>COUNTIF(D$9,"*開始日*")&gt;0</formula>
    </cfRule>
    <cfRule type="expression" dxfId="10" priority="3">
      <formula>COUNTIF(D$9,"*終了日*")&gt;0</formula>
    </cfRule>
    <cfRule type="expression" dxfId="9" priority="25" stopIfTrue="1">
      <formula>VLOOKUP($C10,$B$142:$EV$149,D$150,FALSE)="◎"</formula>
    </cfRule>
    <cfRule type="expression" dxfId="8" priority="26" stopIfTrue="1">
      <formula>VLOOKUP($C10,$B$142:$EV$149,D$150,FALSE)="○"</formula>
    </cfRule>
    <cfRule type="expression" dxfId="7" priority="27" stopIfTrue="1">
      <formula>VLOOKUP($C10,$B$142:$EV$149,D$150,FALSE)="△"</formula>
    </cfRule>
    <cfRule type="expression" dxfId="6" priority="28" stopIfTrue="1">
      <formula>VLOOKUP($C10,$B$142:$EV$149,D$150,FALSE)="－"</formula>
    </cfRule>
  </conditionalFormatting>
  <dataValidations count="2">
    <dataValidation type="list" allowBlank="1" showInputMessage="1" showErrorMessage="1" sqref="C10:C109 F10:F109 J10:J109 L10:L109 S10:T109 W10:W109 Y10:Y109 BH10:BI109 AA10:AA109 AL10:AQ109 AS10:AW109 BD10:BD109 AF10:AG109">
      <formula1>C$122:C$138</formula1>
    </dataValidation>
    <dataValidation imeMode="halfAlpha" allowBlank="1" showInputMessage="1" showErrorMessage="1" sqref="D10:D109"/>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7"/>
  <sheetViews>
    <sheetView showGridLines="0" view="pageBreakPreview" zoomScale="115" zoomScaleNormal="100" zoomScaleSheetLayoutView="115" workbookViewId="0">
      <pane xSplit="1" ySplit="5" topLeftCell="B6" activePane="bottomRight" state="frozen"/>
      <selection pane="topRight" activeCell="B1" sqref="B1"/>
      <selection pane="bottomLeft" activeCell="A4" sqref="A4"/>
      <selection pane="bottomRight" activeCell="B2" sqref="B2"/>
    </sheetView>
  </sheetViews>
  <sheetFormatPr defaultRowHeight="13.5" x14ac:dyDescent="0.15"/>
  <cols>
    <col min="1" max="1" width="28.25" style="1" customWidth="1"/>
    <col min="2" max="2" width="32" style="1" customWidth="1"/>
    <col min="3" max="3" width="8.75" style="1" customWidth="1"/>
    <col min="4" max="4" width="21.125" style="1" customWidth="1"/>
    <col min="5" max="5" width="9" style="1"/>
    <col min="6" max="6" width="4.625" style="1" customWidth="1"/>
    <col min="7" max="7" width="6.625" style="1" customWidth="1"/>
    <col min="8" max="10" width="9" style="1"/>
    <col min="11" max="11" width="4.625" style="1" customWidth="1"/>
    <col min="12" max="12" width="9" style="1"/>
    <col min="13" max="15" width="9" style="1" hidden="1" customWidth="1"/>
    <col min="16" max="16384" width="9" style="1"/>
  </cols>
  <sheetData>
    <row r="1" spans="1:16" ht="5.0999999999999996" customHeight="1" thickBot="1" x14ac:dyDescent="0.2"/>
    <row r="2" spans="1:16" ht="24.75" thickBot="1" x14ac:dyDescent="0.2">
      <c r="A2" s="36" t="s">
        <v>37</v>
      </c>
      <c r="B2" s="37">
        <v>1</v>
      </c>
      <c r="C2" s="38" t="s">
        <v>14</v>
      </c>
      <c r="D2" s="38" t="str">
        <f>+"（1～"&amp;COUNTA(提出シート!C10:C109)&amp;"を選択）"</f>
        <v>（1～8を選択）</v>
      </c>
      <c r="L2" s="1" t="s">
        <v>55</v>
      </c>
      <c r="M2" s="13" t="s">
        <v>52</v>
      </c>
      <c r="N2" s="13" t="s">
        <v>53</v>
      </c>
      <c r="O2" s="13" t="s">
        <v>54</v>
      </c>
      <c r="P2" s="1" t="s">
        <v>56</v>
      </c>
    </row>
    <row r="3" spans="1:16" ht="4.5" customHeight="1" x14ac:dyDescent="0.15">
      <c r="A3" s="39"/>
      <c r="B3" s="38"/>
      <c r="C3" s="38"/>
      <c r="D3" s="38"/>
    </row>
    <row r="4" spans="1:16" ht="17.25" x14ac:dyDescent="0.15">
      <c r="A4" s="2" t="str">
        <f>+"☆エクセル台帳入力内容出力（No. "&amp;B2&amp;"）"</f>
        <v>☆エクセル台帳入力内容出力（No. 1）</v>
      </c>
      <c r="F4" s="40" t="s">
        <v>27</v>
      </c>
      <c r="G4" s="32">
        <v>3</v>
      </c>
      <c r="H4" s="32">
        <v>5</v>
      </c>
      <c r="I4" s="32">
        <v>6</v>
      </c>
      <c r="J4" s="32">
        <v>7</v>
      </c>
      <c r="M4" s="52">
        <v>1</v>
      </c>
      <c r="O4" s="52">
        <f ca="1">IF(M4&lt;=OFFSET($M$4,COUNTA(提出シート!$C$10:$C$109),1,,)+1,M4,"")</f>
        <v>1</v>
      </c>
    </row>
    <row r="5" spans="1:16" ht="24" x14ac:dyDescent="0.15">
      <c r="A5" s="40" t="s">
        <v>15</v>
      </c>
      <c r="B5" s="40" t="s">
        <v>16</v>
      </c>
      <c r="C5" s="40" t="s">
        <v>17</v>
      </c>
      <c r="D5" s="40" t="s">
        <v>13</v>
      </c>
      <c r="F5" s="15" t="str">
        <f>+提出シート!A9</f>
        <v>No</v>
      </c>
      <c r="G5" s="41" t="str">
        <f>+VLOOKUP(G4-2,制御２!$A$4:$B$62,2,FALSE)</f>
        <v>補正区分</v>
      </c>
      <c r="H5" s="41" t="str">
        <f>+VLOOKUP(H4-2,制御２!$A$4:$B$62,2,FALSE)</f>
        <v>固有ID</v>
      </c>
      <c r="I5" s="41" t="str">
        <f>+VLOOKUP(I4-2,制御２!$A$4:$B$62,2,FALSE)</f>
        <v>リース機器の有無</v>
      </c>
      <c r="J5" s="41" t="str">
        <f>+VLOOKUP(J4-2,制御２!$A$4:$B$62,2,FALSE)</f>
        <v>リース開始年月日</v>
      </c>
      <c r="K5" s="40" t="s">
        <v>28</v>
      </c>
      <c r="M5" s="53">
        <v>2</v>
      </c>
      <c r="O5" s="53">
        <f ca="1">IF(M5&lt;=OFFSET($M$4,COUNTA(提出シート!$C$10:$C$109),1,,)+1,M5,"")</f>
        <v>2</v>
      </c>
    </row>
    <row r="6" spans="1:16" x14ac:dyDescent="0.15">
      <c r="A6" s="42" t="str">
        <f>IF(INDEX(制御１!$A$5:$ET$5,1,制御２!A4)=0,"",INDEX(制御１!$A$5:$ET$5,1,制御２!A4))</f>
        <v>補正区分</v>
      </c>
      <c r="B6" s="43" t="str">
        <f>IFERROR(IF(INDEX(提出シート!$A$10:$EV$109,MATCH(帳票出力!$B$2,提出シート!$A$10:$A$109,1),M6)=0,"",INDEX(提出シート!$A$10:$EV$109,MATCH(帳票出力!$B$2,提出シート!$A$10:$A$109,1),M6)),"")</f>
        <v>新設</v>
      </c>
      <c r="C6" s="15" t="str">
        <f>+IF(B6="","",IF(COUNTIF(A6,"*年月日*")+COUNTIF(A6,"緯度")+COUNTIF(A6,"経度")&gt;0,"書式注意",""))</f>
        <v/>
      </c>
      <c r="D6" s="44" t="str">
        <f>IFERROR(IF(INDEX(提出シート!$EY$10:$IS$109,MATCH(帳票出力!$B$2,提出シート!$A$10:$A$109,1),N6)=0,"",INDEX(提出シート!$EY$10:$IS$109,MATCH(帳票出力!$B$2,提出シート!$A$10:$A$109,1),N6)),"")</f>
        <v/>
      </c>
      <c r="E6" s="45" t="str">
        <f t="shared" ref="E6:E37" si="0">IF(A6="経度",IFERROR(IF(B5="","",HYPERLINK("http://maps.google.co.jp/maps?q="&amp;LEFT(B5,FIND("°",B5)-1)+(MID(B5,FIND("°",B5)+1,FIND("′",B5)-FIND("°",B5)-1))/60+(MID(B5,FIND("′",B5)+1,FIND("″",B5)-FIND("′",B5)-1))/3600&amp;","&amp;LEFT(B6,FIND("°",B6)-1)+(MID(B6,FIND("°",B6)+1,FIND("′",B6)-FIND("°",B6)-1))/60+(MID(B6,FIND("′",B6)+1,FIND("″",B6)-FIND("′",B6)-1))/3600&amp;"&amp;z=16","Google Mapへ")),""),"")</f>
        <v/>
      </c>
      <c r="F6" s="46" t="str">
        <f>IF($F$11+K6&lt;1,"",$F$11+K6)</f>
        <v/>
      </c>
      <c r="G6" s="15" t="str">
        <f>+IF($F6="","",IFERROR(IF(VLOOKUP($F6,提出シート!$A$10:$G$109,G$4,FALSE)=0,"",VLOOKUP($F6,提出シート!$A$10:$G$109,G$4,FALSE)),""))</f>
        <v/>
      </c>
      <c r="H6" s="15" t="str">
        <f>+IF($F6="","",IFERROR(IF(VLOOKUP($F6,提出シート!$A$10:$G$109,H$4,FALSE)=0,"",VLOOKUP($F6,提出シート!$A$10:$G$109,H$4,FALSE)),""))</f>
        <v/>
      </c>
      <c r="I6" s="15" t="str">
        <f>+IF($F6="","",IFERROR(IF(VLOOKUP($F6,提出シート!$A$10:$G$109,I$4,FALSE)=0,"",VLOOKUP($F6,提出シート!$A$10:$G$109,I$4,FALSE)),""))</f>
        <v/>
      </c>
      <c r="J6" s="15" t="str">
        <f>+IF($F6="","",IFERROR(IF(VLOOKUP($F6,提出シート!$A$10:$G$109,J$4,FALSE)=0,"",VLOOKUP($F6,提出シート!$A$10:$G$109,J$4,FALSE)),""))</f>
        <v/>
      </c>
      <c r="K6" s="47">
        <v>-5</v>
      </c>
      <c r="M6" s="53">
        <v>3</v>
      </c>
      <c r="N6" s="55">
        <v>1</v>
      </c>
      <c r="O6" s="53">
        <f ca="1">IF(M6&lt;=OFFSET($M$4,COUNTA(提出シート!$C$10:$C$109),1,,)+1,M6,"")</f>
        <v>3</v>
      </c>
    </row>
    <row r="7" spans="1:16" x14ac:dyDescent="0.15">
      <c r="A7" s="42" t="str">
        <f>IF(INDEX(制御１!$A$5:$ET$5,1,制御２!A5)=0,"",INDEX(制御１!$A$5:$ET$5,1,制御２!A5))</f>
        <v>年月日</v>
      </c>
      <c r="B7" s="43" t="str">
        <f>IFERROR(IF(INDEX(提出シート!$A$10:$EV$109,MATCH(帳票出力!$B$2,提出シート!$A$10:$A$109,1),M7)=0,"",INDEX(提出シート!$A$10:$EV$109,MATCH(帳票出力!$B$2,提出シート!$A$10:$A$109,1),M7)),"")</f>
        <v/>
      </c>
      <c r="C7" s="15" t="str">
        <f>+IF(B7="","",IF(COUNTIF(A7,"*年月日*")+COUNTIF(A7,"緯度")+COUNTIF(A7,"経度")&gt;0,"書式注意",""))</f>
        <v/>
      </c>
      <c r="D7" s="44" t="str">
        <f>IFERROR(IF(INDEX(提出シート!$EY$10:$IS$109,MATCH(帳票出力!$B$2,提出シート!$A$10:$A$109,1),N7)=0,"",INDEX(提出シート!$EY$10:$IS$109,MATCH(帳票出力!$B$2,提出シート!$A$10:$A$109,1),N7)),"")</f>
        <v>年月日を入力必須</v>
      </c>
      <c r="E7" s="45" t="str">
        <f t="shared" si="0"/>
        <v/>
      </c>
      <c r="F7" s="46" t="str">
        <f>IF($F$11+K7&lt;1,"",$F$11+K7)</f>
        <v/>
      </c>
      <c r="G7" s="49" t="str">
        <f>+IF($F7="","",IFERROR(IF(VLOOKUP($F7,提出シート!$A$10:$G$109,G$4,FALSE)=0,"",VLOOKUP($F7,提出シート!$A$10:$G$109,G$4,FALSE)),""))</f>
        <v/>
      </c>
      <c r="H7" s="49" t="str">
        <f>+IF($F7="","",IFERROR(IF(VLOOKUP($F7,提出シート!$A$10:$G$109,H$4,FALSE)=0,"",VLOOKUP($F7,提出シート!$A$10:$G$109,H$4,FALSE)),""))</f>
        <v/>
      </c>
      <c r="I7" s="49" t="str">
        <f>+IF($F7="","",IFERROR(IF(VLOOKUP($F7,提出シート!$A$10:$G$109,I$4,FALSE)=0,"",VLOOKUP($F7,提出シート!$A$10:$G$109,I$4,FALSE)),""))</f>
        <v/>
      </c>
      <c r="J7" s="49" t="str">
        <f>+IF($F7="","",IFERROR(IF(VLOOKUP($F7,提出シート!$A$10:$G$109,J$4,FALSE)=0,"",VLOOKUP($F7,提出シート!$A$10:$G$109,J$4,FALSE)),""))</f>
        <v/>
      </c>
      <c r="K7" s="47">
        <v>-4</v>
      </c>
      <c r="M7" s="53">
        <v>4</v>
      </c>
      <c r="N7" s="56">
        <v>2</v>
      </c>
      <c r="O7" s="53">
        <f ca="1">IF(M7&lt;=OFFSET($M$4,COUNTA(提出シート!$C$10:$C$109),1,,)+1,M7,"")</f>
        <v>4</v>
      </c>
    </row>
    <row r="8" spans="1:16" x14ac:dyDescent="0.15">
      <c r="A8" s="42" t="str">
        <f>IF(INDEX(制御１!$A$5:$ET$5,1,制御２!A6)=0,"",INDEX(制御１!$A$5:$ET$5,1,制御２!A6))</f>
        <v>固有ID</v>
      </c>
      <c r="B8" s="43" t="str">
        <f>IFERROR(IF(INDEX(提出シート!$A$10:$EV$109,MATCH(帳票出力!$B$2,提出シート!$A$10:$A$109,1),M8)=0,"",INDEX(提出シート!$A$10:$EV$109,MATCH(帳票出力!$B$2,提出シート!$A$10:$A$109,1),M8)),"")</f>
        <v/>
      </c>
      <c r="C8" s="15" t="str">
        <f t="shared" ref="C8:C71" si="1">+IF(B8="","",IF(COUNTIF(A8,"*年月日*")+COUNTIF(A8,"緯度")+COUNTIF(A8,"経度")&gt;0,"書式注意",""))</f>
        <v/>
      </c>
      <c r="D8" s="44" t="str">
        <f>IFERROR(IF(INDEX(提出シート!$EY$10:$IS$109,MATCH(帳票出力!$B$2,提出シート!$A$10:$A$109,1),N8)=0,"",INDEX(提出シート!$EY$10:$IS$109,MATCH(帳票出力!$B$2,提出シート!$A$10:$A$109,1),N8)),"")</f>
        <v/>
      </c>
      <c r="E8" s="45" t="str">
        <f t="shared" si="0"/>
        <v/>
      </c>
      <c r="F8" s="46" t="str">
        <f>IF($F$11+K8&lt;1,"",$F$11+K8)</f>
        <v/>
      </c>
      <c r="G8" s="49" t="str">
        <f>+IF($F8="","",IFERROR(IF(VLOOKUP($F8,提出シート!$A$10:$G$109,G$4,FALSE)=0,"",VLOOKUP($F8,提出シート!$A$10:$G$109,G$4,FALSE)),""))</f>
        <v/>
      </c>
      <c r="H8" s="49" t="str">
        <f>+IF($F8="","",IFERROR(IF(VLOOKUP($F8,提出シート!$A$10:$G$109,H$4,FALSE)=0,"",VLOOKUP($F8,提出シート!$A$10:$G$109,H$4,FALSE)),""))</f>
        <v/>
      </c>
      <c r="I8" s="49" t="str">
        <f>+IF($F8="","",IFERROR(IF(VLOOKUP($F8,提出シート!$A$10:$G$109,I$4,FALSE)=0,"",VLOOKUP($F8,提出シート!$A$10:$G$109,I$4,FALSE)),""))</f>
        <v/>
      </c>
      <c r="J8" s="49" t="str">
        <f>+IF($F8="","",IFERROR(IF(VLOOKUP($F8,提出シート!$A$10:$G$109,J$4,FALSE)=0,"",VLOOKUP($F8,提出シート!$A$10:$G$109,J$4,FALSE)),""))</f>
        <v/>
      </c>
      <c r="K8" s="47">
        <v>-3</v>
      </c>
      <c r="M8" s="53">
        <v>5</v>
      </c>
      <c r="N8" s="56">
        <v>3</v>
      </c>
      <c r="O8" s="53">
        <f ca="1">IF(M8&lt;=OFFSET($M$4,COUNTA(提出シート!$C$10:$C$109),1,,)+1,M8,"")</f>
        <v>5</v>
      </c>
    </row>
    <row r="9" spans="1:16" x14ac:dyDescent="0.15">
      <c r="A9" s="42" t="str">
        <f>IF(INDEX(制御１!$A$5:$ET$5,1,制御２!A7)=0,"",INDEX(制御１!$A$5:$ET$5,1,制御２!A7))</f>
        <v>リース機器の有無</v>
      </c>
      <c r="B9" s="43" t="str">
        <f>IFERROR(IF(INDEX(提出シート!$A$10:$EV$109,MATCH(帳票出力!$B$2,提出シート!$A$10:$A$109,1),M9)=0,"",INDEX(提出シート!$A$10:$EV$109,MATCH(帳票出力!$B$2,提出シート!$A$10:$A$109,1),M9)),"")</f>
        <v/>
      </c>
      <c r="C9" s="15" t="str">
        <f t="shared" si="1"/>
        <v/>
      </c>
      <c r="D9" s="44" t="str">
        <f>IFERROR(IF(INDEX(提出シート!$EY$10:$IS$109,MATCH(帳票出力!$B$2,提出シート!$A$10:$A$109,1),N9)=0,"",INDEX(提出シート!$EY$10:$IS$109,MATCH(帳票出力!$B$2,提出シート!$A$10:$A$109,1),N9)),"")</f>
        <v>リース機器の有無を入力必須</v>
      </c>
      <c r="E9" s="45" t="str">
        <f t="shared" si="0"/>
        <v/>
      </c>
      <c r="F9" s="46" t="str">
        <f>IF($F$11+K9&lt;1,"",$F$11+K9)</f>
        <v/>
      </c>
      <c r="G9" s="49" t="str">
        <f>+IF($F9="","",IFERROR(IF(VLOOKUP($F9,提出シート!$A$10:$G$109,G$4,FALSE)=0,"",VLOOKUP($F9,提出シート!$A$10:$G$109,G$4,FALSE)),""))</f>
        <v/>
      </c>
      <c r="H9" s="49" t="str">
        <f>+IF($F9="","",IFERROR(IF(VLOOKUP($F9,提出シート!$A$10:$G$109,H$4,FALSE)=0,"",VLOOKUP($F9,提出シート!$A$10:$G$109,H$4,FALSE)),""))</f>
        <v/>
      </c>
      <c r="I9" s="49" t="str">
        <f>+IF($F9="","",IFERROR(IF(VLOOKUP($F9,提出シート!$A$10:$G$109,I$4,FALSE)=0,"",VLOOKUP($F9,提出シート!$A$10:$G$109,I$4,FALSE)),""))</f>
        <v/>
      </c>
      <c r="J9" s="49" t="str">
        <f>+IF($F9="","",IFERROR(IF(VLOOKUP($F9,提出シート!$A$10:$G$109,J$4,FALSE)=0,"",VLOOKUP($F9,提出シート!$A$10:$G$109,J$4,FALSE)),""))</f>
        <v/>
      </c>
      <c r="K9" s="47">
        <v>-2</v>
      </c>
      <c r="M9" s="53">
        <v>6</v>
      </c>
      <c r="N9" s="56">
        <v>4</v>
      </c>
      <c r="O9" s="53">
        <f ca="1">IF(M9&lt;=OFFSET($M$4,COUNTA(提出シート!$C$10:$C$109),1,,)+1,M9,"")</f>
        <v>6</v>
      </c>
    </row>
    <row r="10" spans="1:16" x14ac:dyDescent="0.15">
      <c r="A10" s="42" t="str">
        <f>IF(INDEX(制御１!$A$5:$ET$5,1,制御２!A8)=0,"",INDEX(制御１!$A$5:$ET$5,1,制御２!A8))</f>
        <v>リース開始年月日</v>
      </c>
      <c r="B10" s="43" t="str">
        <f>IFERROR(IF(INDEX(提出シート!$A$10:$EV$109,MATCH(帳票出力!$B$2,提出シート!$A$10:$A$109,1),M10)=0,"",INDEX(提出シート!$A$10:$EV$109,MATCH(帳票出力!$B$2,提出シート!$A$10:$A$109,1),M10)),"")</f>
        <v/>
      </c>
      <c r="C10" s="15" t="str">
        <f t="shared" si="1"/>
        <v/>
      </c>
      <c r="D10" s="44" t="str">
        <f>IFERROR(IF(INDEX(提出シート!$EY$10:$IS$109,MATCH(帳票出力!$B$2,提出シート!$A$10:$A$109,1),N10)=0,"",INDEX(提出シート!$EY$10:$IS$109,MATCH(帳票出力!$B$2,提出シート!$A$10:$A$109,1),N10)),"")</f>
        <v/>
      </c>
      <c r="E10" s="45" t="str">
        <f t="shared" si="0"/>
        <v/>
      </c>
      <c r="F10" s="46" t="str">
        <f>IF($F$11+K10&lt;1,"",$F$11+K10)</f>
        <v/>
      </c>
      <c r="G10" s="49" t="str">
        <f>+IF($F10="","",IFERROR(IF(VLOOKUP($F10,提出シート!$A$10:$G$109,G$4,FALSE)=0,"",VLOOKUP($F10,提出シート!$A$10:$G$109,G$4,FALSE)),""))</f>
        <v/>
      </c>
      <c r="H10" s="49" t="str">
        <f>+IF($F10="","",IFERROR(IF(VLOOKUP($F10,提出シート!$A$10:$G$109,H$4,FALSE)=0,"",VLOOKUP($F10,提出シート!$A$10:$G$109,H$4,FALSE)),""))</f>
        <v/>
      </c>
      <c r="I10" s="49" t="str">
        <f>+IF($F10="","",IFERROR(IF(VLOOKUP($F10,提出シート!$A$10:$G$109,I$4,FALSE)=0,"",VLOOKUP($F10,提出シート!$A$10:$G$109,I$4,FALSE)),""))</f>
        <v/>
      </c>
      <c r="J10" s="49" t="str">
        <f>+IF($F10="","",IFERROR(IF(VLOOKUP($F10,提出シート!$A$10:$G$109,J$4,FALSE)=0,"",VLOOKUP($F10,提出シート!$A$10:$G$109,J$4,FALSE)),""))</f>
        <v/>
      </c>
      <c r="K10" s="47">
        <v>-1</v>
      </c>
      <c r="M10" s="53">
        <v>7</v>
      </c>
      <c r="N10" s="56">
        <v>5</v>
      </c>
      <c r="O10" s="53">
        <f ca="1">IF(M10&lt;=OFFSET($M$4,COUNTA(提出シート!$C$10:$C$109),1,,)+1,M10,"")</f>
        <v>7</v>
      </c>
    </row>
    <row r="11" spans="1:16" x14ac:dyDescent="0.15">
      <c r="A11" s="42" t="str">
        <f>IF(INDEX(制御１!$A$5:$ET$5,1,制御２!A9)=0,"",INDEX(制御１!$A$5:$ET$5,1,制御２!A9))</f>
        <v>リース完了年月日</v>
      </c>
      <c r="B11" s="43" t="str">
        <f>IFERROR(IF(INDEX(提出シート!$A$10:$EV$109,MATCH(帳票出力!$B$2,提出シート!$A$10:$A$109,1),M11)=0,"",INDEX(提出シート!$A$10:$EV$109,MATCH(帳票出力!$B$2,提出シート!$A$10:$A$109,1),M11)),"")</f>
        <v/>
      </c>
      <c r="C11" s="15" t="str">
        <f t="shared" si="1"/>
        <v/>
      </c>
      <c r="D11" s="44" t="str">
        <f>IFERROR(IF(INDEX(提出シート!$EY$10:$IS$109,MATCH(帳票出力!$B$2,提出シート!$A$10:$A$109,1),N11)=0,"",INDEX(提出シート!$EY$10:$IS$109,MATCH(帳票出力!$B$2,提出シート!$A$10:$A$109,1),N11)),"")</f>
        <v/>
      </c>
      <c r="E11" s="45" t="str">
        <f t="shared" si="0"/>
        <v/>
      </c>
      <c r="F11" s="50">
        <f>+B2</f>
        <v>1</v>
      </c>
      <c r="G11" s="51" t="str">
        <f>+IF($F11="","",IFERROR(IF(VLOOKUP($F11,提出シート!$A$10:$G$109,G$4,FALSE)=0,"",VLOOKUP($F11,提出シート!$A$10:$G$109,G$4,FALSE)),""))</f>
        <v>新設</v>
      </c>
      <c r="H11" s="51" t="str">
        <f>+IF($F11="","",IFERROR(IF(VLOOKUP($F11,提出シート!$A$10:$G$109,H$4,FALSE)=0,"",VLOOKUP($F11,提出シート!$A$10:$G$109,H$4,FALSE)),""))</f>
        <v/>
      </c>
      <c r="I11" s="51" t="str">
        <f>+IF($F11="","",IFERROR(IF(VLOOKUP($F11,提出シート!$A$10:$G$109,I$4,FALSE)=0,"",VLOOKUP($F11,提出シート!$A$10:$G$109,I$4,FALSE)),""))</f>
        <v/>
      </c>
      <c r="J11" s="51" t="str">
        <f>+IF($F11="","",IFERROR(IF(VLOOKUP($F11,提出シート!$A$10:$G$109,J$4,FALSE)=0,"",VLOOKUP($F11,提出シート!$A$10:$G$109,J$4,FALSE)),""))</f>
        <v/>
      </c>
      <c r="K11" s="47">
        <v>0</v>
      </c>
      <c r="M11" s="53">
        <v>8</v>
      </c>
      <c r="N11" s="56">
        <v>6</v>
      </c>
      <c r="O11" s="53">
        <f ca="1">IF(M11&lt;=OFFSET($M$4,COUNTA(提出シート!$C$10:$C$109),1,,)+1,M11,"")</f>
        <v>8</v>
      </c>
    </row>
    <row r="12" spans="1:16" x14ac:dyDescent="0.15">
      <c r="A12" s="42" t="str">
        <f>IF(INDEX(制御１!$A$5:$ET$5,1,制御２!A10)=0,"",INDEX(制御１!$A$5:$ET$5,1,制御２!A10))</f>
        <v>リース会社</v>
      </c>
      <c r="B12" s="43" t="str">
        <f>IFERROR(IF(INDEX(提出シート!$A$10:$EV$109,MATCH(帳票出力!$B$2,提出シート!$A$10:$A$109,1),M12)=0,"",INDEX(提出シート!$A$10:$EV$109,MATCH(帳票出力!$B$2,提出シート!$A$10:$A$109,1),M12)),"")</f>
        <v/>
      </c>
      <c r="C12" s="15" t="str">
        <f t="shared" si="1"/>
        <v/>
      </c>
      <c r="D12" s="44" t="str">
        <f>IFERROR(IF(INDEX(提出シート!$EY$10:$IS$109,MATCH(帳票出力!$B$2,提出シート!$A$10:$A$109,1),N12)=0,"",INDEX(提出シート!$EY$10:$IS$109,MATCH(帳票出力!$B$2,提出シート!$A$10:$A$109,1),N12)),"")</f>
        <v/>
      </c>
      <c r="E12" s="45" t="str">
        <f t="shared" si="0"/>
        <v/>
      </c>
      <c r="F12" s="46">
        <f>IF($F$11+K12&gt;COUNTA(提出シート!$C$10:$C$109),"",$F$11+K12)</f>
        <v>2</v>
      </c>
      <c r="G12" s="49" t="str">
        <f>+IF($F12="","",IFERROR(IF(VLOOKUP($F12,提出シート!$A$10:$G$109,G$4,FALSE)=0,"",VLOOKUP($F12,提出シート!$A$10:$G$109,G$4,FALSE)),""))</f>
        <v>引継</v>
      </c>
      <c r="H12" s="49" t="str">
        <f>+IF($F12="","",IFERROR(IF(VLOOKUP($F12,提出シート!$A$10:$G$109,H$4,FALSE)=0,"",VLOOKUP($F12,提出シート!$A$10:$G$109,H$4,FALSE)),""))</f>
        <v/>
      </c>
      <c r="I12" s="49" t="str">
        <f>+IF($F12="","",IFERROR(IF(VLOOKUP($F12,提出シート!$A$10:$G$109,I$4,FALSE)=0,"",VLOOKUP($F12,提出シート!$A$10:$G$109,I$4,FALSE)),""))</f>
        <v/>
      </c>
      <c r="J12" s="49" t="str">
        <f>+IF($F12="","",IFERROR(IF(VLOOKUP($F12,提出シート!$A$10:$G$109,J$4,FALSE)=0,"",VLOOKUP($F12,提出シート!$A$10:$G$109,J$4,FALSE)),""))</f>
        <v/>
      </c>
      <c r="K12" s="47">
        <v>1</v>
      </c>
      <c r="M12" s="53">
        <v>9</v>
      </c>
      <c r="N12" s="56">
        <v>7</v>
      </c>
      <c r="O12" s="53" t="str">
        <f ca="1">IF(M12&lt;=OFFSET($M$4,COUNTA(提出シート!$C$10:$C$109),1,,)+1,M12,"")</f>
        <v/>
      </c>
    </row>
    <row r="13" spans="1:16" x14ac:dyDescent="0.15">
      <c r="A13" s="42" t="str">
        <f>IF(INDEX(制御１!$A$5:$ET$5,1,制御２!A11)=0,"",INDEX(制御１!$A$5:$ET$5,1,制御２!A11))</f>
        <v>土木事務所</v>
      </c>
      <c r="B13" s="43" t="str">
        <f>IFERROR(IF(INDEX(提出シート!$A$10:$EV$109,MATCH(帳票出力!$B$2,提出シート!$A$10:$A$109,1),M13)=0,"",INDEX(提出シート!$A$10:$EV$109,MATCH(帳票出力!$B$2,提出シート!$A$10:$A$109,1),M13)),"")</f>
        <v/>
      </c>
      <c r="C13" s="15" t="str">
        <f t="shared" si="1"/>
        <v/>
      </c>
      <c r="D13" s="44" t="str">
        <f>IFERROR(IF(INDEX(提出シート!$EY$10:$IS$109,MATCH(帳票出力!$B$2,提出シート!$A$10:$A$109,1),N13)=0,"",INDEX(提出シート!$EY$10:$IS$109,MATCH(帳票出力!$B$2,提出シート!$A$10:$A$109,1),N13)),"")</f>
        <v>土木事務所を入力必須</v>
      </c>
      <c r="E13" s="45" t="str">
        <f t="shared" si="0"/>
        <v/>
      </c>
      <c r="F13" s="46">
        <f>IF($F$11+K13&gt;COUNTA(提出シート!$C$10:$C$109),"",$F$11+K13)</f>
        <v>3</v>
      </c>
      <c r="G13" s="49" t="str">
        <f>+IF($F13="","",IFERROR(IF(VLOOKUP($F13,提出シート!$A$10:$G$109,G$4,FALSE)=0,"",VLOOKUP($F13,提出シート!$A$10:$G$109,G$4,FALSE)),""))</f>
        <v>更新</v>
      </c>
      <c r="H13" s="49" t="str">
        <f>+IF($F13="","",IFERROR(IF(VLOOKUP($F13,提出シート!$A$10:$G$109,H$4,FALSE)=0,"",VLOOKUP($F13,提出シート!$A$10:$G$109,H$4,FALSE)),""))</f>
        <v/>
      </c>
      <c r="I13" s="49" t="str">
        <f>+IF($F13="","",IFERROR(IF(VLOOKUP($F13,提出シート!$A$10:$G$109,I$4,FALSE)=0,"",VLOOKUP($F13,提出シート!$A$10:$G$109,I$4,FALSE)),""))</f>
        <v/>
      </c>
      <c r="J13" s="49" t="str">
        <f>+IF($F13="","",IFERROR(IF(VLOOKUP($F13,提出シート!$A$10:$G$109,J$4,FALSE)=0,"",VLOOKUP($F13,提出シート!$A$10:$G$109,J$4,FALSE)),""))</f>
        <v/>
      </c>
      <c r="K13" s="47">
        <v>2</v>
      </c>
      <c r="M13" s="53">
        <v>10</v>
      </c>
      <c r="N13" s="56">
        <v>8</v>
      </c>
      <c r="O13" s="53" t="str">
        <f ca="1">IF(M13&lt;=OFFSET($M$4,COUNTA(提出シート!$C$10:$C$109),1,,)+1,M13,"")</f>
        <v/>
      </c>
    </row>
    <row r="14" spans="1:16" x14ac:dyDescent="0.15">
      <c r="A14" s="42" t="str">
        <f>IF(INDEX(制御１!$A$5:$ET$5,1,制御２!A12)=0,"",INDEX(制御１!$A$5:$ET$5,1,制御２!A12))</f>
        <v>管理番号</v>
      </c>
      <c r="B14" s="48" t="str">
        <f>IFERROR(IF(INDEX(提出シート!$A$10:$EV$109,MATCH(帳票出力!$B$2,提出シート!$A$10:$A$109,1),M14)=0,"",INDEX(提出シート!$A$10:$EV$109,MATCH(帳票出力!$B$2,提出シート!$A$10:$A$109,1),M14)),"")</f>
        <v/>
      </c>
      <c r="C14" s="15" t="str">
        <f t="shared" si="1"/>
        <v/>
      </c>
      <c r="D14" s="44" t="str">
        <f>IFERROR(IF(INDEX(提出シート!$EY$10:$IS$109,MATCH(帳票出力!$B$2,提出シート!$A$10:$A$109,1),N14)=0,"",INDEX(提出シート!$EY$10:$IS$109,MATCH(帳票出力!$B$2,提出シート!$A$10:$A$109,1),N14)),"")</f>
        <v>管理番号を入力必須</v>
      </c>
      <c r="E14" s="45" t="str">
        <f t="shared" si="0"/>
        <v/>
      </c>
      <c r="F14" s="46">
        <f>IF($F$11+K14&gt;COUNTA(提出シート!$C$10:$C$109),"",$F$11+K14)</f>
        <v>4</v>
      </c>
      <c r="G14" s="49" t="str">
        <f>+IF($F14="","",IFERROR(IF(VLOOKUP($F14,提出シート!$A$10:$G$109,G$4,FALSE)=0,"",VLOOKUP($F14,提出シート!$A$10:$G$109,G$4,FALSE)),""))</f>
        <v>廃止</v>
      </c>
      <c r="H14" s="49" t="str">
        <f>+IF($F14="","",IFERROR(IF(VLOOKUP($F14,提出シート!$A$10:$G$109,H$4,FALSE)=0,"",VLOOKUP($F14,提出シート!$A$10:$G$109,H$4,FALSE)),""))</f>
        <v/>
      </c>
      <c r="I14" s="49" t="str">
        <f>+IF($F14="","",IFERROR(IF(VLOOKUP($F14,提出シート!$A$10:$G$109,I$4,FALSE)=0,"",VLOOKUP($F14,提出シート!$A$10:$G$109,I$4,FALSE)),""))</f>
        <v/>
      </c>
      <c r="J14" s="49" t="str">
        <f>+IF($F14="","",IFERROR(IF(VLOOKUP($F14,提出シート!$A$10:$G$109,J$4,FALSE)=0,"",VLOOKUP($F14,提出シート!$A$10:$G$109,J$4,FALSE)),""))</f>
        <v/>
      </c>
      <c r="K14" s="47">
        <v>3</v>
      </c>
      <c r="M14" s="53">
        <v>11</v>
      </c>
      <c r="N14" s="56">
        <v>9</v>
      </c>
      <c r="O14" s="53" t="str">
        <f ca="1">IF(M14&lt;=OFFSET($M$4,COUNTA(提出シート!$C$10:$C$109),1,,)+1,M14,"")</f>
        <v/>
      </c>
    </row>
    <row r="15" spans="1:16" x14ac:dyDescent="0.15">
      <c r="A15" s="42" t="str">
        <f>IF(INDEX(制御１!$A$5:$ET$5,1,制御２!A13)=0,"",INDEX(制御１!$A$5:$ET$5,1,制御２!A13))</f>
        <v>設置区</v>
      </c>
      <c r="B15" s="43" t="str">
        <f>IFERROR(IF(INDEX(提出シート!$A$10:$EV$109,MATCH(帳票出力!$B$2,提出シート!$A$10:$A$109,1),M15)=0,"",INDEX(提出シート!$A$10:$EV$109,MATCH(帳票出力!$B$2,提出シート!$A$10:$A$109,1),M15)),"")</f>
        <v/>
      </c>
      <c r="C15" s="15" t="str">
        <f t="shared" si="1"/>
        <v/>
      </c>
      <c r="D15" s="44" t="str">
        <f>IFERROR(IF(INDEX(提出シート!$EY$10:$IS$109,MATCH(帳票出力!$B$2,提出シート!$A$10:$A$109,1),N15)=0,"",INDEX(提出シート!$EY$10:$IS$109,MATCH(帳票出力!$B$2,提出シート!$A$10:$A$109,1),N15)),"")</f>
        <v>設置区を入力必須</v>
      </c>
      <c r="E15" s="45" t="str">
        <f t="shared" si="0"/>
        <v/>
      </c>
      <c r="F15" s="46">
        <f>IF($F$11+K15&gt;COUNTA(提出シート!$C$10:$C$109),"",$F$11+K15)</f>
        <v>5</v>
      </c>
      <c r="G15" s="49" t="str">
        <f>+IF($F15="","",IFERROR(IF(VLOOKUP($F15,提出シート!$A$10:$G$109,G$4,FALSE)=0,"",VLOOKUP($F15,提出シート!$A$10:$G$109,G$4,FALSE)),""))</f>
        <v>移設</v>
      </c>
      <c r="H15" s="49" t="str">
        <f>+IF($F15="","",IFERROR(IF(VLOOKUP($F15,提出シート!$A$10:$G$109,H$4,FALSE)=0,"",VLOOKUP($F15,提出シート!$A$10:$G$109,H$4,FALSE)),""))</f>
        <v/>
      </c>
      <c r="I15" s="49" t="str">
        <f>+IF($F15="","",IFERROR(IF(VLOOKUP($F15,提出シート!$A$10:$G$109,I$4,FALSE)=0,"",VLOOKUP($F15,提出シート!$A$10:$G$109,I$4,FALSE)),""))</f>
        <v/>
      </c>
      <c r="J15" s="49" t="str">
        <f>+IF($F15="","",IFERROR(IF(VLOOKUP($F15,提出シート!$A$10:$G$109,J$4,FALSE)=0,"",VLOOKUP($F15,提出シート!$A$10:$G$109,J$4,FALSE)),""))</f>
        <v/>
      </c>
      <c r="K15" s="47">
        <v>4</v>
      </c>
      <c r="M15" s="53">
        <v>12</v>
      </c>
      <c r="N15" s="56">
        <v>10</v>
      </c>
      <c r="O15" s="53" t="str">
        <f ca="1">IF(M15&lt;=OFFSET($M$4,COUNTA(提出シート!$C$10:$C$109),1,,)+1,M15,"")</f>
        <v/>
      </c>
    </row>
    <row r="16" spans="1:16" x14ac:dyDescent="0.15">
      <c r="A16" s="42" t="str">
        <f>IF(INDEX(制御１!$A$5:$ET$5,1,制御２!A14)=0,"",INDEX(制御１!$A$5:$ET$5,1,制御２!A14))</f>
        <v>設置町名</v>
      </c>
      <c r="B16" s="43" t="str">
        <f>IFERROR(IF(INDEX(提出シート!$A$10:$EV$109,MATCH(帳票出力!$B$2,提出シート!$A$10:$A$109,1),M16)=0,"",INDEX(提出シート!$A$10:$EV$109,MATCH(帳票出力!$B$2,提出シート!$A$10:$A$109,1),M16)),"")</f>
        <v/>
      </c>
      <c r="C16" s="15" t="str">
        <f t="shared" si="1"/>
        <v/>
      </c>
      <c r="D16" s="44" t="str">
        <f>IFERROR(IF(INDEX(提出シート!$EY$10:$IS$109,MATCH(帳票出力!$B$2,提出シート!$A$10:$A$109,1),N16)=0,"",INDEX(提出シート!$EY$10:$IS$109,MATCH(帳票出力!$B$2,提出シート!$A$10:$A$109,1),N16)),"")</f>
        <v>設置町名を入力必須</v>
      </c>
      <c r="E16" s="45" t="str">
        <f t="shared" si="0"/>
        <v/>
      </c>
      <c r="F16" s="46">
        <f>IF($F$11+K16&gt;COUNTA(提出シート!$C$10:$C$109),"",$F$11+K16)</f>
        <v>6</v>
      </c>
      <c r="G16" s="49" t="str">
        <f>+IF($F16="","",IFERROR(IF(VLOOKUP($F16,提出シート!$A$10:$G$109,G$4,FALSE)=0,"",VLOOKUP($F16,提出シート!$A$10:$G$109,G$4,FALSE)),""))</f>
        <v>修繕</v>
      </c>
      <c r="H16" s="49" t="str">
        <f>+IF($F16="","",IFERROR(IF(VLOOKUP($F16,提出シート!$A$10:$G$109,H$4,FALSE)=0,"",VLOOKUP($F16,提出シート!$A$10:$G$109,H$4,FALSE)),""))</f>
        <v/>
      </c>
      <c r="I16" s="49" t="str">
        <f>+IF($F16="","",IFERROR(IF(VLOOKUP($F16,提出シート!$A$10:$G$109,I$4,FALSE)=0,"",VLOOKUP($F16,提出シート!$A$10:$G$109,I$4,FALSE)),""))</f>
        <v/>
      </c>
      <c r="J16" s="49" t="str">
        <f>+IF($F16="","",IFERROR(IF(VLOOKUP($F16,提出シート!$A$10:$G$109,J$4,FALSE)=0,"",VLOOKUP($F16,提出シート!$A$10:$G$109,J$4,FALSE)),""))</f>
        <v/>
      </c>
      <c r="K16" s="47">
        <v>5</v>
      </c>
      <c r="M16" s="53">
        <v>13</v>
      </c>
      <c r="N16" s="56">
        <v>11</v>
      </c>
      <c r="O16" s="53" t="str">
        <f ca="1">IF(M16&lt;=OFFSET($M$4,COUNTA(提出シート!$C$10:$C$109),1,,)+1,M16,"")</f>
        <v/>
      </c>
    </row>
    <row r="17" spans="1:15" x14ac:dyDescent="0.15">
      <c r="A17" s="42" t="str">
        <f>IF(INDEX(制御１!$A$5:$ET$5,1,制御２!A15)=0,"",INDEX(制御１!$A$5:$ET$5,1,制御２!A15))</f>
        <v>設置番地</v>
      </c>
      <c r="B17" s="43" t="str">
        <f>IFERROR(IF(INDEX(提出シート!$A$10:$EV$109,MATCH(帳票出力!$B$2,提出シート!$A$10:$A$109,1),M17)=0,"",INDEX(提出シート!$A$10:$EV$109,MATCH(帳票出力!$B$2,提出シート!$A$10:$A$109,1),M17)),"")</f>
        <v/>
      </c>
      <c r="C17" s="15" t="str">
        <f t="shared" si="1"/>
        <v/>
      </c>
      <c r="D17" s="44" t="str">
        <f>IFERROR(IF(INDEX(提出シート!$EY$10:$IS$109,MATCH(帳票出力!$B$2,提出シート!$A$10:$A$109,1),N17)=0,"",INDEX(提出シート!$EY$10:$IS$109,MATCH(帳票出力!$B$2,提出シート!$A$10:$A$109,1),N17)),"")</f>
        <v>設置番地を入力必須</v>
      </c>
      <c r="E17" s="45" t="str">
        <f t="shared" si="0"/>
        <v/>
      </c>
      <c r="M17" s="53">
        <v>14</v>
      </c>
      <c r="N17" s="56">
        <v>12</v>
      </c>
      <c r="O17" s="53" t="str">
        <f ca="1">IF(M17&lt;=OFFSET($M$4,COUNTA(提出シート!$C$10:$C$109),1,,)+1,M17,"")</f>
        <v/>
      </c>
    </row>
    <row r="18" spans="1:15" x14ac:dyDescent="0.15">
      <c r="A18" s="42" t="str">
        <f>IF(INDEX(制御１!$A$5:$ET$5,1,制御２!A16)=0,"",INDEX(制御１!$A$5:$ET$5,1,制御２!A16))</f>
        <v>設置年月日</v>
      </c>
      <c r="B18" s="43" t="str">
        <f>IFERROR(IF(INDEX(提出シート!$A$10:$EV$109,MATCH(帳票出力!$B$2,提出シート!$A$10:$A$109,1),M18)=0,"",INDEX(提出シート!$A$10:$EV$109,MATCH(帳票出力!$B$2,提出シート!$A$10:$A$109,1),M18)),"")</f>
        <v/>
      </c>
      <c r="C18" s="15" t="str">
        <f t="shared" si="1"/>
        <v/>
      </c>
      <c r="D18" s="44" t="str">
        <f>IFERROR(IF(INDEX(提出シート!$EY$10:$IS$109,MATCH(帳票出力!$B$2,提出シート!$A$10:$A$109,1),N18)=0,"",INDEX(提出シート!$EY$10:$IS$109,MATCH(帳票出力!$B$2,提出シート!$A$10:$A$109,1),N18)),"")</f>
        <v>設置年月日を入力必須</v>
      </c>
      <c r="E18" s="45" t="str">
        <f t="shared" si="0"/>
        <v/>
      </c>
      <c r="M18" s="53">
        <v>15</v>
      </c>
      <c r="N18" s="56">
        <v>13</v>
      </c>
      <c r="O18" s="53" t="str">
        <f ca="1">IF(M18&lt;=OFFSET($M$4,COUNTA(提出シート!$C$10:$C$109),1,,)+1,M18,"")</f>
        <v/>
      </c>
    </row>
    <row r="19" spans="1:15" x14ac:dyDescent="0.15">
      <c r="A19" s="42" t="str">
        <f>IF(INDEX(制御１!$A$5:$ET$5,1,制御２!A17)=0,"",INDEX(制御１!$A$5:$ET$5,1,制御２!A17))</f>
        <v>車道幅員</v>
      </c>
      <c r="B19" s="43" t="str">
        <f>IFERROR(IF(INDEX(提出シート!$A$10:$EV$109,MATCH(帳票出力!$B$2,提出シート!$A$10:$A$109,1),M19)=0,"",INDEX(提出シート!$A$10:$EV$109,MATCH(帳票出力!$B$2,提出シート!$A$10:$A$109,1),M19)),"")</f>
        <v/>
      </c>
      <c r="C19" s="15" t="str">
        <f t="shared" si="1"/>
        <v/>
      </c>
      <c r="D19" s="44" t="str">
        <f>IFERROR(IF(INDEX(提出シート!$EY$10:$IS$109,MATCH(帳票出力!$B$2,提出シート!$A$10:$A$109,1),N19)=0,"",INDEX(提出シート!$EY$10:$IS$109,MATCH(帳票出力!$B$2,提出シート!$A$10:$A$109,1),N19)),"")</f>
        <v/>
      </c>
      <c r="E19" s="45" t="str">
        <f t="shared" si="0"/>
        <v/>
      </c>
      <c r="M19" s="53">
        <v>16</v>
      </c>
      <c r="N19" s="56">
        <v>14</v>
      </c>
      <c r="O19" s="53" t="str">
        <f ca="1">IF(M19&lt;=OFFSET($M$4,COUNTA(提出シート!$C$10:$C$109),1,,)+1,M19,"")</f>
        <v/>
      </c>
    </row>
    <row r="20" spans="1:15" x14ac:dyDescent="0.15">
      <c r="A20" s="42" t="str">
        <f>IF(INDEX(制御１!$A$5:$ET$5,1,制御２!A18)=0,"",INDEX(制御１!$A$5:$ET$5,1,制御２!A18))</f>
        <v>歩道幅員</v>
      </c>
      <c r="B20" s="43" t="str">
        <f>IFERROR(IF(INDEX(提出シート!$A$10:$EV$109,MATCH(帳票出力!$B$2,提出シート!$A$10:$A$109,1),M20)=0,"",INDEX(提出シート!$A$10:$EV$109,MATCH(帳票出力!$B$2,提出シート!$A$10:$A$109,1),M20)),"")</f>
        <v/>
      </c>
      <c r="C20" s="15" t="str">
        <f t="shared" si="1"/>
        <v/>
      </c>
      <c r="D20" s="44" t="str">
        <f>IFERROR(IF(INDEX(提出シート!$EY$10:$IS$109,MATCH(帳票出力!$B$2,提出シート!$A$10:$A$109,1),N20)=0,"",INDEX(提出シート!$EY$10:$IS$109,MATCH(帳票出力!$B$2,提出シート!$A$10:$A$109,1),N20)),"")</f>
        <v/>
      </c>
      <c r="E20" s="45" t="str">
        <f t="shared" si="0"/>
        <v/>
      </c>
      <c r="M20" s="53">
        <v>17</v>
      </c>
      <c r="N20" s="56">
        <v>15</v>
      </c>
      <c r="O20" s="53" t="str">
        <f ca="1">IF(M20&lt;=OFFSET($M$4,COUNTA(提出シート!$C$10:$C$109),1,,)+1,M20,"")</f>
        <v/>
      </c>
    </row>
    <row r="21" spans="1:15" x14ac:dyDescent="0.15">
      <c r="A21" s="42" t="str">
        <f>IF(INDEX(制御１!$A$5:$ET$5,1,制御２!A19)=0,"",INDEX(制御１!$A$5:$ET$5,1,制御２!A19))</f>
        <v>全幅員</v>
      </c>
      <c r="B21" s="43" t="str">
        <f>IFERROR(IF(INDEX(提出シート!$A$10:$EV$109,MATCH(帳票出力!$B$2,提出シート!$A$10:$A$109,1),M21)=0,"",INDEX(提出シート!$A$10:$EV$109,MATCH(帳票出力!$B$2,提出シート!$A$10:$A$109,1),M21)),"")</f>
        <v/>
      </c>
      <c r="C21" s="15" t="str">
        <f t="shared" si="1"/>
        <v/>
      </c>
      <c r="D21" s="44" t="str">
        <f>IFERROR(IF(INDEX(提出シート!$EY$10:$IS$109,MATCH(帳票出力!$B$2,提出シート!$A$10:$A$109,1),N21)=0,"",INDEX(提出シート!$EY$10:$IS$109,MATCH(帳票出力!$B$2,提出シート!$A$10:$A$109,1),N21)),"")</f>
        <v>全幅員を入力必須</v>
      </c>
      <c r="E21" s="45" t="str">
        <f t="shared" si="0"/>
        <v/>
      </c>
      <c r="M21" s="53">
        <v>18</v>
      </c>
      <c r="N21" s="56">
        <v>16</v>
      </c>
      <c r="O21" s="53" t="str">
        <f ca="1">IF(M21&lt;=OFFSET($M$4,COUNTA(提出シート!$C$10:$C$109),1,,)+1,M21,"")</f>
        <v/>
      </c>
    </row>
    <row r="22" spans="1:15" x14ac:dyDescent="0.15">
      <c r="A22" s="42" t="str">
        <f>IF(INDEX(制御１!$A$5:$ET$5,1,制御２!A20)=0,"",INDEX(制御１!$A$5:$ET$5,1,制御２!A20))</f>
        <v>車線数</v>
      </c>
      <c r="B22" s="43" t="str">
        <f>IFERROR(IF(INDEX(提出シート!$A$10:$EV$109,MATCH(帳票出力!$B$2,提出シート!$A$10:$A$109,1),M22)=0,"",INDEX(提出シート!$A$10:$EV$109,MATCH(帳票出力!$B$2,提出シート!$A$10:$A$109,1),M22)),"")</f>
        <v/>
      </c>
      <c r="C22" s="15" t="str">
        <f t="shared" si="1"/>
        <v/>
      </c>
      <c r="D22" s="44" t="str">
        <f>IFERROR(IF(INDEX(提出シート!$EY$10:$IS$109,MATCH(帳票出力!$B$2,提出シート!$A$10:$A$109,1),N22)=0,"",INDEX(提出シート!$EY$10:$IS$109,MATCH(帳票出力!$B$2,提出シート!$A$10:$A$109,1),N22)),"")</f>
        <v/>
      </c>
      <c r="E22" s="45" t="str">
        <f t="shared" si="0"/>
        <v/>
      </c>
      <c r="M22" s="53">
        <v>19</v>
      </c>
      <c r="N22" s="56">
        <v>17</v>
      </c>
      <c r="O22" s="53" t="str">
        <f ca="1">IF(M22&lt;=OFFSET($M$4,COUNTA(提出シート!$C$10:$C$109),1,,)+1,M22,"")</f>
        <v/>
      </c>
    </row>
    <row r="23" spans="1:15" x14ac:dyDescent="0.15">
      <c r="A23" s="42" t="str">
        <f>IF(INDEX(制御１!$A$5:$ET$5,1,制御２!A21)=0,"",INDEX(制御１!$A$5:$ET$5,1,制御２!A21))</f>
        <v>道路種別</v>
      </c>
      <c r="B23" s="43" t="str">
        <f>IFERROR(IF(INDEX(提出シート!$A$10:$EV$109,MATCH(帳票出力!$B$2,提出シート!$A$10:$A$109,1),M23)=0,"",INDEX(提出シート!$A$10:$EV$109,MATCH(帳票出力!$B$2,提出シート!$A$10:$A$109,1),M23)),"")</f>
        <v/>
      </c>
      <c r="C23" s="15" t="str">
        <f t="shared" si="1"/>
        <v/>
      </c>
      <c r="D23" s="44" t="str">
        <f>IFERROR(IF(INDEX(提出シート!$EY$10:$IS$109,MATCH(帳票出力!$B$2,提出シート!$A$10:$A$109,1),N23)=0,"",INDEX(提出シート!$EY$10:$IS$109,MATCH(帳票出力!$B$2,提出シート!$A$10:$A$109,1),N23)),"")</f>
        <v>道路種別を入力必須</v>
      </c>
      <c r="E23" s="45" t="str">
        <f t="shared" si="0"/>
        <v/>
      </c>
      <c r="M23" s="53">
        <v>20</v>
      </c>
      <c r="N23" s="56">
        <v>18</v>
      </c>
      <c r="O23" s="53" t="str">
        <f ca="1">IF(M23&lt;=OFFSET($M$4,COUNTA(提出シート!$C$10:$C$109),1,,)+1,M23,"")</f>
        <v/>
      </c>
    </row>
    <row r="24" spans="1:15" x14ac:dyDescent="0.15">
      <c r="A24" s="42" t="str">
        <f>IF(INDEX(制御１!$A$5:$ET$5,1,制御２!A22)=0,"",INDEX(制御１!$A$5:$ET$5,1,制御２!A22))</f>
        <v>道路名</v>
      </c>
      <c r="B24" s="43" t="str">
        <f>IFERROR(IF(INDEX(提出シート!$A$10:$EV$109,MATCH(帳票出力!$B$2,提出シート!$A$10:$A$109,1),M24)=0,"",INDEX(提出シート!$A$10:$EV$109,MATCH(帳票出力!$B$2,提出シート!$A$10:$A$109,1),M24)),"")</f>
        <v/>
      </c>
      <c r="C24" s="15" t="str">
        <f t="shared" si="1"/>
        <v/>
      </c>
      <c r="D24" s="44" t="str">
        <f>IFERROR(IF(INDEX(提出シート!$EY$10:$IS$109,MATCH(帳票出力!$B$2,提出シート!$A$10:$A$109,1),N24)=0,"",INDEX(提出シート!$EY$10:$IS$109,MATCH(帳票出力!$B$2,提出シート!$A$10:$A$109,1),N24)),"")</f>
        <v>道路名を入力必須</v>
      </c>
      <c r="E24" s="45" t="str">
        <f t="shared" si="0"/>
        <v/>
      </c>
      <c r="M24" s="53">
        <v>21</v>
      </c>
      <c r="N24" s="56">
        <v>19</v>
      </c>
      <c r="O24" s="53" t="str">
        <f ca="1">IF(M24&lt;=OFFSET($M$4,COUNTA(提出シート!$C$10:$C$109),1,,)+1,M24,"")</f>
        <v/>
      </c>
    </row>
    <row r="25" spans="1:15" x14ac:dyDescent="0.15">
      <c r="A25" s="42" t="str">
        <f>IF(INDEX(制御１!$A$5:$ET$5,1,制御２!A23)=0,"",INDEX(制御１!$A$5:$ET$5,1,制御２!A23))</f>
        <v>道路番号</v>
      </c>
      <c r="B25" s="43" t="str">
        <f>IFERROR(IF(INDEX(提出シート!$A$10:$EV$109,MATCH(帳票出力!$B$2,提出シート!$A$10:$A$109,1),M25)=0,"",INDEX(提出シート!$A$10:$EV$109,MATCH(帳票出力!$B$2,提出シート!$A$10:$A$109,1),M25)),"")</f>
        <v/>
      </c>
      <c r="C25" s="15" t="str">
        <f t="shared" si="1"/>
        <v/>
      </c>
      <c r="D25" s="44" t="str">
        <f>IFERROR(IF(INDEX(提出シート!$EY$10:$IS$109,MATCH(帳票出力!$B$2,提出シート!$A$10:$A$109,1),N25)=0,"",INDEX(提出シート!$EY$10:$IS$109,MATCH(帳票出力!$B$2,提出シート!$A$10:$A$109,1),N25)),"")</f>
        <v>道路番号を入力必須</v>
      </c>
      <c r="E25" s="45" t="str">
        <f t="shared" si="0"/>
        <v/>
      </c>
      <c r="M25" s="53">
        <v>22</v>
      </c>
      <c r="N25" s="56">
        <v>20</v>
      </c>
      <c r="O25" s="53" t="str">
        <f ca="1">IF(M25&lt;=OFFSET($M$4,COUNTA(提出シート!$C$10:$C$109),1,,)+1,M25,"")</f>
        <v/>
      </c>
    </row>
    <row r="26" spans="1:15" x14ac:dyDescent="0.15">
      <c r="A26" s="42" t="str">
        <f>IF(INDEX(制御１!$A$5:$ET$5,1,制御２!A24)=0,"",INDEX(制御１!$A$5:$ET$5,1,制御２!A24))</f>
        <v>緊急輸送道路</v>
      </c>
      <c r="B26" s="43" t="str">
        <f>IFERROR(IF(INDEX(提出シート!$A$10:$EV$109,MATCH(帳票出力!$B$2,提出シート!$A$10:$A$109,1),M26)=0,"",INDEX(提出シート!$A$10:$EV$109,MATCH(帳票出力!$B$2,提出シート!$A$10:$A$109,1),M26)),"")</f>
        <v/>
      </c>
      <c r="C26" s="15" t="str">
        <f t="shared" si="1"/>
        <v/>
      </c>
      <c r="D26" s="44" t="str">
        <f>IFERROR(IF(INDEX(提出シート!$EY$10:$IS$109,MATCH(帳票出力!$B$2,提出シート!$A$10:$A$109,1),N26)=0,"",INDEX(提出シート!$EY$10:$IS$109,MATCH(帳票出力!$B$2,提出シート!$A$10:$A$109,1),N26)),"")</f>
        <v>緊急輸送道路を入力必須</v>
      </c>
      <c r="E26" s="45" t="str">
        <f t="shared" si="0"/>
        <v/>
      </c>
      <c r="M26" s="53">
        <v>23</v>
      </c>
      <c r="N26" s="56">
        <v>21</v>
      </c>
      <c r="O26" s="53" t="str">
        <f ca="1">IF(M26&lt;=OFFSET($M$4,COUNTA(提出シート!$C$10:$C$109),1,,)+1,M26,"")</f>
        <v/>
      </c>
    </row>
    <row r="27" spans="1:15" x14ac:dyDescent="0.15">
      <c r="A27" s="42" t="str">
        <f>IF(INDEX(制御１!$A$5:$ET$5,1,制御２!A25)=0,"",INDEX(制御１!$A$5:$ET$5,1,制御２!A25))</f>
        <v>全体灯数</v>
      </c>
      <c r="B27" s="43" t="str">
        <f>IFERROR(IF(INDEX(提出シート!$A$10:$EV$109,MATCH(帳票出力!$B$2,提出シート!$A$10:$A$109,1),M27)=0,"",INDEX(提出シート!$A$10:$EV$109,MATCH(帳票出力!$B$2,提出シート!$A$10:$A$109,1),M27)),"")</f>
        <v/>
      </c>
      <c r="C27" s="15" t="str">
        <f t="shared" si="1"/>
        <v/>
      </c>
      <c r="D27" s="44" t="str">
        <f>IFERROR(IF(INDEX(提出シート!$EY$10:$IS$109,MATCH(帳票出力!$B$2,提出シート!$A$10:$A$109,1),N27)=0,"",INDEX(提出シート!$EY$10:$IS$109,MATCH(帳票出力!$B$2,提出シート!$A$10:$A$109,1),N27)),"")</f>
        <v>全体灯数を入力必須</v>
      </c>
      <c r="E27" s="45" t="str">
        <f t="shared" si="0"/>
        <v/>
      </c>
      <c r="M27" s="53">
        <v>24</v>
      </c>
      <c r="N27" s="56">
        <v>22</v>
      </c>
      <c r="O27" s="53" t="str">
        <f ca="1">IF(M27&lt;=OFFSET($M$4,COUNTA(提出シート!$C$10:$C$109),1,,)+1,M27,"")</f>
        <v/>
      </c>
    </row>
    <row r="28" spans="1:15" x14ac:dyDescent="0.15">
      <c r="A28" s="42" t="str">
        <f>IF(INDEX(制御１!$A$5:$ET$5,1,制御２!A26)=0,"",INDEX(制御１!$A$5:$ET$5,1,制御２!A26))</f>
        <v>設置位置</v>
      </c>
      <c r="B28" s="43" t="str">
        <f>IFERROR(IF(INDEX(提出シート!$A$10:$EV$109,MATCH(帳票出力!$B$2,提出シート!$A$10:$A$109,1),M28)=0,"",INDEX(提出シート!$A$10:$EV$109,MATCH(帳票出力!$B$2,提出シート!$A$10:$A$109,1),M28)),"")</f>
        <v/>
      </c>
      <c r="C28" s="15" t="str">
        <f t="shared" si="1"/>
        <v/>
      </c>
      <c r="D28" s="44" t="str">
        <f>IFERROR(IF(INDEX(提出シート!$EY$10:$IS$109,MATCH(帳票出力!$B$2,提出シート!$A$10:$A$109,1),N28)=0,"",INDEX(提出シート!$EY$10:$IS$109,MATCH(帳票出力!$B$2,提出シート!$A$10:$A$109,1),N28)),"")</f>
        <v>設置位置を入力必須</v>
      </c>
      <c r="E28" s="45" t="str">
        <f t="shared" si="0"/>
        <v/>
      </c>
      <c r="M28" s="53">
        <v>25</v>
      </c>
      <c r="N28" s="56">
        <v>23</v>
      </c>
      <c r="O28" s="53" t="str">
        <f ca="1">IF(M28&lt;=OFFSET($M$4,COUNTA(提出シート!$C$10:$C$109),1,,)+1,M28,"")</f>
        <v/>
      </c>
    </row>
    <row r="29" spans="1:15" x14ac:dyDescent="0.15">
      <c r="A29" s="42" t="str">
        <f>IF(INDEX(制御１!$A$5:$ET$5,1,制御２!A27)=0,"",INDEX(制御１!$A$5:$ET$5,1,制御２!A27))</f>
        <v>合計ワット数</v>
      </c>
      <c r="B29" s="43" t="str">
        <f>IFERROR(IF(INDEX(提出シート!$A$10:$EV$109,MATCH(帳票出力!$B$2,提出シート!$A$10:$A$109,1),M29)=0,"",INDEX(提出シート!$A$10:$EV$109,MATCH(帳票出力!$B$2,提出シート!$A$10:$A$109,1),M29)),"")</f>
        <v/>
      </c>
      <c r="C29" s="15" t="str">
        <f t="shared" si="1"/>
        <v/>
      </c>
      <c r="D29" s="44" t="str">
        <f>IFERROR(IF(INDEX(提出シート!$EY$10:$IS$109,MATCH(帳票出力!$B$2,提出シート!$A$10:$A$109,1),N29)=0,"",INDEX(提出シート!$EY$10:$IS$109,MATCH(帳票出力!$B$2,提出シート!$A$10:$A$109,1),N29)),"")</f>
        <v>合計ワット数を入力必須</v>
      </c>
      <c r="E29" s="45" t="str">
        <f t="shared" si="0"/>
        <v/>
      </c>
      <c r="M29" s="53">
        <v>26</v>
      </c>
      <c r="N29" s="56">
        <v>24</v>
      </c>
      <c r="O29" s="53" t="str">
        <f ca="1">IF(M29&lt;=OFFSET($M$4,COUNTA(提出シート!$C$10:$C$109),1,,)+1,M29,"")</f>
        <v/>
      </c>
    </row>
    <row r="30" spans="1:15" x14ac:dyDescent="0.15">
      <c r="A30" s="42" t="str">
        <f>IF(INDEX(制御１!$A$5:$ET$5,1,制御２!A28)=0,"",INDEX(制御１!$A$5:$ET$5,1,制御２!A28))</f>
        <v>街路灯種類コード１</v>
      </c>
      <c r="B30" s="43" t="str">
        <f>IFERROR(IF(INDEX(提出シート!$A$10:$EV$109,MATCH(帳票出力!$B$2,提出シート!$A$10:$A$109,1),M30)=0,"",INDEX(提出シート!$A$10:$EV$109,MATCH(帳票出力!$B$2,提出シート!$A$10:$A$109,1),M30)),"")</f>
        <v/>
      </c>
      <c r="C30" s="15" t="str">
        <f t="shared" si="1"/>
        <v/>
      </c>
      <c r="D30" s="44" t="str">
        <f>IFERROR(IF(INDEX(提出シート!$EY$10:$IS$109,MATCH(帳票出力!$B$2,提出シート!$A$10:$A$109,1),N30)=0,"",INDEX(提出シート!$EY$10:$IS$109,MATCH(帳票出力!$B$2,提出シート!$A$10:$A$109,1),N30)),"")</f>
        <v>街路灯種類コード１を入力必須</v>
      </c>
      <c r="E30" s="45" t="str">
        <f t="shared" si="0"/>
        <v/>
      </c>
      <c r="M30" s="53">
        <v>27</v>
      </c>
      <c r="N30" s="56">
        <v>25</v>
      </c>
      <c r="O30" s="53" t="str">
        <f ca="1">IF(M30&lt;=OFFSET($M$4,COUNTA(提出シート!$C$10:$C$109),1,,)+1,M30,"")</f>
        <v/>
      </c>
    </row>
    <row r="31" spans="1:15" x14ac:dyDescent="0.15">
      <c r="A31" s="42" t="str">
        <f>IF(INDEX(制御１!$A$5:$ET$5,1,制御２!A29)=0,"",INDEX(制御１!$A$5:$ET$5,1,制御２!A29))</f>
        <v>街路灯種類１</v>
      </c>
      <c r="B31" s="43" t="str">
        <f>IFERROR(IF(INDEX(提出シート!$A$10:$EV$109,MATCH(帳票出力!$B$2,提出シート!$A$10:$A$109,1),M31)=0,"",INDEX(提出シート!$A$10:$EV$109,MATCH(帳票出力!$B$2,提出シート!$A$10:$A$109,1),M31)),"")</f>
        <v/>
      </c>
      <c r="C31" s="15" t="str">
        <f t="shared" si="1"/>
        <v/>
      </c>
      <c r="D31" s="44" t="str">
        <f>IFERROR(IF(INDEX(提出シート!$EY$10:$IS$109,MATCH(帳票出力!$B$2,提出シート!$A$10:$A$109,1),N31)=0,"",INDEX(提出シート!$EY$10:$IS$109,MATCH(帳票出力!$B$2,提出シート!$A$10:$A$109,1),N31)),"")</f>
        <v>街路灯種類１を入力必須</v>
      </c>
      <c r="E31" s="45" t="str">
        <f t="shared" si="0"/>
        <v/>
      </c>
      <c r="M31" s="53">
        <v>28</v>
      </c>
      <c r="N31" s="56">
        <v>26</v>
      </c>
      <c r="O31" s="53" t="str">
        <f ca="1">IF(M31&lt;=OFFSET($M$4,COUNTA(提出シート!$C$10:$C$109),1,,)+1,M31,"")</f>
        <v/>
      </c>
    </row>
    <row r="32" spans="1:15" x14ac:dyDescent="0.15">
      <c r="A32" s="42" t="str">
        <f>IF(INDEX(制御１!$A$5:$ET$5,1,制御２!A30)=0,"",INDEX(制御１!$A$5:$ET$5,1,制御２!A30))</f>
        <v>承認番号１</v>
      </c>
      <c r="B32" s="43" t="str">
        <f>IFERROR(IF(INDEX(提出シート!$A$10:$EV$109,MATCH(帳票出力!$B$2,提出シート!$A$10:$A$109,1),M32)=0,"",INDEX(提出シート!$A$10:$EV$109,MATCH(帳票出力!$B$2,提出シート!$A$10:$A$109,1),M32)),"")</f>
        <v/>
      </c>
      <c r="C32" s="15" t="str">
        <f t="shared" si="1"/>
        <v/>
      </c>
      <c r="D32" s="44" t="str">
        <f>IFERROR(IF(INDEX(提出シート!$EY$10:$IS$109,MATCH(帳票出力!$B$2,提出シート!$A$10:$A$109,1),N32)=0,"",INDEX(提出シート!$EY$10:$IS$109,MATCH(帳票出力!$B$2,提出シート!$A$10:$A$109,1),N32)),"")</f>
        <v>承認番号１を入力必須</v>
      </c>
      <c r="E32" s="45" t="str">
        <f t="shared" si="0"/>
        <v/>
      </c>
      <c r="M32" s="53">
        <v>29</v>
      </c>
      <c r="N32" s="56">
        <v>27</v>
      </c>
      <c r="O32" s="53" t="str">
        <f ca="1">IF(M32&lt;=OFFSET($M$4,COUNTA(提出シート!$C$10:$C$109),1,,)+1,M32,"")</f>
        <v/>
      </c>
    </row>
    <row r="33" spans="1:15" x14ac:dyDescent="0.15">
      <c r="A33" s="42" t="str">
        <f>IF(INDEX(制御１!$A$5:$ET$5,1,制御２!A31)=0,"",INDEX(制御１!$A$5:$ET$5,1,制御２!A31))</f>
        <v>ワット数１</v>
      </c>
      <c r="B33" s="43" t="str">
        <f>IFERROR(IF(INDEX(提出シート!$A$10:$EV$109,MATCH(帳票出力!$B$2,提出シート!$A$10:$A$109,1),M33)=0,"",INDEX(提出シート!$A$10:$EV$109,MATCH(帳票出力!$B$2,提出シート!$A$10:$A$109,1),M33)),"")</f>
        <v/>
      </c>
      <c r="C33" s="15" t="str">
        <f t="shared" si="1"/>
        <v/>
      </c>
      <c r="D33" s="44" t="str">
        <f>IFERROR(IF(INDEX(提出シート!$EY$10:$IS$109,MATCH(帳票出力!$B$2,提出シート!$A$10:$A$109,1),N33)=0,"",INDEX(提出シート!$EY$10:$IS$109,MATCH(帳票出力!$B$2,提出シート!$A$10:$A$109,1),N33)),"")</f>
        <v>ワット数１を入力必須</v>
      </c>
      <c r="E33" s="45" t="str">
        <f t="shared" si="0"/>
        <v/>
      </c>
      <c r="M33" s="53">
        <v>30</v>
      </c>
      <c r="N33" s="56">
        <v>28</v>
      </c>
      <c r="O33" s="53" t="str">
        <f ca="1">IF(M33&lt;=OFFSET($M$4,COUNTA(提出シート!$C$10:$C$109),1,,)+1,M33,"")</f>
        <v/>
      </c>
    </row>
    <row r="34" spans="1:15" x14ac:dyDescent="0.15">
      <c r="A34" s="42" t="str">
        <f>IF(INDEX(制御１!$A$5:$ET$5,1,制御２!A32)=0,"",INDEX(制御１!$A$5:$ET$5,1,制御２!A32))</f>
        <v>灯数１</v>
      </c>
      <c r="B34" s="43" t="str">
        <f>IFERROR(IF(INDEX(提出シート!$A$10:$EV$109,MATCH(帳票出力!$B$2,提出シート!$A$10:$A$109,1),M34)=0,"",INDEX(提出シート!$A$10:$EV$109,MATCH(帳票出力!$B$2,提出シート!$A$10:$A$109,1),M34)),"")</f>
        <v/>
      </c>
      <c r="C34" s="15" t="str">
        <f t="shared" si="1"/>
        <v/>
      </c>
      <c r="D34" s="44" t="str">
        <f>IFERROR(IF(INDEX(提出シート!$EY$10:$IS$109,MATCH(帳票出力!$B$2,提出シート!$A$10:$A$109,1),N34)=0,"",INDEX(提出シート!$EY$10:$IS$109,MATCH(帳票出力!$B$2,提出シート!$A$10:$A$109,1),N34)),"")</f>
        <v/>
      </c>
      <c r="E34" s="45" t="str">
        <f t="shared" si="0"/>
        <v/>
      </c>
      <c r="M34" s="53">
        <v>31</v>
      </c>
      <c r="N34" s="56">
        <v>29</v>
      </c>
      <c r="O34" s="53" t="str">
        <f ca="1">IF(M34&lt;=OFFSET($M$4,COUNTA(提出シート!$C$10:$C$109),1,,)+1,M34,"")</f>
        <v/>
      </c>
    </row>
    <row r="35" spans="1:15" x14ac:dyDescent="0.15">
      <c r="A35" s="42" t="str">
        <f>IF(INDEX(制御１!$A$5:$ET$5,1,制御２!A33)=0,"",INDEX(制御１!$A$5:$ET$5,1,制御２!A33))</f>
        <v>用途１</v>
      </c>
      <c r="B35" s="43" t="str">
        <f>IFERROR(IF(INDEX(提出シート!$A$10:$EV$109,MATCH(帳票出力!$B$2,提出シート!$A$10:$A$109,1),M35)=0,"",INDEX(提出シート!$A$10:$EV$109,MATCH(帳票出力!$B$2,提出シート!$A$10:$A$109,1),M35)),"")</f>
        <v/>
      </c>
      <c r="C35" s="15" t="str">
        <f t="shared" si="1"/>
        <v/>
      </c>
      <c r="D35" s="44" t="str">
        <f>IFERROR(IF(INDEX(提出シート!$EY$10:$IS$109,MATCH(帳票出力!$B$2,提出シート!$A$10:$A$109,1),N35)=0,"",INDEX(提出シート!$EY$10:$IS$109,MATCH(帳票出力!$B$2,提出シート!$A$10:$A$109,1),N35)),"")</f>
        <v/>
      </c>
      <c r="E35" s="45" t="str">
        <f t="shared" si="0"/>
        <v/>
      </c>
      <c r="M35" s="53">
        <v>32</v>
      </c>
      <c r="N35" s="56">
        <v>30</v>
      </c>
      <c r="O35" s="53" t="str">
        <f ca="1">IF(M35&lt;=OFFSET($M$4,COUNTA(提出シート!$C$10:$C$109),1,,)+1,M35,"")</f>
        <v/>
      </c>
    </row>
    <row r="36" spans="1:15" x14ac:dyDescent="0.15">
      <c r="A36" s="42" t="str">
        <f>IF(INDEX(制御１!$A$5:$ET$5,1,制御２!A34)=0,"",INDEX(制御１!$A$5:$ET$5,1,制御２!A34))</f>
        <v>街路灯種類コード２</v>
      </c>
      <c r="B36" s="43" t="str">
        <f>IFERROR(IF(INDEX(提出シート!$A$10:$EV$109,MATCH(帳票出力!$B$2,提出シート!$A$10:$A$109,1),M36)=0,"",INDEX(提出シート!$A$10:$EV$109,MATCH(帳票出力!$B$2,提出シート!$A$10:$A$109,1),M36)),"")</f>
        <v/>
      </c>
      <c r="C36" s="15" t="str">
        <f t="shared" si="1"/>
        <v/>
      </c>
      <c r="D36" s="44" t="str">
        <f>IFERROR(IF(INDEX(提出シート!$EY$10:$IS$109,MATCH(帳票出力!$B$2,提出シート!$A$10:$A$109,1),N36)=0,"",INDEX(提出シート!$EY$10:$IS$109,MATCH(帳票出力!$B$2,提出シート!$A$10:$A$109,1),N36)),"")</f>
        <v/>
      </c>
      <c r="E36" s="45" t="str">
        <f t="shared" si="0"/>
        <v/>
      </c>
      <c r="M36" s="53">
        <v>33</v>
      </c>
      <c r="N36" s="56">
        <v>31</v>
      </c>
      <c r="O36" s="53" t="str">
        <f ca="1">IF(M36&lt;=OFFSET($M$4,COUNTA(提出シート!$C$10:$C$109),1,,)+1,M36,"")</f>
        <v/>
      </c>
    </row>
    <row r="37" spans="1:15" x14ac:dyDescent="0.15">
      <c r="A37" s="42" t="str">
        <f>IF(INDEX(制御１!$A$5:$ET$5,1,制御２!A35)=0,"",INDEX(制御１!$A$5:$ET$5,1,制御２!A35))</f>
        <v>街路灯種類２</v>
      </c>
      <c r="B37" s="43" t="str">
        <f>IFERROR(IF(INDEX(提出シート!$A$10:$EV$109,MATCH(帳票出力!$B$2,提出シート!$A$10:$A$109,1),M37)=0,"",INDEX(提出シート!$A$10:$EV$109,MATCH(帳票出力!$B$2,提出シート!$A$10:$A$109,1),M37)),"")</f>
        <v/>
      </c>
      <c r="C37" s="15" t="str">
        <f t="shared" si="1"/>
        <v/>
      </c>
      <c r="D37" s="44" t="str">
        <f>IFERROR(IF(INDEX(提出シート!$EY$10:$IS$109,MATCH(帳票出力!$B$2,提出シート!$A$10:$A$109,1),N37)=0,"",INDEX(提出シート!$EY$10:$IS$109,MATCH(帳票出力!$B$2,提出シート!$A$10:$A$109,1),N37)),"")</f>
        <v/>
      </c>
      <c r="E37" s="45" t="str">
        <f t="shared" si="0"/>
        <v/>
      </c>
      <c r="M37" s="53">
        <v>34</v>
      </c>
      <c r="N37" s="56">
        <v>32</v>
      </c>
      <c r="O37" s="53" t="str">
        <f ca="1">IF(M37&lt;=OFFSET($M$4,COUNTA(提出シート!$C$10:$C$109),1,,)+1,M37,"")</f>
        <v/>
      </c>
    </row>
    <row r="38" spans="1:15" x14ac:dyDescent="0.15">
      <c r="A38" s="42" t="str">
        <f>IF(INDEX(制御１!$A$5:$ET$5,1,制御２!A36)=0,"",INDEX(制御１!$A$5:$ET$5,1,制御２!A36))</f>
        <v>承認番号２</v>
      </c>
      <c r="B38" s="43" t="str">
        <f>IFERROR(IF(INDEX(提出シート!$A$10:$EV$109,MATCH(帳票出力!$B$2,提出シート!$A$10:$A$109,1),M38)=0,"",INDEX(提出シート!$A$10:$EV$109,MATCH(帳票出力!$B$2,提出シート!$A$10:$A$109,1),M38)),"")</f>
        <v/>
      </c>
      <c r="C38" s="15" t="str">
        <f t="shared" si="1"/>
        <v/>
      </c>
      <c r="D38" s="44" t="str">
        <f>IFERROR(IF(INDEX(提出シート!$EY$10:$IS$109,MATCH(帳票出力!$B$2,提出シート!$A$10:$A$109,1),N38)=0,"",INDEX(提出シート!$EY$10:$IS$109,MATCH(帳票出力!$B$2,提出シート!$A$10:$A$109,1),N38)),"")</f>
        <v/>
      </c>
      <c r="E38" s="45" t="str">
        <f t="shared" ref="E38:E69" si="2">IF(A38="経度",IFERROR(IF(B37="","",HYPERLINK("http://maps.google.co.jp/maps?q="&amp;LEFT(B37,FIND("°",B37)-1)+(MID(B37,FIND("°",B37)+1,FIND("′",B37)-FIND("°",B37)-1))/60+(MID(B37,FIND("′",B37)+1,FIND("″",B37)-FIND("′",B37)-1))/3600&amp;","&amp;LEFT(B38,FIND("°",B38)-1)+(MID(B38,FIND("°",B38)+1,FIND("′",B38)-FIND("°",B38)-1))/60+(MID(B38,FIND("′",B38)+1,FIND("″",B38)-FIND("′",B38)-1))/3600&amp;"&amp;z=16","Google Mapへ")),""),"")</f>
        <v/>
      </c>
      <c r="M38" s="53">
        <v>35</v>
      </c>
      <c r="N38" s="56">
        <v>33</v>
      </c>
      <c r="O38" s="53" t="str">
        <f ca="1">IF(M38&lt;=OFFSET($M$4,COUNTA(提出シート!$C$10:$C$109),1,,)+1,M38,"")</f>
        <v/>
      </c>
    </row>
    <row r="39" spans="1:15" x14ac:dyDescent="0.15">
      <c r="A39" s="42" t="str">
        <f>IF(INDEX(制御１!$A$5:$ET$5,1,制御２!A37)=0,"",INDEX(制御１!$A$5:$ET$5,1,制御２!A37))</f>
        <v>ワット数２</v>
      </c>
      <c r="B39" s="43" t="str">
        <f>IFERROR(IF(INDEX(提出シート!$A$10:$EV$109,MATCH(帳票出力!$B$2,提出シート!$A$10:$A$109,1),M39)=0,"",INDEX(提出シート!$A$10:$EV$109,MATCH(帳票出力!$B$2,提出シート!$A$10:$A$109,1),M39)),"")</f>
        <v/>
      </c>
      <c r="C39" s="15" t="str">
        <f t="shared" si="1"/>
        <v/>
      </c>
      <c r="D39" s="44" t="str">
        <f>IFERROR(IF(INDEX(提出シート!$EY$10:$IS$109,MATCH(帳票出力!$B$2,提出シート!$A$10:$A$109,1),N39)=0,"",INDEX(提出シート!$EY$10:$IS$109,MATCH(帳票出力!$B$2,提出シート!$A$10:$A$109,1),N39)),"")</f>
        <v/>
      </c>
      <c r="E39" s="45" t="str">
        <f t="shared" si="2"/>
        <v/>
      </c>
      <c r="M39" s="53">
        <v>36</v>
      </c>
      <c r="N39" s="56">
        <v>34</v>
      </c>
      <c r="O39" s="53" t="str">
        <f ca="1">IF(M39&lt;=OFFSET($M$4,COUNTA(提出シート!$C$10:$C$109),1,,)+1,M39,"")</f>
        <v/>
      </c>
    </row>
    <row r="40" spans="1:15" x14ac:dyDescent="0.15">
      <c r="A40" s="42" t="str">
        <f>IF(INDEX(制御１!$A$5:$ET$5,1,制御２!A38)=0,"",INDEX(制御１!$A$5:$ET$5,1,制御２!A38))</f>
        <v>灯数２</v>
      </c>
      <c r="B40" s="43" t="str">
        <f>IFERROR(IF(INDEX(提出シート!$A$10:$EV$109,MATCH(帳票出力!$B$2,提出シート!$A$10:$A$109,1),M40)=0,"",INDEX(提出シート!$A$10:$EV$109,MATCH(帳票出力!$B$2,提出シート!$A$10:$A$109,1),M40)),"")</f>
        <v/>
      </c>
      <c r="C40" s="15" t="str">
        <f t="shared" si="1"/>
        <v/>
      </c>
      <c r="D40" s="44" t="str">
        <f>IFERROR(IF(INDEX(提出シート!$EY$10:$IS$109,MATCH(帳票出力!$B$2,提出シート!$A$10:$A$109,1),N40)=0,"",INDEX(提出シート!$EY$10:$IS$109,MATCH(帳票出力!$B$2,提出シート!$A$10:$A$109,1),N40)),"")</f>
        <v/>
      </c>
      <c r="E40" s="45" t="str">
        <f t="shared" si="2"/>
        <v/>
      </c>
      <c r="M40" s="53">
        <v>37</v>
      </c>
      <c r="N40" s="56">
        <v>35</v>
      </c>
      <c r="O40" s="53" t="str">
        <f ca="1">IF(M40&lt;=OFFSET($M$4,COUNTA(提出シート!$C$10:$C$109),1,,)+1,M40,"")</f>
        <v/>
      </c>
    </row>
    <row r="41" spans="1:15" x14ac:dyDescent="0.15">
      <c r="A41" s="42" t="str">
        <f>IF(INDEX(制御１!$A$5:$ET$5,1,制御２!A39)=0,"",INDEX(制御１!$A$5:$ET$5,1,制御２!A39))</f>
        <v>用途２</v>
      </c>
      <c r="B41" s="43" t="str">
        <f>IFERROR(IF(INDEX(提出シート!$A$10:$EV$109,MATCH(帳票出力!$B$2,提出シート!$A$10:$A$109,1),M41)=0,"",INDEX(提出シート!$A$10:$EV$109,MATCH(帳票出力!$B$2,提出シート!$A$10:$A$109,1),M41)),"")</f>
        <v/>
      </c>
      <c r="C41" s="15" t="str">
        <f t="shared" si="1"/>
        <v/>
      </c>
      <c r="D41" s="44" t="str">
        <f>IFERROR(IF(INDEX(提出シート!$EY$10:$IS$109,MATCH(帳票出力!$B$2,提出シート!$A$10:$A$109,1),N41)=0,"",INDEX(提出シート!$EY$10:$IS$109,MATCH(帳票出力!$B$2,提出シート!$A$10:$A$109,1),N41)),"")</f>
        <v/>
      </c>
      <c r="E41" s="45" t="str">
        <f t="shared" si="2"/>
        <v/>
      </c>
      <c r="M41" s="53">
        <v>38</v>
      </c>
      <c r="N41" s="56">
        <v>36</v>
      </c>
      <c r="O41" s="53" t="str">
        <f ca="1">IF(M41&lt;=OFFSET($M$4,COUNTA(提出シート!$C$10:$C$109),1,,)+1,M41,"")</f>
        <v/>
      </c>
    </row>
    <row r="42" spans="1:15" x14ac:dyDescent="0.15">
      <c r="A42" s="42" t="str">
        <f>IF(INDEX(制御１!$A$5:$ET$5,1,制御２!A40)=0,"",INDEX(制御１!$A$5:$ET$5,1,制御２!A40))</f>
        <v>アダプタの有無</v>
      </c>
      <c r="B42" s="48" t="str">
        <f>IFERROR(IF(INDEX(提出シート!$A$10:$EV$109,MATCH(帳票出力!$B$2,提出シート!$A$10:$A$109,1),M42)=0,"",INDEX(提出シート!$A$10:$EV$109,MATCH(帳票出力!$B$2,提出シート!$A$10:$A$109,1),M42)),"")</f>
        <v/>
      </c>
      <c r="C42" s="15" t="str">
        <f t="shared" si="1"/>
        <v/>
      </c>
      <c r="D42" s="44" t="str">
        <f>IFERROR(IF(INDEX(提出シート!$EY$10:$IS$109,MATCH(帳票出力!$B$2,提出シート!$A$10:$A$109,1),N42)=0,"",INDEX(提出シート!$EY$10:$IS$109,MATCH(帳票出力!$B$2,提出シート!$A$10:$A$109,1),N42)),"")</f>
        <v>アダプタの有無を入力必須</v>
      </c>
      <c r="E42" s="45" t="str">
        <f t="shared" si="2"/>
        <v/>
      </c>
      <c r="M42" s="53">
        <v>39</v>
      </c>
      <c r="N42" s="56">
        <v>37</v>
      </c>
      <c r="O42" s="53" t="str">
        <f ca="1">IF(M42&lt;=OFFSET($M$4,COUNTA(提出シート!$C$10:$C$109),1,,)+1,M42,"")</f>
        <v/>
      </c>
    </row>
    <row r="43" spans="1:15" x14ac:dyDescent="0.15">
      <c r="A43" s="42" t="str">
        <f>IF(INDEX(制御１!$A$5:$ET$5,1,制御２!A41)=0,"",INDEX(制御１!$A$5:$ET$5,1,制御２!A41))</f>
        <v>自動点滅器の位置</v>
      </c>
      <c r="B43" s="43" t="str">
        <f>IFERROR(IF(INDEX(提出シート!$A$10:$EV$109,MATCH(帳票出力!$B$2,提出シート!$A$10:$A$109,1),M43)=0,"",INDEX(提出シート!$A$10:$EV$109,MATCH(帳票出力!$B$2,提出シート!$A$10:$A$109,1),M43)),"")</f>
        <v/>
      </c>
      <c r="C43" s="15" t="str">
        <f t="shared" si="1"/>
        <v/>
      </c>
      <c r="D43" s="44" t="str">
        <f>IFERROR(IF(INDEX(提出シート!$EY$10:$IS$109,MATCH(帳票出力!$B$2,提出シート!$A$10:$A$109,1),N43)=0,"",INDEX(提出シート!$EY$10:$IS$109,MATCH(帳票出力!$B$2,提出シート!$A$10:$A$109,1),N43)),"")</f>
        <v>自動点滅器の位置を入力必須</v>
      </c>
      <c r="E43" s="45" t="str">
        <f t="shared" si="2"/>
        <v/>
      </c>
      <c r="M43" s="53">
        <v>40</v>
      </c>
      <c r="N43" s="56">
        <v>38</v>
      </c>
      <c r="O43" s="53" t="str">
        <f ca="1">IF(M43&lt;=OFFSET($M$4,COUNTA(提出シート!$C$10:$C$109),1,,)+1,M43,"")</f>
        <v/>
      </c>
    </row>
    <row r="44" spans="1:15" x14ac:dyDescent="0.15">
      <c r="A44" s="42" t="str">
        <f>IF(INDEX(制御１!$A$5:$ET$5,1,制御２!A42)=0,"",INDEX(制御１!$A$5:$ET$5,1,制御２!A42))</f>
        <v>ルーバーの有無</v>
      </c>
      <c r="B44" s="43" t="str">
        <f>IFERROR(IF(INDEX(提出シート!$A$10:$EV$109,MATCH(帳票出力!$B$2,提出シート!$A$10:$A$109,1),M44)=0,"",INDEX(提出シート!$A$10:$EV$109,MATCH(帳票出力!$B$2,提出シート!$A$10:$A$109,1),M44)),"")</f>
        <v/>
      </c>
      <c r="C44" s="15" t="str">
        <f t="shared" si="1"/>
        <v/>
      </c>
      <c r="D44" s="44" t="str">
        <f>IFERROR(IF(INDEX(提出シート!$EY$10:$IS$109,MATCH(帳票出力!$B$2,提出シート!$A$10:$A$109,1),N44)=0,"",INDEX(提出シート!$EY$10:$IS$109,MATCH(帳票出力!$B$2,提出シート!$A$10:$A$109,1),N44)),"")</f>
        <v>ルーバーの有無を入力必須</v>
      </c>
      <c r="E44" s="45" t="str">
        <f t="shared" si="2"/>
        <v/>
      </c>
      <c r="M44" s="53">
        <v>41</v>
      </c>
      <c r="N44" s="56">
        <v>39</v>
      </c>
      <c r="O44" s="53" t="str">
        <f ca="1">IF(M44&lt;=OFFSET($M$4,COUNTA(提出シート!$C$10:$C$109),1,,)+1,M44,"")</f>
        <v/>
      </c>
    </row>
    <row r="45" spans="1:15" x14ac:dyDescent="0.15">
      <c r="A45" s="42" t="str">
        <f>IF(INDEX(制御１!$A$5:$ET$5,1,制御２!A43)=0,"",INDEX(制御１!$A$5:$ET$5,1,制御２!A43))</f>
        <v>交差点</v>
      </c>
      <c r="B45" s="43" t="str">
        <f>IFERROR(IF(INDEX(提出シート!$A$10:$EV$109,MATCH(帳票出力!$B$2,提出シート!$A$10:$A$109,1),M45)=0,"",INDEX(提出シート!$A$10:$EV$109,MATCH(帳票出力!$B$2,提出シート!$A$10:$A$109,1),M45)),"")</f>
        <v/>
      </c>
      <c r="C45" s="15" t="str">
        <f t="shared" si="1"/>
        <v/>
      </c>
      <c r="D45" s="44" t="str">
        <f>IFERROR(IF(INDEX(提出シート!$EY$10:$IS$109,MATCH(帳票出力!$B$2,提出シート!$A$10:$A$109,1),N45)=0,"",INDEX(提出シート!$EY$10:$IS$109,MATCH(帳票出力!$B$2,提出シート!$A$10:$A$109,1),N45)),"")</f>
        <v>交差点を入力必須</v>
      </c>
      <c r="E45" s="45" t="str">
        <f t="shared" si="2"/>
        <v/>
      </c>
      <c r="M45" s="53">
        <v>42</v>
      </c>
      <c r="N45" s="56">
        <v>40</v>
      </c>
      <c r="O45" s="53" t="str">
        <f ca="1">IF(M45&lt;=OFFSET($M$4,COUNTA(提出シート!$C$10:$C$109),1,,)+1,M45,"")</f>
        <v/>
      </c>
    </row>
    <row r="46" spans="1:15" x14ac:dyDescent="0.15">
      <c r="A46" s="42" t="str">
        <f>IF(INDEX(制御１!$A$5:$ET$5,1,制御２!A44)=0,"",INDEX(制御１!$A$5:$ET$5,1,制御２!A44))</f>
        <v>横断歩道</v>
      </c>
      <c r="B46" s="43" t="str">
        <f>IFERROR(IF(INDEX(提出シート!$A$10:$EV$109,MATCH(帳票出力!$B$2,提出シート!$A$10:$A$109,1),M46)=0,"",INDEX(提出シート!$A$10:$EV$109,MATCH(帳票出力!$B$2,提出シート!$A$10:$A$109,1),M46)),"")</f>
        <v/>
      </c>
      <c r="C46" s="15" t="str">
        <f t="shared" si="1"/>
        <v/>
      </c>
      <c r="D46" s="44" t="str">
        <f>IFERROR(IF(INDEX(提出シート!$EY$10:$IS$109,MATCH(帳票出力!$B$2,提出シート!$A$10:$A$109,1),N46)=0,"",INDEX(提出シート!$EY$10:$IS$109,MATCH(帳票出力!$B$2,提出シート!$A$10:$A$109,1),N46)),"")</f>
        <v>横断歩道を入力必須</v>
      </c>
      <c r="E46" s="45" t="str">
        <f t="shared" si="2"/>
        <v/>
      </c>
      <c r="M46" s="53">
        <v>43</v>
      </c>
      <c r="N46" s="56">
        <v>41</v>
      </c>
      <c r="O46" s="53" t="str">
        <f ca="1">IF(M46&lt;=OFFSET($M$4,COUNTA(提出シート!$C$10:$C$109),1,,)+1,M46,"")</f>
        <v/>
      </c>
    </row>
    <row r="47" spans="1:15" x14ac:dyDescent="0.15">
      <c r="A47" s="42" t="str">
        <f>IF(INDEX(制御１!$A$5:$ET$5,1,制御２!A45)=0,"",INDEX(制御１!$A$5:$ET$5,1,制御２!A45))</f>
        <v>高さ</v>
      </c>
      <c r="B47" s="48" t="str">
        <f>IFERROR(IF(INDEX(提出シート!$A$10:$EV$109,MATCH(帳票出力!$B$2,提出シート!$A$10:$A$109,1),M47)=0,"",INDEX(提出シート!$A$10:$EV$109,MATCH(帳票出力!$B$2,提出シート!$A$10:$A$109,1),M47)),"")</f>
        <v/>
      </c>
      <c r="C47" s="15" t="str">
        <f t="shared" si="1"/>
        <v/>
      </c>
      <c r="D47" s="44" t="str">
        <f>IFERROR(IF(INDEX(提出シート!$EY$10:$IS$109,MATCH(帳票出力!$B$2,提出シート!$A$10:$A$109,1),N47)=0,"",INDEX(提出シート!$EY$10:$IS$109,MATCH(帳票出力!$B$2,提出シート!$A$10:$A$109,1),N47)),"")</f>
        <v>高さを入力必須</v>
      </c>
      <c r="E47" s="45" t="str">
        <f t="shared" si="2"/>
        <v/>
      </c>
      <c r="M47" s="53">
        <v>44</v>
      </c>
      <c r="N47" s="56">
        <v>42</v>
      </c>
      <c r="O47" s="53" t="str">
        <f ca="1">IF(M47&lt;=OFFSET($M$4,COUNTA(提出シート!$C$10:$C$109),1,,)+1,M47,"")</f>
        <v/>
      </c>
    </row>
    <row r="48" spans="1:15" x14ac:dyDescent="0.15">
      <c r="A48" s="42" t="str">
        <f>IF(INDEX(制御１!$A$5:$ET$5,1,制御２!A46)=0,"",INDEX(制御１!$A$5:$ET$5,1,制御２!A46))</f>
        <v>構造</v>
      </c>
      <c r="B48" s="43" t="str">
        <f>IFERROR(IF(INDEX(提出シート!$A$10:$EV$109,MATCH(帳票出力!$B$2,提出シート!$A$10:$A$109,1),M48)=0,"",INDEX(提出シート!$A$10:$EV$109,MATCH(帳票出力!$B$2,提出シート!$A$10:$A$109,1),M48)),"")</f>
        <v/>
      </c>
      <c r="C48" s="15" t="str">
        <f t="shared" si="1"/>
        <v/>
      </c>
      <c r="D48" s="44" t="str">
        <f>IFERROR(IF(INDEX(提出シート!$EY$10:$IS$109,MATCH(帳票出力!$B$2,提出シート!$A$10:$A$109,1),N48)=0,"",INDEX(提出シート!$EY$10:$IS$109,MATCH(帳票出力!$B$2,提出シート!$A$10:$A$109,1),N48)),"")</f>
        <v>構造を入力必須</v>
      </c>
      <c r="E48" s="45" t="str">
        <f t="shared" si="2"/>
        <v/>
      </c>
      <c r="M48" s="53">
        <v>45</v>
      </c>
      <c r="N48" s="56">
        <v>43</v>
      </c>
      <c r="O48" s="53" t="str">
        <f ca="1">IF(M48&lt;=OFFSET($M$4,COUNTA(提出シート!$C$10:$C$109),1,,)+1,M48,"")</f>
        <v/>
      </c>
    </row>
    <row r="49" spans="1:15" x14ac:dyDescent="0.15">
      <c r="A49" s="42" t="str">
        <f>IF(INDEX(制御１!$A$5:$ET$5,1,制御２!A47)=0,"",INDEX(制御１!$A$5:$ET$5,1,制御２!A47))</f>
        <v>受電方法</v>
      </c>
      <c r="B49" s="43" t="str">
        <f>IFERROR(IF(INDEX(提出シート!$A$10:$EV$109,MATCH(帳票出力!$B$2,提出シート!$A$10:$A$109,1),M49)=0,"",INDEX(提出シート!$A$10:$EV$109,MATCH(帳票出力!$B$2,提出シート!$A$10:$A$109,1),M49)),"")</f>
        <v/>
      </c>
      <c r="C49" s="15" t="str">
        <f t="shared" si="1"/>
        <v/>
      </c>
      <c r="D49" s="44" t="str">
        <f>IFERROR(IF(INDEX(提出シート!$EY$10:$IS$109,MATCH(帳票出力!$B$2,提出シート!$A$10:$A$109,1),N49)=0,"",INDEX(提出シート!$EY$10:$IS$109,MATCH(帳票出力!$B$2,提出シート!$A$10:$A$109,1),N49)),"")</f>
        <v>受電方法を入力必須</v>
      </c>
      <c r="E49" s="45" t="str">
        <f t="shared" si="2"/>
        <v/>
      </c>
      <c r="M49" s="53">
        <v>46</v>
      </c>
      <c r="N49" s="56">
        <v>44</v>
      </c>
      <c r="O49" s="53" t="str">
        <f ca="1">IF(M49&lt;=OFFSET($M$4,COUNTA(提出シート!$C$10:$C$109),1,,)+1,M49,"")</f>
        <v/>
      </c>
    </row>
    <row r="50" spans="1:15" x14ac:dyDescent="0.15">
      <c r="A50" s="42" t="str">
        <f>IF(INDEX(制御１!$A$5:$ET$5,1,制御２!A48)=0,"",INDEX(制御１!$A$5:$ET$5,1,制御２!A48))</f>
        <v>使用電圧</v>
      </c>
      <c r="B50" s="43" t="str">
        <f>IFERROR(IF(INDEX(提出シート!$A$10:$EV$109,MATCH(帳票出力!$B$2,提出シート!$A$10:$A$109,1),M50)=0,"",INDEX(提出シート!$A$10:$EV$109,MATCH(帳票出力!$B$2,提出シート!$A$10:$A$109,1),M50)),"")</f>
        <v/>
      </c>
      <c r="C50" s="15" t="str">
        <f t="shared" si="1"/>
        <v/>
      </c>
      <c r="D50" s="44" t="str">
        <f>IFERROR(IF(INDEX(提出シート!$EY$10:$IS$109,MATCH(帳票出力!$B$2,提出シート!$A$10:$A$109,1),N50)=0,"",INDEX(提出シート!$EY$10:$IS$109,MATCH(帳票出力!$B$2,提出シート!$A$10:$A$109,1),N50)),"")</f>
        <v>使用電圧を入力必須</v>
      </c>
      <c r="E50" s="45" t="str">
        <f t="shared" si="2"/>
        <v/>
      </c>
      <c r="M50" s="53">
        <v>47</v>
      </c>
      <c r="N50" s="56">
        <v>45</v>
      </c>
      <c r="O50" s="53" t="str">
        <f ca="1">IF(M50&lt;=OFFSET($M$4,COUNTA(提出シート!$C$10:$C$109),1,,)+1,M50,"")</f>
        <v/>
      </c>
    </row>
    <row r="51" spans="1:15" x14ac:dyDescent="0.15">
      <c r="A51" s="42" t="str">
        <f>IF(INDEX(制御１!$A$5:$ET$5,1,制御２!A49)=0,"",INDEX(制御１!$A$5:$ET$5,1,制御２!A49))</f>
        <v>共架</v>
      </c>
      <c r="B51" s="43" t="str">
        <f>IFERROR(IF(INDEX(提出シート!$A$10:$EV$109,MATCH(帳票出力!$B$2,提出シート!$A$10:$A$109,1),M51)=0,"",INDEX(提出シート!$A$10:$EV$109,MATCH(帳票出力!$B$2,提出シート!$A$10:$A$109,1),M51)),"")</f>
        <v/>
      </c>
      <c r="C51" s="15" t="str">
        <f t="shared" si="1"/>
        <v/>
      </c>
      <c r="D51" s="44" t="str">
        <f>IFERROR(IF(INDEX(提出シート!$EY$10:$IS$109,MATCH(帳票出力!$B$2,提出シート!$A$10:$A$109,1),N51)=0,"",INDEX(提出シート!$EY$10:$IS$109,MATCH(帳票出力!$B$2,提出シート!$A$10:$A$109,1),N51)),"")</f>
        <v/>
      </c>
      <c r="E51" s="45" t="str">
        <f t="shared" si="2"/>
        <v/>
      </c>
      <c r="M51" s="53">
        <v>48</v>
      </c>
      <c r="N51" s="56">
        <v>46</v>
      </c>
      <c r="O51" s="53" t="str">
        <f ca="1">IF(M51&lt;=OFFSET($M$4,COUNTA(提出シート!$C$10:$C$109),1,,)+1,M51,"")</f>
        <v/>
      </c>
    </row>
    <row r="52" spans="1:15" x14ac:dyDescent="0.15">
      <c r="A52" s="42" t="str">
        <f>IF(INDEX(制御１!$A$5:$ET$5,1,制御２!A50)=0,"",INDEX(制御１!$A$5:$ET$5,1,制御２!A50))</f>
        <v>塗装種別</v>
      </c>
      <c r="B52" s="43" t="str">
        <f>IFERROR(IF(INDEX(提出シート!$A$10:$EV$109,MATCH(帳票出力!$B$2,提出シート!$A$10:$A$109,1),M52)=0,"",INDEX(提出シート!$A$10:$EV$109,MATCH(帳票出力!$B$2,提出シート!$A$10:$A$109,1),M52)),"")</f>
        <v/>
      </c>
      <c r="C52" s="15" t="str">
        <f t="shared" si="1"/>
        <v/>
      </c>
      <c r="D52" s="44" t="str">
        <f>IFERROR(IF(INDEX(提出シート!$EY$10:$IS$109,MATCH(帳票出力!$B$2,提出シート!$A$10:$A$109,1),N52)=0,"",INDEX(提出シート!$EY$10:$IS$109,MATCH(帳票出力!$B$2,提出シート!$A$10:$A$109,1),N52)),"")</f>
        <v>塗装種別を入力必須</v>
      </c>
      <c r="E52" s="45" t="str">
        <f t="shared" si="2"/>
        <v/>
      </c>
      <c r="M52" s="53">
        <v>49</v>
      </c>
      <c r="N52" s="56">
        <v>47</v>
      </c>
      <c r="O52" s="53" t="str">
        <f ca="1">IF(M52&lt;=OFFSET($M$4,COUNTA(提出シート!$C$10:$C$109),1,,)+1,M52,"")</f>
        <v/>
      </c>
    </row>
    <row r="53" spans="1:15" x14ac:dyDescent="0.15">
      <c r="A53" s="42" t="str">
        <f>IF(INDEX(制御１!$A$5:$ET$5,1,制御２!A51)=0,"",INDEX(制御１!$A$5:$ET$5,1,制御２!A51))</f>
        <v>塗装色</v>
      </c>
      <c r="B53" s="43" t="str">
        <f>IFERROR(IF(INDEX(提出シート!$A$10:$EV$109,MATCH(帳票出力!$B$2,提出シート!$A$10:$A$109,1),M53)=0,"",INDEX(提出シート!$A$10:$EV$109,MATCH(帳票出力!$B$2,提出シート!$A$10:$A$109,1),M53)),"")</f>
        <v/>
      </c>
      <c r="C53" s="15" t="str">
        <f t="shared" si="1"/>
        <v/>
      </c>
      <c r="D53" s="44" t="str">
        <f>IFERROR(IF(INDEX(提出シート!$EY$10:$IS$109,MATCH(帳票出力!$B$2,提出シート!$A$10:$A$109,1),N53)=0,"",INDEX(提出シート!$EY$10:$IS$109,MATCH(帳票出力!$B$2,提出シート!$A$10:$A$109,1),N53)),"")</f>
        <v/>
      </c>
      <c r="E53" s="45" t="str">
        <f t="shared" si="2"/>
        <v/>
      </c>
      <c r="M53" s="53">
        <v>50</v>
      </c>
      <c r="N53" s="56">
        <v>48</v>
      </c>
      <c r="O53" s="53" t="str">
        <f ca="1">IF(M53&lt;=OFFSET($M$4,COUNTA(提出シート!$C$10:$C$109),1,,)+1,M53,"")</f>
        <v/>
      </c>
    </row>
    <row r="54" spans="1:15" x14ac:dyDescent="0.15">
      <c r="A54" s="42" t="str">
        <f>IF(INDEX(制御１!$A$5:$ET$5,1,制御２!A52)=0,"",INDEX(制御１!$A$5:$ET$5,1,制御２!A52))</f>
        <v>引込電柱番号</v>
      </c>
      <c r="B54" s="43" t="str">
        <f>IFERROR(IF(INDEX(提出シート!$A$10:$EV$109,MATCH(帳票出力!$B$2,提出シート!$A$10:$A$109,1),M54)=0,"",INDEX(提出シート!$A$10:$EV$109,MATCH(帳票出力!$B$2,提出シート!$A$10:$A$109,1),M54)),"")</f>
        <v/>
      </c>
      <c r="C54" s="15" t="str">
        <f t="shared" si="1"/>
        <v/>
      </c>
      <c r="D54" s="44" t="str">
        <f>IFERROR(IF(INDEX(提出シート!$EY$10:$IS$109,MATCH(帳票出力!$B$2,提出シート!$A$10:$A$109,1),N54)=0,"",INDEX(提出シート!$EY$10:$IS$109,MATCH(帳票出力!$B$2,提出シート!$A$10:$A$109,1),N54)),"")</f>
        <v>引込電柱番号を入力必須</v>
      </c>
      <c r="E54" s="45" t="str">
        <f t="shared" si="2"/>
        <v/>
      </c>
      <c r="M54" s="53">
        <v>51</v>
      </c>
      <c r="N54" s="56">
        <v>49</v>
      </c>
      <c r="O54" s="53" t="str">
        <f ca="1">IF(M54&lt;=OFFSET($M$4,COUNTA(提出シート!$C$10:$C$109),1,,)+1,M54,"")</f>
        <v/>
      </c>
    </row>
    <row r="55" spans="1:15" x14ac:dyDescent="0.15">
      <c r="A55" s="42" t="str">
        <f>IF(INDEX(制御１!$A$5:$ET$5,1,制御２!A53)=0,"",INDEX(制御１!$A$5:$ET$5,1,制御２!A53))</f>
        <v>施工者</v>
      </c>
      <c r="B55" s="43" t="str">
        <f>IFERROR(IF(INDEX(提出シート!$A$10:$EV$109,MATCH(帳票出力!$B$2,提出シート!$A$10:$A$109,1),M55)=0,"",INDEX(提出シート!$A$10:$EV$109,MATCH(帳票出力!$B$2,提出シート!$A$10:$A$109,1),M55)),"")</f>
        <v/>
      </c>
      <c r="C55" s="15" t="str">
        <f t="shared" si="1"/>
        <v/>
      </c>
      <c r="D55" s="44" t="str">
        <f>IFERROR(IF(INDEX(提出シート!$EY$10:$IS$109,MATCH(帳票出力!$B$2,提出シート!$A$10:$A$109,1),N55)=0,"",INDEX(提出シート!$EY$10:$IS$109,MATCH(帳票出力!$B$2,提出シート!$A$10:$A$109,1),N55)),"")</f>
        <v>施工者を入力必須</v>
      </c>
      <c r="E55" s="45" t="str">
        <f t="shared" si="2"/>
        <v/>
      </c>
      <c r="M55" s="53">
        <v>52</v>
      </c>
      <c r="N55" s="56">
        <v>50</v>
      </c>
      <c r="O55" s="53" t="str">
        <f ca="1">IF(M55&lt;=OFFSET($M$4,COUNTA(提出シート!$C$10:$C$109),1,,)+1,M55,"")</f>
        <v/>
      </c>
    </row>
    <row r="56" spans="1:15" x14ac:dyDescent="0.15">
      <c r="A56" s="42" t="str">
        <f>IF(INDEX(制御１!$A$5:$ET$5,1,制御２!A54)=0,"",INDEX(制御１!$A$5:$ET$5,1,制御２!A54))</f>
        <v>電気使用申込お客様名</v>
      </c>
      <c r="B56" s="43" t="str">
        <f>IFERROR(IF(INDEX(提出シート!$A$10:$EV$109,MATCH(帳票出力!$B$2,提出シート!$A$10:$A$109,1),M56)=0,"",INDEX(提出シート!$A$10:$EV$109,MATCH(帳票出力!$B$2,提出シート!$A$10:$A$109,1),M56)),"")</f>
        <v/>
      </c>
      <c r="C56" s="15" t="str">
        <f t="shared" si="1"/>
        <v/>
      </c>
      <c r="D56" s="44" t="str">
        <f>IFERROR(IF(INDEX(提出シート!$EY$10:$IS$109,MATCH(帳票出力!$B$2,提出シート!$A$10:$A$109,1),N56)=0,"",INDEX(提出シート!$EY$10:$IS$109,MATCH(帳票出力!$B$2,提出シート!$A$10:$A$109,1),N56)),"")</f>
        <v>電気使用申込お客様名を入力必須</v>
      </c>
      <c r="E56" s="45" t="str">
        <f t="shared" si="2"/>
        <v/>
      </c>
      <c r="M56" s="53">
        <v>53</v>
      </c>
      <c r="N56" s="56">
        <v>51</v>
      </c>
      <c r="O56" s="53" t="str">
        <f ca="1">IF(M56&lt;=OFFSET($M$4,COUNTA(提出シート!$C$10:$C$109),1,,)+1,M56,"")</f>
        <v/>
      </c>
    </row>
    <row r="57" spans="1:15" x14ac:dyDescent="0.15">
      <c r="A57" s="42" t="str">
        <f>IF(INDEX(制御１!$A$5:$ET$5,1,制御２!A55)=0,"",INDEX(制御１!$A$5:$ET$5,1,制御２!A55))</f>
        <v>お客様番号</v>
      </c>
      <c r="B57" s="43" t="str">
        <f>IFERROR(IF(INDEX(提出シート!$A$10:$EV$109,MATCH(帳票出力!$B$2,提出シート!$A$10:$A$109,1),M57)=0,"",INDEX(提出シート!$A$10:$EV$109,MATCH(帳票出力!$B$2,提出シート!$A$10:$A$109,1),M57)),"")</f>
        <v/>
      </c>
      <c r="C57" s="15" t="str">
        <f t="shared" si="1"/>
        <v/>
      </c>
      <c r="D57" s="44" t="str">
        <f>IFERROR(IF(INDEX(提出シート!$EY$10:$IS$109,MATCH(帳票出力!$B$2,提出シート!$A$10:$A$109,1),N57)=0,"",INDEX(提出シート!$EY$10:$IS$109,MATCH(帳票出力!$B$2,提出シート!$A$10:$A$109,1),N57)),"")</f>
        <v>お客様番号を入力必須</v>
      </c>
      <c r="E57" s="45" t="str">
        <f t="shared" si="2"/>
        <v/>
      </c>
      <c r="M57" s="53">
        <v>54</v>
      </c>
      <c r="N57" s="56">
        <v>52</v>
      </c>
      <c r="O57" s="53" t="str">
        <f ca="1">IF(M57&lt;=OFFSET($M$4,COUNTA(提出シート!$C$10:$C$109),1,,)+1,M57,"")</f>
        <v/>
      </c>
    </row>
    <row r="58" spans="1:15" x14ac:dyDescent="0.15">
      <c r="A58" s="42" t="str">
        <f>IF(INDEX(制御１!$A$5:$ET$5,1,制御２!A56)=0,"",INDEX(制御１!$A$5:$ET$5,1,制御２!A56))</f>
        <v>工事費</v>
      </c>
      <c r="B58" s="43" t="str">
        <f>IFERROR(IF(INDEX(提出シート!$A$10:$EV$109,MATCH(帳票出力!$B$2,提出シート!$A$10:$A$109,1),M58)=0,"",INDEX(提出シート!$A$10:$EV$109,MATCH(帳票出力!$B$2,提出シート!$A$10:$A$109,1),M58)),"")</f>
        <v/>
      </c>
      <c r="C58" s="15" t="str">
        <f t="shared" si="1"/>
        <v/>
      </c>
      <c r="D58" s="44" t="str">
        <f>IFERROR(IF(INDEX(提出シート!$EY$10:$IS$109,MATCH(帳票出力!$B$2,提出シート!$A$10:$A$109,1),N58)=0,"",INDEX(提出シート!$EY$10:$IS$109,MATCH(帳票出力!$B$2,提出シート!$A$10:$A$109,1),N58)),"")</f>
        <v>工事費を入力必須</v>
      </c>
      <c r="E58" s="45" t="str">
        <f t="shared" si="2"/>
        <v/>
      </c>
      <c r="M58" s="53">
        <v>55</v>
      </c>
      <c r="N58" s="56">
        <v>53</v>
      </c>
      <c r="O58" s="53" t="str">
        <f ca="1">IF(M58&lt;=OFFSET($M$4,COUNTA(提出シート!$C$10:$C$109),1,,)+1,M58,"")</f>
        <v/>
      </c>
    </row>
    <row r="59" spans="1:15" x14ac:dyDescent="0.15">
      <c r="A59" s="42" t="str">
        <f>IF(INDEX(制御１!$A$5:$ET$5,1,制御２!A57)=0,"",INDEX(制御１!$A$5:$ET$5,1,制御２!A57))</f>
        <v>設置場所</v>
      </c>
      <c r="B59" s="43" t="str">
        <f>IFERROR(IF(INDEX(提出シート!$A$10:$EV$109,MATCH(帳票出力!$B$2,提出シート!$A$10:$A$109,1),M59)=0,"",INDEX(提出シート!$A$10:$EV$109,MATCH(帳票出力!$B$2,提出シート!$A$10:$A$109,1),M59)),"")</f>
        <v/>
      </c>
      <c r="C59" s="15" t="str">
        <f t="shared" si="1"/>
        <v/>
      </c>
      <c r="D59" s="44" t="str">
        <f>IFERROR(IF(INDEX(提出シート!$EY$10:$IS$109,MATCH(帳票出力!$B$2,提出シート!$A$10:$A$109,1),N59)=0,"",INDEX(提出シート!$EY$10:$IS$109,MATCH(帳票出力!$B$2,提出シート!$A$10:$A$109,1),N59)),"")</f>
        <v>設置場所を入力必須</v>
      </c>
      <c r="E59" s="45" t="str">
        <f t="shared" si="2"/>
        <v/>
      </c>
      <c r="M59" s="53">
        <v>56</v>
      </c>
      <c r="N59" s="56">
        <v>54</v>
      </c>
      <c r="O59" s="53" t="str">
        <f ca="1">IF(M59&lt;=OFFSET($M$4,COUNTA(提出シート!$C$10:$C$109),1,,)+1,M59,"")</f>
        <v/>
      </c>
    </row>
    <row r="60" spans="1:15" x14ac:dyDescent="0.15">
      <c r="A60" s="42" t="str">
        <f>IF(INDEX(制御１!$A$5:$ET$5,1,制御２!A58)=0,"",INDEX(制御１!$A$5:$ET$5,1,制御２!A58))</f>
        <v>添加物件</v>
      </c>
      <c r="B60" s="43" t="str">
        <f>IFERROR(IF(INDEX(提出シート!$A$10:$EV$109,MATCH(帳票出力!$B$2,提出シート!$A$10:$A$109,1),M60)=0,"",INDEX(提出シート!$A$10:$EV$109,MATCH(帳票出力!$B$2,提出シート!$A$10:$A$109,1),M60)),"")</f>
        <v/>
      </c>
      <c r="C60" s="15" t="str">
        <f t="shared" si="1"/>
        <v/>
      </c>
      <c r="D60" s="44" t="str">
        <f>IFERROR(IF(INDEX(提出シート!$EY$10:$IS$109,MATCH(帳票出力!$B$2,提出シート!$A$10:$A$109,1),N60)=0,"",INDEX(提出シート!$EY$10:$IS$109,MATCH(帳票出力!$B$2,提出シート!$A$10:$A$109,1),N60)),"")</f>
        <v/>
      </c>
      <c r="E60" s="45" t="str">
        <f t="shared" si="2"/>
        <v/>
      </c>
      <c r="M60" s="53">
        <v>57</v>
      </c>
      <c r="N60" s="56">
        <v>55</v>
      </c>
      <c r="O60" s="53" t="str">
        <f ca="1">IF(M60&lt;=OFFSET($M$4,COUNTA(提出シート!$C$10:$C$109),1,,)+1,M60,"")</f>
        <v/>
      </c>
    </row>
    <row r="61" spans="1:15" x14ac:dyDescent="0.15">
      <c r="A61" s="42" t="str">
        <f>IF(INDEX(制御１!$A$5:$ET$5,1,制御２!A59)=0,"",INDEX(制御１!$A$5:$ET$5,1,制御２!A59))</f>
        <v>緯度</v>
      </c>
      <c r="B61" s="43" t="str">
        <f>IFERROR(IF(INDEX(提出シート!$A$10:$EV$109,MATCH(帳票出力!$B$2,提出シート!$A$10:$A$109,1),M61)=0,"",INDEX(提出シート!$A$10:$EV$109,MATCH(帳票出力!$B$2,提出シート!$A$10:$A$109,1),M61)),"")</f>
        <v/>
      </c>
      <c r="C61" s="15" t="str">
        <f t="shared" si="1"/>
        <v/>
      </c>
      <c r="D61" s="44" t="str">
        <f>IFERROR(IF(INDEX(提出シート!$EY$10:$IS$109,MATCH(帳票出力!$B$2,提出シート!$A$10:$A$109,1),N61)=0,"",INDEX(提出シート!$EY$10:$IS$109,MATCH(帳票出力!$B$2,提出シート!$A$10:$A$109,1),N61)),"")</f>
        <v>緯度を入力必須</v>
      </c>
      <c r="E61" s="45" t="str">
        <f t="shared" si="2"/>
        <v/>
      </c>
      <c r="M61" s="53">
        <v>58</v>
      </c>
      <c r="N61" s="56">
        <v>56</v>
      </c>
      <c r="O61" s="53" t="str">
        <f ca="1">IF(M61&lt;=OFFSET($M$4,COUNTA(提出シート!$C$10:$C$109),1,,)+1,M61,"")</f>
        <v/>
      </c>
    </row>
    <row r="62" spans="1:15" x14ac:dyDescent="0.15">
      <c r="A62" s="42" t="str">
        <f>IF(INDEX(制御１!$A$5:$ET$5,1,制御２!A60)=0,"",INDEX(制御１!$A$5:$ET$5,1,制御２!A60))</f>
        <v>経度</v>
      </c>
      <c r="B62" s="43" t="str">
        <f>IFERROR(IF(INDEX(提出シート!$A$10:$EV$109,MATCH(帳票出力!$B$2,提出シート!$A$10:$A$109,1),M62)=0,"",INDEX(提出シート!$A$10:$EV$109,MATCH(帳票出力!$B$2,提出シート!$A$10:$A$109,1),M62)),"")</f>
        <v/>
      </c>
      <c r="C62" s="15" t="str">
        <f t="shared" si="1"/>
        <v/>
      </c>
      <c r="D62" s="44" t="str">
        <f>IFERROR(IF(INDEX(提出シート!$EY$10:$IS$109,MATCH(帳票出力!$B$2,提出シート!$A$10:$A$109,1),N62)=0,"",INDEX(提出シート!$EY$10:$IS$109,MATCH(帳票出力!$B$2,提出シート!$A$10:$A$109,1),N62)),"")</f>
        <v>経度を入力必須</v>
      </c>
      <c r="E62" s="45" t="str">
        <f t="shared" si="2"/>
        <v/>
      </c>
      <c r="M62" s="53">
        <v>59</v>
      </c>
      <c r="N62" s="56">
        <v>57</v>
      </c>
      <c r="O62" s="53" t="str">
        <f ca="1">IF(M62&lt;=OFFSET($M$4,COUNTA(提出シート!$C$10:$C$109),1,,)+1,M62,"")</f>
        <v/>
      </c>
    </row>
    <row r="63" spans="1:15" x14ac:dyDescent="0.15">
      <c r="A63" s="42" t="str">
        <f>IF(INDEX(制御１!$A$5:$ET$5,1,制御２!A61)=0,"",INDEX(制御１!$A$5:$ET$5,1,制御２!A61))</f>
        <v>基礎形式</v>
      </c>
      <c r="B63" s="43" t="str">
        <f>IFERROR(IF(INDEX(提出シート!$A$10:$EV$109,MATCH(帳票出力!$B$2,提出シート!$A$10:$A$109,1),M63)=0,"",INDEX(提出シート!$A$10:$EV$109,MATCH(帳票出力!$B$2,提出シート!$A$10:$A$109,1),M63)),"")</f>
        <v/>
      </c>
      <c r="C63" s="15" t="str">
        <f t="shared" si="1"/>
        <v/>
      </c>
      <c r="D63" s="44" t="str">
        <f>IFERROR(IF(INDEX(提出シート!$EY$10:$IS$109,MATCH(帳票出力!$B$2,提出シート!$A$10:$A$109,1),N63)=0,"",INDEX(提出シート!$EY$10:$IS$109,MATCH(帳票出力!$B$2,提出シート!$A$10:$A$109,1),N63)),"")</f>
        <v>基礎形式を入力必須</v>
      </c>
      <c r="E63" s="45" t="str">
        <f t="shared" si="2"/>
        <v/>
      </c>
      <c r="M63" s="53">
        <v>60</v>
      </c>
      <c r="N63" s="56">
        <v>58</v>
      </c>
      <c r="O63" s="53" t="str">
        <f ca="1">IF(M63&lt;=OFFSET($M$4,COUNTA(提出シート!$C$10:$C$109),1,,)+1,M63,"")</f>
        <v/>
      </c>
    </row>
    <row r="64" spans="1:15" x14ac:dyDescent="0.15">
      <c r="A64" s="42" t="str">
        <f>IF(INDEX(制御１!$A$5:$ET$5,1,制御２!A62)=0,"",INDEX(制御１!$A$5:$ET$5,1,制御２!A62))</f>
        <v>地際部の種類</v>
      </c>
      <c r="B64" s="43" t="str">
        <f>IFERROR(IF(INDEX(提出シート!$A$10:$EV$109,MATCH(帳票出力!$B$2,提出シート!$A$10:$A$109,1),M64)=0,"",INDEX(提出シート!$A$10:$EV$109,MATCH(帳票出力!$B$2,提出シート!$A$10:$A$109,1),M64)),"")</f>
        <v/>
      </c>
      <c r="C64" s="15" t="str">
        <f t="shared" si="1"/>
        <v/>
      </c>
      <c r="D64" s="44" t="str">
        <f>IFERROR(IF(INDEX(提出シート!$EY$10:$IS$109,MATCH(帳票出力!$B$2,提出シート!$A$10:$A$109,1),N64)=0,"",INDEX(提出シート!$EY$10:$IS$109,MATCH(帳票出力!$B$2,提出シート!$A$10:$A$109,1),N64)),"")</f>
        <v>地際部の種類を入力必須</v>
      </c>
      <c r="E64" s="45" t="str">
        <f t="shared" si="2"/>
        <v/>
      </c>
      <c r="M64" s="53">
        <v>61</v>
      </c>
      <c r="N64" s="56">
        <v>59</v>
      </c>
      <c r="O64" s="53" t="str">
        <f ca="1">IF(M64&lt;=OFFSET($M$4,COUNTA(提出シート!$C$10:$C$109),1,,)+1,M64,"")</f>
        <v/>
      </c>
    </row>
    <row r="65" spans="1:15" x14ac:dyDescent="0.15">
      <c r="A65" s="42" t="str">
        <f>IF(INDEX(制御１!$A$5:$ET$5,1,制御２!A63)=0,"",INDEX(制御１!$A$5:$ET$5,1,制御２!A63))</f>
        <v>修繕年月日</v>
      </c>
      <c r="B65" s="43" t="str">
        <f>IFERROR(IF(INDEX(提出シート!$A$10:$EV$109,MATCH(帳票出力!$B$2,提出シート!$A$10:$A$109,1),M65)=0,"",INDEX(提出シート!$A$10:$EV$109,MATCH(帳票出力!$B$2,提出シート!$A$10:$A$109,1),M65)),"")</f>
        <v/>
      </c>
      <c r="C65" s="15" t="str">
        <f t="shared" si="1"/>
        <v/>
      </c>
      <c r="D65" s="44" t="str">
        <f>IFERROR(IF(INDEX(提出シート!$EY$10:$IS$109,MATCH(帳票出力!$B$2,提出シート!$A$10:$A$109,1),N65)=0,"",INDEX(提出シート!$EY$10:$IS$109,MATCH(帳票出力!$B$2,提出シート!$A$10:$A$109,1),N65)),"")</f>
        <v/>
      </c>
      <c r="E65" s="45" t="str">
        <f t="shared" si="2"/>
        <v/>
      </c>
      <c r="M65" s="53">
        <v>62</v>
      </c>
      <c r="N65" s="56">
        <v>60</v>
      </c>
      <c r="O65" s="53" t="str">
        <f ca="1">IF(M65&lt;=OFFSET($M$4,COUNTA(提出シート!$C$10:$C$109),1,,)+1,M65,"")</f>
        <v/>
      </c>
    </row>
    <row r="66" spans="1:15" x14ac:dyDescent="0.15">
      <c r="A66" s="42" t="str">
        <f>IF(INDEX(制御１!$A$5:$ET$5,1,制御２!A64)=0,"",INDEX(制御１!$A$5:$ET$5,1,制御２!A64))</f>
        <v>修繕内容</v>
      </c>
      <c r="B66" s="43" t="str">
        <f>IFERROR(IF(INDEX(提出シート!$A$10:$EV$109,MATCH(帳票出力!$B$2,提出シート!$A$10:$A$109,1),M66)=0,"",INDEX(提出シート!$A$10:$EV$109,MATCH(帳票出力!$B$2,提出シート!$A$10:$A$109,1),M66)),"")</f>
        <v/>
      </c>
      <c r="C66" s="15" t="str">
        <f t="shared" si="1"/>
        <v/>
      </c>
      <c r="D66" s="44" t="str">
        <f>IFERROR(IF(INDEX(提出シート!$EY$10:$IS$109,MATCH(帳票出力!$B$2,提出シート!$A$10:$A$109,1),N66)=0,"",INDEX(提出シート!$EY$10:$IS$109,MATCH(帳票出力!$B$2,提出シート!$A$10:$A$109,1),N66)),"")</f>
        <v/>
      </c>
      <c r="E66" s="45" t="str">
        <f t="shared" si="2"/>
        <v/>
      </c>
      <c r="M66" s="53">
        <v>63</v>
      </c>
      <c r="N66" s="56">
        <v>61</v>
      </c>
      <c r="O66" s="53" t="str">
        <f ca="1">IF(M66&lt;=OFFSET($M$4,COUNTA(提出シート!$C$10:$C$109),1,,)+1,M66,"")</f>
        <v/>
      </c>
    </row>
    <row r="67" spans="1:15" x14ac:dyDescent="0.15">
      <c r="A67" s="42" t="str">
        <f>IF(INDEX(制御１!$A$5:$ET$5,1,制御２!A65)=0,"",INDEX(制御１!$A$5:$ET$5,1,制御２!A65))</f>
        <v>廃止年月日</v>
      </c>
      <c r="B67" s="43" t="str">
        <f>IFERROR(IF(INDEX(提出シート!$A$10:$EV$109,MATCH(帳票出力!$B$2,提出シート!$A$10:$A$109,1),M67)=0,"",INDEX(提出シート!$A$10:$EV$109,MATCH(帳票出力!$B$2,提出シート!$A$10:$A$109,1),M67)),"")</f>
        <v/>
      </c>
      <c r="C67" s="15" t="str">
        <f t="shared" si="1"/>
        <v/>
      </c>
      <c r="D67" s="44" t="str">
        <f>IFERROR(IF(INDEX(提出シート!$EY$10:$IS$109,MATCH(帳票出力!$B$2,提出シート!$A$10:$A$109,1),N67)=0,"",INDEX(提出シート!$EY$10:$IS$109,MATCH(帳票出力!$B$2,提出シート!$A$10:$A$109,1),N67)),"")</f>
        <v/>
      </c>
      <c r="E67" s="45" t="str">
        <f t="shared" si="2"/>
        <v/>
      </c>
      <c r="M67" s="53">
        <v>64</v>
      </c>
      <c r="N67" s="56">
        <v>62</v>
      </c>
      <c r="O67" s="53" t="str">
        <f ca="1">IF(M67&lt;=OFFSET($M$4,COUNTA(提出シート!$C$10:$C$109),1,,)+1,M67,"")</f>
        <v/>
      </c>
    </row>
    <row r="68" spans="1:15" x14ac:dyDescent="0.15">
      <c r="A68" s="42" t="str">
        <f>IF(INDEX(制御１!$A$5:$ET$5,1,制御２!A66)=0,"",INDEX(制御１!$A$5:$ET$5,1,制御２!A66))</f>
        <v>備考１</v>
      </c>
      <c r="B68" s="43" t="str">
        <f>IFERROR(IF(INDEX(提出シート!$A$10:$EV$109,MATCH(帳票出力!$B$2,提出シート!$A$10:$A$109,1),M68)=0,"",INDEX(提出シート!$A$10:$EV$109,MATCH(帳票出力!$B$2,提出シート!$A$10:$A$109,1),M68)),"")</f>
        <v/>
      </c>
      <c r="C68" s="15" t="str">
        <f t="shared" si="1"/>
        <v/>
      </c>
      <c r="D68" s="44" t="str">
        <f>IFERROR(IF(INDEX(提出シート!$EY$10:$IS$109,MATCH(帳票出力!$B$2,提出シート!$A$10:$A$109,1),N68)=0,"",INDEX(提出シート!$EY$10:$IS$109,MATCH(帳票出力!$B$2,提出シート!$A$10:$A$109,1),N68)),"")</f>
        <v/>
      </c>
      <c r="E68" s="45" t="str">
        <f t="shared" si="2"/>
        <v/>
      </c>
      <c r="M68" s="53">
        <v>65</v>
      </c>
      <c r="N68" s="56">
        <v>63</v>
      </c>
      <c r="O68" s="53" t="str">
        <f ca="1">IF(M68&lt;=OFFSET($M$4,COUNTA(提出シート!$C$10:$C$109),1,,)+1,M68,"")</f>
        <v/>
      </c>
    </row>
    <row r="69" spans="1:15" x14ac:dyDescent="0.15">
      <c r="A69" s="42" t="str">
        <f>IF(INDEX(制御１!$A$5:$ET$5,1,制御２!A67)=0,"",INDEX(制御１!$A$5:$ET$5,1,制御２!A67))</f>
        <v>備考２</v>
      </c>
      <c r="B69" s="43" t="str">
        <f>IFERROR(IF(INDEX(提出シート!$A$10:$EV$109,MATCH(帳票出力!$B$2,提出シート!$A$10:$A$109,1),M69)=0,"",INDEX(提出シート!$A$10:$EV$109,MATCH(帳票出力!$B$2,提出シート!$A$10:$A$109,1),M69)),"")</f>
        <v/>
      </c>
      <c r="C69" s="15" t="str">
        <f t="shared" si="1"/>
        <v/>
      </c>
      <c r="D69" s="44" t="str">
        <f>IFERROR(IF(INDEX(提出シート!$EY$10:$IS$109,MATCH(帳票出力!$B$2,提出シート!$A$10:$A$109,1),N69)=0,"",INDEX(提出シート!$EY$10:$IS$109,MATCH(帳票出力!$B$2,提出シート!$A$10:$A$109,1),N69)),"")</f>
        <v/>
      </c>
      <c r="E69" s="45" t="str">
        <f t="shared" si="2"/>
        <v/>
      </c>
      <c r="M69" s="53">
        <v>66</v>
      </c>
      <c r="N69" s="56">
        <v>64</v>
      </c>
      <c r="O69" s="53" t="str">
        <f ca="1">IF(M69&lt;=OFFSET($M$4,COUNTA(提出シート!$C$10:$C$109),1,,)+1,M69,"")</f>
        <v/>
      </c>
    </row>
    <row r="70" spans="1:15" x14ac:dyDescent="0.15">
      <c r="A70" s="42" t="str">
        <f>IF(INDEX(制御１!$A$5:$ET$5,1,制御２!A68)=0,"",INDEX(制御１!$A$5:$ET$5,1,制御２!A68))</f>
        <v>備考３</v>
      </c>
      <c r="B70" s="43" t="str">
        <f>IFERROR(IF(INDEX(提出シート!$A$10:$EV$109,MATCH(帳票出力!$B$2,提出シート!$A$10:$A$109,1),M70)=0,"",INDEX(提出シート!$A$10:$EV$109,MATCH(帳票出力!$B$2,提出シート!$A$10:$A$109,1),M70)),"")</f>
        <v/>
      </c>
      <c r="C70" s="15" t="str">
        <f t="shared" si="1"/>
        <v/>
      </c>
      <c r="D70" s="44" t="str">
        <f>IFERROR(IF(INDEX(提出シート!$EY$10:$IS$109,MATCH(帳票出力!$B$2,提出シート!$A$10:$A$109,1),N70)=0,"",INDEX(提出シート!$EY$10:$IS$109,MATCH(帳票出力!$B$2,提出シート!$A$10:$A$109,1),N70)),"")</f>
        <v/>
      </c>
      <c r="E70" s="45" t="str">
        <f t="shared" ref="E70:E101" si="3">IF(A70="経度",IFERROR(IF(B69="","",HYPERLINK("http://maps.google.co.jp/maps?q="&amp;LEFT(B69,FIND("°",B69)-1)+(MID(B69,FIND("°",B69)+1,FIND("′",B69)-FIND("°",B69)-1))/60+(MID(B69,FIND("′",B69)+1,FIND("″",B69)-FIND("′",B69)-1))/3600&amp;","&amp;LEFT(B70,FIND("°",B70)-1)+(MID(B70,FIND("°",B70)+1,FIND("′",B70)-FIND("°",B70)-1))/60+(MID(B70,FIND("′",B70)+1,FIND("″",B70)-FIND("′",B70)-1))/3600&amp;"&amp;z=16","Google Mapへ")),""),"")</f>
        <v/>
      </c>
      <c r="M70" s="53">
        <v>67</v>
      </c>
      <c r="N70" s="56">
        <v>65</v>
      </c>
      <c r="O70" s="53" t="str">
        <f ca="1">IF(M70&lt;=OFFSET($M$4,COUNTA(提出シート!$C$10:$C$109),1,,)+1,M70,"")</f>
        <v/>
      </c>
    </row>
    <row r="71" spans="1:15" x14ac:dyDescent="0.15">
      <c r="A71" s="42" t="str">
        <f>IF(INDEX(制御１!$A$5:$ET$5,1,制御２!A69)=0,"",INDEX(制御１!$A$5:$ET$5,1,制御２!A69))</f>
        <v>特記事項</v>
      </c>
      <c r="B71" s="43" t="str">
        <f>IFERROR(IF(INDEX(提出シート!$A$10:$EV$109,MATCH(帳票出力!$B$2,提出シート!$A$10:$A$109,1),M71)=0,"",INDEX(提出シート!$A$10:$EV$109,MATCH(帳票出力!$B$2,提出シート!$A$10:$A$109,1),M71)),"")</f>
        <v/>
      </c>
      <c r="C71" s="15" t="str">
        <f t="shared" si="1"/>
        <v/>
      </c>
      <c r="D71" s="44" t="str">
        <f>IFERROR(IF(INDEX(提出シート!$EY$10:$IS$109,MATCH(帳票出力!$B$2,提出シート!$A$10:$A$109,1),N71)=0,"",INDEX(提出シート!$EY$10:$IS$109,MATCH(帳票出力!$B$2,提出シート!$A$10:$A$109,1),N71)),"")</f>
        <v/>
      </c>
      <c r="E71" s="45" t="str">
        <f t="shared" si="3"/>
        <v/>
      </c>
      <c r="M71" s="53">
        <v>68</v>
      </c>
      <c r="N71" s="56">
        <v>66</v>
      </c>
      <c r="O71" s="53" t="str">
        <f ca="1">IF(M71&lt;=OFFSET($M$4,COUNTA(提出シート!$C$10:$C$109),1,,)+1,M71,"")</f>
        <v/>
      </c>
    </row>
    <row r="72" spans="1:15" x14ac:dyDescent="0.15">
      <c r="A72" s="42" t="str">
        <f>IF(INDEX(制御１!$A$5:$ET$5,1,制御２!A70)=0,"",INDEX(制御１!$A$5:$ET$5,1,制御２!A70))</f>
        <v>塗装年度</v>
      </c>
      <c r="B72" s="43" t="str">
        <f>IFERROR(IF(INDEX(提出シート!$A$10:$EV$109,MATCH(帳票出力!$B$2,提出シート!$A$10:$A$109,1),M72)=0,"",INDEX(提出シート!$A$10:$EV$109,MATCH(帳票出力!$B$2,提出シート!$A$10:$A$109,1),M72)),"")</f>
        <v/>
      </c>
      <c r="C72" s="15" t="str">
        <f t="shared" ref="C72:C135" si="4">+IF(B72="","",IF(COUNTIF(A72,"*年月日*")+COUNTIF(A72,"緯度")+COUNTIF(A72,"経度")&gt;0,"書式注意",""))</f>
        <v/>
      </c>
      <c r="D72" s="44" t="str">
        <f>IFERROR(IF(INDEX(提出シート!$EY$10:$IS$109,MATCH(帳票出力!$B$2,提出シート!$A$10:$A$109,1),N72)=0,"",INDEX(提出シート!$EY$10:$IS$109,MATCH(帳票出力!$B$2,提出シート!$A$10:$A$109,1),N72)),"")</f>
        <v/>
      </c>
      <c r="E72" s="45" t="str">
        <f t="shared" si="3"/>
        <v/>
      </c>
      <c r="M72" s="53">
        <v>69</v>
      </c>
      <c r="N72" s="56">
        <v>67</v>
      </c>
      <c r="O72" s="53" t="str">
        <f ca="1">IF(M72&lt;=OFFSET($M$4,COUNTA(提出シート!$C$10:$C$109),1,,)+1,M72,"")</f>
        <v/>
      </c>
    </row>
    <row r="73" spans="1:15" x14ac:dyDescent="0.15">
      <c r="A73" s="42" t="str">
        <f>IF(INDEX(制御１!$A$5:$ET$5,1,制御２!A71)=0,"",INDEX(制御１!$A$5:$ET$5,1,制御２!A71))</f>
        <v>塗装面積</v>
      </c>
      <c r="B73" s="43" t="str">
        <f>IFERROR(IF(INDEX(提出シート!$A$10:$EV$109,MATCH(帳票出力!$B$2,提出シート!$A$10:$A$109,1),M73)=0,"",INDEX(提出シート!$A$10:$EV$109,MATCH(帳票出力!$B$2,提出シート!$A$10:$A$109,1),M73)),"")</f>
        <v/>
      </c>
      <c r="C73" s="15" t="str">
        <f t="shared" si="4"/>
        <v/>
      </c>
      <c r="D73" s="44" t="str">
        <f>IFERROR(IF(INDEX(提出シート!$EY$10:$IS$109,MATCH(帳票出力!$B$2,提出シート!$A$10:$A$109,1),N73)=0,"",INDEX(提出シート!$EY$10:$IS$109,MATCH(帳票出力!$B$2,提出シート!$A$10:$A$109,1),N73)),"")</f>
        <v/>
      </c>
      <c r="E73" s="45" t="str">
        <f t="shared" si="3"/>
        <v/>
      </c>
      <c r="M73" s="53">
        <v>70</v>
      </c>
      <c r="N73" s="56">
        <v>68</v>
      </c>
      <c r="O73" s="53" t="str">
        <f ca="1">IF(M73&lt;=OFFSET($M$4,COUNTA(提出シート!$C$10:$C$109),1,,)+1,M73,"")</f>
        <v/>
      </c>
    </row>
    <row r="74" spans="1:15" x14ac:dyDescent="0.15">
      <c r="A74" s="42" t="str">
        <f>IF(INDEX(制御１!$A$5:$ET$5,1,制御２!A72)=0,"",INDEX(制御１!$A$5:$ET$5,1,制御２!A72))</f>
        <v>アセット</v>
      </c>
      <c r="B74" s="43" t="str">
        <f>IFERROR(IF(INDEX(提出シート!$A$10:$EV$109,MATCH(帳票出力!$B$2,提出シート!$A$10:$A$109,1),M74)=0,"",INDEX(提出シート!$A$10:$EV$109,MATCH(帳票出力!$B$2,提出シート!$A$10:$A$109,1),M74)),"")</f>
        <v/>
      </c>
      <c r="C74" s="15" t="str">
        <f t="shared" si="4"/>
        <v/>
      </c>
      <c r="D74" s="44" t="str">
        <f>IFERROR(IF(INDEX(提出シート!$EY$10:$IS$109,MATCH(帳票出力!$B$2,提出シート!$A$10:$A$109,1),N74)=0,"",INDEX(提出シート!$EY$10:$IS$109,MATCH(帳票出力!$B$2,提出シート!$A$10:$A$109,1),N74)),"")</f>
        <v/>
      </c>
      <c r="E74" s="45" t="str">
        <f t="shared" si="3"/>
        <v/>
      </c>
      <c r="M74" s="53">
        <v>71</v>
      </c>
      <c r="N74" s="56">
        <v>69</v>
      </c>
      <c r="O74" s="53" t="str">
        <f ca="1">IF(M74&lt;=OFFSET($M$4,COUNTA(提出シート!$C$10:$C$109),1,,)+1,M74,"")</f>
        <v/>
      </c>
    </row>
    <row r="75" spans="1:15" x14ac:dyDescent="0.15">
      <c r="A75" s="42" t="str">
        <f>IF(INDEX(制御１!$A$5:$ET$5,1,制御２!A73)=0,"",INDEX(制御１!$A$5:$ET$5,1,制御２!A73))</f>
        <v/>
      </c>
      <c r="B75" s="43" t="str">
        <f>IFERROR(IF(INDEX(提出シート!$A$10:$EV$109,MATCH(帳票出力!$B$2,提出シート!$A$10:$A$109,1),M75)=0,"",INDEX(提出シート!$A$10:$EV$109,MATCH(帳票出力!$B$2,提出シート!$A$10:$A$109,1),M75)),"")</f>
        <v/>
      </c>
      <c r="C75" s="15" t="str">
        <f t="shared" si="4"/>
        <v/>
      </c>
      <c r="D75" s="44" t="str">
        <f>IFERROR(IF(INDEX(提出シート!$EY$10:$IS$109,MATCH(帳票出力!$B$2,提出シート!$A$10:$A$109,1),N75)=0,"",INDEX(提出シート!$EY$10:$IS$109,MATCH(帳票出力!$B$2,提出シート!$A$10:$A$109,1),N75)),"")</f>
        <v/>
      </c>
      <c r="E75" s="45" t="str">
        <f t="shared" si="3"/>
        <v/>
      </c>
      <c r="M75" s="53">
        <v>72</v>
      </c>
      <c r="N75" s="56">
        <v>70</v>
      </c>
      <c r="O75" s="53" t="str">
        <f ca="1">IF(M75&lt;=OFFSET($M$4,COUNTA(提出シート!$C$10:$C$109),1,,)+1,M75,"")</f>
        <v/>
      </c>
    </row>
    <row r="76" spans="1:15" x14ac:dyDescent="0.15">
      <c r="A76" s="42" t="str">
        <f>IF(INDEX(制御１!$A$5:$ET$5,1,制御２!A74)=0,"",INDEX(制御１!$A$5:$ET$5,1,制御２!A74))</f>
        <v/>
      </c>
      <c r="B76" s="43" t="str">
        <f>IFERROR(IF(INDEX(提出シート!$A$10:$EV$109,MATCH(帳票出力!$B$2,提出シート!$A$10:$A$109,1),M76)=0,"",INDEX(提出シート!$A$10:$EV$109,MATCH(帳票出力!$B$2,提出シート!$A$10:$A$109,1),M76)),"")</f>
        <v/>
      </c>
      <c r="C76" s="15" t="str">
        <f t="shared" si="4"/>
        <v/>
      </c>
      <c r="D76" s="44" t="str">
        <f>IFERROR(IF(INDEX(提出シート!$EY$10:$IS$109,MATCH(帳票出力!$B$2,提出シート!$A$10:$A$109,1),N76)=0,"",INDEX(提出シート!$EY$10:$IS$109,MATCH(帳票出力!$B$2,提出シート!$A$10:$A$109,1),N76)),"")</f>
        <v/>
      </c>
      <c r="E76" s="45" t="str">
        <f t="shared" si="3"/>
        <v/>
      </c>
      <c r="M76" s="53">
        <v>73</v>
      </c>
      <c r="N76" s="56">
        <v>71</v>
      </c>
      <c r="O76" s="53" t="str">
        <f ca="1">IF(M76&lt;=OFFSET($M$4,COUNTA(提出シート!$C$10:$C$109),1,,)+1,M76,"")</f>
        <v/>
      </c>
    </row>
    <row r="77" spans="1:15" x14ac:dyDescent="0.15">
      <c r="A77" s="42" t="str">
        <f>IF(INDEX(制御１!$A$5:$ET$5,1,制御２!A75)=0,"",INDEX(制御１!$A$5:$ET$5,1,制御２!A75))</f>
        <v/>
      </c>
      <c r="B77" s="43" t="str">
        <f>IFERROR(IF(INDEX(提出シート!$A$10:$EV$109,MATCH(帳票出力!$B$2,提出シート!$A$10:$A$109,1),M77)=0,"",INDEX(提出シート!$A$10:$EV$109,MATCH(帳票出力!$B$2,提出シート!$A$10:$A$109,1),M77)),"")</f>
        <v/>
      </c>
      <c r="C77" s="15" t="str">
        <f t="shared" si="4"/>
        <v/>
      </c>
      <c r="D77" s="44" t="str">
        <f>IFERROR(IF(INDEX(提出シート!$EY$10:$IS$109,MATCH(帳票出力!$B$2,提出シート!$A$10:$A$109,1),N77)=0,"",INDEX(提出シート!$EY$10:$IS$109,MATCH(帳票出力!$B$2,提出シート!$A$10:$A$109,1),N77)),"")</f>
        <v/>
      </c>
      <c r="E77" s="45" t="str">
        <f t="shared" si="3"/>
        <v/>
      </c>
      <c r="M77" s="53">
        <v>74</v>
      </c>
      <c r="N77" s="56">
        <v>72</v>
      </c>
      <c r="O77" s="53" t="str">
        <f ca="1">IF(M77&lt;=OFFSET($M$4,COUNTA(提出シート!$C$10:$C$109),1,,)+1,M77,"")</f>
        <v/>
      </c>
    </row>
    <row r="78" spans="1:15" x14ac:dyDescent="0.15">
      <c r="A78" s="42" t="str">
        <f>IF(INDEX(制御１!$A$5:$ET$5,1,制御２!A76)=0,"",INDEX(制御１!$A$5:$ET$5,1,制御２!A76))</f>
        <v/>
      </c>
      <c r="B78" s="43" t="str">
        <f>IFERROR(IF(INDEX(提出シート!$A$10:$EV$109,MATCH(帳票出力!$B$2,提出シート!$A$10:$A$109,1),M78)=0,"",INDEX(提出シート!$A$10:$EV$109,MATCH(帳票出力!$B$2,提出シート!$A$10:$A$109,1),M78)),"")</f>
        <v/>
      </c>
      <c r="C78" s="15" t="str">
        <f t="shared" si="4"/>
        <v/>
      </c>
      <c r="D78" s="44" t="str">
        <f>IFERROR(IF(INDEX(提出シート!$EY$10:$IS$109,MATCH(帳票出力!$B$2,提出シート!$A$10:$A$109,1),N78)=0,"",INDEX(提出シート!$EY$10:$IS$109,MATCH(帳票出力!$B$2,提出シート!$A$10:$A$109,1),N78)),"")</f>
        <v/>
      </c>
      <c r="E78" s="45" t="str">
        <f t="shared" si="3"/>
        <v/>
      </c>
      <c r="M78" s="53">
        <v>75</v>
      </c>
      <c r="N78" s="56">
        <v>73</v>
      </c>
      <c r="O78" s="53" t="str">
        <f ca="1">IF(M78&lt;=OFFSET($M$4,COUNTA(提出シート!$C$10:$C$109),1,,)+1,M78,"")</f>
        <v/>
      </c>
    </row>
    <row r="79" spans="1:15" x14ac:dyDescent="0.15">
      <c r="A79" s="42" t="str">
        <f>IF(INDEX(制御１!$A$5:$ET$5,1,制御２!A77)=0,"",INDEX(制御１!$A$5:$ET$5,1,制御２!A77))</f>
        <v/>
      </c>
      <c r="B79" s="43" t="str">
        <f>IFERROR(IF(INDEX(提出シート!$A$10:$EV$109,MATCH(帳票出力!$B$2,提出シート!$A$10:$A$109,1),M79)=0,"",INDEX(提出シート!$A$10:$EV$109,MATCH(帳票出力!$B$2,提出シート!$A$10:$A$109,1),M79)),"")</f>
        <v/>
      </c>
      <c r="C79" s="15" t="str">
        <f t="shared" si="4"/>
        <v/>
      </c>
      <c r="D79" s="44" t="str">
        <f>IFERROR(IF(INDEX(提出シート!$EY$10:$IS$109,MATCH(帳票出力!$B$2,提出シート!$A$10:$A$109,1),N79)=0,"",INDEX(提出シート!$EY$10:$IS$109,MATCH(帳票出力!$B$2,提出シート!$A$10:$A$109,1),N79)),"")</f>
        <v/>
      </c>
      <c r="E79" s="45" t="str">
        <f t="shared" si="3"/>
        <v/>
      </c>
      <c r="M79" s="53">
        <v>76</v>
      </c>
      <c r="N79" s="56">
        <v>74</v>
      </c>
      <c r="O79" s="53" t="str">
        <f ca="1">IF(M79&lt;=OFFSET($M$4,COUNTA(提出シート!$C$10:$C$109),1,,)+1,M79,"")</f>
        <v/>
      </c>
    </row>
    <row r="80" spans="1:15" x14ac:dyDescent="0.15">
      <c r="A80" s="42" t="str">
        <f>IF(INDEX(制御１!$A$5:$ET$5,1,制御２!A78)=0,"",INDEX(制御１!$A$5:$ET$5,1,制御２!A78))</f>
        <v/>
      </c>
      <c r="B80" s="43" t="str">
        <f>IFERROR(IF(INDEX(提出シート!$A$10:$EV$109,MATCH(帳票出力!$B$2,提出シート!$A$10:$A$109,1),M80)=0,"",INDEX(提出シート!$A$10:$EV$109,MATCH(帳票出力!$B$2,提出シート!$A$10:$A$109,1),M80)),"")</f>
        <v/>
      </c>
      <c r="C80" s="15" t="str">
        <f t="shared" si="4"/>
        <v/>
      </c>
      <c r="D80" s="44" t="str">
        <f>IFERROR(IF(INDEX(提出シート!$EY$10:$IS$109,MATCH(帳票出力!$B$2,提出シート!$A$10:$A$109,1),N80)=0,"",INDEX(提出シート!$EY$10:$IS$109,MATCH(帳票出力!$B$2,提出シート!$A$10:$A$109,1),N80)),"")</f>
        <v/>
      </c>
      <c r="E80" s="45" t="str">
        <f t="shared" si="3"/>
        <v/>
      </c>
      <c r="M80" s="53">
        <v>77</v>
      </c>
      <c r="N80" s="56">
        <v>75</v>
      </c>
      <c r="O80" s="53" t="str">
        <f ca="1">IF(M80&lt;=OFFSET($M$4,COUNTA(提出シート!$C$10:$C$109),1,,)+1,M80,"")</f>
        <v/>
      </c>
    </row>
    <row r="81" spans="1:15" x14ac:dyDescent="0.15">
      <c r="A81" s="42" t="str">
        <f>IF(INDEX(制御１!$A$5:$ET$5,1,制御２!A79)=0,"",INDEX(制御１!$A$5:$ET$5,1,制御２!A79))</f>
        <v/>
      </c>
      <c r="B81" s="43" t="str">
        <f>IFERROR(IF(INDEX(提出シート!$A$10:$EV$109,MATCH(帳票出力!$B$2,提出シート!$A$10:$A$109,1),M81)=0,"",INDEX(提出シート!$A$10:$EV$109,MATCH(帳票出力!$B$2,提出シート!$A$10:$A$109,1),M81)),"")</f>
        <v/>
      </c>
      <c r="C81" s="15" t="str">
        <f t="shared" si="4"/>
        <v/>
      </c>
      <c r="D81" s="44" t="str">
        <f>IFERROR(IF(INDEX(提出シート!$EY$10:$IS$109,MATCH(帳票出力!$B$2,提出シート!$A$10:$A$109,1),N81)=0,"",INDEX(提出シート!$EY$10:$IS$109,MATCH(帳票出力!$B$2,提出シート!$A$10:$A$109,1),N81)),"")</f>
        <v/>
      </c>
      <c r="E81" s="45" t="str">
        <f t="shared" si="3"/>
        <v/>
      </c>
      <c r="M81" s="53">
        <v>78</v>
      </c>
      <c r="N81" s="56">
        <v>76</v>
      </c>
      <c r="O81" s="53" t="str">
        <f ca="1">IF(M81&lt;=OFFSET($M$4,COUNTA(提出シート!$C$10:$C$109),1,,)+1,M81,"")</f>
        <v/>
      </c>
    </row>
    <row r="82" spans="1:15" x14ac:dyDescent="0.15">
      <c r="A82" s="42" t="str">
        <f>IF(INDEX(制御１!$A$5:$ET$5,1,制御２!A80)=0,"",INDEX(制御１!$A$5:$ET$5,1,制御２!A80))</f>
        <v/>
      </c>
      <c r="B82" s="43" t="str">
        <f>IFERROR(IF(INDEX(提出シート!$A$10:$EV$109,MATCH(帳票出力!$B$2,提出シート!$A$10:$A$109,1),M82)=0,"",INDEX(提出シート!$A$10:$EV$109,MATCH(帳票出力!$B$2,提出シート!$A$10:$A$109,1),M82)),"")</f>
        <v/>
      </c>
      <c r="C82" s="15" t="str">
        <f t="shared" si="4"/>
        <v/>
      </c>
      <c r="D82" s="44" t="str">
        <f>IFERROR(IF(INDEX(提出シート!$EY$10:$IS$109,MATCH(帳票出力!$B$2,提出シート!$A$10:$A$109,1),N82)=0,"",INDEX(提出シート!$EY$10:$IS$109,MATCH(帳票出力!$B$2,提出シート!$A$10:$A$109,1),N82)),"")</f>
        <v/>
      </c>
      <c r="E82" s="45" t="str">
        <f t="shared" si="3"/>
        <v/>
      </c>
      <c r="M82" s="53">
        <v>79</v>
      </c>
      <c r="N82" s="56">
        <v>77</v>
      </c>
      <c r="O82" s="53" t="str">
        <f ca="1">IF(M82&lt;=OFFSET($M$4,COUNTA(提出シート!$C$10:$C$109),1,,)+1,M82,"")</f>
        <v/>
      </c>
    </row>
    <row r="83" spans="1:15" x14ac:dyDescent="0.15">
      <c r="A83" s="42" t="str">
        <f>IF(INDEX(制御１!$A$5:$ET$5,1,制御２!A81)=0,"",INDEX(制御１!$A$5:$ET$5,1,制御２!A81))</f>
        <v/>
      </c>
      <c r="B83" s="43" t="str">
        <f>IFERROR(IF(INDEX(提出シート!$A$10:$EV$109,MATCH(帳票出力!$B$2,提出シート!$A$10:$A$109,1),M83)=0,"",INDEX(提出シート!$A$10:$EV$109,MATCH(帳票出力!$B$2,提出シート!$A$10:$A$109,1),M83)),"")</f>
        <v/>
      </c>
      <c r="C83" s="15" t="str">
        <f t="shared" si="4"/>
        <v/>
      </c>
      <c r="D83" s="44" t="str">
        <f>IFERROR(IF(INDEX(提出シート!$EY$10:$IS$109,MATCH(帳票出力!$B$2,提出シート!$A$10:$A$109,1),N83)=0,"",INDEX(提出シート!$EY$10:$IS$109,MATCH(帳票出力!$B$2,提出シート!$A$10:$A$109,1),N83)),"")</f>
        <v/>
      </c>
      <c r="E83" s="45" t="str">
        <f t="shared" si="3"/>
        <v/>
      </c>
      <c r="M83" s="53">
        <v>80</v>
      </c>
      <c r="N83" s="56">
        <v>78</v>
      </c>
      <c r="O83" s="53" t="str">
        <f ca="1">IF(M83&lt;=OFFSET($M$4,COUNTA(提出シート!$C$10:$C$109),1,,)+1,M83,"")</f>
        <v/>
      </c>
    </row>
    <row r="84" spans="1:15" x14ac:dyDescent="0.15">
      <c r="A84" s="42" t="str">
        <f>IF(INDEX(制御１!$A$5:$ET$5,1,制御２!A82)=0,"",INDEX(制御１!$A$5:$ET$5,1,制御２!A82))</f>
        <v/>
      </c>
      <c r="B84" s="43" t="str">
        <f>IFERROR(IF(INDEX(提出シート!$A$10:$EV$109,MATCH(帳票出力!$B$2,提出シート!$A$10:$A$109,1),M84)=0,"",INDEX(提出シート!$A$10:$EV$109,MATCH(帳票出力!$B$2,提出シート!$A$10:$A$109,1),M84)),"")</f>
        <v/>
      </c>
      <c r="C84" s="15" t="str">
        <f t="shared" si="4"/>
        <v/>
      </c>
      <c r="D84" s="44" t="str">
        <f>IFERROR(IF(INDEX(提出シート!$EY$10:$IS$109,MATCH(帳票出力!$B$2,提出シート!$A$10:$A$109,1),N84)=0,"",INDEX(提出シート!$EY$10:$IS$109,MATCH(帳票出力!$B$2,提出シート!$A$10:$A$109,1),N84)),"")</f>
        <v/>
      </c>
      <c r="E84" s="45" t="str">
        <f t="shared" si="3"/>
        <v/>
      </c>
      <c r="M84" s="53">
        <v>81</v>
      </c>
      <c r="N84" s="56">
        <v>79</v>
      </c>
      <c r="O84" s="53" t="str">
        <f ca="1">IF(M84&lt;=OFFSET($M$4,COUNTA(提出シート!$C$10:$C$109),1,,)+1,M84,"")</f>
        <v/>
      </c>
    </row>
    <row r="85" spans="1:15" x14ac:dyDescent="0.15">
      <c r="A85" s="42" t="str">
        <f>IF(INDEX(制御１!$A$5:$ET$5,1,制御２!A83)=0,"",INDEX(制御１!$A$5:$ET$5,1,制御２!A83))</f>
        <v/>
      </c>
      <c r="B85" s="43" t="str">
        <f>IFERROR(IF(INDEX(提出シート!$A$10:$EV$109,MATCH(帳票出力!$B$2,提出シート!$A$10:$A$109,1),M85)=0,"",INDEX(提出シート!$A$10:$EV$109,MATCH(帳票出力!$B$2,提出シート!$A$10:$A$109,1),M85)),"")</f>
        <v/>
      </c>
      <c r="C85" s="15" t="str">
        <f t="shared" si="4"/>
        <v/>
      </c>
      <c r="D85" s="44" t="str">
        <f>IFERROR(IF(INDEX(提出シート!$EY$10:$IS$109,MATCH(帳票出力!$B$2,提出シート!$A$10:$A$109,1),N85)=0,"",INDEX(提出シート!$EY$10:$IS$109,MATCH(帳票出力!$B$2,提出シート!$A$10:$A$109,1),N85)),"")</f>
        <v/>
      </c>
      <c r="E85" s="45" t="str">
        <f t="shared" si="3"/>
        <v/>
      </c>
      <c r="M85" s="53">
        <v>82</v>
      </c>
      <c r="N85" s="56">
        <v>80</v>
      </c>
      <c r="O85" s="53" t="str">
        <f ca="1">IF(M85&lt;=OFFSET($M$4,COUNTA(提出シート!$C$10:$C$109),1,,)+1,M85,"")</f>
        <v/>
      </c>
    </row>
    <row r="86" spans="1:15" x14ac:dyDescent="0.15">
      <c r="A86" s="42" t="str">
        <f>IF(INDEX(制御１!$A$5:$ET$5,1,制御２!A84)=0,"",INDEX(制御１!$A$5:$ET$5,1,制御２!A84))</f>
        <v/>
      </c>
      <c r="B86" s="43" t="str">
        <f>IFERROR(IF(INDEX(提出シート!$A$10:$EV$109,MATCH(帳票出力!$B$2,提出シート!$A$10:$A$109,1),M86)=0,"",INDEX(提出シート!$A$10:$EV$109,MATCH(帳票出力!$B$2,提出シート!$A$10:$A$109,1),M86)),"")</f>
        <v/>
      </c>
      <c r="C86" s="15" t="str">
        <f t="shared" si="4"/>
        <v/>
      </c>
      <c r="D86" s="44" t="str">
        <f>IFERROR(IF(INDEX(提出シート!$EY$10:$IS$109,MATCH(帳票出力!$B$2,提出シート!$A$10:$A$109,1),N86)=0,"",INDEX(提出シート!$EY$10:$IS$109,MATCH(帳票出力!$B$2,提出シート!$A$10:$A$109,1),N86)),"")</f>
        <v/>
      </c>
      <c r="E86" s="45" t="str">
        <f t="shared" si="3"/>
        <v/>
      </c>
      <c r="M86" s="53">
        <v>83</v>
      </c>
      <c r="N86" s="56">
        <v>81</v>
      </c>
      <c r="O86" s="53" t="str">
        <f ca="1">IF(M86&lt;=OFFSET($M$4,COUNTA(提出シート!$C$10:$C$109),1,,)+1,M86,"")</f>
        <v/>
      </c>
    </row>
    <row r="87" spans="1:15" x14ac:dyDescent="0.15">
      <c r="A87" s="42" t="str">
        <f>IF(INDEX(制御１!$A$5:$ET$5,1,制御２!A85)=0,"",INDEX(制御１!$A$5:$ET$5,1,制御２!A85))</f>
        <v/>
      </c>
      <c r="B87" s="43" t="str">
        <f>IFERROR(IF(INDEX(提出シート!$A$10:$EV$109,MATCH(帳票出力!$B$2,提出シート!$A$10:$A$109,1),M87)=0,"",INDEX(提出シート!$A$10:$EV$109,MATCH(帳票出力!$B$2,提出シート!$A$10:$A$109,1),M87)),"")</f>
        <v/>
      </c>
      <c r="C87" s="15" t="str">
        <f t="shared" si="4"/>
        <v/>
      </c>
      <c r="D87" s="44" t="str">
        <f>IFERROR(IF(INDEX(提出シート!$EY$10:$IS$109,MATCH(帳票出力!$B$2,提出シート!$A$10:$A$109,1),N87)=0,"",INDEX(提出シート!$EY$10:$IS$109,MATCH(帳票出力!$B$2,提出シート!$A$10:$A$109,1),N87)),"")</f>
        <v/>
      </c>
      <c r="E87" s="45" t="str">
        <f t="shared" si="3"/>
        <v/>
      </c>
      <c r="M87" s="53">
        <v>84</v>
      </c>
      <c r="N87" s="56">
        <v>82</v>
      </c>
      <c r="O87" s="53" t="str">
        <f ca="1">IF(M87&lt;=OFFSET($M$4,COUNTA(提出シート!$C$10:$C$109),1,,)+1,M87,"")</f>
        <v/>
      </c>
    </row>
    <row r="88" spans="1:15" x14ac:dyDescent="0.15">
      <c r="A88" s="42" t="str">
        <f>IF(INDEX(制御１!$A$5:$ET$5,1,制御２!A86)=0,"",INDEX(制御１!$A$5:$ET$5,1,制御２!A86))</f>
        <v/>
      </c>
      <c r="B88" s="43" t="str">
        <f>IFERROR(IF(INDEX(提出シート!$A$10:$EV$109,MATCH(帳票出力!$B$2,提出シート!$A$10:$A$109,1),M88)=0,"",INDEX(提出シート!$A$10:$EV$109,MATCH(帳票出力!$B$2,提出シート!$A$10:$A$109,1),M88)),"")</f>
        <v/>
      </c>
      <c r="C88" s="15" t="str">
        <f t="shared" si="4"/>
        <v/>
      </c>
      <c r="D88" s="44" t="str">
        <f>IFERROR(IF(INDEX(提出シート!$EY$10:$IS$109,MATCH(帳票出力!$B$2,提出シート!$A$10:$A$109,1),N88)=0,"",INDEX(提出シート!$EY$10:$IS$109,MATCH(帳票出力!$B$2,提出シート!$A$10:$A$109,1),N88)),"")</f>
        <v/>
      </c>
      <c r="E88" s="45" t="str">
        <f t="shared" si="3"/>
        <v/>
      </c>
      <c r="M88" s="53">
        <v>85</v>
      </c>
      <c r="N88" s="56">
        <v>83</v>
      </c>
      <c r="O88" s="53" t="str">
        <f ca="1">IF(M88&lt;=OFFSET($M$4,COUNTA(提出シート!$C$10:$C$109),1,,)+1,M88,"")</f>
        <v/>
      </c>
    </row>
    <row r="89" spans="1:15" x14ac:dyDescent="0.15">
      <c r="A89" s="42" t="str">
        <f>IF(INDEX(制御１!$A$5:$ET$5,1,制御２!A87)=0,"",INDEX(制御１!$A$5:$ET$5,1,制御２!A87))</f>
        <v/>
      </c>
      <c r="B89" s="43" t="str">
        <f>IFERROR(IF(INDEX(提出シート!$A$10:$EV$109,MATCH(帳票出力!$B$2,提出シート!$A$10:$A$109,1),M89)=0,"",INDEX(提出シート!$A$10:$EV$109,MATCH(帳票出力!$B$2,提出シート!$A$10:$A$109,1),M89)),"")</f>
        <v/>
      </c>
      <c r="C89" s="15" t="str">
        <f t="shared" si="4"/>
        <v/>
      </c>
      <c r="D89" s="44" t="str">
        <f>IFERROR(IF(INDEX(提出シート!$EY$10:$IS$109,MATCH(帳票出力!$B$2,提出シート!$A$10:$A$109,1),N89)=0,"",INDEX(提出シート!$EY$10:$IS$109,MATCH(帳票出力!$B$2,提出シート!$A$10:$A$109,1),N89)),"")</f>
        <v/>
      </c>
      <c r="E89" s="45" t="str">
        <f t="shared" si="3"/>
        <v/>
      </c>
      <c r="M89" s="53">
        <v>86</v>
      </c>
      <c r="N89" s="56">
        <v>84</v>
      </c>
      <c r="O89" s="53" t="str">
        <f ca="1">IF(M89&lt;=OFFSET($M$4,COUNTA(提出シート!$C$10:$C$109),1,,)+1,M89,"")</f>
        <v/>
      </c>
    </row>
    <row r="90" spans="1:15" x14ac:dyDescent="0.15">
      <c r="A90" s="42" t="str">
        <f>IF(INDEX(制御１!$A$5:$ET$5,1,制御２!A88)=0,"",INDEX(制御１!$A$5:$ET$5,1,制御２!A88))</f>
        <v/>
      </c>
      <c r="B90" s="43" t="str">
        <f>IFERROR(IF(INDEX(提出シート!$A$10:$EV$109,MATCH(帳票出力!$B$2,提出シート!$A$10:$A$109,1),M90)=0,"",INDEX(提出シート!$A$10:$EV$109,MATCH(帳票出力!$B$2,提出シート!$A$10:$A$109,1),M90)),"")</f>
        <v/>
      </c>
      <c r="C90" s="15" t="str">
        <f t="shared" si="4"/>
        <v/>
      </c>
      <c r="D90" s="44" t="str">
        <f>IFERROR(IF(INDEX(提出シート!$EY$10:$IS$109,MATCH(帳票出力!$B$2,提出シート!$A$10:$A$109,1),N90)=0,"",INDEX(提出シート!$EY$10:$IS$109,MATCH(帳票出力!$B$2,提出シート!$A$10:$A$109,1),N90)),"")</f>
        <v/>
      </c>
      <c r="E90" s="45" t="str">
        <f t="shared" si="3"/>
        <v/>
      </c>
      <c r="M90" s="53">
        <v>87</v>
      </c>
      <c r="N90" s="56">
        <v>85</v>
      </c>
      <c r="O90" s="53" t="str">
        <f ca="1">IF(M90&lt;=OFFSET($M$4,COUNTA(提出シート!$C$10:$C$109),1,,)+1,M90,"")</f>
        <v/>
      </c>
    </row>
    <row r="91" spans="1:15" x14ac:dyDescent="0.15">
      <c r="A91" s="42" t="str">
        <f>IF(INDEX(制御１!$A$5:$ET$5,1,制御２!A89)=0,"",INDEX(制御１!$A$5:$ET$5,1,制御２!A89))</f>
        <v/>
      </c>
      <c r="B91" s="43" t="str">
        <f>IFERROR(IF(INDEX(提出シート!$A$10:$EV$109,MATCH(帳票出力!$B$2,提出シート!$A$10:$A$109,1),M91)=0,"",INDEX(提出シート!$A$10:$EV$109,MATCH(帳票出力!$B$2,提出シート!$A$10:$A$109,1),M91)),"")</f>
        <v/>
      </c>
      <c r="C91" s="15" t="str">
        <f t="shared" si="4"/>
        <v/>
      </c>
      <c r="D91" s="44" t="str">
        <f>IFERROR(IF(INDEX(提出シート!$EY$10:$IS$109,MATCH(帳票出力!$B$2,提出シート!$A$10:$A$109,1),N91)=0,"",INDEX(提出シート!$EY$10:$IS$109,MATCH(帳票出力!$B$2,提出シート!$A$10:$A$109,1),N91)),"")</f>
        <v/>
      </c>
      <c r="E91" s="45" t="str">
        <f t="shared" si="3"/>
        <v/>
      </c>
      <c r="M91" s="53">
        <v>88</v>
      </c>
      <c r="N91" s="56">
        <v>86</v>
      </c>
      <c r="O91" s="53" t="str">
        <f ca="1">IF(M91&lt;=OFFSET($M$4,COUNTA(提出シート!$C$10:$C$109),1,,)+1,M91,"")</f>
        <v/>
      </c>
    </row>
    <row r="92" spans="1:15" x14ac:dyDescent="0.15">
      <c r="A92" s="42" t="str">
        <f>IF(INDEX(制御１!$A$5:$ET$5,1,制御２!A90)=0,"",INDEX(制御１!$A$5:$ET$5,1,制御２!A90))</f>
        <v/>
      </c>
      <c r="B92" s="43" t="str">
        <f>IFERROR(IF(INDEX(提出シート!$A$10:$EV$109,MATCH(帳票出力!$B$2,提出シート!$A$10:$A$109,1),M92)=0,"",INDEX(提出シート!$A$10:$EV$109,MATCH(帳票出力!$B$2,提出シート!$A$10:$A$109,1),M92)),"")</f>
        <v/>
      </c>
      <c r="C92" s="15" t="str">
        <f t="shared" si="4"/>
        <v/>
      </c>
      <c r="D92" s="44" t="str">
        <f>IFERROR(IF(INDEX(提出シート!$EY$10:$IS$109,MATCH(帳票出力!$B$2,提出シート!$A$10:$A$109,1),N92)=0,"",INDEX(提出シート!$EY$10:$IS$109,MATCH(帳票出力!$B$2,提出シート!$A$10:$A$109,1),N92)),"")</f>
        <v/>
      </c>
      <c r="E92" s="45" t="str">
        <f t="shared" si="3"/>
        <v/>
      </c>
      <c r="M92" s="53">
        <v>89</v>
      </c>
      <c r="N92" s="56">
        <v>87</v>
      </c>
      <c r="O92" s="53" t="str">
        <f ca="1">IF(M92&lt;=OFFSET($M$4,COUNTA(提出シート!$C$10:$C$109),1,,)+1,M92,"")</f>
        <v/>
      </c>
    </row>
    <row r="93" spans="1:15" x14ac:dyDescent="0.15">
      <c r="A93" s="42" t="str">
        <f>IF(INDEX(制御１!$A$5:$ET$5,1,制御２!A91)=0,"",INDEX(制御１!$A$5:$ET$5,1,制御２!A91))</f>
        <v/>
      </c>
      <c r="B93" s="43" t="str">
        <f>IFERROR(IF(INDEX(提出シート!$A$10:$EV$109,MATCH(帳票出力!$B$2,提出シート!$A$10:$A$109,1),M93)=0,"",INDEX(提出シート!$A$10:$EV$109,MATCH(帳票出力!$B$2,提出シート!$A$10:$A$109,1),M93)),"")</f>
        <v/>
      </c>
      <c r="C93" s="15" t="str">
        <f t="shared" si="4"/>
        <v/>
      </c>
      <c r="D93" s="44" t="str">
        <f>IFERROR(IF(INDEX(提出シート!$EY$10:$IS$109,MATCH(帳票出力!$B$2,提出シート!$A$10:$A$109,1),N93)=0,"",INDEX(提出シート!$EY$10:$IS$109,MATCH(帳票出力!$B$2,提出シート!$A$10:$A$109,1),N93)),"")</f>
        <v/>
      </c>
      <c r="E93" s="45" t="str">
        <f t="shared" si="3"/>
        <v/>
      </c>
      <c r="M93" s="53">
        <v>90</v>
      </c>
      <c r="N93" s="56">
        <v>88</v>
      </c>
      <c r="O93" s="53" t="str">
        <f ca="1">IF(M93&lt;=OFFSET($M$4,COUNTA(提出シート!$C$10:$C$109),1,,)+1,M93,"")</f>
        <v/>
      </c>
    </row>
    <row r="94" spans="1:15" x14ac:dyDescent="0.15">
      <c r="A94" s="42" t="str">
        <f>IF(INDEX(制御１!$A$5:$ET$5,1,制御２!A92)=0,"",INDEX(制御１!$A$5:$ET$5,1,制御２!A92))</f>
        <v/>
      </c>
      <c r="B94" s="43" t="str">
        <f>IFERROR(IF(INDEX(提出シート!$A$10:$EV$109,MATCH(帳票出力!$B$2,提出シート!$A$10:$A$109,1),M94)=0,"",INDEX(提出シート!$A$10:$EV$109,MATCH(帳票出力!$B$2,提出シート!$A$10:$A$109,1),M94)),"")</f>
        <v/>
      </c>
      <c r="C94" s="15" t="str">
        <f t="shared" si="4"/>
        <v/>
      </c>
      <c r="D94" s="44" t="str">
        <f>IFERROR(IF(INDEX(提出シート!$EY$10:$IS$109,MATCH(帳票出力!$B$2,提出シート!$A$10:$A$109,1),N94)=0,"",INDEX(提出シート!$EY$10:$IS$109,MATCH(帳票出力!$B$2,提出シート!$A$10:$A$109,1),N94)),"")</f>
        <v/>
      </c>
      <c r="E94" s="45" t="str">
        <f t="shared" si="3"/>
        <v/>
      </c>
      <c r="M94" s="53">
        <v>91</v>
      </c>
      <c r="N94" s="56">
        <v>89</v>
      </c>
      <c r="O94" s="53" t="str">
        <f ca="1">IF(M94&lt;=OFFSET($M$4,COUNTA(提出シート!$C$10:$C$109),1,,)+1,M94,"")</f>
        <v/>
      </c>
    </row>
    <row r="95" spans="1:15" x14ac:dyDescent="0.15">
      <c r="A95" s="42" t="str">
        <f>IF(INDEX(制御１!$A$5:$ET$5,1,制御２!A93)=0,"",INDEX(制御１!$A$5:$ET$5,1,制御２!A93))</f>
        <v/>
      </c>
      <c r="B95" s="43" t="str">
        <f>IFERROR(IF(INDEX(提出シート!$A$10:$EV$109,MATCH(帳票出力!$B$2,提出シート!$A$10:$A$109,1),M95)=0,"",INDEX(提出シート!$A$10:$EV$109,MATCH(帳票出力!$B$2,提出シート!$A$10:$A$109,1),M95)),"")</f>
        <v/>
      </c>
      <c r="C95" s="15" t="str">
        <f t="shared" si="4"/>
        <v/>
      </c>
      <c r="D95" s="44" t="str">
        <f>IFERROR(IF(INDEX(提出シート!$EY$10:$IS$109,MATCH(帳票出力!$B$2,提出シート!$A$10:$A$109,1),N95)=0,"",INDEX(提出シート!$EY$10:$IS$109,MATCH(帳票出力!$B$2,提出シート!$A$10:$A$109,1),N95)),"")</f>
        <v/>
      </c>
      <c r="E95" s="45" t="str">
        <f t="shared" si="3"/>
        <v/>
      </c>
      <c r="M95" s="53">
        <v>92</v>
      </c>
      <c r="N95" s="56">
        <v>90</v>
      </c>
      <c r="O95" s="53" t="str">
        <f ca="1">IF(M95&lt;=OFFSET($M$4,COUNTA(提出シート!$C$10:$C$109),1,,)+1,M95,"")</f>
        <v/>
      </c>
    </row>
    <row r="96" spans="1:15" x14ac:dyDescent="0.15">
      <c r="A96" s="42" t="str">
        <f>IF(INDEX(制御１!$A$5:$ET$5,1,制御２!A94)=0,"",INDEX(制御１!$A$5:$ET$5,1,制御２!A94))</f>
        <v/>
      </c>
      <c r="B96" s="43" t="str">
        <f>IFERROR(IF(INDEX(提出シート!$A$10:$EV$109,MATCH(帳票出力!$B$2,提出シート!$A$10:$A$109,1),M96)=0,"",INDEX(提出シート!$A$10:$EV$109,MATCH(帳票出力!$B$2,提出シート!$A$10:$A$109,1),M96)),"")</f>
        <v/>
      </c>
      <c r="C96" s="15" t="str">
        <f t="shared" si="4"/>
        <v/>
      </c>
      <c r="D96" s="44" t="str">
        <f>IFERROR(IF(INDEX(提出シート!$EY$10:$IS$109,MATCH(帳票出力!$B$2,提出シート!$A$10:$A$109,1),N96)=0,"",INDEX(提出シート!$EY$10:$IS$109,MATCH(帳票出力!$B$2,提出シート!$A$10:$A$109,1),N96)),"")</f>
        <v/>
      </c>
      <c r="E96" s="45" t="str">
        <f t="shared" si="3"/>
        <v/>
      </c>
      <c r="M96" s="53">
        <v>93</v>
      </c>
      <c r="N96" s="56">
        <v>91</v>
      </c>
      <c r="O96" s="53" t="str">
        <f ca="1">IF(M96&lt;=OFFSET($M$4,COUNTA(提出シート!$C$10:$C$109),1,,)+1,M96,"")</f>
        <v/>
      </c>
    </row>
    <row r="97" spans="1:15" x14ac:dyDescent="0.15">
      <c r="A97" s="42" t="str">
        <f>IF(INDEX(制御１!$A$5:$ET$5,1,制御２!A95)=0,"",INDEX(制御１!$A$5:$ET$5,1,制御２!A95))</f>
        <v/>
      </c>
      <c r="B97" s="43" t="str">
        <f>IFERROR(IF(INDEX(提出シート!$A$10:$EV$109,MATCH(帳票出力!$B$2,提出シート!$A$10:$A$109,1),M97)=0,"",INDEX(提出シート!$A$10:$EV$109,MATCH(帳票出力!$B$2,提出シート!$A$10:$A$109,1),M97)),"")</f>
        <v/>
      </c>
      <c r="C97" s="15" t="str">
        <f t="shared" si="4"/>
        <v/>
      </c>
      <c r="D97" s="44" t="str">
        <f>IFERROR(IF(INDEX(提出シート!$EY$10:$IS$109,MATCH(帳票出力!$B$2,提出シート!$A$10:$A$109,1),N97)=0,"",INDEX(提出シート!$EY$10:$IS$109,MATCH(帳票出力!$B$2,提出シート!$A$10:$A$109,1),N97)),"")</f>
        <v/>
      </c>
      <c r="E97" s="45" t="str">
        <f t="shared" si="3"/>
        <v/>
      </c>
      <c r="M97" s="53">
        <v>94</v>
      </c>
      <c r="N97" s="56">
        <v>92</v>
      </c>
      <c r="O97" s="53" t="str">
        <f ca="1">IF(M97&lt;=OFFSET($M$4,COUNTA(提出シート!$C$10:$C$109),1,,)+1,M97,"")</f>
        <v/>
      </c>
    </row>
    <row r="98" spans="1:15" x14ac:dyDescent="0.15">
      <c r="A98" s="42" t="str">
        <f>IF(INDEX(制御１!$A$5:$ET$5,1,制御２!A96)=0,"",INDEX(制御１!$A$5:$ET$5,1,制御２!A96))</f>
        <v/>
      </c>
      <c r="B98" s="43" t="str">
        <f>IFERROR(IF(INDEX(提出シート!$A$10:$EV$109,MATCH(帳票出力!$B$2,提出シート!$A$10:$A$109,1),M98)=0,"",INDEX(提出シート!$A$10:$EV$109,MATCH(帳票出力!$B$2,提出シート!$A$10:$A$109,1),M98)),"")</f>
        <v/>
      </c>
      <c r="C98" s="15" t="str">
        <f t="shared" si="4"/>
        <v/>
      </c>
      <c r="D98" s="44" t="str">
        <f>IFERROR(IF(INDEX(提出シート!$EY$10:$IS$109,MATCH(帳票出力!$B$2,提出シート!$A$10:$A$109,1),N98)=0,"",INDEX(提出シート!$EY$10:$IS$109,MATCH(帳票出力!$B$2,提出シート!$A$10:$A$109,1),N98)),"")</f>
        <v/>
      </c>
      <c r="E98" s="45" t="str">
        <f t="shared" si="3"/>
        <v/>
      </c>
      <c r="M98" s="53">
        <v>95</v>
      </c>
      <c r="N98" s="56">
        <v>93</v>
      </c>
      <c r="O98" s="53" t="str">
        <f ca="1">IF(M98&lt;=OFFSET($M$4,COUNTA(提出シート!$C$10:$C$109),1,,)+1,M98,"")</f>
        <v/>
      </c>
    </row>
    <row r="99" spans="1:15" x14ac:dyDescent="0.15">
      <c r="A99" s="42" t="str">
        <f>IF(INDEX(制御１!$A$5:$ET$5,1,制御２!A97)=0,"",INDEX(制御１!$A$5:$ET$5,1,制御２!A97))</f>
        <v/>
      </c>
      <c r="B99" s="43" t="str">
        <f>IFERROR(IF(INDEX(提出シート!$A$10:$EV$109,MATCH(帳票出力!$B$2,提出シート!$A$10:$A$109,1),M99)=0,"",INDEX(提出シート!$A$10:$EV$109,MATCH(帳票出力!$B$2,提出シート!$A$10:$A$109,1),M99)),"")</f>
        <v/>
      </c>
      <c r="C99" s="15" t="str">
        <f t="shared" si="4"/>
        <v/>
      </c>
      <c r="D99" s="44" t="str">
        <f>IFERROR(IF(INDEX(提出シート!$EY$10:$IS$109,MATCH(帳票出力!$B$2,提出シート!$A$10:$A$109,1),N99)=0,"",INDEX(提出シート!$EY$10:$IS$109,MATCH(帳票出力!$B$2,提出シート!$A$10:$A$109,1),N99)),"")</f>
        <v/>
      </c>
      <c r="E99" s="45" t="str">
        <f t="shared" si="3"/>
        <v/>
      </c>
      <c r="M99" s="53">
        <v>96</v>
      </c>
      <c r="N99" s="56">
        <v>94</v>
      </c>
      <c r="O99" s="53" t="str">
        <f ca="1">IF(M99&lt;=OFFSET($M$4,COUNTA(提出シート!$C$10:$C$109),1,,)+1,M99,"")</f>
        <v/>
      </c>
    </row>
    <row r="100" spans="1:15" x14ac:dyDescent="0.15">
      <c r="A100" s="42" t="str">
        <f>IF(INDEX(制御１!$A$5:$ET$5,1,制御２!A98)=0,"",INDEX(制御１!$A$5:$ET$5,1,制御２!A98))</f>
        <v/>
      </c>
      <c r="B100" s="43" t="str">
        <f>IFERROR(IF(INDEX(提出シート!$A$10:$EV$109,MATCH(帳票出力!$B$2,提出シート!$A$10:$A$109,1),M100)=0,"",INDEX(提出シート!$A$10:$EV$109,MATCH(帳票出力!$B$2,提出シート!$A$10:$A$109,1),M100)),"")</f>
        <v/>
      </c>
      <c r="C100" s="15" t="str">
        <f t="shared" si="4"/>
        <v/>
      </c>
      <c r="D100" s="44" t="str">
        <f>IFERROR(IF(INDEX(提出シート!$EY$10:$IS$109,MATCH(帳票出力!$B$2,提出シート!$A$10:$A$109,1),N100)=0,"",INDEX(提出シート!$EY$10:$IS$109,MATCH(帳票出力!$B$2,提出シート!$A$10:$A$109,1),N100)),"")</f>
        <v/>
      </c>
      <c r="E100" s="45" t="str">
        <f t="shared" si="3"/>
        <v/>
      </c>
      <c r="M100" s="53">
        <v>97</v>
      </c>
      <c r="N100" s="56">
        <v>95</v>
      </c>
      <c r="O100" s="53" t="str">
        <f ca="1">IF(M100&lt;=OFFSET($M$4,COUNTA(提出シート!$C$10:$C$109),1,,)+1,M100,"")</f>
        <v/>
      </c>
    </row>
    <row r="101" spans="1:15" x14ac:dyDescent="0.15">
      <c r="A101" s="42" t="str">
        <f>IF(INDEX(制御１!$A$5:$ET$5,1,制御２!A99)=0,"",INDEX(制御１!$A$5:$ET$5,1,制御２!A99))</f>
        <v/>
      </c>
      <c r="B101" s="43" t="str">
        <f>IFERROR(IF(INDEX(提出シート!$A$10:$EV$109,MATCH(帳票出力!$B$2,提出シート!$A$10:$A$109,1),M101)=0,"",INDEX(提出シート!$A$10:$EV$109,MATCH(帳票出力!$B$2,提出シート!$A$10:$A$109,1),M101)),"")</f>
        <v/>
      </c>
      <c r="C101" s="15" t="str">
        <f t="shared" si="4"/>
        <v/>
      </c>
      <c r="D101" s="44" t="str">
        <f>IFERROR(IF(INDEX(提出シート!$EY$10:$IS$109,MATCH(帳票出力!$B$2,提出シート!$A$10:$A$109,1),N101)=0,"",INDEX(提出シート!$EY$10:$IS$109,MATCH(帳票出力!$B$2,提出シート!$A$10:$A$109,1),N101)),"")</f>
        <v/>
      </c>
      <c r="E101" s="45" t="str">
        <f t="shared" si="3"/>
        <v/>
      </c>
      <c r="M101" s="53">
        <v>98</v>
      </c>
      <c r="N101" s="56">
        <v>96</v>
      </c>
      <c r="O101" s="53" t="str">
        <f ca="1">IF(M101&lt;=OFFSET($M$4,COUNTA(提出シート!$C$10:$C$109),1,,)+1,M101,"")</f>
        <v/>
      </c>
    </row>
    <row r="102" spans="1:15" x14ac:dyDescent="0.15">
      <c r="A102" s="42" t="str">
        <f>IF(INDEX(制御１!$A$5:$ET$5,1,制御２!A100)=0,"",INDEX(制御１!$A$5:$ET$5,1,制御２!A100))</f>
        <v/>
      </c>
      <c r="B102" s="43" t="str">
        <f>IFERROR(IF(INDEX(提出シート!$A$10:$EV$109,MATCH(帳票出力!$B$2,提出シート!$A$10:$A$109,1),M102)=0,"",INDEX(提出シート!$A$10:$EV$109,MATCH(帳票出力!$B$2,提出シート!$A$10:$A$109,1),M102)),"")</f>
        <v/>
      </c>
      <c r="C102" s="15" t="str">
        <f t="shared" si="4"/>
        <v/>
      </c>
      <c r="D102" s="44" t="str">
        <f>IFERROR(IF(INDEX(提出シート!$EY$10:$IS$109,MATCH(帳票出力!$B$2,提出シート!$A$10:$A$109,1),N102)=0,"",INDEX(提出シート!$EY$10:$IS$109,MATCH(帳票出力!$B$2,提出シート!$A$10:$A$109,1),N102)),"")</f>
        <v/>
      </c>
      <c r="E102" s="45" t="str">
        <f t="shared" ref="E102:E133" si="5">IF(A102="経度",IFERROR(IF(B101="","",HYPERLINK("http://maps.google.co.jp/maps?q="&amp;LEFT(B101,FIND("°",B101)-1)+(MID(B101,FIND("°",B101)+1,FIND("′",B101)-FIND("°",B101)-1))/60+(MID(B101,FIND("′",B101)+1,FIND("″",B101)-FIND("′",B101)-1))/3600&amp;","&amp;LEFT(B102,FIND("°",B102)-1)+(MID(B102,FIND("°",B102)+1,FIND("′",B102)-FIND("°",B102)-1))/60+(MID(B102,FIND("′",B102)+1,FIND("″",B102)-FIND("′",B102)-1))/3600&amp;"&amp;z=16","Google Mapへ")),""),"")</f>
        <v/>
      </c>
      <c r="M102" s="53">
        <v>99</v>
      </c>
      <c r="N102" s="56">
        <v>97</v>
      </c>
      <c r="O102" s="53" t="str">
        <f ca="1">IF(M102&lt;=OFFSET($M$4,COUNTA(提出シート!$C$10:$C$109),1,,)+1,M102,"")</f>
        <v/>
      </c>
    </row>
    <row r="103" spans="1:15" x14ac:dyDescent="0.15">
      <c r="A103" s="42" t="str">
        <f>IF(INDEX(制御１!$A$5:$ET$5,1,制御２!A101)=0,"",INDEX(制御１!$A$5:$ET$5,1,制御２!A101))</f>
        <v/>
      </c>
      <c r="B103" s="43" t="str">
        <f>IFERROR(IF(INDEX(提出シート!$A$10:$EV$109,MATCH(帳票出力!$B$2,提出シート!$A$10:$A$109,1),M103)=0,"",INDEX(提出シート!$A$10:$EV$109,MATCH(帳票出力!$B$2,提出シート!$A$10:$A$109,1),M103)),"")</f>
        <v/>
      </c>
      <c r="C103" s="15" t="str">
        <f t="shared" si="4"/>
        <v/>
      </c>
      <c r="D103" s="44" t="str">
        <f>IFERROR(IF(INDEX(提出シート!$EY$10:$IS$109,MATCH(帳票出力!$B$2,提出シート!$A$10:$A$109,1),N103)=0,"",INDEX(提出シート!$EY$10:$IS$109,MATCH(帳票出力!$B$2,提出シート!$A$10:$A$109,1),N103)),"")</f>
        <v/>
      </c>
      <c r="E103" s="45" t="str">
        <f t="shared" si="5"/>
        <v/>
      </c>
      <c r="M103" s="53">
        <v>100</v>
      </c>
      <c r="N103" s="56">
        <v>98</v>
      </c>
      <c r="O103" s="54" t="str">
        <f ca="1">IF(M103&lt;=OFFSET($M$4,COUNTA(提出シート!$C$10:$C$109),1,,)+1,M103,"")</f>
        <v/>
      </c>
    </row>
    <row r="104" spans="1:15" x14ac:dyDescent="0.15">
      <c r="A104" s="42" t="str">
        <f>IF(INDEX(制御１!$A$5:$ET$5,1,制御２!A102)=0,"",INDEX(制御１!$A$5:$ET$5,1,制御２!A102))</f>
        <v/>
      </c>
      <c r="B104" s="43" t="str">
        <f>IFERROR(IF(INDEX(提出シート!$A$10:$EV$109,MATCH(帳票出力!$B$2,提出シート!$A$10:$A$109,1),M104)=0,"",INDEX(提出シート!$A$10:$EV$109,MATCH(帳票出力!$B$2,提出シート!$A$10:$A$109,1),M104)),"")</f>
        <v/>
      </c>
      <c r="C104" s="15" t="str">
        <f t="shared" si="4"/>
        <v/>
      </c>
      <c r="D104" s="44" t="str">
        <f>IFERROR(IF(INDEX(提出シート!$EY$10:$IS$109,MATCH(帳票出力!$B$2,提出シート!$A$10:$A$109,1),N104)=0,"",INDEX(提出シート!$EY$10:$IS$109,MATCH(帳票出力!$B$2,提出シート!$A$10:$A$109,1),N104)),"")</f>
        <v/>
      </c>
      <c r="E104" s="45" t="str">
        <f t="shared" si="5"/>
        <v/>
      </c>
      <c r="M104" s="53">
        <v>101</v>
      </c>
      <c r="N104" s="53">
        <v>99</v>
      </c>
    </row>
    <row r="105" spans="1:15" x14ac:dyDescent="0.15">
      <c r="A105" s="42" t="str">
        <f>IF(INDEX(制御１!$A$5:$ET$5,1,制御２!A103)=0,"",INDEX(制御１!$A$5:$ET$5,1,制御２!A103))</f>
        <v/>
      </c>
      <c r="B105" s="43" t="str">
        <f>IFERROR(IF(INDEX(提出シート!$A$10:$EV$109,MATCH(帳票出力!$B$2,提出シート!$A$10:$A$109,1),M105)=0,"",INDEX(提出シート!$A$10:$EV$109,MATCH(帳票出力!$B$2,提出シート!$A$10:$A$109,1),M105)),"")</f>
        <v/>
      </c>
      <c r="C105" s="15" t="str">
        <f t="shared" si="4"/>
        <v/>
      </c>
      <c r="D105" s="44" t="str">
        <f>IFERROR(IF(INDEX(提出シート!$EY$116:$GW$215,MATCH(帳票出力!$B$2,提出シート!$A$10:$A$109,1),N105)=0,"",INDEX(提出シート!$EY$116:$GW$215,MATCH(帳票出力!$B$2,提出シート!$A$10:$A$109,1),N105)),"")</f>
        <v/>
      </c>
      <c r="E105" s="45" t="str">
        <f t="shared" si="5"/>
        <v/>
      </c>
      <c r="F105" s="1" t="s">
        <v>43</v>
      </c>
      <c r="M105" s="53">
        <v>102</v>
      </c>
      <c r="N105" s="53">
        <v>1</v>
      </c>
    </row>
    <row r="106" spans="1:15" x14ac:dyDescent="0.15">
      <c r="A106" s="42" t="str">
        <f>IF(INDEX(制御１!$A$5:$ET$5,1,制御２!A104)=0,"",INDEX(制御１!$A$5:$ET$5,1,制御２!A104))</f>
        <v/>
      </c>
      <c r="B106" s="43" t="str">
        <f>IFERROR(IF(INDEX(提出シート!$A$10:$EV$109,MATCH(帳票出力!$B$2,提出シート!$A$10:$A$109,1),M106)=0,"",INDEX(提出シート!$A$10:$EV$109,MATCH(帳票出力!$B$2,提出シート!$A$10:$A$109,1),M106)),"")</f>
        <v/>
      </c>
      <c r="C106" s="15" t="str">
        <f t="shared" si="4"/>
        <v/>
      </c>
      <c r="D106" s="44" t="str">
        <f>IFERROR(IF(INDEX(提出シート!$EY$116:$GW$215,MATCH(帳票出力!$B$2,提出シート!$A$10:$A$109,1),N106)=0,"",INDEX(提出シート!$EY$116:$GW$215,MATCH(帳票出力!$B$2,提出シート!$A$10:$A$109,1),N106)),"")</f>
        <v/>
      </c>
      <c r="E106" s="45" t="str">
        <f t="shared" si="5"/>
        <v/>
      </c>
      <c r="F106" s="1" t="s">
        <v>43</v>
      </c>
      <c r="M106" s="53">
        <v>103</v>
      </c>
      <c r="N106" s="53">
        <v>2</v>
      </c>
    </row>
    <row r="107" spans="1:15" x14ac:dyDescent="0.15">
      <c r="A107" s="42" t="str">
        <f>IF(INDEX(制御１!$A$5:$ET$5,1,制御２!A105)=0,"",INDEX(制御１!$A$5:$ET$5,1,制御２!A105))</f>
        <v/>
      </c>
      <c r="B107" s="43" t="str">
        <f>IFERROR(IF(INDEX(提出シート!$A$10:$EV$109,MATCH(帳票出力!$B$2,提出シート!$A$10:$A$109,1),M107)=0,"",INDEX(提出シート!$A$10:$EV$109,MATCH(帳票出力!$B$2,提出シート!$A$10:$A$109,1),M107)),"")</f>
        <v/>
      </c>
      <c r="C107" s="15" t="str">
        <f t="shared" si="4"/>
        <v/>
      </c>
      <c r="D107" s="44" t="str">
        <f>IFERROR(IF(INDEX(提出シート!$EY$116:$GW$215,MATCH(帳票出力!$B$2,提出シート!$A$10:$A$109,1),N107)=0,"",INDEX(提出シート!$EY$116:$GW$215,MATCH(帳票出力!$B$2,提出シート!$A$10:$A$109,1),N107)),"")</f>
        <v/>
      </c>
      <c r="E107" s="45" t="str">
        <f t="shared" si="5"/>
        <v/>
      </c>
      <c r="F107" s="1" t="s">
        <v>43</v>
      </c>
      <c r="M107" s="53">
        <v>104</v>
      </c>
      <c r="N107" s="53">
        <v>3</v>
      </c>
    </row>
    <row r="108" spans="1:15" x14ac:dyDescent="0.15">
      <c r="A108" s="42" t="str">
        <f>IF(INDEX(制御１!$A$5:$ET$5,1,制御２!A106)=0,"",INDEX(制御１!$A$5:$ET$5,1,制御２!A106))</f>
        <v/>
      </c>
      <c r="B108" s="43" t="str">
        <f>IFERROR(IF(INDEX(提出シート!$A$10:$EV$109,MATCH(帳票出力!$B$2,提出シート!$A$10:$A$109,1),M108)=0,"",INDEX(提出シート!$A$10:$EV$109,MATCH(帳票出力!$B$2,提出シート!$A$10:$A$109,1),M108)),"")</f>
        <v/>
      </c>
      <c r="C108" s="15" t="str">
        <f t="shared" si="4"/>
        <v/>
      </c>
      <c r="D108" s="44" t="str">
        <f>IFERROR(IF(INDEX(提出シート!$EY$116:$GW$215,MATCH(帳票出力!$B$2,提出シート!$A$10:$A$109,1),N108)=0,"",INDEX(提出シート!$EY$116:$GW$215,MATCH(帳票出力!$B$2,提出シート!$A$10:$A$109,1),N108)),"")</f>
        <v/>
      </c>
      <c r="E108" s="45" t="str">
        <f t="shared" si="5"/>
        <v/>
      </c>
      <c r="F108" s="1" t="s">
        <v>43</v>
      </c>
      <c r="M108" s="53">
        <v>105</v>
      </c>
      <c r="N108" s="53">
        <v>4</v>
      </c>
    </row>
    <row r="109" spans="1:15" x14ac:dyDescent="0.15">
      <c r="A109" s="42" t="str">
        <f>IF(INDEX(制御１!$A$5:$ET$5,1,制御２!A107)=0,"",INDEX(制御１!$A$5:$ET$5,1,制御２!A107))</f>
        <v/>
      </c>
      <c r="B109" s="43" t="str">
        <f>IFERROR(IF(INDEX(提出シート!$A$10:$EV$109,MATCH(帳票出力!$B$2,提出シート!$A$10:$A$109,1),M109)=0,"",INDEX(提出シート!$A$10:$EV$109,MATCH(帳票出力!$B$2,提出シート!$A$10:$A$109,1),M109)),"")</f>
        <v/>
      </c>
      <c r="C109" s="15" t="str">
        <f t="shared" si="4"/>
        <v/>
      </c>
      <c r="D109" s="44" t="str">
        <f>IFERROR(IF(INDEX(提出シート!$EY$116:$GW$215,MATCH(帳票出力!$B$2,提出シート!$A$10:$A$109,1),N109)=0,"",INDEX(提出シート!$EY$116:$GW$215,MATCH(帳票出力!$B$2,提出シート!$A$10:$A$109,1),N109)),"")</f>
        <v/>
      </c>
      <c r="E109" s="45" t="str">
        <f t="shared" si="5"/>
        <v/>
      </c>
      <c r="F109" s="1" t="s">
        <v>43</v>
      </c>
      <c r="M109" s="53">
        <v>106</v>
      </c>
      <c r="N109" s="53">
        <v>5</v>
      </c>
    </row>
    <row r="110" spans="1:15" x14ac:dyDescent="0.15">
      <c r="A110" s="42" t="str">
        <f>IF(INDEX(制御１!$A$5:$ET$5,1,制御２!A108)=0,"",INDEX(制御１!$A$5:$ET$5,1,制御２!A108))</f>
        <v/>
      </c>
      <c r="B110" s="43" t="str">
        <f>IFERROR(IF(INDEX(提出シート!$A$10:$EV$109,MATCH(帳票出力!$B$2,提出シート!$A$10:$A$109,1),M110)=0,"",INDEX(提出シート!$A$10:$EV$109,MATCH(帳票出力!$B$2,提出シート!$A$10:$A$109,1),M110)),"")</f>
        <v/>
      </c>
      <c r="C110" s="15" t="str">
        <f t="shared" si="4"/>
        <v/>
      </c>
      <c r="D110" s="44" t="str">
        <f>IFERROR(IF(INDEX(提出シート!$EY$116:$GW$215,MATCH(帳票出力!$B$2,提出シート!$A$10:$A$109,1),N110)=0,"",INDEX(提出シート!$EY$116:$GW$215,MATCH(帳票出力!$B$2,提出シート!$A$10:$A$109,1),N110)),"")</f>
        <v/>
      </c>
      <c r="E110" s="45" t="str">
        <f t="shared" si="5"/>
        <v/>
      </c>
      <c r="F110" s="1" t="s">
        <v>43</v>
      </c>
      <c r="M110" s="53">
        <v>107</v>
      </c>
      <c r="N110" s="53">
        <v>6</v>
      </c>
    </row>
    <row r="111" spans="1:15" x14ac:dyDescent="0.15">
      <c r="A111" s="42" t="str">
        <f>IF(INDEX(制御１!$A$5:$ET$5,1,制御２!A109)=0,"",INDEX(制御１!$A$5:$ET$5,1,制御２!A109))</f>
        <v/>
      </c>
      <c r="B111" s="43" t="str">
        <f>IFERROR(IF(INDEX(提出シート!$A$10:$EV$109,MATCH(帳票出力!$B$2,提出シート!$A$10:$A$109,1),M111)=0,"",INDEX(提出シート!$A$10:$EV$109,MATCH(帳票出力!$B$2,提出シート!$A$10:$A$109,1),M111)),"")</f>
        <v/>
      </c>
      <c r="C111" s="15" t="str">
        <f t="shared" si="4"/>
        <v/>
      </c>
      <c r="D111" s="44" t="str">
        <f>IFERROR(IF(INDEX(提出シート!$EY$116:$GW$215,MATCH(帳票出力!$B$2,提出シート!$A$10:$A$109,1),N111)=0,"",INDEX(提出シート!$EY$116:$GW$215,MATCH(帳票出力!$B$2,提出シート!$A$10:$A$109,1),N111)),"")</f>
        <v/>
      </c>
      <c r="E111" s="45" t="str">
        <f t="shared" si="5"/>
        <v/>
      </c>
      <c r="F111" s="1" t="s">
        <v>43</v>
      </c>
      <c r="M111" s="53">
        <v>108</v>
      </c>
      <c r="N111" s="53">
        <v>7</v>
      </c>
    </row>
    <row r="112" spans="1:15" x14ac:dyDescent="0.15">
      <c r="A112" s="42" t="str">
        <f>IF(INDEX(制御１!$A$5:$ET$5,1,制御２!A110)=0,"",INDEX(制御１!$A$5:$ET$5,1,制御２!A110))</f>
        <v/>
      </c>
      <c r="B112" s="43" t="str">
        <f>IFERROR(IF(INDEX(提出シート!$A$10:$EV$109,MATCH(帳票出力!$B$2,提出シート!$A$10:$A$109,1),M112)=0,"",INDEX(提出シート!$A$10:$EV$109,MATCH(帳票出力!$B$2,提出シート!$A$10:$A$109,1),M112)),"")</f>
        <v/>
      </c>
      <c r="C112" s="15" t="str">
        <f t="shared" si="4"/>
        <v/>
      </c>
      <c r="D112" s="44" t="str">
        <f>IFERROR(IF(INDEX(提出シート!$EY$116:$GW$215,MATCH(帳票出力!$B$2,提出シート!$A$10:$A$109,1),N112)=0,"",INDEX(提出シート!$EY$116:$GW$215,MATCH(帳票出力!$B$2,提出シート!$A$10:$A$109,1),N112)),"")</f>
        <v/>
      </c>
      <c r="E112" s="45" t="str">
        <f t="shared" si="5"/>
        <v/>
      </c>
      <c r="F112" s="1" t="s">
        <v>43</v>
      </c>
      <c r="M112" s="53">
        <v>109</v>
      </c>
      <c r="N112" s="53">
        <v>8</v>
      </c>
    </row>
    <row r="113" spans="1:14" x14ac:dyDescent="0.15">
      <c r="A113" s="42" t="str">
        <f>IF(INDEX(制御１!$A$5:$ET$5,1,制御２!A111)=0,"",INDEX(制御１!$A$5:$ET$5,1,制御２!A111))</f>
        <v/>
      </c>
      <c r="B113" s="43" t="str">
        <f>IFERROR(IF(INDEX(提出シート!$A$10:$EV$109,MATCH(帳票出力!$B$2,提出シート!$A$10:$A$109,1),M113)=0,"",INDEX(提出シート!$A$10:$EV$109,MATCH(帳票出力!$B$2,提出シート!$A$10:$A$109,1),M113)),"")</f>
        <v/>
      </c>
      <c r="C113" s="15" t="str">
        <f t="shared" si="4"/>
        <v/>
      </c>
      <c r="D113" s="44" t="str">
        <f>IFERROR(IF(INDEX(提出シート!$EY$116:$GW$215,MATCH(帳票出力!$B$2,提出シート!$A$10:$A$109,1),N113)=0,"",INDEX(提出シート!$EY$116:$GW$215,MATCH(帳票出力!$B$2,提出シート!$A$10:$A$109,1),N113)),"")</f>
        <v/>
      </c>
      <c r="E113" s="45" t="str">
        <f t="shared" si="5"/>
        <v/>
      </c>
      <c r="F113" s="1" t="s">
        <v>43</v>
      </c>
      <c r="M113" s="53">
        <v>110</v>
      </c>
      <c r="N113" s="53">
        <v>9</v>
      </c>
    </row>
    <row r="114" spans="1:14" x14ac:dyDescent="0.15">
      <c r="A114" s="42" t="str">
        <f>IF(INDEX(制御１!$A$5:$ET$5,1,制御２!A112)=0,"",INDEX(制御１!$A$5:$ET$5,1,制御２!A112))</f>
        <v/>
      </c>
      <c r="B114" s="43" t="str">
        <f>IFERROR(IF(INDEX(提出シート!$A$10:$EV$109,MATCH(帳票出力!$B$2,提出シート!$A$10:$A$109,1),M114)=0,"",INDEX(提出シート!$A$10:$EV$109,MATCH(帳票出力!$B$2,提出シート!$A$10:$A$109,1),M114)),"")</f>
        <v/>
      </c>
      <c r="C114" s="15" t="str">
        <f t="shared" si="4"/>
        <v/>
      </c>
      <c r="D114" s="44" t="str">
        <f>IFERROR(IF(INDEX(提出シート!$EY$116:$GW$215,MATCH(帳票出力!$B$2,提出シート!$A$10:$A$109,1),N114)=0,"",INDEX(提出シート!$EY$116:$GW$215,MATCH(帳票出力!$B$2,提出シート!$A$10:$A$109,1),N114)),"")</f>
        <v/>
      </c>
      <c r="E114" s="45" t="str">
        <f t="shared" si="5"/>
        <v/>
      </c>
      <c r="F114" s="1" t="s">
        <v>43</v>
      </c>
      <c r="M114" s="53">
        <v>111</v>
      </c>
      <c r="N114" s="53">
        <v>10</v>
      </c>
    </row>
    <row r="115" spans="1:14" x14ac:dyDescent="0.15">
      <c r="A115" s="42" t="str">
        <f>IF(INDEX(制御１!$A$5:$ET$5,1,制御２!A113)=0,"",INDEX(制御１!$A$5:$ET$5,1,制御２!A113))</f>
        <v/>
      </c>
      <c r="B115" s="43" t="str">
        <f>IFERROR(IF(INDEX(提出シート!$A$10:$EV$109,MATCH(帳票出力!$B$2,提出シート!$A$10:$A$109,1),M115)=0,"",INDEX(提出シート!$A$10:$EV$109,MATCH(帳票出力!$B$2,提出シート!$A$10:$A$109,1),M115)),"")</f>
        <v/>
      </c>
      <c r="C115" s="15" t="str">
        <f t="shared" si="4"/>
        <v/>
      </c>
      <c r="D115" s="44" t="str">
        <f>IFERROR(IF(INDEX(提出シート!$EY$116:$GW$215,MATCH(帳票出力!$B$2,提出シート!$A$10:$A$109,1),N115)=0,"",INDEX(提出シート!$EY$116:$GW$215,MATCH(帳票出力!$B$2,提出シート!$A$10:$A$109,1),N115)),"")</f>
        <v/>
      </c>
      <c r="E115" s="45" t="str">
        <f t="shared" si="5"/>
        <v/>
      </c>
      <c r="F115" s="1" t="s">
        <v>43</v>
      </c>
      <c r="M115" s="53">
        <v>112</v>
      </c>
      <c r="N115" s="53">
        <v>11</v>
      </c>
    </row>
    <row r="116" spans="1:14" x14ac:dyDescent="0.15">
      <c r="A116" s="42" t="str">
        <f>IF(INDEX(制御１!$A$5:$ET$5,1,制御２!A114)=0,"",INDEX(制御１!$A$5:$ET$5,1,制御２!A114))</f>
        <v/>
      </c>
      <c r="B116" s="43" t="str">
        <f>IFERROR(IF(INDEX(提出シート!$A$10:$EV$109,MATCH(帳票出力!$B$2,提出シート!$A$10:$A$109,1),M116)=0,"",INDEX(提出シート!$A$10:$EV$109,MATCH(帳票出力!$B$2,提出シート!$A$10:$A$109,1),M116)),"")</f>
        <v/>
      </c>
      <c r="C116" s="15" t="str">
        <f t="shared" si="4"/>
        <v/>
      </c>
      <c r="D116" s="44" t="str">
        <f>IFERROR(IF(INDEX(提出シート!$EY$116:$GW$215,MATCH(帳票出力!$B$2,提出シート!$A$10:$A$109,1),N116)=0,"",INDEX(提出シート!$EY$116:$GW$215,MATCH(帳票出力!$B$2,提出シート!$A$10:$A$109,1),N116)),"")</f>
        <v/>
      </c>
      <c r="E116" s="45" t="str">
        <f t="shared" si="5"/>
        <v/>
      </c>
      <c r="F116" s="1" t="s">
        <v>43</v>
      </c>
      <c r="M116" s="53">
        <v>113</v>
      </c>
      <c r="N116" s="53">
        <v>12</v>
      </c>
    </row>
    <row r="117" spans="1:14" x14ac:dyDescent="0.15">
      <c r="A117" s="42" t="str">
        <f>IF(INDEX(制御１!$A$5:$ET$5,1,制御２!A115)=0,"",INDEX(制御１!$A$5:$ET$5,1,制御２!A115))</f>
        <v/>
      </c>
      <c r="B117" s="43" t="str">
        <f>IFERROR(IF(INDEX(提出シート!$A$10:$EV$109,MATCH(帳票出力!$B$2,提出シート!$A$10:$A$109,1),M117)=0,"",INDEX(提出シート!$A$10:$EV$109,MATCH(帳票出力!$B$2,提出シート!$A$10:$A$109,1),M117)),"")</f>
        <v/>
      </c>
      <c r="C117" s="15" t="str">
        <f t="shared" si="4"/>
        <v/>
      </c>
      <c r="D117" s="44" t="str">
        <f>IFERROR(IF(INDEX(提出シート!$EY$116:$GW$215,MATCH(帳票出力!$B$2,提出シート!$A$10:$A$109,1),N117)=0,"",INDEX(提出シート!$EY$116:$GW$215,MATCH(帳票出力!$B$2,提出シート!$A$10:$A$109,1),N117)),"")</f>
        <v/>
      </c>
      <c r="E117" s="45" t="str">
        <f t="shared" si="5"/>
        <v/>
      </c>
      <c r="F117" s="1" t="s">
        <v>43</v>
      </c>
      <c r="M117" s="53">
        <v>114</v>
      </c>
      <c r="N117" s="53">
        <v>13</v>
      </c>
    </row>
    <row r="118" spans="1:14" x14ac:dyDescent="0.15">
      <c r="A118" s="42" t="str">
        <f>IF(INDEX(制御１!$A$5:$ET$5,1,制御２!A116)=0,"",INDEX(制御１!$A$5:$ET$5,1,制御２!A116))</f>
        <v/>
      </c>
      <c r="B118" s="43" t="str">
        <f>IFERROR(IF(INDEX(提出シート!$A$10:$EV$109,MATCH(帳票出力!$B$2,提出シート!$A$10:$A$109,1),M118)=0,"",INDEX(提出シート!$A$10:$EV$109,MATCH(帳票出力!$B$2,提出シート!$A$10:$A$109,1),M118)),"")</f>
        <v/>
      </c>
      <c r="C118" s="15" t="str">
        <f t="shared" si="4"/>
        <v/>
      </c>
      <c r="D118" s="44" t="str">
        <f>IFERROR(IF(INDEX(提出シート!$EY$116:$GW$215,MATCH(帳票出力!$B$2,提出シート!$A$10:$A$109,1),N118)=0,"",INDEX(提出シート!$EY$116:$GW$215,MATCH(帳票出力!$B$2,提出シート!$A$10:$A$109,1),N118)),"")</f>
        <v/>
      </c>
      <c r="E118" s="45" t="str">
        <f t="shared" si="5"/>
        <v/>
      </c>
      <c r="F118" s="1" t="s">
        <v>43</v>
      </c>
      <c r="M118" s="53">
        <v>115</v>
      </c>
      <c r="N118" s="53">
        <v>14</v>
      </c>
    </row>
    <row r="119" spans="1:14" x14ac:dyDescent="0.15">
      <c r="A119" s="42" t="str">
        <f>IF(INDEX(制御１!$A$5:$ET$5,1,制御２!A117)=0,"",INDEX(制御１!$A$5:$ET$5,1,制御２!A117))</f>
        <v/>
      </c>
      <c r="B119" s="43" t="str">
        <f>IFERROR(IF(INDEX(提出シート!$A$10:$EV$109,MATCH(帳票出力!$B$2,提出シート!$A$10:$A$109,1),M119)=0,"",INDEX(提出シート!$A$10:$EV$109,MATCH(帳票出力!$B$2,提出シート!$A$10:$A$109,1),M119)),"")</f>
        <v/>
      </c>
      <c r="C119" s="15" t="str">
        <f t="shared" si="4"/>
        <v/>
      </c>
      <c r="D119" s="44" t="str">
        <f>IFERROR(IF(INDEX(提出シート!$EY$116:$GW$215,MATCH(帳票出力!$B$2,提出シート!$A$10:$A$109,1),N119)=0,"",INDEX(提出シート!$EY$116:$GW$215,MATCH(帳票出力!$B$2,提出シート!$A$10:$A$109,1),N119)),"")</f>
        <v/>
      </c>
      <c r="E119" s="45" t="str">
        <f t="shared" si="5"/>
        <v/>
      </c>
      <c r="F119" s="1" t="s">
        <v>43</v>
      </c>
      <c r="M119" s="53">
        <v>116</v>
      </c>
      <c r="N119" s="53">
        <v>15</v>
      </c>
    </row>
    <row r="120" spans="1:14" x14ac:dyDescent="0.15">
      <c r="A120" s="42" t="str">
        <f>IF(INDEX(制御１!$A$5:$ET$5,1,制御２!A118)=0,"",INDEX(制御１!$A$5:$ET$5,1,制御２!A118))</f>
        <v/>
      </c>
      <c r="B120" s="43" t="str">
        <f>IFERROR(IF(INDEX(提出シート!$A$10:$EV$109,MATCH(帳票出力!$B$2,提出シート!$A$10:$A$109,1),M120)=0,"",INDEX(提出シート!$A$10:$EV$109,MATCH(帳票出力!$B$2,提出シート!$A$10:$A$109,1),M120)),"")</f>
        <v/>
      </c>
      <c r="C120" s="15" t="str">
        <f t="shared" si="4"/>
        <v/>
      </c>
      <c r="D120" s="44" t="str">
        <f>IFERROR(IF(INDEX(提出シート!$EY$116:$GW$215,MATCH(帳票出力!$B$2,提出シート!$A$10:$A$109,1),N120)=0,"",INDEX(提出シート!$EY$116:$GW$215,MATCH(帳票出力!$B$2,提出シート!$A$10:$A$109,1),N120)),"")</f>
        <v/>
      </c>
      <c r="E120" s="45" t="str">
        <f t="shared" si="5"/>
        <v/>
      </c>
      <c r="F120" s="1" t="s">
        <v>43</v>
      </c>
      <c r="M120" s="53">
        <v>117</v>
      </c>
      <c r="N120" s="53">
        <v>16</v>
      </c>
    </row>
    <row r="121" spans="1:14" x14ac:dyDescent="0.15">
      <c r="A121" s="42" t="str">
        <f>IF(INDEX(制御１!$A$5:$ET$5,1,制御２!A119)=0,"",INDEX(制御１!$A$5:$ET$5,1,制御２!A119))</f>
        <v/>
      </c>
      <c r="B121" s="43" t="str">
        <f>IFERROR(IF(INDEX(提出シート!$A$10:$EV$109,MATCH(帳票出力!$B$2,提出シート!$A$10:$A$109,1),M121)=0,"",INDEX(提出シート!$A$10:$EV$109,MATCH(帳票出力!$B$2,提出シート!$A$10:$A$109,1),M121)),"")</f>
        <v/>
      </c>
      <c r="C121" s="15" t="str">
        <f t="shared" si="4"/>
        <v/>
      </c>
      <c r="D121" s="44" t="str">
        <f>IFERROR(IF(INDEX(提出シート!$EY$116:$GW$215,MATCH(帳票出力!$B$2,提出シート!$A$10:$A$109,1),N121)=0,"",INDEX(提出シート!$EY$116:$GW$215,MATCH(帳票出力!$B$2,提出シート!$A$10:$A$109,1),N121)),"")</f>
        <v/>
      </c>
      <c r="E121" s="45" t="str">
        <f t="shared" si="5"/>
        <v/>
      </c>
      <c r="F121" s="1" t="s">
        <v>43</v>
      </c>
      <c r="M121" s="53">
        <v>118</v>
      </c>
      <c r="N121" s="53">
        <v>17</v>
      </c>
    </row>
    <row r="122" spans="1:14" x14ac:dyDescent="0.15">
      <c r="A122" s="42" t="str">
        <f>IF(INDEX(制御１!$A$5:$ET$5,1,制御２!A120)=0,"",INDEX(制御１!$A$5:$ET$5,1,制御２!A120))</f>
        <v/>
      </c>
      <c r="B122" s="43" t="str">
        <f>IFERROR(IF(INDEX(提出シート!$A$10:$EV$109,MATCH(帳票出力!$B$2,提出シート!$A$10:$A$109,1),M122)=0,"",INDEX(提出シート!$A$10:$EV$109,MATCH(帳票出力!$B$2,提出シート!$A$10:$A$109,1),M122)),"")</f>
        <v/>
      </c>
      <c r="C122" s="15" t="str">
        <f t="shared" si="4"/>
        <v/>
      </c>
      <c r="D122" s="44" t="str">
        <f>IFERROR(IF(INDEX(提出シート!$EY$116:$GW$215,MATCH(帳票出力!$B$2,提出シート!$A$10:$A$109,1),N122)=0,"",INDEX(提出シート!$EY$116:$GW$215,MATCH(帳票出力!$B$2,提出シート!$A$10:$A$109,1),N122)),"")</f>
        <v/>
      </c>
      <c r="E122" s="45" t="str">
        <f t="shared" si="5"/>
        <v/>
      </c>
      <c r="F122" s="1" t="s">
        <v>43</v>
      </c>
      <c r="M122" s="53">
        <v>119</v>
      </c>
      <c r="N122" s="53">
        <v>18</v>
      </c>
    </row>
    <row r="123" spans="1:14" x14ac:dyDescent="0.15">
      <c r="A123" s="42" t="str">
        <f>IF(INDEX(制御１!$A$5:$ET$5,1,制御２!A121)=0,"",INDEX(制御１!$A$5:$ET$5,1,制御２!A121))</f>
        <v/>
      </c>
      <c r="B123" s="43" t="str">
        <f>IFERROR(IF(INDEX(提出シート!$A$10:$EV$109,MATCH(帳票出力!$B$2,提出シート!$A$10:$A$109,1),M123)=0,"",INDEX(提出シート!$A$10:$EV$109,MATCH(帳票出力!$B$2,提出シート!$A$10:$A$109,1),M123)),"")</f>
        <v/>
      </c>
      <c r="C123" s="15" t="str">
        <f t="shared" si="4"/>
        <v/>
      </c>
      <c r="D123" s="44" t="str">
        <f>IFERROR(IF(INDEX(提出シート!$EY$116:$GW$215,MATCH(帳票出力!$B$2,提出シート!$A$10:$A$109,1),N123)=0,"",INDEX(提出シート!$EY$116:$GW$215,MATCH(帳票出力!$B$2,提出シート!$A$10:$A$109,1),N123)),"")</f>
        <v/>
      </c>
      <c r="E123" s="45" t="str">
        <f t="shared" si="5"/>
        <v/>
      </c>
      <c r="F123" s="1" t="s">
        <v>43</v>
      </c>
      <c r="M123" s="53">
        <v>120</v>
      </c>
      <c r="N123" s="53">
        <v>19</v>
      </c>
    </row>
    <row r="124" spans="1:14" x14ac:dyDescent="0.15">
      <c r="A124" s="42" t="str">
        <f>IF(INDEX(制御１!$A$5:$ET$5,1,制御２!A122)=0,"",INDEX(制御１!$A$5:$ET$5,1,制御２!A122))</f>
        <v/>
      </c>
      <c r="B124" s="43" t="str">
        <f>IFERROR(IF(INDEX(提出シート!$A$10:$EV$109,MATCH(帳票出力!$B$2,提出シート!$A$10:$A$109,1),M124)=0,"",INDEX(提出シート!$A$10:$EV$109,MATCH(帳票出力!$B$2,提出シート!$A$10:$A$109,1),M124)),"")</f>
        <v/>
      </c>
      <c r="C124" s="15" t="str">
        <f t="shared" si="4"/>
        <v/>
      </c>
      <c r="D124" s="44" t="str">
        <f>IFERROR(IF(INDEX(提出シート!$EY$116:$GW$215,MATCH(帳票出力!$B$2,提出シート!$A$10:$A$109,1),N124)=0,"",INDEX(提出シート!$EY$116:$GW$215,MATCH(帳票出力!$B$2,提出シート!$A$10:$A$109,1),N124)),"")</f>
        <v/>
      </c>
      <c r="E124" s="45" t="str">
        <f t="shared" si="5"/>
        <v/>
      </c>
      <c r="F124" s="1" t="s">
        <v>43</v>
      </c>
      <c r="M124" s="53">
        <v>121</v>
      </c>
      <c r="N124" s="53">
        <v>20</v>
      </c>
    </row>
    <row r="125" spans="1:14" x14ac:dyDescent="0.15">
      <c r="A125" s="42" t="str">
        <f>IF(INDEX(制御１!$A$5:$ET$5,1,制御２!A123)=0,"",INDEX(制御１!$A$5:$ET$5,1,制御２!A123))</f>
        <v/>
      </c>
      <c r="B125" s="43" t="str">
        <f>IFERROR(IF(INDEX(提出シート!$A$10:$EV$109,MATCH(帳票出力!$B$2,提出シート!$A$10:$A$109,1),M125)=0,"",INDEX(提出シート!$A$10:$EV$109,MATCH(帳票出力!$B$2,提出シート!$A$10:$A$109,1),M125)),"")</f>
        <v/>
      </c>
      <c r="C125" s="15" t="str">
        <f t="shared" si="4"/>
        <v/>
      </c>
      <c r="D125" s="44" t="str">
        <f>IFERROR(IF(INDEX(提出シート!$EY$116:$GW$215,MATCH(帳票出力!$B$2,提出シート!$A$10:$A$109,1),N125)=0,"",INDEX(提出シート!$EY$116:$GW$215,MATCH(帳票出力!$B$2,提出シート!$A$10:$A$109,1),N125)),"")</f>
        <v/>
      </c>
      <c r="E125" s="45" t="str">
        <f t="shared" si="5"/>
        <v/>
      </c>
      <c r="F125" s="1" t="s">
        <v>43</v>
      </c>
      <c r="M125" s="53">
        <v>122</v>
      </c>
      <c r="N125" s="53">
        <v>21</v>
      </c>
    </row>
    <row r="126" spans="1:14" x14ac:dyDescent="0.15">
      <c r="A126" s="42" t="str">
        <f>IF(INDEX(制御１!$A$5:$ET$5,1,制御２!A124)=0,"",INDEX(制御１!$A$5:$ET$5,1,制御２!A124))</f>
        <v/>
      </c>
      <c r="B126" s="43" t="str">
        <f>IFERROR(IF(INDEX(提出シート!$A$10:$EV$109,MATCH(帳票出力!$B$2,提出シート!$A$10:$A$109,1),M126)=0,"",INDEX(提出シート!$A$10:$EV$109,MATCH(帳票出力!$B$2,提出シート!$A$10:$A$109,1),M126)),"")</f>
        <v/>
      </c>
      <c r="C126" s="15" t="str">
        <f t="shared" si="4"/>
        <v/>
      </c>
      <c r="D126" s="44" t="str">
        <f>IFERROR(IF(INDEX(提出シート!$EY$116:$GW$215,MATCH(帳票出力!$B$2,提出シート!$A$10:$A$109,1),N126)=0,"",INDEX(提出シート!$EY$116:$GW$215,MATCH(帳票出力!$B$2,提出シート!$A$10:$A$109,1),N126)),"")</f>
        <v/>
      </c>
      <c r="E126" s="45" t="str">
        <f t="shared" si="5"/>
        <v/>
      </c>
      <c r="F126" s="1" t="s">
        <v>43</v>
      </c>
      <c r="M126" s="53">
        <v>123</v>
      </c>
      <c r="N126" s="53">
        <v>22</v>
      </c>
    </row>
    <row r="127" spans="1:14" x14ac:dyDescent="0.15">
      <c r="A127" s="42" t="str">
        <f>IF(INDEX(制御１!$A$5:$ET$5,1,制御２!A125)=0,"",INDEX(制御１!$A$5:$ET$5,1,制御２!A125))</f>
        <v/>
      </c>
      <c r="B127" s="43" t="str">
        <f>IFERROR(IF(INDEX(提出シート!$A$10:$EV$109,MATCH(帳票出力!$B$2,提出シート!$A$10:$A$109,1),M127)=0,"",INDEX(提出シート!$A$10:$EV$109,MATCH(帳票出力!$B$2,提出シート!$A$10:$A$109,1),M127)),"")</f>
        <v/>
      </c>
      <c r="C127" s="15" t="str">
        <f t="shared" si="4"/>
        <v/>
      </c>
      <c r="D127" s="44" t="str">
        <f>IFERROR(IF(INDEX(提出シート!$EY$116:$GW$215,MATCH(帳票出力!$B$2,提出シート!$A$10:$A$109,1),N127)=0,"",INDEX(提出シート!$EY$116:$GW$215,MATCH(帳票出力!$B$2,提出シート!$A$10:$A$109,1),N127)),"")</f>
        <v/>
      </c>
      <c r="E127" s="45" t="str">
        <f t="shared" si="5"/>
        <v/>
      </c>
      <c r="F127" s="1" t="s">
        <v>43</v>
      </c>
      <c r="M127" s="53">
        <v>124</v>
      </c>
      <c r="N127" s="53">
        <v>23</v>
      </c>
    </row>
    <row r="128" spans="1:14" x14ac:dyDescent="0.15">
      <c r="A128" s="42" t="str">
        <f>IF(INDEX(制御１!$A$5:$ET$5,1,制御２!A126)=0,"",INDEX(制御１!$A$5:$ET$5,1,制御２!A126))</f>
        <v/>
      </c>
      <c r="B128" s="43" t="str">
        <f>IFERROR(IF(INDEX(提出シート!$A$10:$EV$109,MATCH(帳票出力!$B$2,提出シート!$A$10:$A$109,1),M128)=0,"",INDEX(提出シート!$A$10:$EV$109,MATCH(帳票出力!$B$2,提出シート!$A$10:$A$109,1),M128)),"")</f>
        <v/>
      </c>
      <c r="C128" s="15" t="str">
        <f t="shared" si="4"/>
        <v/>
      </c>
      <c r="D128" s="44" t="str">
        <f>IFERROR(IF(INDEX(提出シート!$EY$116:$GW$215,MATCH(帳票出力!$B$2,提出シート!$A$10:$A$109,1),N128)=0,"",INDEX(提出シート!$EY$116:$GW$215,MATCH(帳票出力!$B$2,提出シート!$A$10:$A$109,1),N128)),"")</f>
        <v/>
      </c>
      <c r="E128" s="45" t="str">
        <f t="shared" si="5"/>
        <v/>
      </c>
      <c r="F128" s="1" t="s">
        <v>43</v>
      </c>
      <c r="M128" s="53">
        <v>125</v>
      </c>
      <c r="N128" s="53">
        <v>24</v>
      </c>
    </row>
    <row r="129" spans="1:14" x14ac:dyDescent="0.15">
      <c r="A129" s="42" t="str">
        <f>IF(INDEX(制御１!$A$5:$ET$5,1,制御２!A127)=0,"",INDEX(制御１!$A$5:$ET$5,1,制御２!A127))</f>
        <v/>
      </c>
      <c r="B129" s="43" t="str">
        <f>IFERROR(IF(INDEX(提出シート!$A$10:$EV$109,MATCH(帳票出力!$B$2,提出シート!$A$10:$A$109,1),M129)=0,"",INDEX(提出シート!$A$10:$EV$109,MATCH(帳票出力!$B$2,提出シート!$A$10:$A$109,1),M129)),"")</f>
        <v/>
      </c>
      <c r="C129" s="15" t="str">
        <f t="shared" si="4"/>
        <v/>
      </c>
      <c r="D129" s="44" t="str">
        <f>IFERROR(IF(INDEX(提出シート!$EY$116:$GW$215,MATCH(帳票出力!$B$2,提出シート!$A$10:$A$109,1),N129)=0,"",INDEX(提出シート!$EY$116:$GW$215,MATCH(帳票出力!$B$2,提出シート!$A$10:$A$109,1),N129)),"")</f>
        <v/>
      </c>
      <c r="E129" s="45" t="str">
        <f t="shared" si="5"/>
        <v/>
      </c>
      <c r="F129" s="1" t="s">
        <v>43</v>
      </c>
      <c r="M129" s="53">
        <v>126</v>
      </c>
      <c r="N129" s="53">
        <v>25</v>
      </c>
    </row>
    <row r="130" spans="1:14" x14ac:dyDescent="0.15">
      <c r="A130" s="42" t="str">
        <f>IF(INDEX(制御１!$A$5:$ET$5,1,制御２!A128)=0,"",INDEX(制御１!$A$5:$ET$5,1,制御２!A128))</f>
        <v/>
      </c>
      <c r="B130" s="43" t="str">
        <f>IFERROR(IF(INDEX(提出シート!$A$10:$EV$109,MATCH(帳票出力!$B$2,提出シート!$A$10:$A$109,1),M130)=0,"",INDEX(提出シート!$A$10:$EV$109,MATCH(帳票出力!$B$2,提出シート!$A$10:$A$109,1),M130)),"")</f>
        <v/>
      </c>
      <c r="C130" s="15" t="str">
        <f t="shared" si="4"/>
        <v/>
      </c>
      <c r="D130" s="44" t="str">
        <f>IFERROR(IF(INDEX(提出シート!$EY$116:$GW$215,MATCH(帳票出力!$B$2,提出シート!$A$10:$A$109,1),N130)=0,"",INDEX(提出シート!$EY$116:$GW$215,MATCH(帳票出力!$B$2,提出シート!$A$10:$A$109,1),N130)),"")</f>
        <v/>
      </c>
      <c r="E130" s="45" t="str">
        <f t="shared" si="5"/>
        <v/>
      </c>
      <c r="F130" s="1" t="s">
        <v>43</v>
      </c>
      <c r="M130" s="53">
        <v>127</v>
      </c>
      <c r="N130" s="53">
        <v>26</v>
      </c>
    </row>
    <row r="131" spans="1:14" x14ac:dyDescent="0.15">
      <c r="A131" s="42" t="str">
        <f>IF(INDEX(制御１!$A$5:$ET$5,1,制御２!A129)=0,"",INDEX(制御１!$A$5:$ET$5,1,制御２!A129))</f>
        <v/>
      </c>
      <c r="B131" s="43" t="str">
        <f>IFERROR(IF(INDEX(提出シート!$A$10:$EV$109,MATCH(帳票出力!$B$2,提出シート!$A$10:$A$109,1),M131)=0,"",INDEX(提出シート!$A$10:$EV$109,MATCH(帳票出力!$B$2,提出シート!$A$10:$A$109,1),M131)),"")</f>
        <v/>
      </c>
      <c r="C131" s="15" t="str">
        <f t="shared" si="4"/>
        <v/>
      </c>
      <c r="D131" s="44" t="str">
        <f>IFERROR(IF(INDEX(提出シート!$EY$116:$GW$215,MATCH(帳票出力!$B$2,提出シート!$A$10:$A$109,1),N131)=0,"",INDEX(提出シート!$EY$116:$GW$215,MATCH(帳票出力!$B$2,提出シート!$A$10:$A$109,1),N131)),"")</f>
        <v/>
      </c>
      <c r="E131" s="45" t="str">
        <f t="shared" si="5"/>
        <v/>
      </c>
      <c r="F131" s="1" t="s">
        <v>43</v>
      </c>
      <c r="M131" s="53">
        <v>128</v>
      </c>
      <c r="N131" s="53">
        <v>27</v>
      </c>
    </row>
    <row r="132" spans="1:14" x14ac:dyDescent="0.15">
      <c r="A132" s="42" t="str">
        <f>IF(INDEX(制御１!$A$5:$ET$5,1,制御２!A130)=0,"",INDEX(制御１!$A$5:$ET$5,1,制御２!A130))</f>
        <v/>
      </c>
      <c r="B132" s="43" t="str">
        <f>IFERROR(IF(INDEX(提出シート!$A$10:$EV$109,MATCH(帳票出力!$B$2,提出シート!$A$10:$A$109,1),M132)=0,"",INDEX(提出シート!$A$10:$EV$109,MATCH(帳票出力!$B$2,提出シート!$A$10:$A$109,1),M132)),"")</f>
        <v/>
      </c>
      <c r="C132" s="15" t="str">
        <f t="shared" si="4"/>
        <v/>
      </c>
      <c r="D132" s="44" t="str">
        <f>IFERROR(IF(INDEX(提出シート!$EY$116:$GW$215,MATCH(帳票出力!$B$2,提出シート!$A$10:$A$109,1),N132)=0,"",INDEX(提出シート!$EY$116:$GW$215,MATCH(帳票出力!$B$2,提出シート!$A$10:$A$109,1),N132)),"")</f>
        <v/>
      </c>
      <c r="E132" s="45" t="str">
        <f t="shared" si="5"/>
        <v/>
      </c>
      <c r="F132" s="1" t="s">
        <v>43</v>
      </c>
      <c r="M132" s="53">
        <v>129</v>
      </c>
      <c r="N132" s="53">
        <v>28</v>
      </c>
    </row>
    <row r="133" spans="1:14" x14ac:dyDescent="0.15">
      <c r="A133" s="42" t="str">
        <f>IF(INDEX(制御１!$A$5:$ET$5,1,制御２!A131)=0,"",INDEX(制御１!$A$5:$ET$5,1,制御２!A131))</f>
        <v/>
      </c>
      <c r="B133" s="43" t="str">
        <f>IFERROR(IF(INDEX(提出シート!$A$10:$EV$109,MATCH(帳票出力!$B$2,提出シート!$A$10:$A$109,1),M133)=0,"",INDEX(提出シート!$A$10:$EV$109,MATCH(帳票出力!$B$2,提出シート!$A$10:$A$109,1),M133)),"")</f>
        <v/>
      </c>
      <c r="C133" s="15" t="str">
        <f t="shared" si="4"/>
        <v/>
      </c>
      <c r="D133" s="44" t="str">
        <f>IFERROR(IF(INDEX(提出シート!$EY$116:$GW$215,MATCH(帳票出力!$B$2,提出シート!$A$10:$A$109,1),N133)=0,"",INDEX(提出シート!$EY$116:$GW$215,MATCH(帳票出力!$B$2,提出シート!$A$10:$A$109,1),N133)),"")</f>
        <v/>
      </c>
      <c r="E133" s="45" t="str">
        <f t="shared" si="5"/>
        <v/>
      </c>
      <c r="F133" s="1" t="s">
        <v>43</v>
      </c>
      <c r="M133" s="53">
        <v>130</v>
      </c>
      <c r="N133" s="53">
        <v>29</v>
      </c>
    </row>
    <row r="134" spans="1:14" x14ac:dyDescent="0.15">
      <c r="A134" s="42" t="str">
        <f>IF(INDEX(制御１!$A$5:$ET$5,1,制御２!A132)=0,"",INDEX(制御１!$A$5:$ET$5,1,制御２!A132))</f>
        <v/>
      </c>
      <c r="B134" s="43" t="str">
        <f>IFERROR(IF(INDEX(提出シート!$A$10:$EV$109,MATCH(帳票出力!$B$2,提出シート!$A$10:$A$109,1),M134)=0,"",INDEX(提出シート!$A$10:$EV$109,MATCH(帳票出力!$B$2,提出シート!$A$10:$A$109,1),M134)),"")</f>
        <v/>
      </c>
      <c r="C134" s="15" t="str">
        <f t="shared" si="4"/>
        <v/>
      </c>
      <c r="D134" s="44" t="str">
        <f>IFERROR(IF(INDEX(提出シート!$EY$116:$GW$215,MATCH(帳票出力!$B$2,提出シート!$A$10:$A$109,1),N134)=0,"",INDEX(提出シート!$EY$116:$GW$215,MATCH(帳票出力!$B$2,提出シート!$A$10:$A$109,1),N134)),"")</f>
        <v/>
      </c>
      <c r="E134" s="45" t="str">
        <f t="shared" ref="E134:E155" si="6">IF(A134="経度",IFERROR(IF(B133="","",HYPERLINK("http://maps.google.co.jp/maps?q="&amp;LEFT(B133,FIND("°",B133)-1)+(MID(B133,FIND("°",B133)+1,FIND("′",B133)-FIND("°",B133)-1))/60+(MID(B133,FIND("′",B133)+1,FIND("″",B133)-FIND("′",B133)-1))/3600&amp;","&amp;LEFT(B134,FIND("°",B134)-1)+(MID(B134,FIND("°",B134)+1,FIND("′",B134)-FIND("°",B134)-1))/60+(MID(B134,FIND("′",B134)+1,FIND("″",B134)-FIND("′",B134)-1))/3600&amp;"&amp;z=16","Google Mapへ")),""),"")</f>
        <v/>
      </c>
      <c r="F134" s="1" t="s">
        <v>43</v>
      </c>
      <c r="M134" s="53">
        <v>131</v>
      </c>
      <c r="N134" s="53">
        <v>30</v>
      </c>
    </row>
    <row r="135" spans="1:14" x14ac:dyDescent="0.15">
      <c r="A135" s="42" t="str">
        <f>IF(INDEX(制御１!$A$5:$ET$5,1,制御２!A133)=0,"",INDEX(制御１!$A$5:$ET$5,1,制御２!A133))</f>
        <v/>
      </c>
      <c r="B135" s="43" t="str">
        <f>IFERROR(IF(INDEX(提出シート!$A$10:$EV$109,MATCH(帳票出力!$B$2,提出シート!$A$10:$A$109,1),M135)=0,"",INDEX(提出シート!$A$10:$EV$109,MATCH(帳票出力!$B$2,提出シート!$A$10:$A$109,1),M135)),"")</f>
        <v/>
      </c>
      <c r="C135" s="15" t="str">
        <f t="shared" si="4"/>
        <v/>
      </c>
      <c r="D135" s="44" t="str">
        <f>IFERROR(IF(INDEX(提出シート!$EY$116:$GW$215,MATCH(帳票出力!$B$2,提出シート!$A$10:$A$109,1),N135)=0,"",INDEX(提出シート!$EY$116:$GW$215,MATCH(帳票出力!$B$2,提出シート!$A$10:$A$109,1),N135)),"")</f>
        <v/>
      </c>
      <c r="E135" s="45" t="str">
        <f t="shared" si="6"/>
        <v/>
      </c>
      <c r="F135" s="1" t="s">
        <v>43</v>
      </c>
      <c r="M135" s="53">
        <v>132</v>
      </c>
      <c r="N135" s="53">
        <v>31</v>
      </c>
    </row>
    <row r="136" spans="1:14" x14ac:dyDescent="0.15">
      <c r="A136" s="42" t="str">
        <f>IF(INDEX(制御１!$A$5:$ET$5,1,制御２!A134)=0,"",INDEX(制御１!$A$5:$ET$5,1,制御２!A134))</f>
        <v/>
      </c>
      <c r="B136" s="43" t="str">
        <f>IFERROR(IF(INDEX(提出シート!$A$10:$EV$109,MATCH(帳票出力!$B$2,提出シート!$A$10:$A$109,1),M136)=0,"",INDEX(提出シート!$A$10:$EV$109,MATCH(帳票出力!$B$2,提出シート!$A$10:$A$109,1),M136)),"")</f>
        <v/>
      </c>
      <c r="C136" s="15" t="str">
        <f t="shared" ref="C136:C155" si="7">+IF(B136="","",IF(COUNTIF(A136,"*年月日*")+COUNTIF(A136,"緯度")+COUNTIF(A136,"経度")&gt;0,"書式注意",""))</f>
        <v/>
      </c>
      <c r="D136" s="44" t="str">
        <f>IFERROR(IF(INDEX(提出シート!$EY$116:$GW$215,MATCH(帳票出力!$B$2,提出シート!$A$10:$A$109,1),N136)=0,"",INDEX(提出シート!$EY$116:$GW$215,MATCH(帳票出力!$B$2,提出シート!$A$10:$A$109,1),N136)),"")</f>
        <v/>
      </c>
      <c r="E136" s="45" t="str">
        <f t="shared" si="6"/>
        <v/>
      </c>
      <c r="F136" s="1" t="s">
        <v>43</v>
      </c>
      <c r="M136" s="53">
        <v>133</v>
      </c>
      <c r="N136" s="53">
        <v>32</v>
      </c>
    </row>
    <row r="137" spans="1:14" x14ac:dyDescent="0.15">
      <c r="A137" s="42" t="str">
        <f>IF(INDEX(制御１!$A$5:$ET$5,1,制御２!A135)=0,"",INDEX(制御１!$A$5:$ET$5,1,制御２!A135))</f>
        <v/>
      </c>
      <c r="B137" s="43" t="str">
        <f>IFERROR(IF(INDEX(提出シート!$A$10:$EV$109,MATCH(帳票出力!$B$2,提出シート!$A$10:$A$109,1),M137)=0,"",INDEX(提出シート!$A$10:$EV$109,MATCH(帳票出力!$B$2,提出シート!$A$10:$A$109,1),M137)),"")</f>
        <v/>
      </c>
      <c r="C137" s="15" t="str">
        <f t="shared" si="7"/>
        <v/>
      </c>
      <c r="D137" s="44" t="str">
        <f>IFERROR(IF(INDEX(提出シート!$EY$116:$GW$215,MATCH(帳票出力!$B$2,提出シート!$A$10:$A$109,1),N137)=0,"",INDEX(提出シート!$EY$116:$GW$215,MATCH(帳票出力!$B$2,提出シート!$A$10:$A$109,1),N137)),"")</f>
        <v/>
      </c>
      <c r="E137" s="45" t="str">
        <f t="shared" si="6"/>
        <v/>
      </c>
      <c r="F137" s="1" t="s">
        <v>43</v>
      </c>
      <c r="M137" s="53">
        <v>134</v>
      </c>
      <c r="N137" s="53">
        <v>33</v>
      </c>
    </row>
    <row r="138" spans="1:14" x14ac:dyDescent="0.15">
      <c r="A138" s="42" t="str">
        <f>IF(INDEX(制御１!$A$5:$ET$5,1,制御２!A136)=0,"",INDEX(制御１!$A$5:$ET$5,1,制御２!A136))</f>
        <v/>
      </c>
      <c r="B138" s="43" t="str">
        <f>IFERROR(IF(INDEX(提出シート!$A$10:$EV$109,MATCH(帳票出力!$B$2,提出シート!$A$10:$A$109,1),M138)=0,"",INDEX(提出シート!$A$10:$EV$109,MATCH(帳票出力!$B$2,提出シート!$A$10:$A$109,1),M138)),"")</f>
        <v/>
      </c>
      <c r="C138" s="15" t="str">
        <f t="shared" si="7"/>
        <v/>
      </c>
      <c r="D138" s="44" t="str">
        <f>IFERROR(IF(INDEX(提出シート!$EY$116:$GW$215,MATCH(帳票出力!$B$2,提出シート!$A$10:$A$109,1),N138)=0,"",INDEX(提出シート!$EY$116:$GW$215,MATCH(帳票出力!$B$2,提出シート!$A$10:$A$109,1),N138)),"")</f>
        <v/>
      </c>
      <c r="E138" s="45" t="str">
        <f t="shared" si="6"/>
        <v/>
      </c>
      <c r="F138" s="1" t="s">
        <v>43</v>
      </c>
      <c r="M138" s="53">
        <v>135</v>
      </c>
      <c r="N138" s="53">
        <v>34</v>
      </c>
    </row>
    <row r="139" spans="1:14" x14ac:dyDescent="0.15">
      <c r="A139" s="42" t="str">
        <f>IF(INDEX(制御１!$A$5:$ET$5,1,制御２!A137)=0,"",INDEX(制御１!$A$5:$ET$5,1,制御２!A137))</f>
        <v/>
      </c>
      <c r="B139" s="43" t="str">
        <f>IFERROR(IF(INDEX(提出シート!$A$10:$EV$109,MATCH(帳票出力!$B$2,提出シート!$A$10:$A$109,1),M139)=0,"",INDEX(提出シート!$A$10:$EV$109,MATCH(帳票出力!$B$2,提出シート!$A$10:$A$109,1),M139)),"")</f>
        <v/>
      </c>
      <c r="C139" s="15" t="str">
        <f t="shared" si="7"/>
        <v/>
      </c>
      <c r="D139" s="44" t="str">
        <f>IFERROR(IF(INDEX(提出シート!$EY$116:$GW$215,MATCH(帳票出力!$B$2,提出シート!$A$10:$A$109,1),N139)=0,"",INDEX(提出シート!$EY$116:$GW$215,MATCH(帳票出力!$B$2,提出シート!$A$10:$A$109,1),N139)),"")</f>
        <v/>
      </c>
      <c r="E139" s="45" t="str">
        <f t="shared" si="6"/>
        <v/>
      </c>
      <c r="F139" s="1" t="s">
        <v>43</v>
      </c>
      <c r="M139" s="53">
        <v>136</v>
      </c>
      <c r="N139" s="53">
        <v>35</v>
      </c>
    </row>
    <row r="140" spans="1:14" x14ac:dyDescent="0.15">
      <c r="A140" s="42" t="str">
        <f>IF(INDEX(制御１!$A$5:$ET$5,1,制御２!A138)=0,"",INDEX(制御１!$A$5:$ET$5,1,制御２!A138))</f>
        <v/>
      </c>
      <c r="B140" s="43" t="str">
        <f>IFERROR(IF(INDEX(提出シート!$A$10:$EV$109,MATCH(帳票出力!$B$2,提出シート!$A$10:$A$109,1),M140)=0,"",INDEX(提出シート!$A$10:$EV$109,MATCH(帳票出力!$B$2,提出シート!$A$10:$A$109,1),M140)),"")</f>
        <v/>
      </c>
      <c r="C140" s="15" t="str">
        <f t="shared" si="7"/>
        <v/>
      </c>
      <c r="D140" s="44" t="str">
        <f>IFERROR(IF(INDEX(提出シート!$EY$116:$GW$215,MATCH(帳票出力!$B$2,提出シート!$A$10:$A$109,1),N140)=0,"",INDEX(提出シート!$EY$116:$GW$215,MATCH(帳票出力!$B$2,提出シート!$A$10:$A$109,1),N140)),"")</f>
        <v/>
      </c>
      <c r="E140" s="45" t="str">
        <f t="shared" si="6"/>
        <v/>
      </c>
      <c r="F140" s="1" t="s">
        <v>43</v>
      </c>
      <c r="M140" s="53">
        <v>137</v>
      </c>
      <c r="N140" s="53">
        <v>36</v>
      </c>
    </row>
    <row r="141" spans="1:14" x14ac:dyDescent="0.15">
      <c r="A141" s="42" t="str">
        <f>IF(INDEX(制御１!$A$5:$ET$5,1,制御２!A139)=0,"",INDEX(制御１!$A$5:$ET$5,1,制御２!A139))</f>
        <v/>
      </c>
      <c r="B141" s="43" t="str">
        <f>IFERROR(IF(INDEX(提出シート!$A$10:$EV$109,MATCH(帳票出力!$B$2,提出シート!$A$10:$A$109,1),M141)=0,"",INDEX(提出シート!$A$10:$EV$109,MATCH(帳票出力!$B$2,提出シート!$A$10:$A$109,1),M141)),"")</f>
        <v/>
      </c>
      <c r="C141" s="15" t="str">
        <f t="shared" si="7"/>
        <v/>
      </c>
      <c r="D141" s="44" t="str">
        <f>IFERROR(IF(INDEX(提出シート!$EY$116:$GW$215,MATCH(帳票出力!$B$2,提出シート!$A$10:$A$109,1),N141)=0,"",INDEX(提出シート!$EY$116:$GW$215,MATCH(帳票出力!$B$2,提出シート!$A$10:$A$109,1),N141)),"")</f>
        <v/>
      </c>
      <c r="E141" s="45" t="str">
        <f t="shared" si="6"/>
        <v/>
      </c>
      <c r="F141" s="1" t="s">
        <v>43</v>
      </c>
      <c r="M141" s="53">
        <v>138</v>
      </c>
      <c r="N141" s="53">
        <v>37</v>
      </c>
    </row>
    <row r="142" spans="1:14" x14ac:dyDescent="0.15">
      <c r="A142" s="42" t="str">
        <f>IF(INDEX(制御１!$A$5:$ET$5,1,制御２!A140)=0,"",INDEX(制御１!$A$5:$ET$5,1,制御２!A140))</f>
        <v/>
      </c>
      <c r="B142" s="43" t="str">
        <f>IFERROR(IF(INDEX(提出シート!$A$10:$EV$109,MATCH(帳票出力!$B$2,提出シート!$A$10:$A$109,1),M142)=0,"",INDEX(提出シート!$A$10:$EV$109,MATCH(帳票出力!$B$2,提出シート!$A$10:$A$109,1),M142)),"")</f>
        <v/>
      </c>
      <c r="C142" s="15" t="str">
        <f t="shared" si="7"/>
        <v/>
      </c>
      <c r="D142" s="44" t="str">
        <f>IFERROR(IF(INDEX(提出シート!$EY$116:$GW$215,MATCH(帳票出力!$B$2,提出シート!$A$10:$A$109,1),N142)=0,"",INDEX(提出シート!$EY$116:$GW$215,MATCH(帳票出力!$B$2,提出シート!$A$10:$A$109,1),N142)),"")</f>
        <v/>
      </c>
      <c r="E142" s="45" t="str">
        <f t="shared" si="6"/>
        <v/>
      </c>
      <c r="F142" s="1" t="s">
        <v>43</v>
      </c>
      <c r="M142" s="53">
        <v>139</v>
      </c>
      <c r="N142" s="53">
        <v>38</v>
      </c>
    </row>
    <row r="143" spans="1:14" x14ac:dyDescent="0.15">
      <c r="A143" s="42" t="str">
        <f>IF(INDEX(制御１!$A$5:$ET$5,1,制御２!A141)=0,"",INDEX(制御１!$A$5:$ET$5,1,制御２!A141))</f>
        <v/>
      </c>
      <c r="B143" s="43" t="str">
        <f>IFERROR(IF(INDEX(提出シート!$A$10:$EV$109,MATCH(帳票出力!$B$2,提出シート!$A$10:$A$109,1),M143)=0,"",INDEX(提出シート!$A$10:$EV$109,MATCH(帳票出力!$B$2,提出シート!$A$10:$A$109,1),M143)),"")</f>
        <v/>
      </c>
      <c r="C143" s="15" t="str">
        <f t="shared" si="7"/>
        <v/>
      </c>
      <c r="D143" s="44" t="str">
        <f>IFERROR(IF(INDEX(提出シート!$EY$116:$GW$215,MATCH(帳票出力!$B$2,提出シート!$A$10:$A$109,1),N143)=0,"",INDEX(提出シート!$EY$116:$GW$215,MATCH(帳票出力!$B$2,提出シート!$A$10:$A$109,1),N143)),"")</f>
        <v/>
      </c>
      <c r="E143" s="45" t="str">
        <f t="shared" si="6"/>
        <v/>
      </c>
      <c r="F143" s="1" t="s">
        <v>43</v>
      </c>
      <c r="M143" s="53">
        <v>140</v>
      </c>
      <c r="N143" s="53">
        <v>39</v>
      </c>
    </row>
    <row r="144" spans="1:14" x14ac:dyDescent="0.15">
      <c r="A144" s="42" t="str">
        <f>IF(INDEX(制御１!$A$5:$ET$5,1,制御２!A142)=0,"",INDEX(制御１!$A$5:$ET$5,1,制御２!A142))</f>
        <v/>
      </c>
      <c r="B144" s="43" t="str">
        <f>IFERROR(IF(INDEX(提出シート!$A$10:$EV$109,MATCH(帳票出力!$B$2,提出シート!$A$10:$A$109,1),M144)=0,"",INDEX(提出シート!$A$10:$EV$109,MATCH(帳票出力!$B$2,提出シート!$A$10:$A$109,1),M144)),"")</f>
        <v/>
      </c>
      <c r="C144" s="15" t="str">
        <f t="shared" si="7"/>
        <v/>
      </c>
      <c r="D144" s="44" t="str">
        <f>IFERROR(IF(INDEX(提出シート!$EY$116:$GW$215,MATCH(帳票出力!$B$2,提出シート!$A$10:$A$109,1),N144)=0,"",INDEX(提出シート!$EY$116:$GW$215,MATCH(帳票出力!$B$2,提出シート!$A$10:$A$109,1),N144)),"")</f>
        <v/>
      </c>
      <c r="E144" s="45" t="str">
        <f t="shared" si="6"/>
        <v/>
      </c>
      <c r="F144" s="1" t="s">
        <v>43</v>
      </c>
      <c r="M144" s="53">
        <v>141</v>
      </c>
      <c r="N144" s="53">
        <v>40</v>
      </c>
    </row>
    <row r="145" spans="1:14" x14ac:dyDescent="0.15">
      <c r="A145" s="42" t="str">
        <f>IF(INDEX(制御１!$A$5:$ET$5,1,制御２!A143)=0,"",INDEX(制御１!$A$5:$ET$5,1,制御２!A143))</f>
        <v/>
      </c>
      <c r="B145" s="43" t="str">
        <f>IFERROR(IF(INDEX(提出シート!$A$10:$EV$109,MATCH(帳票出力!$B$2,提出シート!$A$10:$A$109,1),M145)=0,"",INDEX(提出シート!$A$10:$EV$109,MATCH(帳票出力!$B$2,提出シート!$A$10:$A$109,1),M145)),"")</f>
        <v/>
      </c>
      <c r="C145" s="15" t="str">
        <f t="shared" si="7"/>
        <v/>
      </c>
      <c r="D145" s="44" t="str">
        <f>IFERROR(IF(INDEX(提出シート!$EY$116:$GW$215,MATCH(帳票出力!$B$2,提出シート!$A$10:$A$109,1),N145)=0,"",INDEX(提出シート!$EY$116:$GW$215,MATCH(帳票出力!$B$2,提出シート!$A$10:$A$109,1),N145)),"")</f>
        <v/>
      </c>
      <c r="E145" s="45" t="str">
        <f t="shared" si="6"/>
        <v/>
      </c>
      <c r="F145" s="1" t="s">
        <v>43</v>
      </c>
      <c r="M145" s="53">
        <v>142</v>
      </c>
      <c r="N145" s="53">
        <v>41</v>
      </c>
    </row>
    <row r="146" spans="1:14" x14ac:dyDescent="0.15">
      <c r="A146" s="42" t="str">
        <f>IF(INDEX(制御１!$A$5:$ET$5,1,制御２!A144)=0,"",INDEX(制御１!$A$5:$ET$5,1,制御２!A144))</f>
        <v/>
      </c>
      <c r="B146" s="43" t="str">
        <f>IFERROR(IF(INDEX(提出シート!$A$10:$EV$109,MATCH(帳票出力!$B$2,提出シート!$A$10:$A$109,1),M146)=0,"",INDEX(提出シート!$A$10:$EV$109,MATCH(帳票出力!$B$2,提出シート!$A$10:$A$109,1),M146)),"")</f>
        <v/>
      </c>
      <c r="C146" s="15" t="str">
        <f t="shared" si="7"/>
        <v/>
      </c>
      <c r="D146" s="44" t="str">
        <f>IFERROR(IF(INDEX(提出シート!$EY$116:$GW$215,MATCH(帳票出力!$B$2,提出シート!$A$10:$A$109,1),N146)=0,"",INDEX(提出シート!$EY$116:$GW$215,MATCH(帳票出力!$B$2,提出シート!$A$10:$A$109,1),N146)),"")</f>
        <v/>
      </c>
      <c r="E146" s="45" t="str">
        <f t="shared" si="6"/>
        <v/>
      </c>
      <c r="F146" s="1" t="s">
        <v>43</v>
      </c>
      <c r="M146" s="53">
        <v>143</v>
      </c>
      <c r="N146" s="53">
        <v>42</v>
      </c>
    </row>
    <row r="147" spans="1:14" x14ac:dyDescent="0.15">
      <c r="A147" s="42" t="str">
        <f>IF(INDEX(制御１!$A$5:$ET$5,1,制御２!A145)=0,"",INDEX(制御１!$A$5:$ET$5,1,制御２!A145))</f>
        <v/>
      </c>
      <c r="B147" s="43" t="str">
        <f>IFERROR(IF(INDEX(提出シート!$A$10:$EV$109,MATCH(帳票出力!$B$2,提出シート!$A$10:$A$109,1),M147)=0,"",INDEX(提出シート!$A$10:$EV$109,MATCH(帳票出力!$B$2,提出シート!$A$10:$A$109,1),M147)),"")</f>
        <v/>
      </c>
      <c r="C147" s="15" t="str">
        <f t="shared" si="7"/>
        <v/>
      </c>
      <c r="D147" s="44" t="str">
        <f>IFERROR(IF(INDEX(提出シート!$EY$116:$GW$215,MATCH(帳票出力!$B$2,提出シート!$A$10:$A$109,1),N147)=0,"",INDEX(提出シート!$EY$116:$GW$215,MATCH(帳票出力!$B$2,提出シート!$A$10:$A$109,1),N147)),"")</f>
        <v/>
      </c>
      <c r="E147" s="45" t="str">
        <f t="shared" si="6"/>
        <v/>
      </c>
      <c r="F147" s="1" t="s">
        <v>43</v>
      </c>
      <c r="M147" s="53">
        <v>144</v>
      </c>
      <c r="N147" s="53">
        <v>43</v>
      </c>
    </row>
    <row r="148" spans="1:14" x14ac:dyDescent="0.15">
      <c r="A148" s="42" t="str">
        <f>IF(INDEX(制御１!$A$5:$ET$5,1,制御２!A146)=0,"",INDEX(制御１!$A$5:$ET$5,1,制御２!A146))</f>
        <v/>
      </c>
      <c r="B148" s="43" t="str">
        <f>IFERROR(IF(INDEX(提出シート!$A$10:$EV$109,MATCH(帳票出力!$B$2,提出シート!$A$10:$A$109,1),M148)=0,"",INDEX(提出シート!$A$10:$EV$109,MATCH(帳票出力!$B$2,提出シート!$A$10:$A$109,1),M148)),"")</f>
        <v/>
      </c>
      <c r="C148" s="15" t="str">
        <f t="shared" si="7"/>
        <v/>
      </c>
      <c r="D148" s="44" t="str">
        <f>IFERROR(IF(INDEX(提出シート!$EY$116:$GW$215,MATCH(帳票出力!$B$2,提出シート!$A$10:$A$109,1),N148)=0,"",INDEX(提出シート!$EY$116:$GW$215,MATCH(帳票出力!$B$2,提出シート!$A$10:$A$109,1),N148)),"")</f>
        <v/>
      </c>
      <c r="E148" s="45" t="str">
        <f t="shared" si="6"/>
        <v/>
      </c>
      <c r="F148" s="1" t="s">
        <v>43</v>
      </c>
      <c r="M148" s="53">
        <v>145</v>
      </c>
      <c r="N148" s="53">
        <v>44</v>
      </c>
    </row>
    <row r="149" spans="1:14" x14ac:dyDescent="0.15">
      <c r="A149" s="42" t="str">
        <f>IF(INDEX(制御１!$A$5:$ET$5,1,制御２!A147)=0,"",INDEX(制御１!$A$5:$ET$5,1,制御２!A147))</f>
        <v/>
      </c>
      <c r="B149" s="43" t="str">
        <f>IFERROR(IF(INDEX(提出シート!$A$10:$EV$109,MATCH(帳票出力!$B$2,提出シート!$A$10:$A$109,1),M149)=0,"",INDEX(提出シート!$A$10:$EV$109,MATCH(帳票出力!$B$2,提出シート!$A$10:$A$109,1),M149)),"")</f>
        <v/>
      </c>
      <c r="C149" s="15" t="str">
        <f t="shared" si="7"/>
        <v/>
      </c>
      <c r="D149" s="44" t="str">
        <f>IFERROR(IF(INDEX(提出シート!$EY$116:$GW$215,MATCH(帳票出力!$B$2,提出シート!$A$10:$A$109,1),N149)=0,"",INDEX(提出シート!$EY$116:$GW$215,MATCH(帳票出力!$B$2,提出シート!$A$10:$A$109,1),N149)),"")</f>
        <v/>
      </c>
      <c r="E149" s="45" t="str">
        <f t="shared" si="6"/>
        <v/>
      </c>
      <c r="F149" s="1" t="s">
        <v>43</v>
      </c>
      <c r="M149" s="53">
        <v>146</v>
      </c>
      <c r="N149" s="53">
        <v>45</v>
      </c>
    </row>
    <row r="150" spans="1:14" x14ac:dyDescent="0.15">
      <c r="A150" s="42" t="str">
        <f>IF(INDEX(制御１!$A$5:$ET$5,1,制御２!A148)=0,"",INDEX(制御１!$A$5:$ET$5,1,制御２!A148))</f>
        <v/>
      </c>
      <c r="B150" s="43" t="str">
        <f>IFERROR(IF(INDEX(提出シート!$A$10:$EV$109,MATCH(帳票出力!$B$2,提出シート!$A$10:$A$109,1),M150)=0,"",INDEX(提出シート!$A$10:$EV$109,MATCH(帳票出力!$B$2,提出シート!$A$10:$A$109,1),M150)),"")</f>
        <v/>
      </c>
      <c r="C150" s="15" t="str">
        <f t="shared" si="7"/>
        <v/>
      </c>
      <c r="D150" s="44" t="str">
        <f>IFERROR(IF(INDEX(提出シート!$EY$116:$GW$215,MATCH(帳票出力!$B$2,提出シート!$A$10:$A$109,1),N150)=0,"",INDEX(提出シート!$EY$116:$GW$215,MATCH(帳票出力!$B$2,提出シート!$A$10:$A$109,1),N150)),"")</f>
        <v/>
      </c>
      <c r="E150" s="45" t="str">
        <f t="shared" si="6"/>
        <v/>
      </c>
      <c r="F150" s="1" t="s">
        <v>43</v>
      </c>
      <c r="M150" s="53">
        <v>147</v>
      </c>
      <c r="N150" s="53">
        <v>46</v>
      </c>
    </row>
    <row r="151" spans="1:14" x14ac:dyDescent="0.15">
      <c r="A151" s="42" t="str">
        <f>IF(INDEX(制御１!$A$5:$ET$5,1,制御２!A149)=0,"",INDEX(制御１!$A$5:$ET$5,1,制御２!A149))</f>
        <v/>
      </c>
      <c r="B151" s="43" t="str">
        <f>IFERROR(IF(INDEX(提出シート!$A$10:$EV$109,MATCH(帳票出力!$B$2,提出シート!$A$10:$A$109,1),M151)=0,"",INDEX(提出シート!$A$10:$EV$109,MATCH(帳票出力!$B$2,提出シート!$A$10:$A$109,1),M151)),"")</f>
        <v/>
      </c>
      <c r="C151" s="15" t="str">
        <f t="shared" si="7"/>
        <v/>
      </c>
      <c r="D151" s="44" t="str">
        <f>IFERROR(IF(INDEX(提出シート!$EY$116:$GW$215,MATCH(帳票出力!$B$2,提出シート!$A$10:$A$109,1),N151)=0,"",INDEX(提出シート!$EY$116:$GW$215,MATCH(帳票出力!$B$2,提出シート!$A$10:$A$109,1),N151)),"")</f>
        <v/>
      </c>
      <c r="E151" s="45" t="str">
        <f t="shared" si="6"/>
        <v/>
      </c>
      <c r="F151" s="1" t="s">
        <v>43</v>
      </c>
      <c r="M151" s="53">
        <v>148</v>
      </c>
      <c r="N151" s="53">
        <v>47</v>
      </c>
    </row>
    <row r="152" spans="1:14" x14ac:dyDescent="0.15">
      <c r="A152" s="42" t="str">
        <f>IF(INDEX(制御１!$A$5:$ET$5,1,制御２!A150)=0,"",INDEX(制御１!$A$5:$ET$5,1,制御２!A150))</f>
        <v/>
      </c>
      <c r="B152" s="43" t="str">
        <f>IFERROR(IF(INDEX(提出シート!$A$10:$EV$109,MATCH(帳票出力!$B$2,提出シート!$A$10:$A$109,1),M152)=0,"",INDEX(提出シート!$A$10:$EV$109,MATCH(帳票出力!$B$2,提出シート!$A$10:$A$109,1),M152)),"")</f>
        <v/>
      </c>
      <c r="C152" s="15" t="str">
        <f t="shared" si="7"/>
        <v/>
      </c>
      <c r="D152" s="44" t="str">
        <f>IFERROR(IF(INDEX(提出シート!$EY$116:$GW$215,MATCH(帳票出力!$B$2,提出シート!$A$10:$A$109,1),N152)=0,"",INDEX(提出シート!$EY$116:$GW$215,MATCH(帳票出力!$B$2,提出シート!$A$10:$A$109,1),N152)),"")</f>
        <v/>
      </c>
      <c r="E152" s="45" t="str">
        <f t="shared" si="6"/>
        <v/>
      </c>
      <c r="F152" s="1" t="s">
        <v>43</v>
      </c>
      <c r="M152" s="53">
        <v>149</v>
      </c>
      <c r="N152" s="53">
        <v>48</v>
      </c>
    </row>
    <row r="153" spans="1:14" x14ac:dyDescent="0.15">
      <c r="A153" s="42" t="str">
        <f>IF(INDEX(制御１!$A$5:$ET$5,1,制御２!A151)=0,"",INDEX(制御１!$A$5:$ET$5,1,制御２!A151))</f>
        <v/>
      </c>
      <c r="B153" s="43" t="str">
        <f>IFERROR(IF(INDEX(提出シート!$A$10:$EV$109,MATCH(帳票出力!$B$2,提出シート!$A$10:$A$109,1),M153)=0,"",INDEX(提出シート!$A$10:$EV$109,MATCH(帳票出力!$B$2,提出シート!$A$10:$A$109,1),M153)),"")</f>
        <v/>
      </c>
      <c r="C153" s="15" t="str">
        <f t="shared" si="7"/>
        <v/>
      </c>
      <c r="D153" s="44" t="str">
        <f>IFERROR(IF(INDEX(提出シート!$EY$116:$GW$215,MATCH(帳票出力!$B$2,提出シート!$A$10:$A$109,1),N153)=0,"",INDEX(提出シート!$EY$116:$GW$215,MATCH(帳票出力!$B$2,提出シート!$A$10:$A$109,1),N153)),"")</f>
        <v/>
      </c>
      <c r="E153" s="45" t="str">
        <f t="shared" si="6"/>
        <v/>
      </c>
      <c r="F153" s="1" t="s">
        <v>43</v>
      </c>
      <c r="M153" s="53">
        <v>150</v>
      </c>
      <c r="N153" s="53">
        <v>49</v>
      </c>
    </row>
    <row r="154" spans="1:14" x14ac:dyDescent="0.15">
      <c r="A154" s="42" t="str">
        <f>IF(INDEX(制御１!$A$5:$ET$5,1,制御２!A152)=0,"",INDEX(制御１!$A$5:$ET$5,1,制御２!A152))</f>
        <v/>
      </c>
      <c r="B154" s="43" t="str">
        <f>IFERROR(IF(INDEX(提出シート!$A$10:$EV$109,MATCH(帳票出力!$B$2,提出シート!$A$10:$A$109,1),M154)=0,"",INDEX(提出シート!$A$10:$EV$109,MATCH(帳票出力!$B$2,提出シート!$A$10:$A$109,1),M154)),"")</f>
        <v/>
      </c>
      <c r="C154" s="15" t="str">
        <f t="shared" si="7"/>
        <v/>
      </c>
      <c r="D154" s="44" t="str">
        <f>IFERROR(IF(INDEX(提出シート!$EY$116:$GW$215,MATCH(帳票出力!$B$2,提出シート!$A$10:$A$109,1),N154)=0,"",INDEX(提出シート!$EY$116:$GW$215,MATCH(帳票出力!$B$2,提出シート!$A$10:$A$109,1),N154)),"")</f>
        <v/>
      </c>
      <c r="E154" s="45" t="str">
        <f t="shared" si="6"/>
        <v/>
      </c>
      <c r="F154" s="1" t="s">
        <v>43</v>
      </c>
      <c r="M154" s="53">
        <v>151</v>
      </c>
      <c r="N154" s="53">
        <v>50</v>
      </c>
    </row>
    <row r="155" spans="1:14" x14ac:dyDescent="0.15">
      <c r="A155" s="42" t="str">
        <f>IF(INDEX(制御１!$A$5:$ET$5,1,制御２!A153)=0,"",INDEX(制御１!$A$5:$ET$5,1,制御２!A153))</f>
        <v/>
      </c>
      <c r="B155" s="43" t="str">
        <f>IFERROR(IF(INDEX(提出シート!$A$10:$EV$109,MATCH(帳票出力!$B$2,提出シート!$A$10:$A$109,1),M155)=0,"",INDEX(提出シート!$A$10:$EV$109,MATCH(帳票出力!$B$2,提出シート!$A$10:$A$109,1),M155)),"")</f>
        <v/>
      </c>
      <c r="C155" s="15" t="str">
        <f t="shared" si="7"/>
        <v/>
      </c>
      <c r="D155" s="44" t="str">
        <f>IFERROR(IF(INDEX(提出シート!$EY$116:$GW$215,MATCH(帳票出力!$B$2,提出シート!$A$10:$A$109,1),N155)=0,"",INDEX(提出シート!$EY$116:$GW$215,MATCH(帳票出力!$B$2,提出シート!$A$10:$A$109,1),N155)),"")</f>
        <v/>
      </c>
      <c r="E155" s="45" t="str">
        <f t="shared" si="6"/>
        <v/>
      </c>
      <c r="F155" s="1" t="s">
        <v>43</v>
      </c>
      <c r="M155" s="54">
        <v>152</v>
      </c>
      <c r="N155" s="54">
        <v>51</v>
      </c>
    </row>
    <row r="156" spans="1:14" x14ac:dyDescent="0.15">
      <c r="N156" s="38"/>
    </row>
    <row r="157" spans="1:14" x14ac:dyDescent="0.15">
      <c r="N157" s="38"/>
    </row>
  </sheetData>
  <sheetProtection password="DF9E" sheet="1" autoFilter="0"/>
  <phoneticPr fontId="4"/>
  <conditionalFormatting sqref="D6:D155">
    <cfRule type="expression" dxfId="5" priority="2" stopIfTrue="1">
      <formula>D6&lt;&gt;""</formula>
    </cfRule>
  </conditionalFormatting>
  <conditionalFormatting sqref="B6:B155">
    <cfRule type="expression" dxfId="4" priority="1">
      <formula>COUNTIF($A6,"*年月日*")&gt;0</formula>
    </cfRule>
  </conditionalFormatting>
  <dataValidations count="1">
    <dataValidation type="list" allowBlank="1" showInputMessage="1" showErrorMessage="1" sqref="B2">
      <formula1>$O$4:$O$103</formula1>
    </dataValidation>
  </dataValidations>
  <pageMargins left="0.7" right="0.7" top="0.75" bottom="0.75"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25"/>
  <sheetViews>
    <sheetView showGridLines="0" zoomScaleNormal="100" workbookViewId="0">
      <selection activeCell="A13" sqref="A13"/>
    </sheetView>
  </sheetViews>
  <sheetFormatPr defaultRowHeight="13.5" x14ac:dyDescent="0.15"/>
  <cols>
    <col min="1" max="5" width="9" style="1"/>
    <col min="6" max="6" width="9" style="1" customWidth="1"/>
    <col min="7" max="11" width="9" style="1"/>
    <col min="12" max="12" width="9" style="1" customWidth="1"/>
    <col min="13" max="13" width="9" style="1"/>
    <col min="14" max="14" width="9" style="1" customWidth="1"/>
    <col min="15" max="25" width="9" style="1"/>
    <col min="26" max="27" width="9" style="1" customWidth="1"/>
    <col min="28" max="28" width="9" style="1"/>
    <col min="29" max="29" width="9" style="1" customWidth="1"/>
    <col min="30" max="49" width="9" style="1"/>
    <col min="50" max="50" width="9" style="1" customWidth="1"/>
    <col min="51" max="16384" width="9" style="1"/>
  </cols>
  <sheetData>
    <row r="1" spans="1:150" x14ac:dyDescent="0.15">
      <c r="A1" s="57" t="s">
        <v>30</v>
      </c>
    </row>
    <row r="3" spans="1:150" x14ac:dyDescent="0.15">
      <c r="A3" s="58" t="s">
        <v>26</v>
      </c>
    </row>
    <row r="4" spans="1:150" x14ac:dyDescent="0.15">
      <c r="A4" s="59" t="str">
        <f>+IF(COLUMN()&lt;=26,LEFT(ADDRESS(ROW(),COLUMN(),4,1),1),LEFT(ADDRESS(ROW(),COLUMN(),4,1),2))</f>
        <v>A</v>
      </c>
      <c r="B4" s="59" t="str">
        <f t="shared" ref="B4:BM4" si="0">+IF(COLUMN()&lt;=26,LEFT(ADDRESS(ROW(),COLUMN(),4,1),1),LEFT(ADDRESS(ROW(),COLUMN(),4,1),2))</f>
        <v>B</v>
      </c>
      <c r="C4" s="59" t="str">
        <f t="shared" si="0"/>
        <v>C</v>
      </c>
      <c r="D4" s="59" t="str">
        <f t="shared" si="0"/>
        <v>D</v>
      </c>
      <c r="E4" s="59" t="str">
        <f t="shared" si="0"/>
        <v>E</v>
      </c>
      <c r="F4" s="59" t="str">
        <f t="shared" si="0"/>
        <v>F</v>
      </c>
      <c r="G4" s="59" t="str">
        <f t="shared" si="0"/>
        <v>G</v>
      </c>
      <c r="H4" s="59" t="str">
        <f t="shared" si="0"/>
        <v>H</v>
      </c>
      <c r="I4" s="59" t="str">
        <f t="shared" si="0"/>
        <v>I</v>
      </c>
      <c r="J4" s="59" t="str">
        <f t="shared" si="0"/>
        <v>J</v>
      </c>
      <c r="K4" s="59" t="str">
        <f t="shared" si="0"/>
        <v>K</v>
      </c>
      <c r="L4" s="59" t="str">
        <f t="shared" si="0"/>
        <v>L</v>
      </c>
      <c r="M4" s="59" t="str">
        <f t="shared" si="0"/>
        <v>M</v>
      </c>
      <c r="N4" s="59" t="str">
        <f t="shared" si="0"/>
        <v>N</v>
      </c>
      <c r="O4" s="59" t="str">
        <f t="shared" si="0"/>
        <v>O</v>
      </c>
      <c r="P4" s="59" t="str">
        <f t="shared" si="0"/>
        <v>P</v>
      </c>
      <c r="Q4" s="59" t="str">
        <f t="shared" si="0"/>
        <v>Q</v>
      </c>
      <c r="R4" s="59" t="str">
        <f t="shared" si="0"/>
        <v>R</v>
      </c>
      <c r="S4" s="59" t="str">
        <f t="shared" si="0"/>
        <v>S</v>
      </c>
      <c r="T4" s="59" t="str">
        <f t="shared" si="0"/>
        <v>T</v>
      </c>
      <c r="U4" s="59" t="str">
        <f t="shared" si="0"/>
        <v>U</v>
      </c>
      <c r="V4" s="59" t="str">
        <f t="shared" si="0"/>
        <v>V</v>
      </c>
      <c r="W4" s="59" t="str">
        <f t="shared" si="0"/>
        <v>W</v>
      </c>
      <c r="X4" s="59" t="str">
        <f t="shared" si="0"/>
        <v>X</v>
      </c>
      <c r="Y4" s="59" t="str">
        <f t="shared" si="0"/>
        <v>Y</v>
      </c>
      <c r="Z4" s="59" t="str">
        <f t="shared" si="0"/>
        <v>Z</v>
      </c>
      <c r="AA4" s="59" t="str">
        <f t="shared" si="0"/>
        <v>AA</v>
      </c>
      <c r="AB4" s="59" t="str">
        <f t="shared" si="0"/>
        <v>AB</v>
      </c>
      <c r="AC4" s="59" t="str">
        <f t="shared" si="0"/>
        <v>AC</v>
      </c>
      <c r="AD4" s="59" t="str">
        <f t="shared" si="0"/>
        <v>AD</v>
      </c>
      <c r="AE4" s="59" t="str">
        <f t="shared" si="0"/>
        <v>AE</v>
      </c>
      <c r="AF4" s="59" t="str">
        <f t="shared" si="0"/>
        <v>AF</v>
      </c>
      <c r="AG4" s="59" t="str">
        <f t="shared" si="0"/>
        <v>AG</v>
      </c>
      <c r="AH4" s="59" t="str">
        <f t="shared" si="0"/>
        <v>AH</v>
      </c>
      <c r="AI4" s="59" t="str">
        <f t="shared" si="0"/>
        <v>AI</v>
      </c>
      <c r="AJ4" s="59" t="str">
        <f t="shared" si="0"/>
        <v>AJ</v>
      </c>
      <c r="AK4" s="59" t="str">
        <f t="shared" si="0"/>
        <v>AK</v>
      </c>
      <c r="AL4" s="59" t="str">
        <f t="shared" si="0"/>
        <v>AL</v>
      </c>
      <c r="AM4" s="59" t="str">
        <f t="shared" si="0"/>
        <v>AM</v>
      </c>
      <c r="AN4" s="59" t="str">
        <f t="shared" si="0"/>
        <v>AN</v>
      </c>
      <c r="AO4" s="59" t="str">
        <f t="shared" si="0"/>
        <v>AO</v>
      </c>
      <c r="AP4" s="59" t="str">
        <f t="shared" si="0"/>
        <v>AP</v>
      </c>
      <c r="AQ4" s="59" t="str">
        <f t="shared" si="0"/>
        <v>AQ</v>
      </c>
      <c r="AR4" s="59" t="str">
        <f t="shared" si="0"/>
        <v>AR</v>
      </c>
      <c r="AS4" s="59" t="str">
        <f t="shared" si="0"/>
        <v>AS</v>
      </c>
      <c r="AT4" s="59" t="str">
        <f t="shared" si="0"/>
        <v>AT</v>
      </c>
      <c r="AU4" s="59" t="str">
        <f t="shared" si="0"/>
        <v>AU</v>
      </c>
      <c r="AV4" s="59" t="str">
        <f t="shared" si="0"/>
        <v>AV</v>
      </c>
      <c r="AW4" s="59" t="str">
        <f t="shared" si="0"/>
        <v>AW</v>
      </c>
      <c r="AX4" s="59" t="str">
        <f t="shared" si="0"/>
        <v>AX</v>
      </c>
      <c r="AY4" s="59" t="str">
        <f t="shared" si="0"/>
        <v>AY</v>
      </c>
      <c r="AZ4" s="59" t="str">
        <f t="shared" si="0"/>
        <v>AZ</v>
      </c>
      <c r="BA4" s="59" t="str">
        <f t="shared" si="0"/>
        <v>BA</v>
      </c>
      <c r="BB4" s="59" t="str">
        <f t="shared" si="0"/>
        <v>BB</v>
      </c>
      <c r="BC4" s="59" t="str">
        <f t="shared" si="0"/>
        <v>BC</v>
      </c>
      <c r="BD4" s="59" t="str">
        <f t="shared" si="0"/>
        <v>BD</v>
      </c>
      <c r="BE4" s="59" t="str">
        <f t="shared" si="0"/>
        <v>BE</v>
      </c>
      <c r="BF4" s="59" t="str">
        <f t="shared" si="0"/>
        <v>BF</v>
      </c>
      <c r="BG4" s="59" t="str">
        <f t="shared" si="0"/>
        <v>BG</v>
      </c>
      <c r="BH4" s="59" t="str">
        <f t="shared" si="0"/>
        <v>BH</v>
      </c>
      <c r="BI4" s="59" t="str">
        <f t="shared" si="0"/>
        <v>BI</v>
      </c>
      <c r="BJ4" s="59" t="str">
        <f t="shared" si="0"/>
        <v>BJ</v>
      </c>
      <c r="BK4" s="59" t="str">
        <f t="shared" si="0"/>
        <v>BK</v>
      </c>
      <c r="BL4" s="59" t="str">
        <f t="shared" si="0"/>
        <v>BL</v>
      </c>
      <c r="BM4" s="59" t="str">
        <f t="shared" si="0"/>
        <v>BM</v>
      </c>
      <c r="BN4" s="59" t="str">
        <f t="shared" ref="BN4:DY4" si="1">+IF(COLUMN()&lt;=26,LEFT(ADDRESS(ROW(),COLUMN(),4,1),1),LEFT(ADDRESS(ROW(),COLUMN(),4,1),2))</f>
        <v>BN</v>
      </c>
      <c r="BO4" s="59" t="str">
        <f t="shared" si="1"/>
        <v>BO</v>
      </c>
      <c r="BP4" s="59" t="str">
        <f t="shared" si="1"/>
        <v>BP</v>
      </c>
      <c r="BQ4" s="59" t="str">
        <f t="shared" si="1"/>
        <v>BQ</v>
      </c>
      <c r="BR4" s="59" t="str">
        <f t="shared" si="1"/>
        <v>BR</v>
      </c>
      <c r="BS4" s="59" t="str">
        <f t="shared" si="1"/>
        <v>BS</v>
      </c>
      <c r="BT4" s="59" t="str">
        <f t="shared" si="1"/>
        <v>BT</v>
      </c>
      <c r="BU4" s="59" t="str">
        <f t="shared" si="1"/>
        <v>BU</v>
      </c>
      <c r="BV4" s="59" t="str">
        <f t="shared" si="1"/>
        <v>BV</v>
      </c>
      <c r="BW4" s="59" t="str">
        <f t="shared" si="1"/>
        <v>BW</v>
      </c>
      <c r="BX4" s="59" t="str">
        <f t="shared" si="1"/>
        <v>BX</v>
      </c>
      <c r="BY4" s="59" t="str">
        <f t="shared" si="1"/>
        <v>BY</v>
      </c>
      <c r="BZ4" s="59" t="str">
        <f t="shared" si="1"/>
        <v>BZ</v>
      </c>
      <c r="CA4" s="59" t="str">
        <f t="shared" si="1"/>
        <v>CA</v>
      </c>
      <c r="CB4" s="59" t="str">
        <f t="shared" si="1"/>
        <v>CB</v>
      </c>
      <c r="CC4" s="59" t="str">
        <f t="shared" si="1"/>
        <v>CC</v>
      </c>
      <c r="CD4" s="59" t="str">
        <f t="shared" si="1"/>
        <v>CD</v>
      </c>
      <c r="CE4" s="59" t="str">
        <f t="shared" si="1"/>
        <v>CE</v>
      </c>
      <c r="CF4" s="59" t="str">
        <f t="shared" si="1"/>
        <v>CF</v>
      </c>
      <c r="CG4" s="59" t="str">
        <f t="shared" si="1"/>
        <v>CG</v>
      </c>
      <c r="CH4" s="59" t="str">
        <f t="shared" si="1"/>
        <v>CH</v>
      </c>
      <c r="CI4" s="59" t="str">
        <f t="shared" si="1"/>
        <v>CI</v>
      </c>
      <c r="CJ4" s="59" t="str">
        <f t="shared" si="1"/>
        <v>CJ</v>
      </c>
      <c r="CK4" s="59" t="str">
        <f t="shared" si="1"/>
        <v>CK</v>
      </c>
      <c r="CL4" s="59" t="str">
        <f t="shared" si="1"/>
        <v>CL</v>
      </c>
      <c r="CM4" s="59" t="str">
        <f t="shared" si="1"/>
        <v>CM</v>
      </c>
      <c r="CN4" s="59" t="str">
        <f t="shared" si="1"/>
        <v>CN</v>
      </c>
      <c r="CO4" s="59" t="str">
        <f t="shared" si="1"/>
        <v>CO</v>
      </c>
      <c r="CP4" s="59" t="str">
        <f t="shared" si="1"/>
        <v>CP</v>
      </c>
      <c r="CQ4" s="59" t="str">
        <f t="shared" si="1"/>
        <v>CQ</v>
      </c>
      <c r="CR4" s="59" t="str">
        <f t="shared" si="1"/>
        <v>CR</v>
      </c>
      <c r="CS4" s="59" t="str">
        <f t="shared" si="1"/>
        <v>CS</v>
      </c>
      <c r="CT4" s="59" t="str">
        <f t="shared" si="1"/>
        <v>CT</v>
      </c>
      <c r="CU4" s="59" t="str">
        <f t="shared" si="1"/>
        <v>CU</v>
      </c>
      <c r="CV4" s="59" t="str">
        <f t="shared" si="1"/>
        <v>CV</v>
      </c>
      <c r="CW4" s="59" t="str">
        <f t="shared" si="1"/>
        <v>CW</v>
      </c>
      <c r="CX4" s="59" t="str">
        <f t="shared" si="1"/>
        <v>CX</v>
      </c>
      <c r="CY4" s="59" t="str">
        <f t="shared" si="1"/>
        <v>CY</v>
      </c>
      <c r="CZ4" s="59" t="str">
        <f t="shared" si="1"/>
        <v>CZ</v>
      </c>
      <c r="DA4" s="59" t="str">
        <f t="shared" si="1"/>
        <v>DA</v>
      </c>
      <c r="DB4" s="59" t="str">
        <f t="shared" si="1"/>
        <v>DB</v>
      </c>
      <c r="DC4" s="59" t="str">
        <f t="shared" si="1"/>
        <v>DC</v>
      </c>
      <c r="DD4" s="59" t="str">
        <f t="shared" si="1"/>
        <v>DD</v>
      </c>
      <c r="DE4" s="59" t="str">
        <f t="shared" si="1"/>
        <v>DE</v>
      </c>
      <c r="DF4" s="59" t="str">
        <f t="shared" si="1"/>
        <v>DF</v>
      </c>
      <c r="DG4" s="59" t="str">
        <f t="shared" si="1"/>
        <v>DG</v>
      </c>
      <c r="DH4" s="59" t="str">
        <f t="shared" si="1"/>
        <v>DH</v>
      </c>
      <c r="DI4" s="59" t="str">
        <f t="shared" si="1"/>
        <v>DI</v>
      </c>
      <c r="DJ4" s="59" t="str">
        <f t="shared" si="1"/>
        <v>DJ</v>
      </c>
      <c r="DK4" s="59" t="str">
        <f t="shared" si="1"/>
        <v>DK</v>
      </c>
      <c r="DL4" s="59" t="str">
        <f t="shared" si="1"/>
        <v>DL</v>
      </c>
      <c r="DM4" s="59" t="str">
        <f t="shared" si="1"/>
        <v>DM</v>
      </c>
      <c r="DN4" s="59" t="str">
        <f t="shared" si="1"/>
        <v>DN</v>
      </c>
      <c r="DO4" s="59" t="str">
        <f t="shared" si="1"/>
        <v>DO</v>
      </c>
      <c r="DP4" s="59" t="str">
        <f t="shared" si="1"/>
        <v>DP</v>
      </c>
      <c r="DQ4" s="59" t="str">
        <f t="shared" si="1"/>
        <v>DQ</v>
      </c>
      <c r="DR4" s="59" t="str">
        <f t="shared" si="1"/>
        <v>DR</v>
      </c>
      <c r="DS4" s="59" t="str">
        <f t="shared" si="1"/>
        <v>DS</v>
      </c>
      <c r="DT4" s="59" t="str">
        <f t="shared" si="1"/>
        <v>DT</v>
      </c>
      <c r="DU4" s="59" t="str">
        <f t="shared" si="1"/>
        <v>DU</v>
      </c>
      <c r="DV4" s="59" t="str">
        <f t="shared" si="1"/>
        <v>DV</v>
      </c>
      <c r="DW4" s="59" t="str">
        <f t="shared" si="1"/>
        <v>DW</v>
      </c>
      <c r="DX4" s="59" t="str">
        <f t="shared" si="1"/>
        <v>DX</v>
      </c>
      <c r="DY4" s="59" t="str">
        <f t="shared" si="1"/>
        <v>DY</v>
      </c>
      <c r="DZ4" s="59" t="str">
        <f t="shared" ref="DZ4:ET4" si="2">+IF(COLUMN()&lt;=26,LEFT(ADDRESS(ROW(),COLUMN(),4,1),1),LEFT(ADDRESS(ROW(),COLUMN(),4,1),2))</f>
        <v>DZ</v>
      </c>
      <c r="EA4" s="59" t="str">
        <f t="shared" si="2"/>
        <v>EA</v>
      </c>
      <c r="EB4" s="59" t="str">
        <f t="shared" si="2"/>
        <v>EB</v>
      </c>
      <c r="EC4" s="59" t="str">
        <f t="shared" si="2"/>
        <v>EC</v>
      </c>
      <c r="ED4" s="59" t="str">
        <f t="shared" si="2"/>
        <v>ED</v>
      </c>
      <c r="EE4" s="59" t="str">
        <f t="shared" si="2"/>
        <v>EE</v>
      </c>
      <c r="EF4" s="59" t="str">
        <f t="shared" si="2"/>
        <v>EF</v>
      </c>
      <c r="EG4" s="59" t="str">
        <f t="shared" si="2"/>
        <v>EG</v>
      </c>
      <c r="EH4" s="59" t="str">
        <f t="shared" si="2"/>
        <v>EH</v>
      </c>
      <c r="EI4" s="59" t="str">
        <f t="shared" si="2"/>
        <v>EI</v>
      </c>
      <c r="EJ4" s="59" t="str">
        <f t="shared" si="2"/>
        <v>EJ</v>
      </c>
      <c r="EK4" s="59" t="str">
        <f t="shared" si="2"/>
        <v>EK</v>
      </c>
      <c r="EL4" s="59" t="str">
        <f t="shared" si="2"/>
        <v>EL</v>
      </c>
      <c r="EM4" s="59" t="str">
        <f t="shared" si="2"/>
        <v>EM</v>
      </c>
      <c r="EN4" s="59" t="str">
        <f t="shared" si="2"/>
        <v>EN</v>
      </c>
      <c r="EO4" s="59" t="str">
        <f t="shared" si="2"/>
        <v>EO</v>
      </c>
      <c r="EP4" s="59" t="str">
        <f t="shared" si="2"/>
        <v>EP</v>
      </c>
      <c r="EQ4" s="59" t="str">
        <f t="shared" si="2"/>
        <v>EQ</v>
      </c>
      <c r="ER4" s="59" t="str">
        <f t="shared" si="2"/>
        <v>ER</v>
      </c>
      <c r="ES4" s="59" t="str">
        <f t="shared" si="2"/>
        <v>ES</v>
      </c>
      <c r="ET4" s="59" t="str">
        <f t="shared" si="2"/>
        <v>ET</v>
      </c>
    </row>
    <row r="5" spans="1:150" s="62" customFormat="1" ht="40.5" x14ac:dyDescent="0.15">
      <c r="A5" s="60" t="s">
        <v>64</v>
      </c>
      <c r="B5" s="61" t="s">
        <v>65</v>
      </c>
      <c r="C5" s="61" t="s">
        <v>66</v>
      </c>
      <c r="D5" s="61" t="s">
        <v>72</v>
      </c>
      <c r="E5" s="61" t="s">
        <v>230</v>
      </c>
      <c r="F5" s="61" t="s">
        <v>231</v>
      </c>
      <c r="G5" s="61" t="s">
        <v>73</v>
      </c>
      <c r="H5" s="61" t="s">
        <v>67</v>
      </c>
      <c r="I5" s="61" t="s">
        <v>74</v>
      </c>
      <c r="J5" s="61" t="s">
        <v>75</v>
      </c>
      <c r="K5" s="61" t="s">
        <v>76</v>
      </c>
      <c r="L5" s="61" t="s">
        <v>77</v>
      </c>
      <c r="M5" s="61" t="s">
        <v>68</v>
      </c>
      <c r="N5" s="61" t="s">
        <v>78</v>
      </c>
      <c r="O5" s="61" t="s">
        <v>79</v>
      </c>
      <c r="P5" s="61" t="s">
        <v>80</v>
      </c>
      <c r="Q5" s="61" t="s">
        <v>81</v>
      </c>
      <c r="R5" s="61" t="s">
        <v>70</v>
      </c>
      <c r="S5" s="61" t="s">
        <v>82</v>
      </c>
      <c r="T5" s="61" t="s">
        <v>45</v>
      </c>
      <c r="U5" s="61" t="s">
        <v>83</v>
      </c>
      <c r="V5" s="61" t="s">
        <v>84</v>
      </c>
      <c r="W5" s="61" t="s">
        <v>85</v>
      </c>
      <c r="X5" s="61" t="s">
        <v>86</v>
      </c>
      <c r="Y5" s="61" t="s">
        <v>87</v>
      </c>
      <c r="Z5" s="61" t="s">
        <v>88</v>
      </c>
      <c r="AA5" s="61" t="s">
        <v>89</v>
      </c>
      <c r="AB5" s="61" t="s">
        <v>90</v>
      </c>
      <c r="AC5" s="61" t="s">
        <v>91</v>
      </c>
      <c r="AD5" s="61" t="s">
        <v>92</v>
      </c>
      <c r="AE5" s="61" t="s">
        <v>93</v>
      </c>
      <c r="AF5" s="61" t="s">
        <v>94</v>
      </c>
      <c r="AG5" s="61" t="s">
        <v>95</v>
      </c>
      <c r="AH5" s="61" t="s">
        <v>96</v>
      </c>
      <c r="AI5" s="61" t="s">
        <v>97</v>
      </c>
      <c r="AJ5" s="61" t="s">
        <v>98</v>
      </c>
      <c r="AK5" s="61" t="s">
        <v>99</v>
      </c>
      <c r="AL5" s="61" t="s">
        <v>100</v>
      </c>
      <c r="AM5" s="61" t="s">
        <v>101</v>
      </c>
      <c r="AN5" s="61" t="s">
        <v>102</v>
      </c>
      <c r="AO5" s="61" t="s">
        <v>103</v>
      </c>
      <c r="AP5" s="61" t="s">
        <v>104</v>
      </c>
      <c r="AQ5" s="61" t="s">
        <v>46</v>
      </c>
      <c r="AR5" s="61" t="s">
        <v>105</v>
      </c>
      <c r="AS5" s="61" t="s">
        <v>106</v>
      </c>
      <c r="AT5" s="61" t="s">
        <v>107</v>
      </c>
      <c r="AU5" s="61" t="s">
        <v>108</v>
      </c>
      <c r="AV5" s="61" t="s">
        <v>109</v>
      </c>
      <c r="AW5" s="61" t="s">
        <v>110</v>
      </c>
      <c r="AX5" s="61" t="s">
        <v>111</v>
      </c>
      <c r="AY5" s="61" t="s">
        <v>112</v>
      </c>
      <c r="AZ5" s="61" t="s">
        <v>113</v>
      </c>
      <c r="BA5" s="61" t="s">
        <v>235</v>
      </c>
      <c r="BB5" s="61" t="s">
        <v>69</v>
      </c>
      <c r="BC5" s="61" t="s">
        <v>114</v>
      </c>
      <c r="BD5" s="61" t="s">
        <v>47</v>
      </c>
      <c r="BE5" s="61" t="s">
        <v>48</v>
      </c>
      <c r="BF5" s="61" t="s">
        <v>115</v>
      </c>
      <c r="BG5" s="61" t="s">
        <v>116</v>
      </c>
      <c r="BH5" s="61" t="s">
        <v>117</v>
      </c>
      <c r="BI5" s="61" t="s">
        <v>118</v>
      </c>
      <c r="BJ5" s="61" t="s">
        <v>71</v>
      </c>
      <c r="BK5" s="61" t="s">
        <v>119</v>
      </c>
      <c r="BL5" s="61" t="s">
        <v>120</v>
      </c>
      <c r="BM5" s="61" t="s">
        <v>121</v>
      </c>
      <c r="BN5" s="61" t="s">
        <v>122</v>
      </c>
      <c r="BO5" s="61" t="s">
        <v>123</v>
      </c>
      <c r="BP5" s="61" t="s">
        <v>124</v>
      </c>
      <c r="BQ5" s="61" t="s">
        <v>125</v>
      </c>
      <c r="BR5" s="61"/>
      <c r="BS5" s="61"/>
      <c r="BT5" s="61"/>
      <c r="BU5" s="61"/>
      <c r="BV5" s="61"/>
      <c r="BW5" s="61"/>
      <c r="BX5" s="61"/>
      <c r="BY5" s="61"/>
      <c r="BZ5" s="61"/>
      <c r="CA5" s="61"/>
      <c r="CB5" s="61"/>
      <c r="CC5" s="61"/>
      <c r="CD5" s="61"/>
      <c r="CE5" s="61"/>
      <c r="CF5" s="61"/>
      <c r="CG5" s="61"/>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row>
    <row r="6" spans="1:150" x14ac:dyDescent="0.15">
      <c r="A6" s="63"/>
      <c r="B6" s="63"/>
      <c r="C6" s="63"/>
      <c r="D6" s="63"/>
      <c r="E6" s="63"/>
      <c r="F6" s="63"/>
      <c r="G6" s="63"/>
      <c r="H6" s="63"/>
      <c r="I6" s="63"/>
      <c r="J6" s="63" t="s">
        <v>233</v>
      </c>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row>
    <row r="7" spans="1:150" x14ac:dyDescent="0.15">
      <c r="A7" s="64" t="s">
        <v>0</v>
      </c>
      <c r="B7" s="64"/>
      <c r="C7" s="64"/>
      <c r="D7" s="64" t="s">
        <v>126</v>
      </c>
      <c r="E7" s="64"/>
      <c r="F7" s="64"/>
      <c r="G7" s="64"/>
      <c r="H7" s="64" t="s">
        <v>127</v>
      </c>
      <c r="I7" s="64"/>
      <c r="J7" s="64" t="s">
        <v>128</v>
      </c>
      <c r="K7" s="64"/>
      <c r="L7" s="64"/>
      <c r="M7" s="64"/>
      <c r="N7" s="64"/>
      <c r="O7" s="64"/>
      <c r="P7" s="64"/>
      <c r="Q7" s="64" t="s">
        <v>129</v>
      </c>
      <c r="R7" s="64" t="s">
        <v>130</v>
      </c>
      <c r="S7" s="64"/>
      <c r="T7" s="64"/>
      <c r="U7" s="64" t="s">
        <v>131</v>
      </c>
      <c r="V7" s="64"/>
      <c r="W7" s="64" t="s">
        <v>132</v>
      </c>
      <c r="X7" s="64"/>
      <c r="Y7" s="64">
        <v>1</v>
      </c>
      <c r="Z7" s="64" t="s">
        <v>133</v>
      </c>
      <c r="AA7" s="64"/>
      <c r="AB7" s="64"/>
      <c r="AC7" s="64"/>
      <c r="AD7" s="64" t="s">
        <v>134</v>
      </c>
      <c r="AE7" s="64">
        <v>1</v>
      </c>
      <c r="AF7" s="64" t="s">
        <v>133</v>
      </c>
      <c r="AG7" s="64"/>
      <c r="AH7" s="64"/>
      <c r="AI7" s="64"/>
      <c r="AJ7" s="64" t="s">
        <v>134</v>
      </c>
      <c r="AK7" s="64" t="s">
        <v>135</v>
      </c>
      <c r="AL7" s="64" t="s">
        <v>136</v>
      </c>
      <c r="AM7" s="64" t="s">
        <v>126</v>
      </c>
      <c r="AN7" s="64" t="s">
        <v>137</v>
      </c>
      <c r="AO7" s="64" t="s">
        <v>137</v>
      </c>
      <c r="AP7" s="64"/>
      <c r="AQ7" s="64" t="s">
        <v>138</v>
      </c>
      <c r="AR7" s="64" t="s">
        <v>239</v>
      </c>
      <c r="AS7" s="64" t="s">
        <v>139</v>
      </c>
      <c r="AT7" s="64" t="s">
        <v>140</v>
      </c>
      <c r="AU7" s="64" t="s">
        <v>141</v>
      </c>
      <c r="AV7" s="64"/>
      <c r="AW7" s="64"/>
      <c r="AX7" s="64"/>
      <c r="AY7" s="64"/>
      <c r="AZ7" s="64"/>
      <c r="BA7" s="64"/>
      <c r="BB7" s="64" t="s">
        <v>142</v>
      </c>
      <c r="BC7" s="64"/>
      <c r="BD7" s="64"/>
      <c r="BE7" s="64"/>
      <c r="BF7" s="64" t="s">
        <v>143</v>
      </c>
      <c r="BG7" s="64" t="s">
        <v>144</v>
      </c>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row>
    <row r="8" spans="1:150" x14ac:dyDescent="0.15">
      <c r="A8" s="64" t="s">
        <v>1</v>
      </c>
      <c r="B8" s="64"/>
      <c r="C8" s="64"/>
      <c r="D8" s="64" t="s">
        <v>145</v>
      </c>
      <c r="E8" s="64"/>
      <c r="F8" s="64"/>
      <c r="G8" s="64"/>
      <c r="H8" s="64" t="s">
        <v>146</v>
      </c>
      <c r="I8" s="64"/>
      <c r="J8" s="64" t="s">
        <v>147</v>
      </c>
      <c r="K8" s="64"/>
      <c r="L8" s="64"/>
      <c r="M8" s="64"/>
      <c r="N8" s="64"/>
      <c r="O8" s="64"/>
      <c r="P8" s="64"/>
      <c r="Q8" s="64" t="s">
        <v>148</v>
      </c>
      <c r="R8" s="64" t="s">
        <v>234</v>
      </c>
      <c r="S8" s="64"/>
      <c r="T8" s="64"/>
      <c r="U8" s="64" t="s">
        <v>149</v>
      </c>
      <c r="V8" s="64"/>
      <c r="W8" s="64" t="s">
        <v>150</v>
      </c>
      <c r="X8" s="64"/>
      <c r="Y8" s="64">
        <v>2</v>
      </c>
      <c r="Z8" s="64" t="s">
        <v>151</v>
      </c>
      <c r="AA8" s="64"/>
      <c r="AB8" s="64"/>
      <c r="AC8" s="64"/>
      <c r="AD8" s="64" t="s">
        <v>152</v>
      </c>
      <c r="AE8" s="64">
        <v>2</v>
      </c>
      <c r="AF8" s="64" t="s">
        <v>151</v>
      </c>
      <c r="AG8" s="64"/>
      <c r="AH8" s="64"/>
      <c r="AI8" s="64"/>
      <c r="AJ8" s="64" t="s">
        <v>152</v>
      </c>
      <c r="AK8" s="64" t="s">
        <v>153</v>
      </c>
      <c r="AL8" s="64" t="s">
        <v>154</v>
      </c>
      <c r="AM8" s="64" t="s">
        <v>145</v>
      </c>
      <c r="AN8" s="64" t="s">
        <v>155</v>
      </c>
      <c r="AO8" s="64" t="s">
        <v>155</v>
      </c>
      <c r="AP8" s="64"/>
      <c r="AQ8" s="64" t="s">
        <v>238</v>
      </c>
      <c r="AR8" s="64" t="s">
        <v>156</v>
      </c>
      <c r="AS8" s="64" t="s">
        <v>157</v>
      </c>
      <c r="AT8" s="64" t="s">
        <v>158</v>
      </c>
      <c r="AU8" s="64" t="s">
        <v>159</v>
      </c>
      <c r="AV8" s="64"/>
      <c r="AW8" s="64"/>
      <c r="AX8" s="64"/>
      <c r="AY8" s="64"/>
      <c r="AZ8" s="64"/>
      <c r="BA8" s="64"/>
      <c r="BB8" s="64" t="s">
        <v>160</v>
      </c>
      <c r="BC8" s="64"/>
      <c r="BD8" s="64"/>
      <c r="BE8" s="64"/>
      <c r="BF8" s="64" t="s">
        <v>161</v>
      </c>
      <c r="BG8" s="64" t="s">
        <v>162</v>
      </c>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row>
    <row r="9" spans="1:150" x14ac:dyDescent="0.15">
      <c r="A9" s="64" t="s">
        <v>38</v>
      </c>
      <c r="B9" s="64"/>
      <c r="C9" s="64"/>
      <c r="D9" s="64"/>
      <c r="E9" s="64"/>
      <c r="F9" s="64"/>
      <c r="G9" s="64"/>
      <c r="H9" s="64" t="s">
        <v>163</v>
      </c>
      <c r="I9" s="64"/>
      <c r="J9" s="64" t="s">
        <v>164</v>
      </c>
      <c r="K9" s="64"/>
      <c r="L9" s="64"/>
      <c r="M9" s="64"/>
      <c r="N9" s="64"/>
      <c r="O9" s="64"/>
      <c r="P9" s="64"/>
      <c r="Q9" s="64" t="s">
        <v>165</v>
      </c>
      <c r="R9" s="64" t="s">
        <v>57</v>
      </c>
      <c r="S9" s="64"/>
      <c r="T9" s="64"/>
      <c r="U9" s="64" t="s">
        <v>166</v>
      </c>
      <c r="V9" s="64"/>
      <c r="W9" s="64" t="s">
        <v>167</v>
      </c>
      <c r="X9" s="64"/>
      <c r="Y9" s="64">
        <v>3</v>
      </c>
      <c r="Z9" s="64" t="s">
        <v>168</v>
      </c>
      <c r="AA9" s="64"/>
      <c r="AB9" s="64"/>
      <c r="AC9" s="64"/>
      <c r="AD9" s="64" t="s">
        <v>169</v>
      </c>
      <c r="AE9" s="64">
        <v>3</v>
      </c>
      <c r="AF9" s="64" t="s">
        <v>168</v>
      </c>
      <c r="AG9" s="64"/>
      <c r="AH9" s="64"/>
      <c r="AI9" s="64"/>
      <c r="AJ9" s="64" t="s">
        <v>169</v>
      </c>
      <c r="AK9" s="64"/>
      <c r="AL9" s="64" t="s">
        <v>237</v>
      </c>
      <c r="AM9" s="64"/>
      <c r="AN9" s="64"/>
      <c r="AO9" s="64"/>
      <c r="AP9" s="64"/>
      <c r="AQ9" s="64" t="s">
        <v>170</v>
      </c>
      <c r="AR9" s="64" t="s">
        <v>171</v>
      </c>
      <c r="AS9" s="64" t="s">
        <v>172</v>
      </c>
      <c r="AT9" s="64" t="s">
        <v>173</v>
      </c>
      <c r="AU9" s="64" t="s">
        <v>174</v>
      </c>
      <c r="AV9" s="64"/>
      <c r="AW9" s="64"/>
      <c r="AX9" s="64"/>
      <c r="AY9" s="64"/>
      <c r="AZ9" s="64"/>
      <c r="BA9" s="64"/>
      <c r="BB9" s="64" t="s">
        <v>175</v>
      </c>
      <c r="BC9" s="64"/>
      <c r="BD9" s="64"/>
      <c r="BE9" s="64"/>
      <c r="BF9" s="64" t="s">
        <v>172</v>
      </c>
      <c r="BG9" s="64" t="s">
        <v>176</v>
      </c>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row>
    <row r="10" spans="1:150" x14ac:dyDescent="0.15">
      <c r="A10" s="64" t="s">
        <v>61</v>
      </c>
      <c r="B10" s="64"/>
      <c r="C10" s="64"/>
      <c r="D10" s="64"/>
      <c r="E10" s="64"/>
      <c r="F10" s="64"/>
      <c r="G10" s="64"/>
      <c r="H10" s="64" t="s">
        <v>177</v>
      </c>
      <c r="I10" s="64"/>
      <c r="J10" s="64" t="s">
        <v>178</v>
      </c>
      <c r="K10" s="64"/>
      <c r="L10" s="64"/>
      <c r="M10" s="64"/>
      <c r="N10" s="64"/>
      <c r="O10" s="64"/>
      <c r="P10" s="64"/>
      <c r="Q10" s="64" t="s">
        <v>179</v>
      </c>
      <c r="R10" s="64" t="s">
        <v>58</v>
      </c>
      <c r="S10" s="64"/>
      <c r="T10" s="64"/>
      <c r="U10" s="64"/>
      <c r="V10" s="64"/>
      <c r="W10" s="64" t="s">
        <v>181</v>
      </c>
      <c r="X10" s="64"/>
      <c r="Y10" s="64">
        <v>4</v>
      </c>
      <c r="Z10" s="64" t="s">
        <v>182</v>
      </c>
      <c r="AA10" s="64"/>
      <c r="AB10" s="64"/>
      <c r="AC10" s="64"/>
      <c r="AD10" s="64" t="s">
        <v>183</v>
      </c>
      <c r="AE10" s="64">
        <v>4</v>
      </c>
      <c r="AF10" s="64" t="s">
        <v>182</v>
      </c>
      <c r="AG10" s="64"/>
      <c r="AH10" s="64"/>
      <c r="AI10" s="64"/>
      <c r="AJ10" s="64" t="s">
        <v>183</v>
      </c>
      <c r="AK10" s="64"/>
      <c r="AL10" s="64" t="s">
        <v>184</v>
      </c>
      <c r="AM10" s="64"/>
      <c r="AN10" s="64"/>
      <c r="AO10" s="64"/>
      <c r="AP10" s="64"/>
      <c r="AQ10" s="64" t="s">
        <v>185</v>
      </c>
      <c r="AR10" s="64" t="s">
        <v>172</v>
      </c>
      <c r="AS10" s="64"/>
      <c r="AT10" s="64" t="s">
        <v>186</v>
      </c>
      <c r="AU10" s="64" t="s">
        <v>170</v>
      </c>
      <c r="AV10" s="64"/>
      <c r="AW10" s="64"/>
      <c r="AX10" s="64"/>
      <c r="AY10" s="64"/>
      <c r="AZ10" s="64"/>
      <c r="BA10" s="64"/>
      <c r="BB10" s="64" t="s">
        <v>187</v>
      </c>
      <c r="BC10" s="64"/>
      <c r="BD10" s="64"/>
      <c r="BE10" s="64"/>
      <c r="BF10" s="64"/>
      <c r="BG10" s="64" t="s">
        <v>188</v>
      </c>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row>
    <row r="11" spans="1:150" x14ac:dyDescent="0.15">
      <c r="A11" s="64" t="s">
        <v>63</v>
      </c>
      <c r="B11" s="64"/>
      <c r="C11" s="64"/>
      <c r="D11" s="64"/>
      <c r="E11" s="64"/>
      <c r="F11" s="64"/>
      <c r="G11" s="64"/>
      <c r="H11" s="64" t="s">
        <v>189</v>
      </c>
      <c r="I11" s="64"/>
      <c r="J11" s="64" t="s">
        <v>190</v>
      </c>
      <c r="K11" s="64"/>
      <c r="L11" s="64"/>
      <c r="M11" s="64"/>
      <c r="N11" s="64"/>
      <c r="O11" s="64"/>
      <c r="P11" s="64"/>
      <c r="Q11" s="64" t="s">
        <v>184</v>
      </c>
      <c r="R11" s="64" t="s">
        <v>180</v>
      </c>
      <c r="S11" s="64"/>
      <c r="T11" s="64"/>
      <c r="U11" s="64"/>
      <c r="V11" s="64"/>
      <c r="W11" s="64" t="s">
        <v>192</v>
      </c>
      <c r="X11" s="64"/>
      <c r="Y11" s="64">
        <v>5</v>
      </c>
      <c r="Z11" s="64" t="s">
        <v>193</v>
      </c>
      <c r="AA11" s="64"/>
      <c r="AB11" s="64"/>
      <c r="AC11" s="64"/>
      <c r="AD11" s="64" t="s">
        <v>194</v>
      </c>
      <c r="AE11" s="64">
        <v>5</v>
      </c>
      <c r="AF11" s="64" t="s">
        <v>193</v>
      </c>
      <c r="AG11" s="64"/>
      <c r="AH11" s="64"/>
      <c r="AI11" s="64"/>
      <c r="AJ11" s="64" t="s">
        <v>194</v>
      </c>
      <c r="AK11" s="64"/>
      <c r="AL11" s="64"/>
      <c r="AM11" s="64"/>
      <c r="AN11" s="64"/>
      <c r="AO11" s="64"/>
      <c r="AP11" s="64"/>
      <c r="AQ11" s="64" t="s">
        <v>195</v>
      </c>
      <c r="AR11" s="64"/>
      <c r="AS11" s="64"/>
      <c r="AT11" s="64" t="s">
        <v>59</v>
      </c>
      <c r="AU11" s="64" t="s">
        <v>172</v>
      </c>
      <c r="AV11" s="64"/>
      <c r="AW11" s="64"/>
      <c r="AX11" s="64"/>
      <c r="AY11" s="64"/>
      <c r="AZ11" s="64"/>
      <c r="BA11" s="64"/>
      <c r="BB11" s="64" t="s">
        <v>196</v>
      </c>
      <c r="BC11" s="64"/>
      <c r="BD11" s="64"/>
      <c r="BE11" s="64"/>
      <c r="BF11" s="64"/>
      <c r="BG11" s="64" t="s">
        <v>59</v>
      </c>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row>
    <row r="12" spans="1:150" x14ac:dyDescent="0.15">
      <c r="A12" s="64" t="s">
        <v>62</v>
      </c>
      <c r="B12" s="64"/>
      <c r="C12" s="64"/>
      <c r="D12" s="64"/>
      <c r="E12" s="64"/>
      <c r="F12" s="64"/>
      <c r="G12" s="64"/>
      <c r="H12" s="64" t="s">
        <v>197</v>
      </c>
      <c r="I12" s="64"/>
      <c r="J12" s="64" t="s">
        <v>198</v>
      </c>
      <c r="K12" s="64"/>
      <c r="L12" s="64"/>
      <c r="M12" s="64"/>
      <c r="N12" s="64"/>
      <c r="O12" s="64"/>
      <c r="P12" s="64"/>
      <c r="Q12" s="64"/>
      <c r="R12" s="64" t="s">
        <v>191</v>
      </c>
      <c r="S12" s="64"/>
      <c r="T12" s="64"/>
      <c r="U12" s="64"/>
      <c r="V12" s="64"/>
      <c r="W12" s="64" t="s">
        <v>172</v>
      </c>
      <c r="X12" s="64"/>
      <c r="Y12" s="64">
        <v>6</v>
      </c>
      <c r="Z12" s="64" t="s">
        <v>172</v>
      </c>
      <c r="AA12" s="64"/>
      <c r="AB12" s="64"/>
      <c r="AC12" s="64"/>
      <c r="AD12" s="64" t="s">
        <v>200</v>
      </c>
      <c r="AE12" s="64">
        <v>6</v>
      </c>
      <c r="AF12" s="64" t="s">
        <v>172</v>
      </c>
      <c r="AG12" s="64"/>
      <c r="AH12" s="64"/>
      <c r="AI12" s="64"/>
      <c r="AJ12" s="64" t="s">
        <v>200</v>
      </c>
      <c r="AK12" s="64"/>
      <c r="AL12" s="64"/>
      <c r="AM12" s="64"/>
      <c r="AN12" s="64"/>
      <c r="AO12" s="64"/>
      <c r="AP12" s="64"/>
      <c r="AQ12" s="64" t="s">
        <v>201</v>
      </c>
      <c r="AR12" s="64"/>
      <c r="AS12" s="64"/>
      <c r="AT12" s="64"/>
      <c r="AU12" s="64"/>
      <c r="AV12" s="64"/>
      <c r="AW12" s="64"/>
      <c r="AX12" s="64"/>
      <c r="AY12" s="64"/>
      <c r="AZ12" s="64"/>
      <c r="BA12" s="64"/>
      <c r="BB12" s="64" t="s">
        <v>202</v>
      </c>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row>
    <row r="13" spans="1:150" x14ac:dyDescent="0.15">
      <c r="A13" s="64" t="s">
        <v>2</v>
      </c>
      <c r="B13" s="64"/>
      <c r="C13" s="64"/>
      <c r="D13" s="64"/>
      <c r="E13" s="64"/>
      <c r="F13" s="64"/>
      <c r="G13" s="64"/>
      <c r="H13" s="64" t="s">
        <v>203</v>
      </c>
      <c r="I13" s="64"/>
      <c r="J13" s="64" t="s">
        <v>204</v>
      </c>
      <c r="K13" s="64"/>
      <c r="L13" s="64"/>
      <c r="M13" s="64"/>
      <c r="N13" s="64"/>
      <c r="O13" s="64"/>
      <c r="P13" s="64"/>
      <c r="Q13" s="64"/>
      <c r="R13" s="64" t="s">
        <v>199</v>
      </c>
      <c r="S13" s="64"/>
      <c r="T13" s="64"/>
      <c r="U13" s="64"/>
      <c r="V13" s="64"/>
      <c r="W13" s="64"/>
      <c r="X13" s="64"/>
      <c r="Y13" s="64"/>
      <c r="Z13" s="64"/>
      <c r="AA13" s="64"/>
      <c r="AB13" s="64"/>
      <c r="AC13" s="64"/>
      <c r="AD13" s="64" t="s">
        <v>206</v>
      </c>
      <c r="AE13" s="64"/>
      <c r="AF13" s="64"/>
      <c r="AG13" s="64"/>
      <c r="AH13" s="64"/>
      <c r="AI13" s="64"/>
      <c r="AJ13" s="64" t="s">
        <v>206</v>
      </c>
      <c r="AK13" s="64"/>
      <c r="AL13" s="64"/>
      <c r="AM13" s="64"/>
      <c r="AN13" s="64"/>
      <c r="AO13" s="64"/>
      <c r="AP13" s="64"/>
      <c r="AQ13" s="64" t="s">
        <v>207</v>
      </c>
      <c r="AR13" s="64"/>
      <c r="AS13" s="64"/>
      <c r="AT13" s="64"/>
      <c r="AU13" s="64"/>
      <c r="AV13" s="64"/>
      <c r="AW13" s="64"/>
      <c r="AX13" s="64"/>
      <c r="AY13" s="64"/>
      <c r="AZ13" s="64"/>
      <c r="BA13" s="64"/>
      <c r="BB13" s="64" t="s">
        <v>172</v>
      </c>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row>
    <row r="14" spans="1:150" x14ac:dyDescent="0.15">
      <c r="A14" s="64" t="s">
        <v>3</v>
      </c>
      <c r="B14" s="64"/>
      <c r="C14" s="64"/>
      <c r="D14" s="64"/>
      <c r="E14" s="64"/>
      <c r="F14" s="64"/>
      <c r="G14" s="64"/>
      <c r="H14" s="64" t="s">
        <v>208</v>
      </c>
      <c r="I14" s="64"/>
      <c r="J14" s="64" t="s">
        <v>209</v>
      </c>
      <c r="K14" s="64"/>
      <c r="L14" s="64"/>
      <c r="M14" s="64"/>
      <c r="N14" s="64"/>
      <c r="O14" s="64"/>
      <c r="P14" s="64"/>
      <c r="Q14" s="64"/>
      <c r="R14" s="64" t="s">
        <v>205</v>
      </c>
      <c r="S14" s="64"/>
      <c r="T14" s="64"/>
      <c r="U14" s="64"/>
      <c r="V14" s="64"/>
      <c r="W14" s="64"/>
      <c r="X14" s="64"/>
      <c r="Y14" s="64"/>
      <c r="Z14" s="64"/>
      <c r="AA14" s="64"/>
      <c r="AB14" s="64"/>
      <c r="AC14" s="64"/>
      <c r="AD14" s="64" t="s">
        <v>210</v>
      </c>
      <c r="AE14" s="64"/>
      <c r="AF14" s="64"/>
      <c r="AG14" s="64"/>
      <c r="AH14" s="64"/>
      <c r="AI14" s="64"/>
      <c r="AJ14" s="64" t="s">
        <v>210</v>
      </c>
      <c r="AK14" s="64"/>
      <c r="AL14" s="64"/>
      <c r="AM14" s="64"/>
      <c r="AN14" s="64"/>
      <c r="AO14" s="64"/>
      <c r="AP14" s="64"/>
      <c r="AQ14" s="64" t="s">
        <v>211</v>
      </c>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row>
    <row r="15" spans="1:150" x14ac:dyDescent="0.15">
      <c r="A15" s="64"/>
      <c r="B15" s="64"/>
      <c r="C15" s="64"/>
      <c r="D15" s="64"/>
      <c r="E15" s="64"/>
      <c r="F15" s="64"/>
      <c r="G15" s="64"/>
      <c r="H15" s="64" t="s">
        <v>212</v>
      </c>
      <c r="I15" s="64"/>
      <c r="J15" s="64" t="s">
        <v>213</v>
      </c>
      <c r="K15" s="64"/>
      <c r="L15" s="64"/>
      <c r="M15" s="64"/>
      <c r="N15" s="64"/>
      <c r="O15" s="64"/>
      <c r="P15" s="64"/>
      <c r="Q15" s="64"/>
      <c r="R15" s="64" t="s">
        <v>172</v>
      </c>
      <c r="S15" s="64"/>
      <c r="T15" s="64"/>
      <c r="U15" s="64"/>
      <c r="V15" s="64"/>
      <c r="W15" s="64"/>
      <c r="X15" s="64"/>
      <c r="Y15" s="64"/>
      <c r="Z15" s="64"/>
      <c r="AA15" s="64"/>
      <c r="AB15" s="64"/>
      <c r="AC15" s="64"/>
      <c r="AD15" s="64" t="s">
        <v>214</v>
      </c>
      <c r="AE15" s="64"/>
      <c r="AF15" s="64"/>
      <c r="AG15" s="64"/>
      <c r="AH15" s="64"/>
      <c r="AI15" s="64"/>
      <c r="AJ15" s="64" t="s">
        <v>214</v>
      </c>
      <c r="AK15" s="64"/>
      <c r="AL15" s="64"/>
      <c r="AM15" s="64"/>
      <c r="AN15" s="64"/>
      <c r="AO15" s="64"/>
      <c r="AP15" s="64"/>
      <c r="AQ15" s="64" t="s">
        <v>172</v>
      </c>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row>
    <row r="16" spans="1:150" x14ac:dyDescent="0.15">
      <c r="A16" s="64"/>
      <c r="B16" s="64"/>
      <c r="C16" s="64"/>
      <c r="D16" s="64"/>
      <c r="E16" s="64"/>
      <c r="F16" s="64"/>
      <c r="G16" s="64"/>
      <c r="H16" s="64" t="s">
        <v>215</v>
      </c>
      <c r="I16" s="64"/>
      <c r="J16" s="64" t="s">
        <v>216</v>
      </c>
      <c r="K16" s="64"/>
      <c r="L16" s="64"/>
      <c r="M16" s="64"/>
      <c r="N16" s="64"/>
      <c r="O16" s="64"/>
      <c r="P16" s="64"/>
      <c r="Q16" s="64"/>
      <c r="R16" s="64"/>
      <c r="S16" s="64"/>
      <c r="T16" s="64"/>
      <c r="U16" s="64"/>
      <c r="V16" s="64"/>
      <c r="W16" s="64"/>
      <c r="X16" s="64"/>
      <c r="Y16" s="64"/>
      <c r="Z16" s="64"/>
      <c r="AA16" s="64"/>
      <c r="AB16" s="64"/>
      <c r="AC16" s="64"/>
      <c r="AD16" s="64" t="s">
        <v>217</v>
      </c>
      <c r="AE16" s="64"/>
      <c r="AF16" s="64"/>
      <c r="AG16" s="64"/>
      <c r="AH16" s="64"/>
      <c r="AI16" s="64"/>
      <c r="AJ16" s="64" t="s">
        <v>217</v>
      </c>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row>
    <row r="17" spans="1:150" x14ac:dyDescent="0.15">
      <c r="A17" s="64"/>
      <c r="B17" s="64"/>
      <c r="C17" s="64"/>
      <c r="D17" s="64"/>
      <c r="E17" s="64"/>
      <c r="F17" s="64"/>
      <c r="G17" s="64"/>
      <c r="H17" s="64" t="s">
        <v>218</v>
      </c>
      <c r="I17" s="64"/>
      <c r="J17" s="64" t="s">
        <v>219</v>
      </c>
      <c r="K17" s="64"/>
      <c r="L17" s="64"/>
      <c r="M17" s="64"/>
      <c r="N17" s="64"/>
      <c r="O17" s="64"/>
      <c r="P17" s="64"/>
      <c r="Q17" s="64"/>
      <c r="R17" s="64"/>
      <c r="S17" s="64"/>
      <c r="T17" s="64"/>
      <c r="U17" s="64"/>
      <c r="V17" s="64"/>
      <c r="W17" s="64"/>
      <c r="X17" s="64"/>
      <c r="Y17" s="64"/>
      <c r="Z17" s="64"/>
      <c r="AA17" s="64"/>
      <c r="AB17" s="64"/>
      <c r="AC17" s="64"/>
      <c r="AD17" s="64" t="s">
        <v>172</v>
      </c>
      <c r="AE17" s="64"/>
      <c r="AF17" s="64"/>
      <c r="AG17" s="64"/>
      <c r="AH17" s="64"/>
      <c r="AI17" s="64"/>
      <c r="AJ17" s="64" t="s">
        <v>172</v>
      </c>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row>
    <row r="18" spans="1:150" x14ac:dyDescent="0.15">
      <c r="A18" s="64"/>
      <c r="B18" s="64"/>
      <c r="C18" s="64"/>
      <c r="D18" s="64"/>
      <c r="E18" s="64"/>
      <c r="F18" s="64"/>
      <c r="G18" s="64"/>
      <c r="H18" s="64" t="s">
        <v>220</v>
      </c>
      <c r="I18" s="64"/>
      <c r="J18" s="64" t="s">
        <v>221</v>
      </c>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row>
    <row r="19" spans="1:150" x14ac:dyDescent="0.15">
      <c r="A19" s="64"/>
      <c r="B19" s="64"/>
      <c r="C19" s="64"/>
      <c r="D19" s="64"/>
      <c r="E19" s="64"/>
      <c r="F19" s="64"/>
      <c r="G19" s="64"/>
      <c r="H19" s="64" t="s">
        <v>222</v>
      </c>
      <c r="I19" s="64"/>
      <c r="J19" s="64" t="s">
        <v>223</v>
      </c>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row>
    <row r="20" spans="1:150" x14ac:dyDescent="0.15">
      <c r="A20" s="64"/>
      <c r="B20" s="64"/>
      <c r="C20" s="64"/>
      <c r="D20" s="64"/>
      <c r="E20" s="64"/>
      <c r="F20" s="64"/>
      <c r="G20" s="64"/>
      <c r="H20" s="64" t="s">
        <v>224</v>
      </c>
      <c r="I20" s="64"/>
      <c r="J20" s="64" t="s">
        <v>225</v>
      </c>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row>
    <row r="21" spans="1:150" x14ac:dyDescent="0.15">
      <c r="A21" s="64"/>
      <c r="B21" s="64"/>
      <c r="C21" s="64"/>
      <c r="D21" s="64"/>
      <c r="E21" s="64"/>
      <c r="F21" s="64"/>
      <c r="G21" s="64"/>
      <c r="H21" s="64" t="s">
        <v>226</v>
      </c>
      <c r="I21" s="64"/>
      <c r="J21" s="64" t="s">
        <v>227</v>
      </c>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row>
    <row r="22" spans="1:150" x14ac:dyDescent="0.15">
      <c r="A22" s="65"/>
      <c r="B22" s="65"/>
      <c r="C22" s="65"/>
      <c r="D22" s="65"/>
      <c r="E22" s="65"/>
      <c r="F22" s="65"/>
      <c r="G22" s="65"/>
      <c r="H22" s="65" t="s">
        <v>228</v>
      </c>
      <c r="I22" s="65"/>
      <c r="J22" s="65" t="s">
        <v>229</v>
      </c>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row>
    <row r="24" spans="1:150" ht="24" x14ac:dyDescent="0.15">
      <c r="A24" s="66" t="s">
        <v>31</v>
      </c>
    </row>
    <row r="25" spans="1:150" x14ac:dyDescent="0.15">
      <c r="A25" s="12">
        <v>1</v>
      </c>
      <c r="B25" s="12">
        <v>2</v>
      </c>
      <c r="C25" s="12">
        <v>3</v>
      </c>
      <c r="D25" s="12">
        <v>4</v>
      </c>
      <c r="E25" s="12">
        <v>5</v>
      </c>
      <c r="F25" s="12">
        <v>6</v>
      </c>
      <c r="G25" s="12">
        <v>7</v>
      </c>
      <c r="H25" s="12">
        <v>8</v>
      </c>
      <c r="I25" s="12">
        <v>9</v>
      </c>
      <c r="J25" s="12">
        <v>10</v>
      </c>
      <c r="K25" s="12">
        <v>11</v>
      </c>
      <c r="L25" s="12">
        <v>12</v>
      </c>
      <c r="M25" s="12">
        <v>13</v>
      </c>
      <c r="N25" s="12">
        <v>14</v>
      </c>
      <c r="O25" s="12">
        <v>15</v>
      </c>
      <c r="P25" s="12">
        <v>16</v>
      </c>
      <c r="Q25" s="12">
        <v>17</v>
      </c>
      <c r="R25" s="12">
        <v>18</v>
      </c>
      <c r="S25" s="12">
        <v>19</v>
      </c>
      <c r="T25" s="12">
        <v>20</v>
      </c>
      <c r="U25" s="12">
        <v>21</v>
      </c>
      <c r="V25" s="12">
        <v>22</v>
      </c>
      <c r="W25" s="12">
        <v>23</v>
      </c>
      <c r="X25" s="12">
        <v>24</v>
      </c>
      <c r="Y25" s="12">
        <v>25</v>
      </c>
      <c r="Z25" s="12">
        <v>26</v>
      </c>
      <c r="AA25" s="12">
        <v>27</v>
      </c>
      <c r="AB25" s="12">
        <v>28</v>
      </c>
      <c r="AC25" s="12">
        <v>29</v>
      </c>
      <c r="AD25" s="12">
        <v>30</v>
      </c>
      <c r="AE25" s="12">
        <v>31</v>
      </c>
      <c r="AF25" s="12">
        <v>32</v>
      </c>
      <c r="AG25" s="12">
        <v>33</v>
      </c>
      <c r="AH25" s="12">
        <v>34</v>
      </c>
      <c r="AI25" s="12">
        <v>35</v>
      </c>
      <c r="AJ25" s="12">
        <v>36</v>
      </c>
      <c r="AK25" s="12">
        <v>37</v>
      </c>
      <c r="AL25" s="12">
        <v>38</v>
      </c>
      <c r="AM25" s="12">
        <v>39</v>
      </c>
      <c r="AN25" s="12">
        <v>40</v>
      </c>
      <c r="AO25" s="12">
        <v>41</v>
      </c>
      <c r="AP25" s="12">
        <v>42</v>
      </c>
      <c r="AQ25" s="12">
        <v>43</v>
      </c>
      <c r="AR25" s="12">
        <v>44</v>
      </c>
      <c r="AS25" s="12">
        <v>45</v>
      </c>
      <c r="AT25" s="12">
        <v>46</v>
      </c>
      <c r="AU25" s="12">
        <v>47</v>
      </c>
      <c r="AV25" s="12">
        <v>48</v>
      </c>
      <c r="AW25" s="12">
        <v>49</v>
      </c>
      <c r="AX25" s="12">
        <v>50</v>
      </c>
      <c r="AY25" s="12">
        <v>51</v>
      </c>
      <c r="AZ25" s="12">
        <v>52</v>
      </c>
      <c r="BA25" s="12">
        <v>53</v>
      </c>
      <c r="BB25" s="12">
        <v>54</v>
      </c>
      <c r="BC25" s="12">
        <v>55</v>
      </c>
      <c r="BD25" s="12">
        <v>56</v>
      </c>
      <c r="BE25" s="12">
        <v>57</v>
      </c>
      <c r="BF25" s="12">
        <v>58</v>
      </c>
      <c r="BG25" s="12">
        <v>59</v>
      </c>
      <c r="BH25" s="12">
        <v>60</v>
      </c>
      <c r="BI25" s="12">
        <v>61</v>
      </c>
      <c r="BJ25" s="12">
        <v>62</v>
      </c>
      <c r="BK25" s="12">
        <v>63</v>
      </c>
      <c r="BL25" s="12">
        <v>64</v>
      </c>
      <c r="BM25" s="12">
        <v>65</v>
      </c>
      <c r="BN25" s="12">
        <v>66</v>
      </c>
      <c r="BO25" s="12">
        <v>67</v>
      </c>
      <c r="BP25" s="12">
        <v>68</v>
      </c>
      <c r="BQ25" s="12">
        <v>69</v>
      </c>
      <c r="BR25" s="12">
        <v>70</v>
      </c>
      <c r="BS25" s="12">
        <v>71</v>
      </c>
      <c r="BT25" s="12">
        <v>72</v>
      </c>
      <c r="BU25" s="12">
        <v>73</v>
      </c>
      <c r="BV25" s="12">
        <v>74</v>
      </c>
      <c r="BW25" s="12">
        <v>75</v>
      </c>
      <c r="BX25" s="12">
        <v>76</v>
      </c>
      <c r="BY25" s="12">
        <v>77</v>
      </c>
      <c r="BZ25" s="12">
        <v>78</v>
      </c>
      <c r="CA25" s="12">
        <v>79</v>
      </c>
      <c r="CB25" s="12">
        <v>80</v>
      </c>
      <c r="CC25" s="12">
        <v>81</v>
      </c>
      <c r="CD25" s="12">
        <v>82</v>
      </c>
      <c r="CE25" s="12">
        <v>83</v>
      </c>
      <c r="CF25" s="12">
        <v>84</v>
      </c>
      <c r="CG25" s="12">
        <v>85</v>
      </c>
      <c r="CH25" s="12">
        <v>86</v>
      </c>
      <c r="CI25" s="12">
        <v>87</v>
      </c>
      <c r="CJ25" s="12">
        <v>88</v>
      </c>
      <c r="CK25" s="12">
        <v>89</v>
      </c>
      <c r="CL25" s="12">
        <v>90</v>
      </c>
      <c r="CM25" s="12">
        <v>91</v>
      </c>
      <c r="CN25" s="12">
        <v>92</v>
      </c>
      <c r="CO25" s="12">
        <v>93</v>
      </c>
      <c r="CP25" s="12">
        <v>94</v>
      </c>
      <c r="CQ25" s="12">
        <v>95</v>
      </c>
      <c r="CR25" s="12">
        <v>96</v>
      </c>
      <c r="CS25" s="12">
        <v>97</v>
      </c>
      <c r="CT25" s="12">
        <v>98</v>
      </c>
      <c r="CU25" s="12">
        <v>99</v>
      </c>
      <c r="CV25" s="12">
        <v>100</v>
      </c>
      <c r="CW25" s="12">
        <v>101</v>
      </c>
      <c r="CX25" s="12">
        <v>102</v>
      </c>
      <c r="CY25" s="12">
        <v>103</v>
      </c>
      <c r="CZ25" s="12">
        <v>104</v>
      </c>
      <c r="DA25" s="12">
        <v>105</v>
      </c>
      <c r="DB25" s="12">
        <v>106</v>
      </c>
      <c r="DC25" s="12">
        <v>107</v>
      </c>
      <c r="DD25" s="12">
        <v>108</v>
      </c>
      <c r="DE25" s="12">
        <v>109</v>
      </c>
      <c r="DF25" s="12">
        <v>110</v>
      </c>
      <c r="DG25" s="12">
        <v>111</v>
      </c>
      <c r="DH25" s="12">
        <v>112</v>
      </c>
      <c r="DI25" s="12">
        <v>113</v>
      </c>
      <c r="DJ25" s="12">
        <v>114</v>
      </c>
      <c r="DK25" s="12">
        <v>115</v>
      </c>
      <c r="DL25" s="12">
        <v>116</v>
      </c>
      <c r="DM25" s="12">
        <v>117</v>
      </c>
      <c r="DN25" s="12">
        <v>118</v>
      </c>
      <c r="DO25" s="12">
        <v>119</v>
      </c>
      <c r="DP25" s="12">
        <v>120</v>
      </c>
      <c r="DQ25" s="12">
        <v>121</v>
      </c>
      <c r="DR25" s="12">
        <v>122</v>
      </c>
      <c r="DS25" s="12">
        <v>123</v>
      </c>
      <c r="DT25" s="12">
        <v>124</v>
      </c>
      <c r="DU25" s="12">
        <v>125</v>
      </c>
      <c r="DV25" s="12">
        <v>126</v>
      </c>
      <c r="DW25" s="12">
        <v>127</v>
      </c>
      <c r="DX25" s="12">
        <v>128</v>
      </c>
      <c r="DY25" s="12">
        <v>129</v>
      </c>
      <c r="DZ25" s="12">
        <v>130</v>
      </c>
      <c r="EA25" s="12">
        <v>131</v>
      </c>
      <c r="EB25" s="12">
        <v>132</v>
      </c>
      <c r="EC25" s="12">
        <v>133</v>
      </c>
      <c r="ED25" s="12">
        <v>134</v>
      </c>
      <c r="EE25" s="12">
        <v>135</v>
      </c>
      <c r="EF25" s="12">
        <v>136</v>
      </c>
      <c r="EG25" s="12">
        <v>137</v>
      </c>
      <c r="EH25" s="12">
        <v>138</v>
      </c>
      <c r="EI25" s="12">
        <v>139</v>
      </c>
      <c r="EJ25" s="12">
        <v>140</v>
      </c>
      <c r="EK25" s="12">
        <v>141</v>
      </c>
      <c r="EL25" s="12">
        <v>142</v>
      </c>
      <c r="EM25" s="12">
        <v>143</v>
      </c>
      <c r="EN25" s="12">
        <v>144</v>
      </c>
      <c r="EO25" s="12">
        <v>145</v>
      </c>
      <c r="EP25" s="12">
        <v>146</v>
      </c>
      <c r="EQ25" s="12">
        <v>147</v>
      </c>
      <c r="ER25" s="12">
        <v>148</v>
      </c>
      <c r="ES25" s="12">
        <v>149</v>
      </c>
      <c r="ET25" s="12">
        <v>150</v>
      </c>
    </row>
  </sheetData>
  <sheetProtection password="DF9E" sheet="1" objects="1" scenarios="1"/>
  <phoneticPr fontId="1"/>
  <conditionalFormatting sqref="A5">
    <cfRule type="expression" dxfId="3" priority="3" stopIfTrue="1">
      <formula>COUNTA(A6)&gt;0</formula>
    </cfRule>
  </conditionalFormatting>
  <conditionalFormatting sqref="B5:ET5">
    <cfRule type="expression" dxfId="2" priority="2" stopIfTrue="1">
      <formula>COUNTA(B6)&gt;0</formula>
    </cfRule>
  </conditionalFormatting>
  <conditionalFormatting sqref="A6:ET22">
    <cfRule type="notContainsBlanks" dxfId="1" priority="1" stopIfTrue="1">
      <formula>LEN(TRIM(A6))&gt;0</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163"/>
  <sheetViews>
    <sheetView showGridLines="0" workbookViewId="0">
      <pane xSplit="2" ySplit="3" topLeftCell="C4" activePane="bottomRight" state="frozen"/>
      <selection pane="topRight" activeCell="C1" sqref="C1"/>
      <selection pane="bottomLeft" activeCell="A4" sqref="A4"/>
      <selection pane="bottomRight" activeCell="G8" sqref="G8:G10"/>
    </sheetView>
  </sheetViews>
  <sheetFormatPr defaultRowHeight="13.5" x14ac:dyDescent="0.15"/>
  <cols>
    <col min="1" max="1" width="9" style="1"/>
    <col min="2" max="2" width="28.875" style="1" customWidth="1"/>
    <col min="3" max="16384" width="9" style="1"/>
  </cols>
  <sheetData>
    <row r="1" spans="1:161" ht="17.25" x14ac:dyDescent="0.15">
      <c r="A1" s="38" t="s">
        <v>32</v>
      </c>
      <c r="C1" s="100" t="s">
        <v>0</v>
      </c>
      <c r="D1" s="100"/>
      <c r="E1" s="100"/>
      <c r="F1" s="67"/>
      <c r="G1" s="97" t="s">
        <v>18</v>
      </c>
      <c r="H1" s="98"/>
      <c r="I1" s="98"/>
      <c r="J1" s="99"/>
      <c r="K1" s="68" t="s">
        <v>23</v>
      </c>
      <c r="L1" s="68" t="s">
        <v>23</v>
      </c>
      <c r="M1" s="68" t="s">
        <v>23</v>
      </c>
      <c r="N1" s="68" t="s">
        <v>23</v>
      </c>
      <c r="O1" s="68" t="s">
        <v>23</v>
      </c>
      <c r="P1" s="68" t="s">
        <v>23</v>
      </c>
      <c r="Q1" s="68" t="s">
        <v>23</v>
      </c>
      <c r="R1" s="68" t="s">
        <v>23</v>
      </c>
      <c r="S1" s="68" t="s">
        <v>23</v>
      </c>
      <c r="T1" s="68" t="s">
        <v>23</v>
      </c>
      <c r="U1" s="68" t="s">
        <v>23</v>
      </c>
      <c r="V1" s="68" t="s">
        <v>23</v>
      </c>
      <c r="W1" s="68" t="s">
        <v>23</v>
      </c>
      <c r="X1" s="68" t="s">
        <v>23</v>
      </c>
      <c r="Y1" s="68" t="s">
        <v>23</v>
      </c>
      <c r="Z1" s="68" t="s">
        <v>23</v>
      </c>
      <c r="AA1" s="68" t="s">
        <v>23</v>
      </c>
      <c r="AB1" s="68" t="s">
        <v>23</v>
      </c>
      <c r="AC1" s="68" t="s">
        <v>23</v>
      </c>
      <c r="AD1" s="68" t="s">
        <v>23</v>
      </c>
      <c r="AE1" s="68" t="s">
        <v>23</v>
      </c>
      <c r="AF1" s="68" t="s">
        <v>23</v>
      </c>
      <c r="AG1" s="68" t="s">
        <v>23</v>
      </c>
      <c r="AH1" s="68" t="s">
        <v>23</v>
      </c>
      <c r="AI1" s="68" t="s">
        <v>23</v>
      </c>
      <c r="AJ1" s="68" t="s">
        <v>23</v>
      </c>
      <c r="AK1" s="68" t="s">
        <v>23</v>
      </c>
      <c r="AL1" s="68" t="s">
        <v>23</v>
      </c>
      <c r="AM1" s="68" t="s">
        <v>23</v>
      </c>
      <c r="AN1" s="68" t="s">
        <v>23</v>
      </c>
      <c r="AO1" s="68" t="s">
        <v>23</v>
      </c>
      <c r="AP1" s="68" t="s">
        <v>23</v>
      </c>
      <c r="AQ1" s="68" t="s">
        <v>23</v>
      </c>
      <c r="AR1" s="68" t="s">
        <v>23</v>
      </c>
      <c r="AS1" s="68" t="s">
        <v>23</v>
      </c>
      <c r="AT1" s="68" t="s">
        <v>23</v>
      </c>
      <c r="AU1" s="68" t="s">
        <v>23</v>
      </c>
      <c r="AV1" s="68" t="s">
        <v>23</v>
      </c>
      <c r="AW1" s="68" t="s">
        <v>23</v>
      </c>
      <c r="AX1" s="68" t="s">
        <v>23</v>
      </c>
      <c r="AY1" s="68" t="s">
        <v>23</v>
      </c>
      <c r="AZ1" s="68" t="s">
        <v>23</v>
      </c>
      <c r="BA1" s="68" t="s">
        <v>23</v>
      </c>
      <c r="BB1" s="68" t="s">
        <v>23</v>
      </c>
      <c r="BC1" s="68" t="s">
        <v>23</v>
      </c>
      <c r="BD1" s="68" t="s">
        <v>23</v>
      </c>
      <c r="BE1" s="68" t="s">
        <v>23</v>
      </c>
      <c r="BF1" s="68" t="s">
        <v>23</v>
      </c>
      <c r="BG1" s="68" t="s">
        <v>23</v>
      </c>
      <c r="BH1" s="68" t="s">
        <v>23</v>
      </c>
      <c r="BI1" s="68" t="s">
        <v>23</v>
      </c>
      <c r="BJ1" s="68" t="s">
        <v>23</v>
      </c>
      <c r="BK1" s="68" t="s">
        <v>23</v>
      </c>
      <c r="BL1" s="68" t="s">
        <v>23</v>
      </c>
      <c r="BM1" s="68" t="s">
        <v>23</v>
      </c>
      <c r="BN1" s="68" t="s">
        <v>23</v>
      </c>
      <c r="BO1" s="68" t="s">
        <v>23</v>
      </c>
      <c r="BP1" s="68" t="s">
        <v>23</v>
      </c>
      <c r="BQ1" s="68" t="s">
        <v>23</v>
      </c>
      <c r="BR1" s="68" t="s">
        <v>23</v>
      </c>
      <c r="BS1" s="68" t="s">
        <v>23</v>
      </c>
      <c r="BT1" s="68" t="s">
        <v>23</v>
      </c>
      <c r="BU1" s="68" t="s">
        <v>23</v>
      </c>
      <c r="BV1" s="68" t="s">
        <v>23</v>
      </c>
      <c r="BW1" s="68" t="s">
        <v>23</v>
      </c>
      <c r="BX1" s="68" t="s">
        <v>23</v>
      </c>
      <c r="BY1" s="68" t="s">
        <v>23</v>
      </c>
      <c r="BZ1" s="68" t="s">
        <v>23</v>
      </c>
      <c r="CA1" s="68" t="s">
        <v>23</v>
      </c>
      <c r="CB1" s="68" t="s">
        <v>23</v>
      </c>
      <c r="CC1" s="68" t="s">
        <v>23</v>
      </c>
      <c r="CD1" s="68" t="s">
        <v>23</v>
      </c>
      <c r="CE1" s="68" t="s">
        <v>23</v>
      </c>
      <c r="CF1" s="68" t="s">
        <v>23</v>
      </c>
      <c r="CG1" s="68" t="s">
        <v>23</v>
      </c>
      <c r="CH1" s="68" t="s">
        <v>23</v>
      </c>
      <c r="CI1" s="68" t="s">
        <v>23</v>
      </c>
      <c r="CJ1" s="68" t="s">
        <v>23</v>
      </c>
      <c r="CK1" s="68" t="s">
        <v>23</v>
      </c>
      <c r="CL1" s="68" t="s">
        <v>23</v>
      </c>
      <c r="CM1" s="68" t="s">
        <v>23</v>
      </c>
      <c r="CN1" s="68" t="s">
        <v>23</v>
      </c>
      <c r="CO1" s="68" t="s">
        <v>23</v>
      </c>
      <c r="CP1" s="68" t="s">
        <v>23</v>
      </c>
      <c r="CQ1" s="68" t="s">
        <v>23</v>
      </c>
      <c r="CR1" s="68" t="s">
        <v>23</v>
      </c>
      <c r="CS1" s="68" t="s">
        <v>23</v>
      </c>
      <c r="CT1" s="68" t="s">
        <v>23</v>
      </c>
      <c r="CU1" s="68" t="s">
        <v>23</v>
      </c>
      <c r="CV1" s="68" t="s">
        <v>23</v>
      </c>
      <c r="CW1" s="68" t="s">
        <v>23</v>
      </c>
      <c r="CX1" s="68" t="s">
        <v>23</v>
      </c>
      <c r="CY1" s="68" t="s">
        <v>23</v>
      </c>
      <c r="CZ1" s="68" t="s">
        <v>23</v>
      </c>
      <c r="DA1" s="68" t="s">
        <v>23</v>
      </c>
      <c r="DB1" s="68" t="s">
        <v>23</v>
      </c>
      <c r="DC1" s="68" t="s">
        <v>23</v>
      </c>
      <c r="DD1" s="68" t="s">
        <v>23</v>
      </c>
      <c r="DE1" s="68" t="s">
        <v>23</v>
      </c>
      <c r="DF1" s="68" t="s">
        <v>23</v>
      </c>
      <c r="DG1" s="68" t="s">
        <v>23</v>
      </c>
      <c r="DH1" s="68" t="s">
        <v>23</v>
      </c>
      <c r="DI1" s="68" t="s">
        <v>23</v>
      </c>
      <c r="DJ1" s="68" t="s">
        <v>23</v>
      </c>
      <c r="DK1" s="68" t="s">
        <v>23</v>
      </c>
      <c r="DL1" s="68" t="s">
        <v>23</v>
      </c>
      <c r="DM1" s="68" t="s">
        <v>23</v>
      </c>
      <c r="DN1" s="68" t="s">
        <v>23</v>
      </c>
      <c r="DO1" s="68" t="s">
        <v>23</v>
      </c>
      <c r="DP1" s="68" t="s">
        <v>23</v>
      </c>
      <c r="DQ1" s="68" t="s">
        <v>23</v>
      </c>
      <c r="DR1" s="68" t="s">
        <v>23</v>
      </c>
      <c r="DS1" s="68" t="s">
        <v>23</v>
      </c>
      <c r="DT1" s="68" t="s">
        <v>23</v>
      </c>
      <c r="DU1" s="68" t="s">
        <v>23</v>
      </c>
      <c r="DV1" s="68" t="s">
        <v>23</v>
      </c>
      <c r="DW1" s="68" t="s">
        <v>23</v>
      </c>
      <c r="DX1" s="68" t="s">
        <v>23</v>
      </c>
      <c r="DY1" s="68" t="s">
        <v>23</v>
      </c>
      <c r="DZ1" s="68" t="s">
        <v>23</v>
      </c>
      <c r="EA1" s="68" t="s">
        <v>23</v>
      </c>
      <c r="EB1" s="68" t="s">
        <v>23</v>
      </c>
      <c r="EC1" s="68" t="s">
        <v>23</v>
      </c>
      <c r="ED1" s="68" t="s">
        <v>23</v>
      </c>
      <c r="EE1" s="68" t="s">
        <v>23</v>
      </c>
      <c r="EF1" s="68" t="s">
        <v>23</v>
      </c>
      <c r="EG1" s="68" t="s">
        <v>23</v>
      </c>
      <c r="EH1" s="68" t="s">
        <v>23</v>
      </c>
      <c r="EI1" s="68" t="s">
        <v>23</v>
      </c>
      <c r="EJ1" s="68" t="s">
        <v>23</v>
      </c>
      <c r="EK1" s="68" t="s">
        <v>23</v>
      </c>
      <c r="EL1" s="68" t="s">
        <v>23</v>
      </c>
      <c r="EM1" s="68" t="s">
        <v>23</v>
      </c>
      <c r="EN1" s="68" t="s">
        <v>23</v>
      </c>
      <c r="EO1" s="68" t="s">
        <v>23</v>
      </c>
      <c r="EP1" s="68" t="s">
        <v>23</v>
      </c>
      <c r="EQ1" s="68" t="s">
        <v>23</v>
      </c>
      <c r="ER1" s="68" t="s">
        <v>23</v>
      </c>
      <c r="ES1" s="68" t="s">
        <v>23</v>
      </c>
      <c r="ET1" s="68" t="s">
        <v>23</v>
      </c>
      <c r="EU1" s="68" t="s">
        <v>23</v>
      </c>
      <c r="EV1" s="68" t="s">
        <v>23</v>
      </c>
      <c r="EW1" s="68" t="s">
        <v>23</v>
      </c>
      <c r="EX1" s="68" t="s">
        <v>23</v>
      </c>
      <c r="EY1" s="68" t="s">
        <v>23</v>
      </c>
      <c r="EZ1" s="68" t="s">
        <v>23</v>
      </c>
      <c r="FA1" s="68" t="s">
        <v>23</v>
      </c>
      <c r="FB1" s="68" t="s">
        <v>23</v>
      </c>
      <c r="FC1" s="68" t="s">
        <v>23</v>
      </c>
      <c r="FD1" s="68" t="s">
        <v>23</v>
      </c>
      <c r="FE1" s="68" t="s">
        <v>23</v>
      </c>
    </row>
    <row r="2" spans="1:161" x14ac:dyDescent="0.15">
      <c r="A2" s="38" t="s">
        <v>29</v>
      </c>
      <c r="C2" s="25" t="str">
        <f>+制御１!A7</f>
        <v>新設</v>
      </c>
      <c r="D2" s="25" t="str">
        <f>+制御１!A8</f>
        <v>引継</v>
      </c>
      <c r="E2" s="25" t="str">
        <f>+制御１!A9</f>
        <v>更新</v>
      </c>
      <c r="F2" s="69" t="str">
        <f>+制御１!A10</f>
        <v>廃止</v>
      </c>
      <c r="G2" s="25" t="str">
        <f>+制御１!A11</f>
        <v>修繕</v>
      </c>
      <c r="H2" s="25" t="str">
        <f>+制御１!A12</f>
        <v>移設</v>
      </c>
      <c r="I2" s="25" t="str">
        <f>+制御１!A13</f>
        <v>錯誤</v>
      </c>
      <c r="J2" s="25" t="str">
        <f>+制御１!A14</f>
        <v>点検</v>
      </c>
    </row>
    <row r="3" spans="1:161" x14ac:dyDescent="0.15">
      <c r="A3" s="38" t="s">
        <v>44</v>
      </c>
      <c r="C3" s="70">
        <v>1</v>
      </c>
      <c r="D3" s="70">
        <v>2</v>
      </c>
      <c r="E3" s="70">
        <v>3</v>
      </c>
      <c r="F3" s="70">
        <v>4</v>
      </c>
      <c r="G3" s="70">
        <v>5</v>
      </c>
      <c r="H3" s="70">
        <v>6</v>
      </c>
      <c r="I3" s="70">
        <v>7</v>
      </c>
      <c r="J3" s="70">
        <v>8</v>
      </c>
    </row>
    <row r="4" spans="1:161" x14ac:dyDescent="0.15">
      <c r="A4" s="70">
        <v>1</v>
      </c>
      <c r="B4" s="25" t="str">
        <f>IF(INDEX(制御１!$A$5:$ET$5,1,制御２!A4)=0,"",INDEX(制御１!$A$5:$ET$5,1,制御２!A4))</f>
        <v>補正区分</v>
      </c>
      <c r="C4" s="86" t="s">
        <v>50</v>
      </c>
      <c r="D4" s="86" t="s">
        <v>50</v>
      </c>
      <c r="E4" s="86" t="s">
        <v>50</v>
      </c>
      <c r="F4" s="86" t="s">
        <v>50</v>
      </c>
      <c r="G4" s="86" t="s">
        <v>50</v>
      </c>
      <c r="H4" s="86" t="s">
        <v>50</v>
      </c>
      <c r="I4" s="86" t="s">
        <v>50</v>
      </c>
      <c r="J4" s="86" t="s">
        <v>50</v>
      </c>
    </row>
    <row r="5" spans="1:161" x14ac:dyDescent="0.15">
      <c r="A5" s="70">
        <v>2</v>
      </c>
      <c r="B5" s="25" t="str">
        <f>IF(INDEX(制御１!$A$5:$ET$5,1,制御２!A5)=0,"",INDEX(制御１!$A$5:$ET$5,1,制御２!A5))</f>
        <v>年月日</v>
      </c>
      <c r="C5" s="86" t="s">
        <v>50</v>
      </c>
      <c r="D5" s="86" t="s">
        <v>50</v>
      </c>
      <c r="E5" s="86" t="s">
        <v>50</v>
      </c>
      <c r="F5" s="86" t="s">
        <v>50</v>
      </c>
      <c r="G5" s="86" t="s">
        <v>50</v>
      </c>
      <c r="H5" s="86" t="s">
        <v>50</v>
      </c>
      <c r="I5" s="86" t="s">
        <v>50</v>
      </c>
      <c r="J5" s="86" t="s">
        <v>50</v>
      </c>
    </row>
    <row r="6" spans="1:161" x14ac:dyDescent="0.15">
      <c r="A6" s="70">
        <v>3</v>
      </c>
      <c r="B6" s="25" t="str">
        <f>IF(INDEX(制御１!$A$5:$ET$5,1,制御２!A6)=0,"",INDEX(制御１!$A$5:$ET$5,1,制御２!A6))</f>
        <v>固有ID</v>
      </c>
      <c r="C6" s="86" t="s">
        <v>60</v>
      </c>
      <c r="D6" s="86" t="s">
        <v>60</v>
      </c>
      <c r="E6" s="86" t="s">
        <v>60</v>
      </c>
      <c r="F6" s="86" t="s">
        <v>50</v>
      </c>
      <c r="G6" s="86" t="s">
        <v>50</v>
      </c>
      <c r="H6" s="86" t="s">
        <v>50</v>
      </c>
      <c r="I6" s="86" t="s">
        <v>50</v>
      </c>
      <c r="J6" s="86" t="s">
        <v>50</v>
      </c>
      <c r="N6" s="80"/>
      <c r="O6" s="80"/>
      <c r="P6" s="81"/>
      <c r="Q6" s="82"/>
      <c r="R6" s="83"/>
      <c r="S6" s="80"/>
      <c r="T6" s="83"/>
      <c r="U6" s="83"/>
      <c r="V6" s="84"/>
    </row>
    <row r="7" spans="1:161" x14ac:dyDescent="0.15">
      <c r="A7" s="70">
        <v>4</v>
      </c>
      <c r="B7" s="25" t="str">
        <f>IF(INDEX(制御１!$A$5:$ET$5,1,制御２!A7)=0,"",INDEX(制御１!$A$5:$ET$5,1,制御２!A7))</f>
        <v>リース機器の有無</v>
      </c>
      <c r="C7" s="86" t="s">
        <v>50</v>
      </c>
      <c r="D7" s="86" t="s">
        <v>50</v>
      </c>
      <c r="E7" s="86" t="s">
        <v>50</v>
      </c>
      <c r="F7" s="86" t="s">
        <v>50</v>
      </c>
      <c r="G7" s="86" t="s">
        <v>50</v>
      </c>
      <c r="H7" s="86" t="s">
        <v>50</v>
      </c>
      <c r="I7" s="86" t="s">
        <v>50</v>
      </c>
      <c r="J7" s="86" t="s">
        <v>50</v>
      </c>
      <c r="N7" s="83"/>
      <c r="O7" s="83"/>
      <c r="P7" s="82"/>
      <c r="Q7" s="82"/>
      <c r="R7" s="83"/>
      <c r="S7" s="80"/>
      <c r="T7" s="83"/>
      <c r="U7" s="83"/>
      <c r="V7" s="84"/>
    </row>
    <row r="8" spans="1:161" x14ac:dyDescent="0.15">
      <c r="A8" s="70">
        <v>5</v>
      </c>
      <c r="B8" s="25" t="str">
        <f>IF(INDEX(制御１!$A$5:$ET$5,1,制御２!A8)=0,"",INDEX(制御１!$A$5:$ET$5,1,制御２!A8))</f>
        <v>リース開始年月日</v>
      </c>
      <c r="C8" s="86" t="s">
        <v>49</v>
      </c>
      <c r="D8" s="86" t="s">
        <v>60</v>
      </c>
      <c r="E8" s="86" t="s">
        <v>49</v>
      </c>
      <c r="F8" s="86" t="s">
        <v>49</v>
      </c>
      <c r="G8" s="86" t="s">
        <v>49</v>
      </c>
      <c r="H8" s="86" t="s">
        <v>60</v>
      </c>
      <c r="I8" s="86" t="s">
        <v>49</v>
      </c>
      <c r="J8" s="86" t="s">
        <v>50</v>
      </c>
      <c r="N8" s="80"/>
      <c r="O8" s="80"/>
      <c r="P8" s="81"/>
      <c r="Q8" s="82"/>
      <c r="R8" s="80"/>
      <c r="S8" s="80"/>
      <c r="T8" s="83"/>
      <c r="U8" s="83"/>
      <c r="V8" s="84"/>
    </row>
    <row r="9" spans="1:161" x14ac:dyDescent="0.15">
      <c r="A9" s="70">
        <v>6</v>
      </c>
      <c r="B9" s="25" t="str">
        <f>IF(INDEX(制御１!$A$5:$ET$5,1,制御２!A9)=0,"",INDEX(制御１!$A$5:$ET$5,1,制御２!A9))</f>
        <v>リース完了年月日</v>
      </c>
      <c r="C9" s="86" t="s">
        <v>49</v>
      </c>
      <c r="D9" s="86" t="s">
        <v>60</v>
      </c>
      <c r="E9" s="86" t="s">
        <v>49</v>
      </c>
      <c r="F9" s="86" t="s">
        <v>49</v>
      </c>
      <c r="G9" s="86" t="s">
        <v>49</v>
      </c>
      <c r="H9" s="86" t="s">
        <v>60</v>
      </c>
      <c r="I9" s="86" t="s">
        <v>49</v>
      </c>
      <c r="J9" s="86" t="s">
        <v>50</v>
      </c>
      <c r="N9" s="83"/>
      <c r="O9" s="83"/>
      <c r="P9" s="82"/>
      <c r="Q9" s="82"/>
      <c r="R9" s="80"/>
      <c r="S9" s="80"/>
      <c r="T9" s="83"/>
      <c r="U9" s="83"/>
      <c r="V9" s="84"/>
    </row>
    <row r="10" spans="1:161" x14ac:dyDescent="0.15">
      <c r="A10" s="70">
        <v>7</v>
      </c>
      <c r="B10" s="25" t="str">
        <f>IF(INDEX(制御１!$A$5:$ET$5,1,制御２!A10)=0,"",INDEX(制御１!$A$5:$ET$5,1,制御２!A10))</f>
        <v>リース会社</v>
      </c>
      <c r="C10" s="86" t="s">
        <v>49</v>
      </c>
      <c r="D10" s="86" t="s">
        <v>60</v>
      </c>
      <c r="E10" s="86" t="s">
        <v>49</v>
      </c>
      <c r="F10" s="86" t="s">
        <v>49</v>
      </c>
      <c r="G10" s="86" t="s">
        <v>49</v>
      </c>
      <c r="H10" s="86" t="s">
        <v>60</v>
      </c>
      <c r="I10" s="86" t="s">
        <v>49</v>
      </c>
      <c r="J10" s="86" t="s">
        <v>51</v>
      </c>
      <c r="N10" s="83"/>
      <c r="O10" s="83"/>
      <c r="P10" s="82"/>
      <c r="Q10" s="82"/>
      <c r="R10" s="80"/>
      <c r="S10" s="83"/>
      <c r="T10" s="83"/>
      <c r="U10" s="80"/>
      <c r="V10" s="84"/>
    </row>
    <row r="11" spans="1:161" x14ac:dyDescent="0.15">
      <c r="A11" s="70">
        <v>8</v>
      </c>
      <c r="B11" s="25" t="str">
        <f>IF(INDEX(制御１!$A$5:$ET$5,1,制御２!A11)=0,"",INDEX(制御１!$A$5:$ET$5,1,制御２!A11))</f>
        <v>土木事務所</v>
      </c>
      <c r="C11" s="86" t="s">
        <v>50</v>
      </c>
      <c r="D11" s="86" t="s">
        <v>50</v>
      </c>
      <c r="E11" s="86" t="s">
        <v>50</v>
      </c>
      <c r="F11" s="86" t="s">
        <v>50</v>
      </c>
      <c r="G11" s="86" t="s">
        <v>50</v>
      </c>
      <c r="H11" s="86" t="s">
        <v>50</v>
      </c>
      <c r="I11" s="86" t="s">
        <v>49</v>
      </c>
      <c r="J11" s="86" t="s">
        <v>51</v>
      </c>
      <c r="N11" s="83"/>
      <c r="O11" s="83"/>
      <c r="P11" s="82"/>
      <c r="Q11" s="82"/>
      <c r="R11" s="83"/>
      <c r="S11" s="83"/>
      <c r="T11" s="83"/>
      <c r="U11" s="83"/>
      <c r="V11" s="84"/>
    </row>
    <row r="12" spans="1:161" x14ac:dyDescent="0.15">
      <c r="A12" s="70">
        <v>9</v>
      </c>
      <c r="B12" s="25" t="str">
        <f>IF(INDEX(制御１!$A$5:$ET$5,1,制御２!A12)=0,"",INDEX(制御１!$A$5:$ET$5,1,制御２!A12))</f>
        <v>管理番号</v>
      </c>
      <c r="C12" s="86" t="s">
        <v>50</v>
      </c>
      <c r="D12" s="86" t="s">
        <v>50</v>
      </c>
      <c r="E12" s="86" t="s">
        <v>50</v>
      </c>
      <c r="F12" s="86" t="s">
        <v>50</v>
      </c>
      <c r="G12" s="86" t="s">
        <v>50</v>
      </c>
      <c r="H12" s="86" t="s">
        <v>50</v>
      </c>
      <c r="I12" s="86" t="s">
        <v>49</v>
      </c>
      <c r="J12" s="86" t="s">
        <v>51</v>
      </c>
      <c r="N12" s="83"/>
      <c r="O12" s="83"/>
      <c r="P12" s="82"/>
      <c r="Q12" s="82"/>
      <c r="R12" s="83"/>
      <c r="S12" s="83"/>
      <c r="T12" s="83"/>
      <c r="U12" s="83"/>
      <c r="V12" s="84"/>
    </row>
    <row r="13" spans="1:161" x14ac:dyDescent="0.15">
      <c r="A13" s="70">
        <v>10</v>
      </c>
      <c r="B13" s="25" t="str">
        <f>IF(INDEX(制御１!$A$5:$ET$5,1,制御２!A13)=0,"",INDEX(制御１!$A$5:$ET$5,1,制御２!A13))</f>
        <v>設置区</v>
      </c>
      <c r="C13" s="86" t="s">
        <v>50</v>
      </c>
      <c r="D13" s="86" t="s">
        <v>50</v>
      </c>
      <c r="E13" s="86" t="s">
        <v>50</v>
      </c>
      <c r="F13" s="86" t="s">
        <v>50</v>
      </c>
      <c r="G13" s="86" t="s">
        <v>50</v>
      </c>
      <c r="H13" s="86" t="s">
        <v>50</v>
      </c>
      <c r="I13" s="86" t="s">
        <v>49</v>
      </c>
      <c r="J13" s="86" t="s">
        <v>49</v>
      </c>
      <c r="N13" s="83"/>
      <c r="O13" s="83"/>
      <c r="P13" s="82"/>
      <c r="Q13" s="82"/>
      <c r="R13" s="83"/>
      <c r="S13" s="83"/>
      <c r="T13" s="83"/>
      <c r="U13" s="83"/>
      <c r="V13" s="84"/>
    </row>
    <row r="14" spans="1:161" x14ac:dyDescent="0.15">
      <c r="A14" s="70">
        <v>11</v>
      </c>
      <c r="B14" s="25" t="str">
        <f>IF(INDEX(制御１!$A$5:$ET$5,1,制御２!A14)=0,"",INDEX(制御１!$A$5:$ET$5,1,制御２!A14))</f>
        <v>設置町名</v>
      </c>
      <c r="C14" s="86" t="s">
        <v>50</v>
      </c>
      <c r="D14" s="86" t="s">
        <v>50</v>
      </c>
      <c r="E14" s="86" t="s">
        <v>50</v>
      </c>
      <c r="F14" s="86" t="s">
        <v>49</v>
      </c>
      <c r="G14" s="86" t="s">
        <v>49</v>
      </c>
      <c r="H14" s="86" t="s">
        <v>49</v>
      </c>
      <c r="I14" s="86" t="s">
        <v>49</v>
      </c>
      <c r="J14" s="86" t="s">
        <v>49</v>
      </c>
      <c r="N14" s="83"/>
      <c r="O14" s="83"/>
      <c r="P14" s="82"/>
      <c r="Q14" s="82"/>
      <c r="R14" s="83"/>
      <c r="S14" s="83"/>
      <c r="T14" s="83"/>
      <c r="U14" s="83"/>
      <c r="V14" s="84"/>
    </row>
    <row r="15" spans="1:161" x14ac:dyDescent="0.15">
      <c r="A15" s="70">
        <v>12</v>
      </c>
      <c r="B15" s="25" t="str">
        <f>IF(INDEX(制御１!$A$5:$ET$5,1,制御２!A15)=0,"",INDEX(制御１!$A$5:$ET$5,1,制御２!A15))</f>
        <v>設置番地</v>
      </c>
      <c r="C15" s="86" t="s">
        <v>50</v>
      </c>
      <c r="D15" s="86" t="s">
        <v>50</v>
      </c>
      <c r="E15" s="86" t="s">
        <v>50</v>
      </c>
      <c r="F15" s="86" t="s">
        <v>60</v>
      </c>
      <c r="G15" s="86" t="s">
        <v>51</v>
      </c>
      <c r="H15" s="86" t="s">
        <v>49</v>
      </c>
      <c r="I15" s="86" t="s">
        <v>49</v>
      </c>
      <c r="J15" s="86" t="s">
        <v>51</v>
      </c>
      <c r="N15" s="83"/>
      <c r="O15" s="83"/>
      <c r="P15" s="82"/>
      <c r="Q15" s="82"/>
      <c r="R15" s="83"/>
      <c r="S15" s="83"/>
      <c r="T15" s="83"/>
      <c r="U15" s="83"/>
      <c r="V15" s="84"/>
    </row>
    <row r="16" spans="1:161" x14ac:dyDescent="0.15">
      <c r="A16" s="70">
        <v>13</v>
      </c>
      <c r="B16" s="25" t="str">
        <f>IF(INDEX(制御１!$A$5:$ET$5,1,制御２!A16)=0,"",INDEX(制御１!$A$5:$ET$5,1,制御２!A16))</f>
        <v>設置年月日</v>
      </c>
      <c r="C16" s="86" t="s">
        <v>50</v>
      </c>
      <c r="D16" s="86" t="s">
        <v>50</v>
      </c>
      <c r="E16" s="86" t="s">
        <v>50</v>
      </c>
      <c r="F16" s="86" t="s">
        <v>60</v>
      </c>
      <c r="G16" s="86" t="s">
        <v>51</v>
      </c>
      <c r="H16" s="86" t="s">
        <v>51</v>
      </c>
      <c r="I16" s="86" t="s">
        <v>49</v>
      </c>
      <c r="J16" s="86" t="s">
        <v>51</v>
      </c>
      <c r="N16" s="83"/>
      <c r="O16" s="83"/>
      <c r="P16" s="82"/>
      <c r="Q16" s="82"/>
      <c r="R16" s="83"/>
      <c r="S16" s="83"/>
      <c r="T16" s="83"/>
      <c r="U16" s="83"/>
      <c r="V16" s="84"/>
    </row>
    <row r="17" spans="1:22" x14ac:dyDescent="0.15">
      <c r="A17" s="70">
        <v>14</v>
      </c>
      <c r="B17" s="25" t="str">
        <f>IF(INDEX(制御１!$A$5:$ET$5,1,制御２!A17)=0,"",INDEX(制御１!$A$5:$ET$5,1,制御２!A17))</f>
        <v>車道幅員</v>
      </c>
      <c r="C17" s="86" t="s">
        <v>49</v>
      </c>
      <c r="D17" s="86" t="s">
        <v>49</v>
      </c>
      <c r="E17" s="86" t="s">
        <v>49</v>
      </c>
      <c r="F17" s="86" t="s">
        <v>60</v>
      </c>
      <c r="G17" s="86" t="s">
        <v>51</v>
      </c>
      <c r="H17" s="86" t="s">
        <v>49</v>
      </c>
      <c r="I17" s="86" t="s">
        <v>49</v>
      </c>
      <c r="J17" s="86" t="s">
        <v>51</v>
      </c>
      <c r="N17" s="83"/>
      <c r="O17" s="83"/>
      <c r="P17" s="82"/>
      <c r="Q17" s="82"/>
      <c r="R17" s="80"/>
      <c r="S17" s="83"/>
      <c r="T17" s="83"/>
      <c r="U17" s="80"/>
      <c r="V17" s="84"/>
    </row>
    <row r="18" spans="1:22" x14ac:dyDescent="0.15">
      <c r="A18" s="70">
        <v>15</v>
      </c>
      <c r="B18" s="25" t="str">
        <f>IF(INDEX(制御１!$A$5:$ET$5,1,制御２!A18)=0,"",INDEX(制御１!$A$5:$ET$5,1,制御２!A18))</f>
        <v>歩道幅員</v>
      </c>
      <c r="C18" s="86" t="s">
        <v>49</v>
      </c>
      <c r="D18" s="86" t="s">
        <v>49</v>
      </c>
      <c r="E18" s="86" t="s">
        <v>49</v>
      </c>
      <c r="F18" s="86" t="s">
        <v>60</v>
      </c>
      <c r="G18" s="86" t="s">
        <v>51</v>
      </c>
      <c r="H18" s="86" t="s">
        <v>49</v>
      </c>
      <c r="I18" s="86" t="s">
        <v>49</v>
      </c>
      <c r="J18" s="86" t="s">
        <v>51</v>
      </c>
      <c r="N18" s="83"/>
      <c r="O18" s="83"/>
      <c r="P18" s="82"/>
      <c r="Q18" s="82"/>
      <c r="R18" s="80"/>
      <c r="S18" s="83"/>
      <c r="T18" s="83"/>
      <c r="U18" s="83"/>
      <c r="V18" s="84"/>
    </row>
    <row r="19" spans="1:22" x14ac:dyDescent="0.15">
      <c r="A19" s="70">
        <v>16</v>
      </c>
      <c r="B19" s="25" t="str">
        <f>IF(INDEX(制御１!$A$5:$ET$5,1,制御２!A19)=0,"",INDEX(制御１!$A$5:$ET$5,1,制御２!A19))</f>
        <v>全幅員</v>
      </c>
      <c r="C19" s="86" t="s">
        <v>50</v>
      </c>
      <c r="D19" s="86" t="s">
        <v>50</v>
      </c>
      <c r="E19" s="86" t="s">
        <v>50</v>
      </c>
      <c r="F19" s="86" t="s">
        <v>60</v>
      </c>
      <c r="G19" s="86" t="s">
        <v>51</v>
      </c>
      <c r="H19" s="86" t="s">
        <v>49</v>
      </c>
      <c r="I19" s="86" t="s">
        <v>49</v>
      </c>
      <c r="J19" s="86" t="s">
        <v>51</v>
      </c>
      <c r="N19" s="83"/>
      <c r="O19" s="83"/>
      <c r="P19" s="82"/>
      <c r="Q19" s="82"/>
      <c r="R19" s="83"/>
      <c r="S19" s="83"/>
      <c r="T19" s="83"/>
      <c r="U19" s="83"/>
      <c r="V19" s="84"/>
    </row>
    <row r="20" spans="1:22" x14ac:dyDescent="0.15">
      <c r="A20" s="70">
        <v>17</v>
      </c>
      <c r="B20" s="25" t="str">
        <f>IF(INDEX(制御１!$A$5:$ET$5,1,制御２!A20)=0,"",INDEX(制御１!$A$5:$ET$5,1,制御２!A20))</f>
        <v>車線数</v>
      </c>
      <c r="C20" s="86" t="s">
        <v>49</v>
      </c>
      <c r="D20" s="86" t="s">
        <v>49</v>
      </c>
      <c r="E20" s="86" t="s">
        <v>49</v>
      </c>
      <c r="F20" s="86" t="s">
        <v>60</v>
      </c>
      <c r="G20" s="86" t="s">
        <v>51</v>
      </c>
      <c r="H20" s="86" t="s">
        <v>49</v>
      </c>
      <c r="I20" s="86" t="s">
        <v>49</v>
      </c>
      <c r="J20" s="86" t="s">
        <v>51</v>
      </c>
      <c r="N20" s="83"/>
      <c r="O20" s="83"/>
      <c r="P20" s="82"/>
      <c r="Q20" s="82"/>
      <c r="R20" s="83"/>
      <c r="S20" s="83"/>
      <c r="T20" s="83"/>
      <c r="U20" s="83"/>
      <c r="V20" s="84"/>
    </row>
    <row r="21" spans="1:22" x14ac:dyDescent="0.15">
      <c r="A21" s="70">
        <v>18</v>
      </c>
      <c r="B21" s="25" t="str">
        <f>IF(INDEX(制御１!$A$5:$ET$5,1,制御２!A21)=0,"",INDEX(制御１!$A$5:$ET$5,1,制御２!A21))</f>
        <v>道路種別</v>
      </c>
      <c r="C21" s="86" t="s">
        <v>50</v>
      </c>
      <c r="D21" s="86" t="s">
        <v>50</v>
      </c>
      <c r="E21" s="86" t="s">
        <v>50</v>
      </c>
      <c r="F21" s="86" t="s">
        <v>60</v>
      </c>
      <c r="G21" s="86" t="s">
        <v>51</v>
      </c>
      <c r="H21" s="86" t="s">
        <v>49</v>
      </c>
      <c r="I21" s="86" t="s">
        <v>49</v>
      </c>
      <c r="J21" s="86" t="s">
        <v>51</v>
      </c>
      <c r="N21" s="83"/>
      <c r="O21" s="83"/>
      <c r="P21" s="82"/>
      <c r="Q21" s="82"/>
      <c r="R21" s="83"/>
      <c r="S21" s="83"/>
      <c r="T21" s="83"/>
      <c r="U21" s="83"/>
      <c r="V21" s="84"/>
    </row>
    <row r="22" spans="1:22" x14ac:dyDescent="0.15">
      <c r="A22" s="70">
        <v>19</v>
      </c>
      <c r="B22" s="25" t="str">
        <f>IF(INDEX(制御１!$A$5:$ET$5,1,制御２!A22)=0,"",INDEX(制御１!$A$5:$ET$5,1,制御２!A22))</f>
        <v>道路名</v>
      </c>
      <c r="C22" s="86" t="s">
        <v>50</v>
      </c>
      <c r="D22" s="86" t="s">
        <v>50</v>
      </c>
      <c r="E22" s="86" t="s">
        <v>50</v>
      </c>
      <c r="F22" s="86" t="s">
        <v>60</v>
      </c>
      <c r="G22" s="86" t="s">
        <v>51</v>
      </c>
      <c r="H22" s="86" t="s">
        <v>49</v>
      </c>
      <c r="I22" s="86" t="s">
        <v>49</v>
      </c>
      <c r="J22" s="86" t="s">
        <v>51</v>
      </c>
      <c r="N22" s="83"/>
      <c r="O22" s="83"/>
      <c r="P22" s="82"/>
      <c r="Q22" s="82"/>
      <c r="R22" s="83"/>
      <c r="S22" s="83"/>
      <c r="T22" s="83"/>
      <c r="U22" s="83"/>
      <c r="V22" s="84"/>
    </row>
    <row r="23" spans="1:22" x14ac:dyDescent="0.15">
      <c r="A23" s="70">
        <v>20</v>
      </c>
      <c r="B23" s="25" t="str">
        <f>IF(INDEX(制御１!$A$5:$ET$5,1,制御２!A23)=0,"",INDEX(制御１!$A$5:$ET$5,1,制御２!A23))</f>
        <v>道路番号</v>
      </c>
      <c r="C23" s="86" t="s">
        <v>50</v>
      </c>
      <c r="D23" s="86" t="s">
        <v>50</v>
      </c>
      <c r="E23" s="86" t="s">
        <v>50</v>
      </c>
      <c r="F23" s="86" t="s">
        <v>60</v>
      </c>
      <c r="G23" s="86" t="s">
        <v>51</v>
      </c>
      <c r="H23" s="86" t="s">
        <v>49</v>
      </c>
      <c r="I23" s="86" t="s">
        <v>49</v>
      </c>
      <c r="J23" s="86" t="s">
        <v>51</v>
      </c>
      <c r="N23" s="83"/>
      <c r="O23" s="83"/>
      <c r="P23" s="82"/>
      <c r="Q23" s="82"/>
      <c r="R23" s="83"/>
      <c r="S23" s="83"/>
      <c r="T23" s="83"/>
      <c r="U23" s="83"/>
      <c r="V23" s="84"/>
    </row>
    <row r="24" spans="1:22" x14ac:dyDescent="0.15">
      <c r="A24" s="70">
        <v>21</v>
      </c>
      <c r="B24" s="25" t="str">
        <f>IF(INDEX(制御１!$A$5:$ET$5,1,制御２!A24)=0,"",INDEX(制御１!$A$5:$ET$5,1,制御２!A24))</f>
        <v>緊急輸送道路</v>
      </c>
      <c r="C24" s="86" t="s">
        <v>50</v>
      </c>
      <c r="D24" s="86" t="s">
        <v>50</v>
      </c>
      <c r="E24" s="86" t="s">
        <v>50</v>
      </c>
      <c r="F24" s="86" t="s">
        <v>60</v>
      </c>
      <c r="G24" s="86" t="s">
        <v>51</v>
      </c>
      <c r="H24" s="86" t="s">
        <v>49</v>
      </c>
      <c r="I24" s="86" t="s">
        <v>49</v>
      </c>
      <c r="J24" s="86" t="s">
        <v>51</v>
      </c>
      <c r="N24" s="83"/>
      <c r="O24" s="83"/>
      <c r="P24" s="82"/>
      <c r="Q24" s="82"/>
      <c r="R24" s="83"/>
      <c r="S24" s="83"/>
      <c r="T24" s="83"/>
      <c r="U24" s="83"/>
      <c r="V24" s="84"/>
    </row>
    <row r="25" spans="1:22" x14ac:dyDescent="0.15">
      <c r="A25" s="70">
        <v>22</v>
      </c>
      <c r="B25" s="25" t="str">
        <f>IF(INDEX(制御１!$A$5:$ET$5,1,制御２!A25)=0,"",INDEX(制御１!$A$5:$ET$5,1,制御２!A25))</f>
        <v>全体灯数</v>
      </c>
      <c r="C25" s="86" t="s">
        <v>50</v>
      </c>
      <c r="D25" s="86" t="s">
        <v>50</v>
      </c>
      <c r="E25" s="86" t="s">
        <v>50</v>
      </c>
      <c r="F25" s="86" t="s">
        <v>60</v>
      </c>
      <c r="G25" s="86" t="s">
        <v>49</v>
      </c>
      <c r="H25" s="86" t="s">
        <v>60</v>
      </c>
      <c r="I25" s="86" t="s">
        <v>49</v>
      </c>
      <c r="J25" s="86" t="s">
        <v>51</v>
      </c>
      <c r="N25" s="80"/>
      <c r="O25" s="80"/>
      <c r="P25" s="81"/>
      <c r="Q25" s="82"/>
      <c r="R25" s="83"/>
      <c r="S25" s="83"/>
      <c r="T25" s="83"/>
      <c r="U25" s="83"/>
      <c r="V25" s="84"/>
    </row>
    <row r="26" spans="1:22" x14ac:dyDescent="0.15">
      <c r="A26" s="70">
        <v>23</v>
      </c>
      <c r="B26" s="25" t="str">
        <f>IF(INDEX(制御１!$A$5:$ET$5,1,制御２!A26)=0,"",INDEX(制御１!$A$5:$ET$5,1,制御２!A26))</f>
        <v>設置位置</v>
      </c>
      <c r="C26" s="86" t="s">
        <v>50</v>
      </c>
      <c r="D26" s="86" t="s">
        <v>50</v>
      </c>
      <c r="E26" s="86" t="s">
        <v>50</v>
      </c>
      <c r="F26" s="86" t="s">
        <v>60</v>
      </c>
      <c r="G26" s="86" t="s">
        <v>49</v>
      </c>
      <c r="H26" s="86" t="s">
        <v>60</v>
      </c>
      <c r="I26" s="86" t="s">
        <v>49</v>
      </c>
      <c r="J26" s="86" t="s">
        <v>51</v>
      </c>
      <c r="N26" s="80"/>
      <c r="O26" s="80"/>
      <c r="P26" s="81"/>
      <c r="Q26" s="82"/>
      <c r="R26" s="83"/>
      <c r="S26" s="83"/>
      <c r="T26" s="83"/>
      <c r="U26" s="83"/>
      <c r="V26" s="84"/>
    </row>
    <row r="27" spans="1:22" x14ac:dyDescent="0.15">
      <c r="A27" s="70">
        <v>24</v>
      </c>
      <c r="B27" s="25" t="str">
        <f>IF(INDEX(制御１!$A$5:$ET$5,1,制御２!A27)=0,"",INDEX(制御１!$A$5:$ET$5,1,制御２!A27))</f>
        <v>合計ワット数</v>
      </c>
      <c r="C27" s="86" t="s">
        <v>50</v>
      </c>
      <c r="D27" s="86" t="s">
        <v>50</v>
      </c>
      <c r="E27" s="86" t="s">
        <v>50</v>
      </c>
      <c r="F27" s="86" t="s">
        <v>60</v>
      </c>
      <c r="G27" s="86" t="s">
        <v>49</v>
      </c>
      <c r="H27" s="86" t="s">
        <v>60</v>
      </c>
      <c r="I27" s="86" t="s">
        <v>49</v>
      </c>
      <c r="J27" s="86" t="s">
        <v>51</v>
      </c>
      <c r="N27" s="80"/>
      <c r="O27" s="80"/>
      <c r="P27" s="81"/>
      <c r="Q27" s="82"/>
      <c r="R27" s="80"/>
      <c r="S27" s="80"/>
      <c r="T27" s="80"/>
      <c r="U27" s="80"/>
      <c r="V27" s="84"/>
    </row>
    <row r="28" spans="1:22" x14ac:dyDescent="0.15">
      <c r="A28" s="70">
        <v>25</v>
      </c>
      <c r="B28" s="25" t="str">
        <f>IF(INDEX(制御１!$A$5:$ET$5,1,制御２!A28)=0,"",INDEX(制御１!$A$5:$ET$5,1,制御２!A28))</f>
        <v>街路灯種類コード１</v>
      </c>
      <c r="C28" s="86" t="s">
        <v>50</v>
      </c>
      <c r="D28" s="86" t="s">
        <v>50</v>
      </c>
      <c r="E28" s="86" t="s">
        <v>50</v>
      </c>
      <c r="F28" s="86" t="s">
        <v>60</v>
      </c>
      <c r="G28" s="86" t="s">
        <v>49</v>
      </c>
      <c r="H28" s="86" t="s">
        <v>60</v>
      </c>
      <c r="I28" s="86" t="s">
        <v>49</v>
      </c>
      <c r="J28" s="86" t="s">
        <v>51</v>
      </c>
      <c r="N28" s="80"/>
      <c r="O28" s="80"/>
      <c r="P28" s="81"/>
      <c r="Q28" s="82"/>
      <c r="R28" s="80"/>
      <c r="S28" s="80"/>
      <c r="T28" s="80"/>
      <c r="U28" s="80"/>
      <c r="V28" s="84"/>
    </row>
    <row r="29" spans="1:22" x14ac:dyDescent="0.15">
      <c r="A29" s="70">
        <v>26</v>
      </c>
      <c r="B29" s="25" t="str">
        <f>IF(INDEX(制御１!$A$5:$ET$5,1,制御２!A29)=0,"",INDEX(制御１!$A$5:$ET$5,1,制御２!A29))</f>
        <v>街路灯種類１</v>
      </c>
      <c r="C29" s="86" t="s">
        <v>50</v>
      </c>
      <c r="D29" s="86" t="s">
        <v>50</v>
      </c>
      <c r="E29" s="86" t="s">
        <v>50</v>
      </c>
      <c r="F29" s="86" t="s">
        <v>60</v>
      </c>
      <c r="G29" s="86" t="s">
        <v>49</v>
      </c>
      <c r="H29" s="86" t="s">
        <v>60</v>
      </c>
      <c r="I29" s="86" t="s">
        <v>49</v>
      </c>
      <c r="J29" s="86" t="s">
        <v>51</v>
      </c>
      <c r="N29" s="83"/>
      <c r="O29" s="83"/>
      <c r="P29" s="82"/>
      <c r="Q29" s="82"/>
      <c r="R29" s="83"/>
      <c r="S29" s="83"/>
      <c r="T29" s="83"/>
      <c r="U29" s="83"/>
      <c r="V29" s="84"/>
    </row>
    <row r="30" spans="1:22" x14ac:dyDescent="0.15">
      <c r="A30" s="70">
        <v>27</v>
      </c>
      <c r="B30" s="25" t="str">
        <f>IF(INDEX(制御１!$A$5:$ET$5,1,制御２!A30)=0,"",INDEX(制御１!$A$5:$ET$5,1,制御２!A30))</f>
        <v>承認番号１</v>
      </c>
      <c r="C30" s="86" t="s">
        <v>50</v>
      </c>
      <c r="D30" s="86" t="s">
        <v>50</v>
      </c>
      <c r="E30" s="86" t="s">
        <v>50</v>
      </c>
      <c r="F30" s="86" t="s">
        <v>60</v>
      </c>
      <c r="G30" s="86" t="s">
        <v>49</v>
      </c>
      <c r="H30" s="86" t="s">
        <v>60</v>
      </c>
      <c r="I30" s="86" t="s">
        <v>49</v>
      </c>
      <c r="J30" s="86" t="s">
        <v>51</v>
      </c>
      <c r="N30" s="83"/>
      <c r="O30" s="83"/>
      <c r="P30" s="82"/>
      <c r="Q30" s="82"/>
      <c r="R30" s="83"/>
      <c r="S30" s="83"/>
      <c r="T30" s="83"/>
      <c r="U30" s="83"/>
      <c r="V30" s="84"/>
    </row>
    <row r="31" spans="1:22" x14ac:dyDescent="0.15">
      <c r="A31" s="70">
        <v>28</v>
      </c>
      <c r="B31" s="25" t="str">
        <f>IF(INDEX(制御１!$A$5:$ET$5,1,制御２!A31)=0,"",INDEX(制御１!$A$5:$ET$5,1,制御２!A31))</f>
        <v>ワット数１</v>
      </c>
      <c r="C31" s="86" t="s">
        <v>50</v>
      </c>
      <c r="D31" s="86" t="s">
        <v>50</v>
      </c>
      <c r="E31" s="86" t="s">
        <v>50</v>
      </c>
      <c r="F31" s="86" t="s">
        <v>60</v>
      </c>
      <c r="G31" s="86" t="s">
        <v>49</v>
      </c>
      <c r="H31" s="86" t="s">
        <v>60</v>
      </c>
      <c r="I31" s="86" t="s">
        <v>49</v>
      </c>
      <c r="J31" s="86" t="s">
        <v>51</v>
      </c>
      <c r="N31" s="83"/>
      <c r="O31" s="83"/>
      <c r="P31" s="82"/>
      <c r="Q31" s="82"/>
      <c r="R31" s="83"/>
      <c r="S31" s="83"/>
      <c r="T31" s="83"/>
      <c r="U31" s="83"/>
      <c r="V31" s="84"/>
    </row>
    <row r="32" spans="1:22" x14ac:dyDescent="0.15">
      <c r="A32" s="70">
        <v>29</v>
      </c>
      <c r="B32" s="25" t="str">
        <f>IF(INDEX(制御１!$A$5:$ET$5,1,制御２!A32)=0,"",INDEX(制御１!$A$5:$ET$5,1,制御２!A32))</f>
        <v>灯数１</v>
      </c>
      <c r="C32" s="86" t="s">
        <v>49</v>
      </c>
      <c r="D32" s="86" t="s">
        <v>49</v>
      </c>
      <c r="E32" s="86" t="s">
        <v>49</v>
      </c>
      <c r="F32" s="86" t="s">
        <v>60</v>
      </c>
      <c r="G32" s="86" t="s">
        <v>49</v>
      </c>
      <c r="H32" s="86" t="s">
        <v>60</v>
      </c>
      <c r="I32" s="86" t="s">
        <v>49</v>
      </c>
      <c r="J32" s="86" t="s">
        <v>51</v>
      </c>
      <c r="N32" s="83"/>
      <c r="O32" s="83"/>
      <c r="P32" s="82"/>
      <c r="Q32" s="82"/>
      <c r="R32" s="83"/>
      <c r="S32" s="83"/>
      <c r="T32" s="83"/>
      <c r="U32" s="83"/>
      <c r="V32" s="84"/>
    </row>
    <row r="33" spans="1:22" x14ac:dyDescent="0.15">
      <c r="A33" s="70">
        <v>30</v>
      </c>
      <c r="B33" s="25" t="str">
        <f>IF(INDEX(制御１!$A$5:$ET$5,1,制御２!A33)=0,"",INDEX(制御１!$A$5:$ET$5,1,制御２!A33))</f>
        <v>用途１</v>
      </c>
      <c r="C33" s="86" t="s">
        <v>49</v>
      </c>
      <c r="D33" s="86" t="s">
        <v>49</v>
      </c>
      <c r="E33" s="86" t="s">
        <v>49</v>
      </c>
      <c r="F33" s="86" t="s">
        <v>60</v>
      </c>
      <c r="G33" s="86" t="s">
        <v>49</v>
      </c>
      <c r="H33" s="86" t="s">
        <v>60</v>
      </c>
      <c r="I33" s="86" t="s">
        <v>49</v>
      </c>
      <c r="J33" s="86" t="s">
        <v>51</v>
      </c>
      <c r="N33" s="83"/>
      <c r="O33" s="83"/>
      <c r="P33" s="82"/>
      <c r="Q33" s="82"/>
      <c r="R33" s="83"/>
      <c r="S33" s="83"/>
      <c r="T33" s="83"/>
      <c r="U33" s="83"/>
      <c r="V33" s="84"/>
    </row>
    <row r="34" spans="1:22" x14ac:dyDescent="0.15">
      <c r="A34" s="70">
        <v>31</v>
      </c>
      <c r="B34" s="25" t="str">
        <f>IF(INDEX(制御１!$A$5:$ET$5,1,制御２!A34)=0,"",INDEX(制御１!$A$5:$ET$5,1,制御２!A34))</f>
        <v>街路灯種類コード２</v>
      </c>
      <c r="C34" s="86" t="s">
        <v>49</v>
      </c>
      <c r="D34" s="86" t="s">
        <v>49</v>
      </c>
      <c r="E34" s="86" t="s">
        <v>49</v>
      </c>
      <c r="F34" s="86" t="s">
        <v>60</v>
      </c>
      <c r="G34" s="86" t="s">
        <v>49</v>
      </c>
      <c r="H34" s="86" t="s">
        <v>60</v>
      </c>
      <c r="I34" s="86" t="s">
        <v>49</v>
      </c>
      <c r="J34" s="86" t="s">
        <v>51</v>
      </c>
      <c r="N34" s="83"/>
      <c r="O34" s="83"/>
      <c r="P34" s="82"/>
      <c r="Q34" s="82"/>
      <c r="R34" s="83"/>
      <c r="S34" s="83"/>
      <c r="T34" s="83"/>
      <c r="U34" s="83"/>
      <c r="V34" s="84"/>
    </row>
    <row r="35" spans="1:22" x14ac:dyDescent="0.15">
      <c r="A35" s="70">
        <v>32</v>
      </c>
      <c r="B35" s="25" t="str">
        <f>IF(INDEX(制御１!$A$5:$ET$5,1,制御２!A35)=0,"",INDEX(制御１!$A$5:$ET$5,1,制御２!A35))</f>
        <v>街路灯種類２</v>
      </c>
      <c r="C35" s="86" t="s">
        <v>49</v>
      </c>
      <c r="D35" s="86" t="s">
        <v>49</v>
      </c>
      <c r="E35" s="86" t="s">
        <v>49</v>
      </c>
      <c r="F35" s="86" t="s">
        <v>60</v>
      </c>
      <c r="G35" s="86" t="s">
        <v>49</v>
      </c>
      <c r="H35" s="86" t="s">
        <v>60</v>
      </c>
      <c r="I35" s="86" t="s">
        <v>49</v>
      </c>
      <c r="J35" s="86" t="s">
        <v>51</v>
      </c>
      <c r="N35" s="83"/>
      <c r="O35" s="83"/>
      <c r="P35" s="82"/>
      <c r="Q35" s="82"/>
      <c r="R35" s="83"/>
      <c r="S35" s="83"/>
      <c r="T35" s="83"/>
      <c r="U35" s="83"/>
      <c r="V35" s="84"/>
    </row>
    <row r="36" spans="1:22" x14ac:dyDescent="0.15">
      <c r="A36" s="70">
        <v>33</v>
      </c>
      <c r="B36" s="25" t="str">
        <f>IF(INDEX(制御１!$A$5:$ET$5,1,制御２!A36)=0,"",INDEX(制御１!$A$5:$ET$5,1,制御２!A36))</f>
        <v>承認番号２</v>
      </c>
      <c r="C36" s="86" t="s">
        <v>49</v>
      </c>
      <c r="D36" s="86" t="s">
        <v>49</v>
      </c>
      <c r="E36" s="86" t="s">
        <v>49</v>
      </c>
      <c r="F36" s="86" t="s">
        <v>60</v>
      </c>
      <c r="G36" s="86" t="s">
        <v>49</v>
      </c>
      <c r="H36" s="86" t="s">
        <v>60</v>
      </c>
      <c r="I36" s="86" t="s">
        <v>49</v>
      </c>
      <c r="J36" s="86" t="s">
        <v>51</v>
      </c>
      <c r="N36" s="83"/>
      <c r="O36" s="83"/>
      <c r="P36" s="82"/>
      <c r="Q36" s="82"/>
      <c r="R36" s="83"/>
      <c r="S36" s="83"/>
      <c r="T36" s="83"/>
      <c r="U36" s="83"/>
      <c r="V36" s="84"/>
    </row>
    <row r="37" spans="1:22" x14ac:dyDescent="0.15">
      <c r="A37" s="70">
        <v>34</v>
      </c>
      <c r="B37" s="25" t="str">
        <f>IF(INDEX(制御１!$A$5:$ET$5,1,制御２!A37)=0,"",INDEX(制御１!$A$5:$ET$5,1,制御２!A37))</f>
        <v>ワット数２</v>
      </c>
      <c r="C37" s="86" t="s">
        <v>49</v>
      </c>
      <c r="D37" s="86" t="s">
        <v>49</v>
      </c>
      <c r="E37" s="86" t="s">
        <v>49</v>
      </c>
      <c r="F37" s="86" t="s">
        <v>60</v>
      </c>
      <c r="G37" s="86" t="s">
        <v>49</v>
      </c>
      <c r="H37" s="86" t="s">
        <v>60</v>
      </c>
      <c r="I37" s="86" t="s">
        <v>49</v>
      </c>
      <c r="J37" s="86" t="s">
        <v>51</v>
      </c>
      <c r="N37" s="83"/>
      <c r="O37" s="80"/>
      <c r="P37" s="82"/>
      <c r="Q37" s="82"/>
      <c r="R37" s="83"/>
      <c r="S37" s="83"/>
      <c r="T37" s="83"/>
      <c r="U37" s="83"/>
      <c r="V37" s="84"/>
    </row>
    <row r="38" spans="1:22" x14ac:dyDescent="0.15">
      <c r="A38" s="70">
        <v>35</v>
      </c>
      <c r="B38" s="25" t="str">
        <f>IF(INDEX(制御１!$A$5:$ET$5,1,制御２!A38)=0,"",INDEX(制御１!$A$5:$ET$5,1,制御２!A38))</f>
        <v>灯数２</v>
      </c>
      <c r="C38" s="86" t="s">
        <v>49</v>
      </c>
      <c r="D38" s="86" t="s">
        <v>49</v>
      </c>
      <c r="E38" s="86" t="s">
        <v>49</v>
      </c>
      <c r="F38" s="86" t="s">
        <v>60</v>
      </c>
      <c r="G38" s="86" t="s">
        <v>49</v>
      </c>
      <c r="H38" s="86" t="s">
        <v>60</v>
      </c>
      <c r="I38" s="86" t="s">
        <v>49</v>
      </c>
      <c r="J38" s="86" t="s">
        <v>51</v>
      </c>
      <c r="N38" s="83"/>
      <c r="O38" s="80"/>
      <c r="P38" s="82"/>
      <c r="Q38" s="82"/>
      <c r="R38" s="83"/>
      <c r="S38" s="83"/>
      <c r="T38" s="83"/>
      <c r="U38" s="83"/>
      <c r="V38" s="84"/>
    </row>
    <row r="39" spans="1:22" x14ac:dyDescent="0.15">
      <c r="A39" s="70">
        <v>36</v>
      </c>
      <c r="B39" s="25" t="str">
        <f>IF(INDEX(制御１!$A$5:$ET$5,1,制御２!A39)=0,"",INDEX(制御１!$A$5:$ET$5,1,制御２!A39))</f>
        <v>用途２</v>
      </c>
      <c r="C39" s="86" t="s">
        <v>49</v>
      </c>
      <c r="D39" s="86" t="s">
        <v>49</v>
      </c>
      <c r="E39" s="86" t="s">
        <v>49</v>
      </c>
      <c r="F39" s="86" t="s">
        <v>60</v>
      </c>
      <c r="G39" s="86" t="s">
        <v>49</v>
      </c>
      <c r="H39" s="86" t="s">
        <v>60</v>
      </c>
      <c r="I39" s="86" t="s">
        <v>49</v>
      </c>
      <c r="J39" s="86" t="s">
        <v>51</v>
      </c>
      <c r="N39" s="83"/>
      <c r="O39" s="80"/>
      <c r="P39" s="82"/>
      <c r="Q39" s="82"/>
      <c r="R39" s="83"/>
      <c r="S39" s="83"/>
      <c r="T39" s="83"/>
      <c r="U39" s="83"/>
      <c r="V39" s="84"/>
    </row>
    <row r="40" spans="1:22" x14ac:dyDescent="0.15">
      <c r="A40" s="70">
        <v>37</v>
      </c>
      <c r="B40" s="25" t="str">
        <f>IF(INDEX(制御１!$A$5:$ET$5,1,制御２!A40)=0,"",INDEX(制御１!$A$5:$ET$5,1,制御２!A40))</f>
        <v>アダプタの有無</v>
      </c>
      <c r="C40" s="86" t="s">
        <v>50</v>
      </c>
      <c r="D40" s="86" t="s">
        <v>50</v>
      </c>
      <c r="E40" s="86" t="s">
        <v>50</v>
      </c>
      <c r="F40" s="86" t="s">
        <v>60</v>
      </c>
      <c r="G40" s="86" t="s">
        <v>49</v>
      </c>
      <c r="H40" s="86" t="s">
        <v>60</v>
      </c>
      <c r="I40" s="86" t="s">
        <v>49</v>
      </c>
      <c r="J40" s="86" t="s">
        <v>51</v>
      </c>
      <c r="N40" s="83"/>
      <c r="O40" s="80"/>
      <c r="P40" s="82"/>
      <c r="Q40" s="82"/>
      <c r="R40" s="83"/>
      <c r="S40" s="83"/>
      <c r="T40" s="83"/>
      <c r="U40" s="83"/>
      <c r="V40" s="84"/>
    </row>
    <row r="41" spans="1:22" x14ac:dyDescent="0.15">
      <c r="A41" s="70">
        <v>38</v>
      </c>
      <c r="B41" s="25" t="str">
        <f>IF(INDEX(制御１!$A$5:$ET$5,1,制御２!A41)=0,"",INDEX(制御１!$A$5:$ET$5,1,制御２!A41))</f>
        <v>自動点滅器の位置</v>
      </c>
      <c r="C41" s="86" t="s">
        <v>50</v>
      </c>
      <c r="D41" s="86" t="s">
        <v>50</v>
      </c>
      <c r="E41" s="86" t="s">
        <v>50</v>
      </c>
      <c r="F41" s="86" t="s">
        <v>60</v>
      </c>
      <c r="G41" s="86" t="s">
        <v>49</v>
      </c>
      <c r="H41" s="86" t="s">
        <v>60</v>
      </c>
      <c r="I41" s="86" t="s">
        <v>49</v>
      </c>
      <c r="J41" s="86" t="s">
        <v>51</v>
      </c>
      <c r="N41" s="83"/>
      <c r="O41" s="80"/>
      <c r="P41" s="82"/>
      <c r="Q41" s="82"/>
      <c r="R41" s="83"/>
      <c r="S41" s="83"/>
      <c r="T41" s="83"/>
      <c r="U41" s="83"/>
      <c r="V41" s="84"/>
    </row>
    <row r="42" spans="1:22" x14ac:dyDescent="0.15">
      <c r="A42" s="70">
        <v>39</v>
      </c>
      <c r="B42" s="25" t="str">
        <f>IF(INDEX(制御１!$A$5:$ET$5,1,制御２!A42)=0,"",INDEX(制御１!$A$5:$ET$5,1,制御２!A42))</f>
        <v>ルーバーの有無</v>
      </c>
      <c r="C42" s="86" t="s">
        <v>50</v>
      </c>
      <c r="D42" s="86" t="s">
        <v>50</v>
      </c>
      <c r="E42" s="86" t="s">
        <v>50</v>
      </c>
      <c r="F42" s="86" t="s">
        <v>60</v>
      </c>
      <c r="G42" s="86" t="s">
        <v>49</v>
      </c>
      <c r="H42" s="86" t="s">
        <v>60</v>
      </c>
      <c r="I42" s="86" t="s">
        <v>49</v>
      </c>
      <c r="J42" s="86" t="s">
        <v>51</v>
      </c>
      <c r="N42" s="83"/>
      <c r="O42" s="80"/>
      <c r="P42" s="82"/>
      <c r="Q42" s="82"/>
      <c r="R42" s="83"/>
      <c r="S42" s="83"/>
      <c r="T42" s="83"/>
      <c r="U42" s="83"/>
      <c r="V42" s="84"/>
    </row>
    <row r="43" spans="1:22" x14ac:dyDescent="0.15">
      <c r="A43" s="70">
        <v>40</v>
      </c>
      <c r="B43" s="25" t="str">
        <f>IF(INDEX(制御１!$A$5:$ET$5,1,制御２!A43)=0,"",INDEX(制御１!$A$5:$ET$5,1,制御２!A43))</f>
        <v>交差点</v>
      </c>
      <c r="C43" s="86" t="s">
        <v>50</v>
      </c>
      <c r="D43" s="86" t="s">
        <v>50</v>
      </c>
      <c r="E43" s="86" t="s">
        <v>50</v>
      </c>
      <c r="F43" s="86" t="s">
        <v>60</v>
      </c>
      <c r="G43" s="86" t="s">
        <v>51</v>
      </c>
      <c r="H43" s="86" t="s">
        <v>49</v>
      </c>
      <c r="I43" s="86" t="s">
        <v>49</v>
      </c>
      <c r="J43" s="86" t="s">
        <v>51</v>
      </c>
      <c r="N43" s="83"/>
      <c r="O43" s="80"/>
      <c r="P43" s="82"/>
      <c r="Q43" s="82"/>
      <c r="R43" s="83"/>
      <c r="S43" s="83"/>
      <c r="T43" s="83"/>
      <c r="U43" s="83"/>
      <c r="V43" s="84"/>
    </row>
    <row r="44" spans="1:22" x14ac:dyDescent="0.15">
      <c r="A44" s="70">
        <v>41</v>
      </c>
      <c r="B44" s="25" t="str">
        <f>IF(INDEX(制御１!$A$5:$ET$5,1,制御２!A44)=0,"",INDEX(制御１!$A$5:$ET$5,1,制御２!A44))</f>
        <v>横断歩道</v>
      </c>
      <c r="C44" s="86" t="s">
        <v>50</v>
      </c>
      <c r="D44" s="86" t="s">
        <v>50</v>
      </c>
      <c r="E44" s="86" t="s">
        <v>50</v>
      </c>
      <c r="F44" s="86" t="s">
        <v>60</v>
      </c>
      <c r="G44" s="86" t="s">
        <v>51</v>
      </c>
      <c r="H44" s="86" t="s">
        <v>49</v>
      </c>
      <c r="I44" s="86" t="s">
        <v>49</v>
      </c>
      <c r="J44" s="86" t="s">
        <v>51</v>
      </c>
      <c r="N44" s="83"/>
      <c r="O44" s="80"/>
      <c r="P44" s="82"/>
      <c r="Q44" s="82"/>
      <c r="R44" s="83"/>
      <c r="S44" s="83"/>
      <c r="T44" s="83"/>
      <c r="U44" s="83"/>
      <c r="V44" s="84"/>
    </row>
    <row r="45" spans="1:22" x14ac:dyDescent="0.15">
      <c r="A45" s="70">
        <v>42</v>
      </c>
      <c r="B45" s="25" t="str">
        <f>IF(INDEX(制御１!$A$5:$ET$5,1,制御２!A45)=0,"",INDEX(制御１!$A$5:$ET$5,1,制御２!A45))</f>
        <v>高さ</v>
      </c>
      <c r="C45" s="86" t="s">
        <v>50</v>
      </c>
      <c r="D45" s="86" t="s">
        <v>50</v>
      </c>
      <c r="E45" s="86" t="s">
        <v>50</v>
      </c>
      <c r="F45" s="86" t="s">
        <v>60</v>
      </c>
      <c r="G45" s="86" t="s">
        <v>49</v>
      </c>
      <c r="H45" s="86" t="s">
        <v>60</v>
      </c>
      <c r="I45" s="86" t="s">
        <v>49</v>
      </c>
      <c r="J45" s="86" t="s">
        <v>51</v>
      </c>
      <c r="N45" s="83"/>
      <c r="O45" s="80"/>
      <c r="P45" s="82"/>
      <c r="Q45" s="82"/>
      <c r="R45" s="83"/>
      <c r="S45" s="83"/>
      <c r="T45" s="83"/>
      <c r="U45" s="83"/>
      <c r="V45" s="84"/>
    </row>
    <row r="46" spans="1:22" x14ac:dyDescent="0.15">
      <c r="A46" s="70">
        <v>43</v>
      </c>
      <c r="B46" s="25" t="str">
        <f>IF(INDEX(制御１!$A$5:$ET$5,1,制御２!A46)=0,"",INDEX(制御１!$A$5:$ET$5,1,制御２!A46))</f>
        <v>構造</v>
      </c>
      <c r="C46" s="86" t="s">
        <v>50</v>
      </c>
      <c r="D46" s="86" t="s">
        <v>50</v>
      </c>
      <c r="E46" s="86" t="s">
        <v>50</v>
      </c>
      <c r="F46" s="86" t="s">
        <v>60</v>
      </c>
      <c r="G46" s="86" t="s">
        <v>49</v>
      </c>
      <c r="H46" s="86" t="s">
        <v>60</v>
      </c>
      <c r="I46" s="86" t="s">
        <v>49</v>
      </c>
      <c r="J46" s="86" t="s">
        <v>51</v>
      </c>
      <c r="N46" s="83"/>
      <c r="O46" s="80"/>
      <c r="P46" s="82"/>
      <c r="Q46" s="82"/>
      <c r="R46" s="83"/>
      <c r="S46" s="83"/>
      <c r="T46" s="83"/>
      <c r="U46" s="83"/>
      <c r="V46" s="84"/>
    </row>
    <row r="47" spans="1:22" x14ac:dyDescent="0.15">
      <c r="A47" s="70">
        <v>44</v>
      </c>
      <c r="B47" s="25" t="str">
        <f>IF(INDEX(制御１!$A$5:$ET$5,1,制御２!A47)=0,"",INDEX(制御１!$A$5:$ET$5,1,制御２!A47))</f>
        <v>受電方法</v>
      </c>
      <c r="C47" s="86" t="s">
        <v>50</v>
      </c>
      <c r="D47" s="86" t="s">
        <v>50</v>
      </c>
      <c r="E47" s="86" t="s">
        <v>50</v>
      </c>
      <c r="F47" s="86" t="s">
        <v>60</v>
      </c>
      <c r="G47" s="86" t="s">
        <v>49</v>
      </c>
      <c r="H47" s="86" t="s">
        <v>49</v>
      </c>
      <c r="I47" s="86" t="s">
        <v>49</v>
      </c>
      <c r="J47" s="86" t="s">
        <v>51</v>
      </c>
      <c r="N47" s="83"/>
      <c r="O47" s="80"/>
      <c r="P47" s="82"/>
      <c r="Q47" s="82"/>
      <c r="R47" s="83"/>
      <c r="S47" s="83"/>
      <c r="T47" s="83"/>
      <c r="U47" s="83"/>
      <c r="V47" s="84"/>
    </row>
    <row r="48" spans="1:22" x14ac:dyDescent="0.15">
      <c r="A48" s="70">
        <v>45</v>
      </c>
      <c r="B48" s="25" t="str">
        <f>IF(INDEX(制御１!$A$5:$ET$5,1,制御２!A48)=0,"",INDEX(制御１!$A$5:$ET$5,1,制御２!A48))</f>
        <v>使用電圧</v>
      </c>
      <c r="C48" s="86" t="s">
        <v>50</v>
      </c>
      <c r="D48" s="86" t="s">
        <v>50</v>
      </c>
      <c r="E48" s="86" t="s">
        <v>50</v>
      </c>
      <c r="F48" s="86" t="s">
        <v>60</v>
      </c>
      <c r="G48" s="86" t="s">
        <v>49</v>
      </c>
      <c r="H48" s="86" t="s">
        <v>49</v>
      </c>
      <c r="I48" s="86" t="s">
        <v>49</v>
      </c>
      <c r="J48" s="86" t="s">
        <v>51</v>
      </c>
      <c r="N48" s="80"/>
      <c r="O48" s="80"/>
      <c r="P48" s="81"/>
      <c r="Q48" s="81"/>
      <c r="R48" s="80"/>
      <c r="S48" s="80"/>
      <c r="T48" s="80"/>
      <c r="U48" s="80"/>
      <c r="V48" s="84"/>
    </row>
    <row r="49" spans="1:22" x14ac:dyDescent="0.15">
      <c r="A49" s="70">
        <v>46</v>
      </c>
      <c r="B49" s="25" t="str">
        <f>IF(INDEX(制御１!$A$5:$ET$5,1,制御２!A49)=0,"",INDEX(制御１!$A$5:$ET$5,1,制御２!A49))</f>
        <v>共架</v>
      </c>
      <c r="C49" s="86" t="s">
        <v>49</v>
      </c>
      <c r="D49" s="86" t="s">
        <v>49</v>
      </c>
      <c r="E49" s="86" t="s">
        <v>49</v>
      </c>
      <c r="F49" s="86" t="s">
        <v>60</v>
      </c>
      <c r="G49" s="86" t="s">
        <v>49</v>
      </c>
      <c r="H49" s="86" t="s">
        <v>49</v>
      </c>
      <c r="I49" s="86" t="s">
        <v>49</v>
      </c>
      <c r="J49" s="86" t="s">
        <v>51</v>
      </c>
      <c r="N49" s="84"/>
      <c r="O49" s="84"/>
      <c r="P49" s="84"/>
      <c r="Q49" s="84"/>
      <c r="R49" s="84"/>
      <c r="S49" s="84"/>
      <c r="T49" s="84"/>
      <c r="U49" s="84"/>
      <c r="V49" s="84"/>
    </row>
    <row r="50" spans="1:22" x14ac:dyDescent="0.15">
      <c r="A50" s="70">
        <v>47</v>
      </c>
      <c r="B50" s="25" t="str">
        <f>IF(INDEX(制御１!$A$5:$ET$5,1,制御２!A50)=0,"",INDEX(制御１!$A$5:$ET$5,1,制御２!A50))</f>
        <v>塗装種別</v>
      </c>
      <c r="C50" s="86" t="s">
        <v>50</v>
      </c>
      <c r="D50" s="86" t="s">
        <v>50</v>
      </c>
      <c r="E50" s="86" t="s">
        <v>50</v>
      </c>
      <c r="F50" s="86" t="s">
        <v>60</v>
      </c>
      <c r="G50" s="86" t="s">
        <v>49</v>
      </c>
      <c r="H50" s="86" t="s">
        <v>60</v>
      </c>
      <c r="I50" s="86" t="s">
        <v>49</v>
      </c>
      <c r="J50" s="86" t="s">
        <v>51</v>
      </c>
      <c r="N50" s="84"/>
      <c r="O50" s="84"/>
      <c r="P50" s="84"/>
      <c r="Q50" s="84"/>
      <c r="R50" s="84"/>
      <c r="S50" s="84"/>
      <c r="T50" s="84"/>
      <c r="U50" s="84"/>
      <c r="V50" s="84"/>
    </row>
    <row r="51" spans="1:22" x14ac:dyDescent="0.15">
      <c r="A51" s="70">
        <v>48</v>
      </c>
      <c r="B51" s="25" t="str">
        <f>IF(INDEX(制御１!$A$5:$ET$5,1,制御２!A51)=0,"",INDEX(制御１!$A$5:$ET$5,1,制御２!A51))</f>
        <v>塗装色</v>
      </c>
      <c r="C51" s="86" t="s">
        <v>49</v>
      </c>
      <c r="D51" s="86" t="s">
        <v>49</v>
      </c>
      <c r="E51" s="86" t="s">
        <v>49</v>
      </c>
      <c r="F51" s="86" t="s">
        <v>60</v>
      </c>
      <c r="G51" s="86" t="s">
        <v>49</v>
      </c>
      <c r="H51" s="86" t="s">
        <v>60</v>
      </c>
      <c r="I51" s="86" t="s">
        <v>49</v>
      </c>
      <c r="J51" s="86" t="s">
        <v>51</v>
      </c>
    </row>
    <row r="52" spans="1:22" x14ac:dyDescent="0.15">
      <c r="A52" s="70">
        <v>49</v>
      </c>
      <c r="B52" s="25" t="str">
        <f>IF(INDEX(制御１!$A$5:$ET$5,1,制御２!A52)=0,"",INDEX(制御１!$A$5:$ET$5,1,制御２!A52))</f>
        <v>引込電柱番号</v>
      </c>
      <c r="C52" s="86" t="s">
        <v>50</v>
      </c>
      <c r="D52" s="86" t="s">
        <v>50</v>
      </c>
      <c r="E52" s="86" t="s">
        <v>50</v>
      </c>
      <c r="F52" s="86" t="s">
        <v>60</v>
      </c>
      <c r="G52" s="86" t="s">
        <v>51</v>
      </c>
      <c r="H52" s="86" t="s">
        <v>49</v>
      </c>
      <c r="I52" s="86" t="s">
        <v>49</v>
      </c>
      <c r="J52" s="86" t="s">
        <v>51</v>
      </c>
    </row>
    <row r="53" spans="1:22" x14ac:dyDescent="0.15">
      <c r="A53" s="70">
        <v>50</v>
      </c>
      <c r="B53" s="25" t="str">
        <f>IF(INDEX(制御１!$A$5:$ET$5,1,制御２!A53)=0,"",INDEX(制御１!$A$5:$ET$5,1,制御２!A53))</f>
        <v>施工者</v>
      </c>
      <c r="C53" s="86" t="s">
        <v>50</v>
      </c>
      <c r="D53" s="86" t="s">
        <v>50</v>
      </c>
      <c r="E53" s="86" t="s">
        <v>50</v>
      </c>
      <c r="F53" s="86" t="s">
        <v>60</v>
      </c>
      <c r="G53" s="86" t="s">
        <v>49</v>
      </c>
      <c r="H53" s="86" t="s">
        <v>49</v>
      </c>
      <c r="I53" s="86" t="s">
        <v>49</v>
      </c>
      <c r="J53" s="86" t="s">
        <v>51</v>
      </c>
    </row>
    <row r="54" spans="1:22" x14ac:dyDescent="0.15">
      <c r="A54" s="70">
        <v>51</v>
      </c>
      <c r="B54" s="25" t="str">
        <f>IF(INDEX(制御１!$A$5:$ET$5,1,制御２!A54)=0,"",INDEX(制御１!$A$5:$ET$5,1,制御２!A54))</f>
        <v>電気使用申込お客様名</v>
      </c>
      <c r="C54" s="86" t="s">
        <v>50</v>
      </c>
      <c r="D54" s="86" t="s">
        <v>50</v>
      </c>
      <c r="E54" s="86" t="s">
        <v>50</v>
      </c>
      <c r="F54" s="86" t="s">
        <v>60</v>
      </c>
      <c r="G54" s="86" t="s">
        <v>51</v>
      </c>
      <c r="H54" s="86" t="s">
        <v>49</v>
      </c>
      <c r="I54" s="86" t="s">
        <v>49</v>
      </c>
      <c r="J54" s="86" t="s">
        <v>51</v>
      </c>
    </row>
    <row r="55" spans="1:22" x14ac:dyDescent="0.15">
      <c r="A55" s="70">
        <v>52</v>
      </c>
      <c r="B55" s="25" t="str">
        <f>IF(INDEX(制御１!$A$5:$ET$5,1,制御２!A55)=0,"",INDEX(制御１!$A$5:$ET$5,1,制御２!A55))</f>
        <v>お客様番号</v>
      </c>
      <c r="C55" s="86" t="s">
        <v>50</v>
      </c>
      <c r="D55" s="86" t="s">
        <v>50</v>
      </c>
      <c r="E55" s="86" t="s">
        <v>50</v>
      </c>
      <c r="F55" s="86" t="s">
        <v>60</v>
      </c>
      <c r="G55" s="86" t="s">
        <v>49</v>
      </c>
      <c r="H55" s="86" t="s">
        <v>49</v>
      </c>
      <c r="I55" s="86" t="s">
        <v>49</v>
      </c>
      <c r="J55" s="86" t="s">
        <v>51</v>
      </c>
    </row>
    <row r="56" spans="1:22" x14ac:dyDescent="0.15">
      <c r="A56" s="70">
        <v>53</v>
      </c>
      <c r="B56" s="25" t="str">
        <f>IF(INDEX(制御１!$A$5:$ET$5,1,制御２!A56)=0,"",INDEX(制御１!$A$5:$ET$5,1,制御２!A56))</f>
        <v>工事費</v>
      </c>
      <c r="C56" s="86" t="s">
        <v>50</v>
      </c>
      <c r="D56" s="86" t="s">
        <v>50</v>
      </c>
      <c r="E56" s="86" t="s">
        <v>50</v>
      </c>
      <c r="F56" s="86" t="s">
        <v>60</v>
      </c>
      <c r="G56" s="86" t="s">
        <v>60</v>
      </c>
      <c r="H56" s="86" t="s">
        <v>60</v>
      </c>
      <c r="I56" s="86" t="s">
        <v>60</v>
      </c>
      <c r="J56" s="86" t="s">
        <v>51</v>
      </c>
    </row>
    <row r="57" spans="1:22" x14ac:dyDescent="0.15">
      <c r="A57" s="70">
        <v>54</v>
      </c>
      <c r="B57" s="25" t="str">
        <f>IF(INDEX(制御１!$A$5:$ET$5,1,制御２!A57)=0,"",INDEX(制御１!$A$5:$ET$5,1,制御２!A57))</f>
        <v>設置場所</v>
      </c>
      <c r="C57" s="86" t="s">
        <v>50</v>
      </c>
      <c r="D57" s="86" t="s">
        <v>50</v>
      </c>
      <c r="E57" s="86" t="s">
        <v>50</v>
      </c>
      <c r="F57" s="86" t="s">
        <v>60</v>
      </c>
      <c r="G57" s="86" t="s">
        <v>60</v>
      </c>
      <c r="H57" s="86" t="s">
        <v>49</v>
      </c>
      <c r="I57" s="86" t="s">
        <v>49</v>
      </c>
      <c r="J57" s="86" t="s">
        <v>51</v>
      </c>
    </row>
    <row r="58" spans="1:22" x14ac:dyDescent="0.15">
      <c r="A58" s="70">
        <v>55</v>
      </c>
      <c r="B58" s="25" t="str">
        <f>IF(INDEX(制御１!$A$5:$ET$5,1,制御２!A58)=0,"",INDEX(制御１!$A$5:$ET$5,1,制御２!A58))</f>
        <v>添加物件</v>
      </c>
      <c r="C58" s="86" t="s">
        <v>49</v>
      </c>
      <c r="D58" s="86" t="s">
        <v>49</v>
      </c>
      <c r="E58" s="86" t="s">
        <v>49</v>
      </c>
      <c r="F58" s="86" t="s">
        <v>60</v>
      </c>
      <c r="G58" s="86" t="s">
        <v>60</v>
      </c>
      <c r="H58" s="86" t="s">
        <v>49</v>
      </c>
      <c r="I58" s="86" t="s">
        <v>49</v>
      </c>
      <c r="J58" s="86" t="s">
        <v>51</v>
      </c>
    </row>
    <row r="59" spans="1:22" x14ac:dyDescent="0.15">
      <c r="A59" s="70">
        <v>56</v>
      </c>
      <c r="B59" s="25" t="str">
        <f>IF(INDEX(制御１!$A$5:$ET$5,1,制御２!A59)=0,"",INDEX(制御１!$A$5:$ET$5,1,制御２!A59))</f>
        <v>緯度</v>
      </c>
      <c r="C59" s="86" t="s">
        <v>50</v>
      </c>
      <c r="D59" s="86" t="s">
        <v>50</v>
      </c>
      <c r="E59" s="86" t="s">
        <v>50</v>
      </c>
      <c r="F59" s="86" t="s">
        <v>60</v>
      </c>
      <c r="G59" s="86" t="s">
        <v>60</v>
      </c>
      <c r="H59" s="86" t="s">
        <v>50</v>
      </c>
      <c r="I59" s="86" t="s">
        <v>49</v>
      </c>
      <c r="J59" s="86" t="s">
        <v>51</v>
      </c>
    </row>
    <row r="60" spans="1:22" x14ac:dyDescent="0.15">
      <c r="A60" s="70">
        <v>57</v>
      </c>
      <c r="B60" s="25" t="str">
        <f>IF(INDEX(制御１!$A$5:$ET$5,1,制御２!A60)=0,"",INDEX(制御１!$A$5:$ET$5,1,制御２!A60))</f>
        <v>経度</v>
      </c>
      <c r="C60" s="86" t="s">
        <v>50</v>
      </c>
      <c r="D60" s="86" t="s">
        <v>50</v>
      </c>
      <c r="E60" s="86" t="s">
        <v>50</v>
      </c>
      <c r="F60" s="86" t="s">
        <v>60</v>
      </c>
      <c r="G60" s="86" t="s">
        <v>60</v>
      </c>
      <c r="H60" s="86" t="s">
        <v>50</v>
      </c>
      <c r="I60" s="86" t="s">
        <v>49</v>
      </c>
      <c r="J60" s="86" t="s">
        <v>51</v>
      </c>
    </row>
    <row r="61" spans="1:22" x14ac:dyDescent="0.15">
      <c r="A61" s="70">
        <v>58</v>
      </c>
      <c r="B61" s="25" t="str">
        <f>IF(INDEX(制御１!$A$5:$ET$5,1,制御２!A61)=0,"",INDEX(制御１!$A$5:$ET$5,1,制御２!A61))</f>
        <v>基礎形式</v>
      </c>
      <c r="C61" s="86" t="s">
        <v>50</v>
      </c>
      <c r="D61" s="86" t="s">
        <v>50</v>
      </c>
      <c r="E61" s="86" t="s">
        <v>50</v>
      </c>
      <c r="F61" s="86" t="s">
        <v>60</v>
      </c>
      <c r="G61" s="86" t="s">
        <v>49</v>
      </c>
      <c r="H61" s="86" t="s">
        <v>49</v>
      </c>
      <c r="I61" s="86" t="s">
        <v>49</v>
      </c>
      <c r="J61" s="86" t="s">
        <v>51</v>
      </c>
    </row>
    <row r="62" spans="1:22" x14ac:dyDescent="0.15">
      <c r="A62" s="70">
        <v>59</v>
      </c>
      <c r="B62" s="25" t="str">
        <f>IF(INDEX(制御１!$A$5:$ET$5,1,制御２!A62)=0,"",INDEX(制御１!$A$5:$ET$5,1,制御２!A62))</f>
        <v>地際部の種類</v>
      </c>
      <c r="C62" s="86" t="s">
        <v>50</v>
      </c>
      <c r="D62" s="86" t="s">
        <v>50</v>
      </c>
      <c r="E62" s="86" t="s">
        <v>50</v>
      </c>
      <c r="F62" s="86" t="s">
        <v>60</v>
      </c>
      <c r="G62" s="86" t="s">
        <v>49</v>
      </c>
      <c r="H62" s="86" t="s">
        <v>49</v>
      </c>
      <c r="I62" s="86" t="s">
        <v>49</v>
      </c>
      <c r="J62" s="86" t="s">
        <v>49</v>
      </c>
    </row>
    <row r="63" spans="1:22" x14ac:dyDescent="0.15">
      <c r="A63" s="70">
        <v>60</v>
      </c>
      <c r="B63" s="25" t="str">
        <f>IF(INDEX(制御１!$A$5:$ET$5,1,制御２!A63)=0,"",INDEX(制御１!$A$5:$ET$5,1,制御２!A63))</f>
        <v>修繕年月日</v>
      </c>
      <c r="C63" s="86" t="s">
        <v>60</v>
      </c>
      <c r="D63" s="86" t="s">
        <v>60</v>
      </c>
      <c r="E63" s="86" t="s">
        <v>60</v>
      </c>
      <c r="F63" s="86" t="s">
        <v>60</v>
      </c>
      <c r="G63" s="86" t="s">
        <v>50</v>
      </c>
      <c r="H63" s="86" t="s">
        <v>50</v>
      </c>
      <c r="I63" s="86" t="s">
        <v>49</v>
      </c>
      <c r="J63" s="86" t="s">
        <v>49</v>
      </c>
      <c r="L63" s="71"/>
    </row>
    <row r="64" spans="1:22" x14ac:dyDescent="0.15">
      <c r="A64" s="70">
        <v>61</v>
      </c>
      <c r="B64" s="25" t="str">
        <f>IF(INDEX(制御１!$A$5:$ET$5,1,制御２!A64)=0,"",INDEX(制御１!$A$5:$ET$5,1,制御２!A64))</f>
        <v>修繕内容</v>
      </c>
      <c r="C64" s="86" t="s">
        <v>60</v>
      </c>
      <c r="D64" s="86" t="s">
        <v>60</v>
      </c>
      <c r="E64" s="86" t="s">
        <v>60</v>
      </c>
      <c r="F64" s="86" t="s">
        <v>60</v>
      </c>
      <c r="G64" s="86" t="s">
        <v>50</v>
      </c>
      <c r="H64" s="86" t="s">
        <v>50</v>
      </c>
      <c r="I64" s="86" t="s">
        <v>49</v>
      </c>
      <c r="J64" s="86" t="s">
        <v>49</v>
      </c>
      <c r="L64" s="71"/>
    </row>
    <row r="65" spans="1:12" x14ac:dyDescent="0.15">
      <c r="A65" s="70">
        <v>62</v>
      </c>
      <c r="B65" s="25" t="str">
        <f>IF(INDEX(制御１!$A$5:$ET$5,1,制御２!A65)=0,"",INDEX(制御１!$A$5:$ET$5,1,制御２!A65))</f>
        <v>廃止年月日</v>
      </c>
      <c r="C65" s="86" t="s">
        <v>60</v>
      </c>
      <c r="D65" s="86" t="s">
        <v>60</v>
      </c>
      <c r="E65" s="86" t="s">
        <v>60</v>
      </c>
      <c r="F65" s="86" t="s">
        <v>50</v>
      </c>
      <c r="G65" s="86" t="s">
        <v>60</v>
      </c>
      <c r="H65" s="86" t="s">
        <v>60</v>
      </c>
      <c r="I65" s="86" t="s">
        <v>60</v>
      </c>
      <c r="J65" s="86" t="s">
        <v>51</v>
      </c>
      <c r="L65" s="71"/>
    </row>
    <row r="66" spans="1:12" x14ac:dyDescent="0.15">
      <c r="A66" s="70">
        <v>63</v>
      </c>
      <c r="B66" s="25" t="str">
        <f>IF(INDEX(制御１!$A$5:$ET$5,1,制御２!A66)=0,"",INDEX(制御１!$A$5:$ET$5,1,制御２!A66))</f>
        <v>備考１</v>
      </c>
      <c r="C66" s="86" t="s">
        <v>49</v>
      </c>
      <c r="D66" s="86" t="s">
        <v>49</v>
      </c>
      <c r="E66" s="86" t="s">
        <v>49</v>
      </c>
      <c r="F66" s="86" t="s">
        <v>49</v>
      </c>
      <c r="G66" s="86" t="s">
        <v>49</v>
      </c>
      <c r="H66" s="86" t="s">
        <v>49</v>
      </c>
      <c r="I66" s="86" t="s">
        <v>49</v>
      </c>
      <c r="J66" s="86" t="s">
        <v>51</v>
      </c>
      <c r="L66" s="71"/>
    </row>
    <row r="67" spans="1:12" x14ac:dyDescent="0.15">
      <c r="A67" s="70">
        <v>64</v>
      </c>
      <c r="B67" s="25" t="str">
        <f>IF(INDEX(制御１!$A$5:$ET$5,1,制御２!A67)=0,"",INDEX(制御１!$A$5:$ET$5,1,制御２!A67))</f>
        <v>備考２</v>
      </c>
      <c r="C67" s="86" t="s">
        <v>49</v>
      </c>
      <c r="D67" s="86" t="s">
        <v>49</v>
      </c>
      <c r="E67" s="86" t="s">
        <v>49</v>
      </c>
      <c r="F67" s="86" t="s">
        <v>49</v>
      </c>
      <c r="G67" s="86" t="s">
        <v>49</v>
      </c>
      <c r="H67" s="86" t="s">
        <v>49</v>
      </c>
      <c r="I67" s="86" t="s">
        <v>49</v>
      </c>
      <c r="J67" s="86" t="s">
        <v>51</v>
      </c>
      <c r="L67" s="71"/>
    </row>
    <row r="68" spans="1:12" x14ac:dyDescent="0.15">
      <c r="A68" s="70">
        <v>65</v>
      </c>
      <c r="B68" s="25" t="str">
        <f>IF(INDEX(制御１!$A$5:$ET$5,1,制御２!A68)=0,"",INDEX(制御１!$A$5:$ET$5,1,制御２!A68))</f>
        <v>備考３</v>
      </c>
      <c r="C68" s="86" t="s">
        <v>49</v>
      </c>
      <c r="D68" s="86" t="s">
        <v>49</v>
      </c>
      <c r="E68" s="86" t="s">
        <v>49</v>
      </c>
      <c r="F68" s="86" t="s">
        <v>49</v>
      </c>
      <c r="G68" s="86" t="s">
        <v>49</v>
      </c>
      <c r="H68" s="86" t="s">
        <v>49</v>
      </c>
      <c r="I68" s="86" t="s">
        <v>49</v>
      </c>
      <c r="J68" s="86" t="s">
        <v>51</v>
      </c>
      <c r="L68" s="71"/>
    </row>
    <row r="69" spans="1:12" x14ac:dyDescent="0.15">
      <c r="A69" s="70">
        <v>66</v>
      </c>
      <c r="B69" s="25" t="str">
        <f>IF(INDEX(制御１!$A$5:$ET$5,1,制御２!A69)=0,"",INDEX(制御１!$A$5:$ET$5,1,制御２!A69))</f>
        <v>特記事項</v>
      </c>
      <c r="C69" s="86" t="s">
        <v>49</v>
      </c>
      <c r="D69" s="86" t="s">
        <v>49</v>
      </c>
      <c r="E69" s="86" t="s">
        <v>49</v>
      </c>
      <c r="F69" s="86" t="s">
        <v>49</v>
      </c>
      <c r="G69" s="86" t="s">
        <v>49</v>
      </c>
      <c r="H69" s="86" t="s">
        <v>49</v>
      </c>
      <c r="I69" s="86" t="s">
        <v>49</v>
      </c>
      <c r="J69" s="86" t="s">
        <v>51</v>
      </c>
      <c r="L69" s="71"/>
    </row>
    <row r="70" spans="1:12" x14ac:dyDescent="0.15">
      <c r="A70" s="70">
        <v>67</v>
      </c>
      <c r="B70" s="25" t="str">
        <f>IF(INDEX(制御１!$A$5:$ET$5,1,制御２!A70)=0,"",INDEX(制御１!$A$5:$ET$5,1,制御２!A70))</f>
        <v>塗装年度</v>
      </c>
      <c r="C70" s="86" t="s">
        <v>49</v>
      </c>
      <c r="D70" s="86" t="s">
        <v>49</v>
      </c>
      <c r="E70" s="86" t="s">
        <v>49</v>
      </c>
      <c r="F70" s="86" t="s">
        <v>60</v>
      </c>
      <c r="G70" s="86" t="s">
        <v>49</v>
      </c>
      <c r="H70" s="86" t="s">
        <v>60</v>
      </c>
      <c r="I70" s="86" t="s">
        <v>49</v>
      </c>
      <c r="J70" s="86" t="s">
        <v>51</v>
      </c>
      <c r="L70" s="71"/>
    </row>
    <row r="71" spans="1:12" x14ac:dyDescent="0.15">
      <c r="A71" s="70">
        <v>68</v>
      </c>
      <c r="B71" s="25" t="str">
        <f>IF(INDEX(制御１!$A$5:$ET$5,1,制御２!A71)=0,"",INDEX(制御１!$A$5:$ET$5,1,制御２!A71))</f>
        <v>塗装面積</v>
      </c>
      <c r="C71" s="86" t="s">
        <v>49</v>
      </c>
      <c r="D71" s="86" t="s">
        <v>49</v>
      </c>
      <c r="E71" s="86" t="s">
        <v>49</v>
      </c>
      <c r="F71" s="86" t="s">
        <v>60</v>
      </c>
      <c r="G71" s="86" t="s">
        <v>49</v>
      </c>
      <c r="H71" s="86" t="s">
        <v>60</v>
      </c>
      <c r="I71" s="86" t="s">
        <v>49</v>
      </c>
      <c r="J71" s="86" t="s">
        <v>51</v>
      </c>
      <c r="L71" s="71"/>
    </row>
    <row r="72" spans="1:12" x14ac:dyDescent="0.15">
      <c r="A72" s="70">
        <v>69</v>
      </c>
      <c r="B72" s="25" t="str">
        <f>IF(INDEX(制御１!$A$5:$ET$5,1,制御２!A72)=0,"",INDEX(制御１!$A$5:$ET$5,1,制御２!A72))</f>
        <v>アセット</v>
      </c>
      <c r="C72" s="86" t="s">
        <v>60</v>
      </c>
      <c r="D72" s="86" t="s">
        <v>60</v>
      </c>
      <c r="E72" s="86" t="s">
        <v>60</v>
      </c>
      <c r="F72" s="86" t="s">
        <v>60</v>
      </c>
      <c r="G72" s="86" t="s">
        <v>60</v>
      </c>
      <c r="H72" s="86" t="s">
        <v>60</v>
      </c>
      <c r="I72" s="86" t="s">
        <v>60</v>
      </c>
      <c r="J72" s="86" t="s">
        <v>51</v>
      </c>
      <c r="L72" s="71"/>
    </row>
    <row r="73" spans="1:12" x14ac:dyDescent="0.15">
      <c r="A73" s="70">
        <v>70</v>
      </c>
      <c r="B73" s="25" t="str">
        <f>IF(INDEX(制御１!$A$5:$ET$5,1,制御２!A73)=0,"",INDEX(制御１!$A$5:$ET$5,1,制御２!A73))</f>
        <v/>
      </c>
      <c r="C73" s="86" t="s">
        <v>60</v>
      </c>
      <c r="D73" s="86" t="s">
        <v>60</v>
      </c>
      <c r="E73" s="86" t="s">
        <v>60</v>
      </c>
      <c r="F73" s="86" t="s">
        <v>60</v>
      </c>
      <c r="G73" s="86" t="s">
        <v>60</v>
      </c>
      <c r="H73" s="86" t="s">
        <v>60</v>
      </c>
      <c r="I73" s="86" t="s">
        <v>60</v>
      </c>
      <c r="J73" s="86" t="s">
        <v>60</v>
      </c>
      <c r="L73" s="71"/>
    </row>
    <row r="74" spans="1:12" x14ac:dyDescent="0.15">
      <c r="A74" s="70">
        <v>71</v>
      </c>
      <c r="B74" s="25" t="str">
        <f>IF(INDEX(制御１!$A$5:$ET$5,1,制御２!A74)=0,"",INDEX(制御１!$A$5:$ET$5,1,制御２!A74))</f>
        <v/>
      </c>
      <c r="C74" s="86" t="s">
        <v>60</v>
      </c>
      <c r="D74" s="86" t="s">
        <v>60</v>
      </c>
      <c r="E74" s="86" t="s">
        <v>60</v>
      </c>
      <c r="F74" s="86" t="s">
        <v>60</v>
      </c>
      <c r="G74" s="86" t="s">
        <v>60</v>
      </c>
      <c r="H74" s="86" t="s">
        <v>60</v>
      </c>
      <c r="I74" s="86" t="s">
        <v>60</v>
      </c>
      <c r="J74" s="86" t="s">
        <v>60</v>
      </c>
      <c r="L74" s="71"/>
    </row>
    <row r="75" spans="1:12" x14ac:dyDescent="0.15">
      <c r="A75" s="70">
        <v>72</v>
      </c>
      <c r="B75" s="25" t="str">
        <f>IF(INDEX(制御１!$A$5:$ET$5,1,制御２!A75)=0,"",INDEX(制御１!$A$5:$ET$5,1,制御２!A75))</f>
        <v/>
      </c>
      <c r="C75" s="86" t="s">
        <v>60</v>
      </c>
      <c r="D75" s="86" t="s">
        <v>60</v>
      </c>
      <c r="E75" s="86" t="s">
        <v>60</v>
      </c>
      <c r="F75" s="86" t="s">
        <v>60</v>
      </c>
      <c r="G75" s="86" t="s">
        <v>60</v>
      </c>
      <c r="H75" s="86" t="s">
        <v>60</v>
      </c>
      <c r="I75" s="86" t="s">
        <v>60</v>
      </c>
      <c r="J75" s="86" t="s">
        <v>60</v>
      </c>
      <c r="L75" s="71"/>
    </row>
    <row r="76" spans="1:12" x14ac:dyDescent="0.15">
      <c r="A76" s="70">
        <v>73</v>
      </c>
      <c r="B76" s="25" t="str">
        <f>IF(INDEX(制御１!$A$5:$ET$5,1,制御２!A76)=0,"",INDEX(制御１!$A$5:$ET$5,1,制御２!A76))</f>
        <v/>
      </c>
      <c r="C76" s="86" t="s">
        <v>60</v>
      </c>
      <c r="D76" s="86" t="s">
        <v>60</v>
      </c>
      <c r="E76" s="86" t="s">
        <v>60</v>
      </c>
      <c r="F76" s="86" t="s">
        <v>60</v>
      </c>
      <c r="G76" s="86" t="s">
        <v>60</v>
      </c>
      <c r="H76" s="86" t="s">
        <v>60</v>
      </c>
      <c r="I76" s="86" t="s">
        <v>60</v>
      </c>
      <c r="J76" s="86" t="s">
        <v>60</v>
      </c>
      <c r="L76" s="71"/>
    </row>
    <row r="77" spans="1:12" x14ac:dyDescent="0.15">
      <c r="A77" s="70">
        <v>74</v>
      </c>
      <c r="B77" s="25" t="str">
        <f>IF(INDEX(制御１!$A$5:$ET$5,1,制御２!A77)=0,"",INDEX(制御１!$A$5:$ET$5,1,制御２!A77))</f>
        <v/>
      </c>
      <c r="C77" s="86" t="s">
        <v>60</v>
      </c>
      <c r="D77" s="86" t="s">
        <v>60</v>
      </c>
      <c r="E77" s="86" t="s">
        <v>60</v>
      </c>
      <c r="F77" s="86" t="s">
        <v>60</v>
      </c>
      <c r="G77" s="86" t="s">
        <v>60</v>
      </c>
      <c r="H77" s="86" t="s">
        <v>60</v>
      </c>
      <c r="I77" s="86" t="s">
        <v>60</v>
      </c>
      <c r="J77" s="86" t="s">
        <v>60</v>
      </c>
      <c r="L77" s="71"/>
    </row>
    <row r="78" spans="1:12" x14ac:dyDescent="0.15">
      <c r="A78" s="70">
        <v>75</v>
      </c>
      <c r="B78" s="25" t="str">
        <f>IF(INDEX(制御１!$A$5:$ET$5,1,制御２!A78)=0,"",INDEX(制御１!$A$5:$ET$5,1,制御２!A78))</f>
        <v/>
      </c>
      <c r="C78" s="86" t="s">
        <v>60</v>
      </c>
      <c r="D78" s="86" t="s">
        <v>60</v>
      </c>
      <c r="E78" s="86" t="s">
        <v>60</v>
      </c>
      <c r="F78" s="86" t="s">
        <v>60</v>
      </c>
      <c r="G78" s="86" t="s">
        <v>60</v>
      </c>
      <c r="H78" s="86" t="s">
        <v>60</v>
      </c>
      <c r="I78" s="86" t="s">
        <v>60</v>
      </c>
      <c r="J78" s="86" t="s">
        <v>60</v>
      </c>
      <c r="L78" s="71"/>
    </row>
    <row r="79" spans="1:12" x14ac:dyDescent="0.15">
      <c r="A79" s="70">
        <v>76</v>
      </c>
      <c r="B79" s="25" t="str">
        <f>IF(INDEX(制御１!$A$5:$ET$5,1,制御２!A79)=0,"",INDEX(制御１!$A$5:$ET$5,1,制御２!A79))</f>
        <v/>
      </c>
      <c r="C79" s="86" t="s">
        <v>60</v>
      </c>
      <c r="D79" s="86" t="s">
        <v>60</v>
      </c>
      <c r="E79" s="86" t="s">
        <v>60</v>
      </c>
      <c r="F79" s="86" t="s">
        <v>60</v>
      </c>
      <c r="G79" s="86" t="s">
        <v>60</v>
      </c>
      <c r="H79" s="86" t="s">
        <v>60</v>
      </c>
      <c r="I79" s="86" t="s">
        <v>60</v>
      </c>
      <c r="J79" s="86" t="s">
        <v>60</v>
      </c>
      <c r="L79" s="71"/>
    </row>
    <row r="80" spans="1:12" x14ac:dyDescent="0.15">
      <c r="A80" s="70">
        <v>77</v>
      </c>
      <c r="B80" s="25" t="str">
        <f>IF(INDEX(制御１!$A$5:$ET$5,1,制御２!A80)=0,"",INDEX(制御１!$A$5:$ET$5,1,制御２!A80))</f>
        <v/>
      </c>
      <c r="C80" s="86" t="s">
        <v>60</v>
      </c>
      <c r="D80" s="86" t="s">
        <v>60</v>
      </c>
      <c r="E80" s="86" t="s">
        <v>60</v>
      </c>
      <c r="F80" s="86" t="s">
        <v>60</v>
      </c>
      <c r="G80" s="86" t="s">
        <v>60</v>
      </c>
      <c r="H80" s="86" t="s">
        <v>60</v>
      </c>
      <c r="I80" s="86" t="s">
        <v>60</v>
      </c>
      <c r="J80" s="86" t="s">
        <v>60</v>
      </c>
      <c r="L80" s="71"/>
    </row>
    <row r="81" spans="1:12" x14ac:dyDescent="0.15">
      <c r="A81" s="70">
        <v>78</v>
      </c>
      <c r="B81" s="25" t="str">
        <f>IF(INDEX(制御１!$A$5:$ET$5,1,制御２!A81)=0,"",INDEX(制御１!$A$5:$ET$5,1,制御２!A81))</f>
        <v/>
      </c>
      <c r="C81" s="86" t="s">
        <v>60</v>
      </c>
      <c r="D81" s="86" t="s">
        <v>60</v>
      </c>
      <c r="E81" s="86" t="s">
        <v>60</v>
      </c>
      <c r="F81" s="86" t="s">
        <v>60</v>
      </c>
      <c r="G81" s="86" t="s">
        <v>60</v>
      </c>
      <c r="H81" s="86" t="s">
        <v>60</v>
      </c>
      <c r="I81" s="86" t="s">
        <v>60</v>
      </c>
      <c r="J81" s="86" t="s">
        <v>60</v>
      </c>
      <c r="L81" s="71"/>
    </row>
    <row r="82" spans="1:12" x14ac:dyDescent="0.15">
      <c r="A82" s="70">
        <v>79</v>
      </c>
      <c r="B82" s="25" t="str">
        <f>IF(INDEX(制御１!$A$5:$ET$5,1,制御２!A82)=0,"",INDEX(制御１!$A$5:$ET$5,1,制御２!A82))</f>
        <v/>
      </c>
      <c r="C82" s="86" t="s">
        <v>60</v>
      </c>
      <c r="D82" s="86" t="s">
        <v>60</v>
      </c>
      <c r="E82" s="86" t="s">
        <v>60</v>
      </c>
      <c r="F82" s="86" t="s">
        <v>60</v>
      </c>
      <c r="G82" s="86" t="s">
        <v>60</v>
      </c>
      <c r="H82" s="86" t="s">
        <v>60</v>
      </c>
      <c r="I82" s="86" t="s">
        <v>60</v>
      </c>
      <c r="J82" s="86" t="s">
        <v>60</v>
      </c>
      <c r="L82" s="71"/>
    </row>
    <row r="83" spans="1:12" x14ac:dyDescent="0.15">
      <c r="A83" s="70">
        <v>80</v>
      </c>
      <c r="B83" s="25" t="str">
        <f>IF(INDEX(制御１!$A$5:$ET$5,1,制御２!A83)=0,"",INDEX(制御１!$A$5:$ET$5,1,制御２!A83))</f>
        <v/>
      </c>
      <c r="C83" s="86" t="s">
        <v>60</v>
      </c>
      <c r="D83" s="86" t="s">
        <v>60</v>
      </c>
      <c r="E83" s="86" t="s">
        <v>60</v>
      </c>
      <c r="F83" s="86" t="s">
        <v>60</v>
      </c>
      <c r="G83" s="86" t="s">
        <v>60</v>
      </c>
      <c r="H83" s="86" t="s">
        <v>60</v>
      </c>
      <c r="I83" s="86" t="s">
        <v>60</v>
      </c>
      <c r="J83" s="86" t="s">
        <v>60</v>
      </c>
      <c r="L83" s="71"/>
    </row>
    <row r="84" spans="1:12" x14ac:dyDescent="0.15">
      <c r="A84" s="70">
        <v>81</v>
      </c>
      <c r="B84" s="25" t="str">
        <f>IF(INDEX(制御１!$A$5:$ET$5,1,制御２!A84)=0,"",INDEX(制御１!$A$5:$ET$5,1,制御２!A84))</f>
        <v/>
      </c>
      <c r="C84" s="86" t="s">
        <v>60</v>
      </c>
      <c r="D84" s="86" t="s">
        <v>60</v>
      </c>
      <c r="E84" s="86" t="s">
        <v>60</v>
      </c>
      <c r="F84" s="86" t="s">
        <v>60</v>
      </c>
      <c r="G84" s="86" t="s">
        <v>60</v>
      </c>
      <c r="H84" s="86" t="s">
        <v>60</v>
      </c>
      <c r="I84" s="86" t="s">
        <v>60</v>
      </c>
      <c r="J84" s="86" t="s">
        <v>60</v>
      </c>
      <c r="L84" s="71"/>
    </row>
    <row r="85" spans="1:12" x14ac:dyDescent="0.15">
      <c r="A85" s="70">
        <v>82</v>
      </c>
      <c r="B85" s="25" t="str">
        <f>IF(INDEX(制御１!$A$5:$ET$5,1,制御２!A85)=0,"",INDEX(制御１!$A$5:$ET$5,1,制御２!A85))</f>
        <v/>
      </c>
      <c r="C85" s="86" t="s">
        <v>60</v>
      </c>
      <c r="D85" s="86" t="s">
        <v>60</v>
      </c>
      <c r="E85" s="86" t="s">
        <v>60</v>
      </c>
      <c r="F85" s="86" t="s">
        <v>60</v>
      </c>
      <c r="G85" s="86" t="s">
        <v>60</v>
      </c>
      <c r="H85" s="86" t="s">
        <v>60</v>
      </c>
      <c r="I85" s="86" t="s">
        <v>60</v>
      </c>
      <c r="J85" s="86" t="s">
        <v>60</v>
      </c>
      <c r="L85" s="71"/>
    </row>
    <row r="86" spans="1:12" x14ac:dyDescent="0.15">
      <c r="A86" s="70">
        <v>83</v>
      </c>
      <c r="B86" s="25" t="str">
        <f>IF(INDEX(制御１!$A$5:$ET$5,1,制御２!A86)=0,"",INDEX(制御１!$A$5:$ET$5,1,制御２!A86))</f>
        <v/>
      </c>
      <c r="C86" s="86" t="s">
        <v>60</v>
      </c>
      <c r="D86" s="86" t="s">
        <v>60</v>
      </c>
      <c r="E86" s="86" t="s">
        <v>60</v>
      </c>
      <c r="F86" s="86" t="s">
        <v>60</v>
      </c>
      <c r="G86" s="86" t="s">
        <v>60</v>
      </c>
      <c r="H86" s="86" t="s">
        <v>60</v>
      </c>
      <c r="I86" s="86" t="s">
        <v>60</v>
      </c>
      <c r="J86" s="86" t="s">
        <v>60</v>
      </c>
      <c r="L86" s="71"/>
    </row>
    <row r="87" spans="1:12" x14ac:dyDescent="0.15">
      <c r="A87" s="70">
        <v>84</v>
      </c>
      <c r="B87" s="25" t="str">
        <f>IF(INDEX(制御１!$A$5:$ET$5,1,制御２!A87)=0,"",INDEX(制御１!$A$5:$ET$5,1,制御２!A87))</f>
        <v/>
      </c>
      <c r="C87" s="86" t="s">
        <v>60</v>
      </c>
      <c r="D87" s="86" t="s">
        <v>60</v>
      </c>
      <c r="E87" s="86" t="s">
        <v>60</v>
      </c>
      <c r="F87" s="86" t="s">
        <v>60</v>
      </c>
      <c r="G87" s="86" t="s">
        <v>60</v>
      </c>
      <c r="H87" s="86" t="s">
        <v>60</v>
      </c>
      <c r="I87" s="86" t="s">
        <v>60</v>
      </c>
      <c r="J87" s="86" t="s">
        <v>60</v>
      </c>
      <c r="L87" s="71"/>
    </row>
    <row r="88" spans="1:12" x14ac:dyDescent="0.15">
      <c r="A88" s="70">
        <v>85</v>
      </c>
      <c r="B88" s="25" t="str">
        <f>IF(INDEX(制御１!$A$5:$ET$5,1,制御２!A88)=0,"",INDEX(制御１!$A$5:$ET$5,1,制御２!A88))</f>
        <v/>
      </c>
      <c r="C88" s="86" t="s">
        <v>60</v>
      </c>
      <c r="D88" s="86" t="s">
        <v>60</v>
      </c>
      <c r="E88" s="86" t="s">
        <v>60</v>
      </c>
      <c r="F88" s="86" t="s">
        <v>60</v>
      </c>
      <c r="G88" s="86" t="s">
        <v>60</v>
      </c>
      <c r="H88" s="86" t="s">
        <v>60</v>
      </c>
      <c r="I88" s="86" t="s">
        <v>60</v>
      </c>
      <c r="J88" s="86" t="s">
        <v>60</v>
      </c>
      <c r="L88" s="71"/>
    </row>
    <row r="89" spans="1:12" x14ac:dyDescent="0.15">
      <c r="A89" s="70">
        <v>86</v>
      </c>
      <c r="B89" s="25" t="str">
        <f>IF(INDEX(制御１!$A$5:$ET$5,1,制御２!A89)=0,"",INDEX(制御１!$A$5:$ET$5,1,制御２!A89))</f>
        <v/>
      </c>
      <c r="C89" s="86" t="s">
        <v>60</v>
      </c>
      <c r="D89" s="86" t="s">
        <v>60</v>
      </c>
      <c r="E89" s="86" t="s">
        <v>60</v>
      </c>
      <c r="F89" s="86" t="s">
        <v>60</v>
      </c>
      <c r="G89" s="86" t="s">
        <v>60</v>
      </c>
      <c r="H89" s="86" t="s">
        <v>60</v>
      </c>
      <c r="I89" s="86" t="s">
        <v>60</v>
      </c>
      <c r="J89" s="86" t="s">
        <v>60</v>
      </c>
      <c r="L89" s="71"/>
    </row>
    <row r="90" spans="1:12" x14ac:dyDescent="0.15">
      <c r="A90" s="70">
        <v>87</v>
      </c>
      <c r="B90" s="25" t="str">
        <f>IF(INDEX(制御１!$A$5:$ET$5,1,制御２!A90)=0,"",INDEX(制御１!$A$5:$ET$5,1,制御２!A90))</f>
        <v/>
      </c>
      <c r="C90" s="86" t="s">
        <v>60</v>
      </c>
      <c r="D90" s="86" t="s">
        <v>60</v>
      </c>
      <c r="E90" s="86" t="s">
        <v>60</v>
      </c>
      <c r="F90" s="86" t="s">
        <v>60</v>
      </c>
      <c r="G90" s="86" t="s">
        <v>60</v>
      </c>
      <c r="H90" s="86" t="s">
        <v>60</v>
      </c>
      <c r="I90" s="86" t="s">
        <v>60</v>
      </c>
      <c r="J90" s="86" t="s">
        <v>60</v>
      </c>
      <c r="L90" s="71"/>
    </row>
    <row r="91" spans="1:12" x14ac:dyDescent="0.15">
      <c r="A91" s="70">
        <v>88</v>
      </c>
      <c r="B91" s="25" t="str">
        <f>IF(INDEX(制御１!$A$5:$ET$5,1,制御２!A91)=0,"",INDEX(制御１!$A$5:$ET$5,1,制御２!A91))</f>
        <v/>
      </c>
      <c r="C91" s="86" t="s">
        <v>60</v>
      </c>
      <c r="D91" s="86" t="s">
        <v>60</v>
      </c>
      <c r="E91" s="86" t="s">
        <v>60</v>
      </c>
      <c r="F91" s="86" t="s">
        <v>60</v>
      </c>
      <c r="G91" s="86" t="s">
        <v>60</v>
      </c>
      <c r="H91" s="86" t="s">
        <v>60</v>
      </c>
      <c r="I91" s="86" t="s">
        <v>60</v>
      </c>
      <c r="J91" s="86" t="s">
        <v>60</v>
      </c>
      <c r="L91" s="71"/>
    </row>
    <row r="92" spans="1:12" x14ac:dyDescent="0.15">
      <c r="A92" s="70">
        <v>89</v>
      </c>
      <c r="B92" s="25" t="str">
        <f>IF(INDEX(制御１!$A$5:$ET$5,1,制御２!A92)=0,"",INDEX(制御１!$A$5:$ET$5,1,制御２!A92))</f>
        <v/>
      </c>
      <c r="C92" s="86" t="s">
        <v>60</v>
      </c>
      <c r="D92" s="86" t="s">
        <v>60</v>
      </c>
      <c r="E92" s="86" t="s">
        <v>60</v>
      </c>
      <c r="F92" s="86" t="s">
        <v>60</v>
      </c>
      <c r="G92" s="86" t="s">
        <v>60</v>
      </c>
      <c r="H92" s="86" t="s">
        <v>60</v>
      </c>
      <c r="I92" s="86" t="s">
        <v>60</v>
      </c>
      <c r="J92" s="86" t="s">
        <v>60</v>
      </c>
      <c r="L92" s="71"/>
    </row>
    <row r="93" spans="1:12" x14ac:dyDescent="0.15">
      <c r="A93" s="70">
        <v>90</v>
      </c>
      <c r="B93" s="25" t="str">
        <f>IF(INDEX(制御１!$A$5:$ET$5,1,制御２!A93)=0,"",INDEX(制御１!$A$5:$ET$5,1,制御２!A93))</f>
        <v/>
      </c>
      <c r="C93" s="86" t="s">
        <v>60</v>
      </c>
      <c r="D93" s="86" t="s">
        <v>60</v>
      </c>
      <c r="E93" s="86" t="s">
        <v>60</v>
      </c>
      <c r="F93" s="86" t="s">
        <v>60</v>
      </c>
      <c r="G93" s="86" t="s">
        <v>60</v>
      </c>
      <c r="H93" s="86" t="s">
        <v>60</v>
      </c>
      <c r="I93" s="86" t="s">
        <v>60</v>
      </c>
      <c r="J93" s="86" t="s">
        <v>60</v>
      </c>
      <c r="L93" s="71"/>
    </row>
    <row r="94" spans="1:12" x14ac:dyDescent="0.15">
      <c r="A94" s="70">
        <v>91</v>
      </c>
      <c r="B94" s="25" t="str">
        <f>IF(INDEX(制御１!$A$5:$ET$5,1,制御２!A94)=0,"",INDEX(制御１!$A$5:$ET$5,1,制御２!A94))</f>
        <v/>
      </c>
      <c r="C94" s="86" t="s">
        <v>60</v>
      </c>
      <c r="D94" s="86" t="s">
        <v>60</v>
      </c>
      <c r="E94" s="86" t="s">
        <v>60</v>
      </c>
      <c r="F94" s="86" t="s">
        <v>60</v>
      </c>
      <c r="G94" s="86" t="s">
        <v>60</v>
      </c>
      <c r="H94" s="86" t="s">
        <v>60</v>
      </c>
      <c r="I94" s="86" t="s">
        <v>60</v>
      </c>
      <c r="J94" s="86" t="s">
        <v>60</v>
      </c>
      <c r="L94" s="71"/>
    </row>
    <row r="95" spans="1:12" x14ac:dyDescent="0.15">
      <c r="A95" s="70">
        <v>92</v>
      </c>
      <c r="B95" s="25" t="str">
        <f>IF(INDEX(制御１!$A$5:$ET$5,1,制御２!A95)=0,"",INDEX(制御１!$A$5:$ET$5,1,制御２!A95))</f>
        <v/>
      </c>
      <c r="C95" s="86" t="s">
        <v>60</v>
      </c>
      <c r="D95" s="86" t="s">
        <v>60</v>
      </c>
      <c r="E95" s="86" t="s">
        <v>60</v>
      </c>
      <c r="F95" s="86" t="s">
        <v>60</v>
      </c>
      <c r="G95" s="86" t="s">
        <v>60</v>
      </c>
      <c r="H95" s="86" t="s">
        <v>60</v>
      </c>
      <c r="I95" s="86" t="s">
        <v>60</v>
      </c>
      <c r="J95" s="86" t="s">
        <v>60</v>
      </c>
      <c r="L95" s="71"/>
    </row>
    <row r="96" spans="1:12" x14ac:dyDescent="0.15">
      <c r="A96" s="70">
        <v>93</v>
      </c>
      <c r="B96" s="25" t="str">
        <f>IF(INDEX(制御１!$A$5:$ET$5,1,制御２!A96)=0,"",INDEX(制御１!$A$5:$ET$5,1,制御２!A96))</f>
        <v/>
      </c>
      <c r="C96" s="86" t="s">
        <v>60</v>
      </c>
      <c r="D96" s="86" t="s">
        <v>60</v>
      </c>
      <c r="E96" s="86" t="s">
        <v>60</v>
      </c>
      <c r="F96" s="86" t="s">
        <v>60</v>
      </c>
      <c r="G96" s="86" t="s">
        <v>60</v>
      </c>
      <c r="H96" s="86" t="s">
        <v>60</v>
      </c>
      <c r="I96" s="86" t="s">
        <v>60</v>
      </c>
      <c r="J96" s="86" t="s">
        <v>60</v>
      </c>
      <c r="L96" s="71"/>
    </row>
    <row r="97" spans="1:12" x14ac:dyDescent="0.15">
      <c r="A97" s="70">
        <v>94</v>
      </c>
      <c r="B97" s="25" t="str">
        <f>IF(INDEX(制御１!$A$5:$ET$5,1,制御２!A97)=0,"",INDEX(制御１!$A$5:$ET$5,1,制御２!A97))</f>
        <v/>
      </c>
      <c r="C97" s="86" t="s">
        <v>60</v>
      </c>
      <c r="D97" s="86" t="s">
        <v>60</v>
      </c>
      <c r="E97" s="86" t="s">
        <v>60</v>
      </c>
      <c r="F97" s="86" t="s">
        <v>60</v>
      </c>
      <c r="G97" s="86" t="s">
        <v>60</v>
      </c>
      <c r="H97" s="86" t="s">
        <v>60</v>
      </c>
      <c r="I97" s="86" t="s">
        <v>60</v>
      </c>
      <c r="J97" s="86" t="s">
        <v>60</v>
      </c>
      <c r="L97" s="71"/>
    </row>
    <row r="98" spans="1:12" x14ac:dyDescent="0.15">
      <c r="A98" s="70">
        <v>95</v>
      </c>
      <c r="B98" s="25" t="str">
        <f>IF(INDEX(制御１!$A$5:$ET$5,1,制御２!A98)=0,"",INDEX(制御１!$A$5:$ET$5,1,制御２!A98))</f>
        <v/>
      </c>
      <c r="C98" s="86" t="s">
        <v>60</v>
      </c>
      <c r="D98" s="86" t="s">
        <v>60</v>
      </c>
      <c r="E98" s="86" t="s">
        <v>60</v>
      </c>
      <c r="F98" s="86" t="s">
        <v>60</v>
      </c>
      <c r="G98" s="86" t="s">
        <v>60</v>
      </c>
      <c r="H98" s="86" t="s">
        <v>60</v>
      </c>
      <c r="I98" s="86" t="s">
        <v>60</v>
      </c>
      <c r="J98" s="86" t="s">
        <v>60</v>
      </c>
      <c r="L98" s="71"/>
    </row>
    <row r="99" spans="1:12" x14ac:dyDescent="0.15">
      <c r="A99" s="70">
        <v>96</v>
      </c>
      <c r="B99" s="25" t="str">
        <f>IF(INDEX(制御１!$A$5:$ET$5,1,制御２!A99)=0,"",INDEX(制御１!$A$5:$ET$5,1,制御２!A99))</f>
        <v/>
      </c>
      <c r="C99" s="86" t="s">
        <v>60</v>
      </c>
      <c r="D99" s="86" t="s">
        <v>60</v>
      </c>
      <c r="E99" s="86" t="s">
        <v>60</v>
      </c>
      <c r="F99" s="86" t="s">
        <v>60</v>
      </c>
      <c r="G99" s="86" t="s">
        <v>60</v>
      </c>
      <c r="H99" s="86" t="s">
        <v>60</v>
      </c>
      <c r="I99" s="86" t="s">
        <v>60</v>
      </c>
      <c r="J99" s="86" t="s">
        <v>60</v>
      </c>
      <c r="L99" s="71"/>
    </row>
    <row r="100" spans="1:12" x14ac:dyDescent="0.15">
      <c r="A100" s="70">
        <v>97</v>
      </c>
      <c r="B100" s="25" t="str">
        <f>IF(INDEX(制御１!$A$5:$ET$5,1,制御２!A100)=0,"",INDEX(制御１!$A$5:$ET$5,1,制御２!A100))</f>
        <v/>
      </c>
      <c r="C100" s="86" t="s">
        <v>60</v>
      </c>
      <c r="D100" s="86" t="s">
        <v>60</v>
      </c>
      <c r="E100" s="86" t="s">
        <v>60</v>
      </c>
      <c r="F100" s="86" t="s">
        <v>60</v>
      </c>
      <c r="G100" s="86" t="s">
        <v>60</v>
      </c>
      <c r="H100" s="86" t="s">
        <v>60</v>
      </c>
      <c r="I100" s="86" t="s">
        <v>60</v>
      </c>
      <c r="J100" s="86" t="s">
        <v>60</v>
      </c>
      <c r="L100" s="71"/>
    </row>
    <row r="101" spans="1:12" x14ac:dyDescent="0.15">
      <c r="A101" s="70">
        <v>98</v>
      </c>
      <c r="B101" s="25" t="str">
        <f>IF(INDEX(制御１!$A$5:$ET$5,1,制御２!A101)=0,"",INDEX(制御１!$A$5:$ET$5,1,制御２!A101))</f>
        <v/>
      </c>
      <c r="C101" s="86" t="s">
        <v>60</v>
      </c>
      <c r="D101" s="86" t="s">
        <v>60</v>
      </c>
      <c r="E101" s="86" t="s">
        <v>60</v>
      </c>
      <c r="F101" s="86" t="s">
        <v>60</v>
      </c>
      <c r="G101" s="86" t="s">
        <v>60</v>
      </c>
      <c r="H101" s="86" t="s">
        <v>60</v>
      </c>
      <c r="I101" s="86" t="s">
        <v>60</v>
      </c>
      <c r="J101" s="86" t="s">
        <v>60</v>
      </c>
      <c r="L101" s="71"/>
    </row>
    <row r="102" spans="1:12" x14ac:dyDescent="0.15">
      <c r="A102" s="70">
        <v>99</v>
      </c>
      <c r="B102" s="25" t="str">
        <f>IF(INDEX(制御１!$A$5:$ET$5,1,制御２!A102)=0,"",INDEX(制御１!$A$5:$ET$5,1,制御２!A102))</f>
        <v/>
      </c>
      <c r="C102" s="86" t="s">
        <v>60</v>
      </c>
      <c r="D102" s="86" t="s">
        <v>60</v>
      </c>
      <c r="E102" s="86" t="s">
        <v>60</v>
      </c>
      <c r="F102" s="86" t="s">
        <v>60</v>
      </c>
      <c r="G102" s="86" t="s">
        <v>60</v>
      </c>
      <c r="H102" s="86" t="s">
        <v>60</v>
      </c>
      <c r="I102" s="86" t="s">
        <v>60</v>
      </c>
      <c r="J102" s="86" t="s">
        <v>60</v>
      </c>
      <c r="L102" s="71"/>
    </row>
    <row r="103" spans="1:12" x14ac:dyDescent="0.15">
      <c r="A103" s="70">
        <v>100</v>
      </c>
      <c r="B103" s="25" t="str">
        <f>IF(INDEX(制御１!$A$5:$ET$5,1,制御２!A103)=0,"",INDEX(制御１!$A$5:$ET$5,1,制御２!A103))</f>
        <v/>
      </c>
      <c r="C103" s="86" t="s">
        <v>60</v>
      </c>
      <c r="D103" s="86" t="s">
        <v>60</v>
      </c>
      <c r="E103" s="86" t="s">
        <v>60</v>
      </c>
      <c r="F103" s="86" t="s">
        <v>60</v>
      </c>
      <c r="G103" s="86" t="s">
        <v>60</v>
      </c>
      <c r="H103" s="86" t="s">
        <v>60</v>
      </c>
      <c r="I103" s="86" t="s">
        <v>60</v>
      </c>
      <c r="J103" s="86" t="s">
        <v>60</v>
      </c>
      <c r="L103" s="71"/>
    </row>
    <row r="104" spans="1:12" x14ac:dyDescent="0.15">
      <c r="A104" s="70">
        <v>101</v>
      </c>
      <c r="B104" s="25" t="str">
        <f>IF(INDEX(制御１!$A$5:$ET$5,1,制御２!A104)=0,"",INDEX(制御１!$A$5:$ET$5,1,制御２!A104))</f>
        <v/>
      </c>
      <c r="C104" s="86" t="s">
        <v>60</v>
      </c>
      <c r="D104" s="86" t="s">
        <v>60</v>
      </c>
      <c r="E104" s="86" t="s">
        <v>60</v>
      </c>
      <c r="F104" s="86" t="s">
        <v>60</v>
      </c>
      <c r="G104" s="86" t="s">
        <v>60</v>
      </c>
      <c r="H104" s="86" t="s">
        <v>60</v>
      </c>
      <c r="I104" s="86" t="s">
        <v>60</v>
      </c>
      <c r="J104" s="86" t="s">
        <v>60</v>
      </c>
      <c r="L104" s="71"/>
    </row>
    <row r="105" spans="1:12" x14ac:dyDescent="0.15">
      <c r="A105" s="70">
        <v>102</v>
      </c>
      <c r="B105" s="25" t="str">
        <f>IF(INDEX(制御１!$A$5:$ET$5,1,制御２!A105)=0,"",INDEX(制御１!$A$5:$ET$5,1,制御２!A105))</f>
        <v/>
      </c>
      <c r="C105" s="86" t="s">
        <v>60</v>
      </c>
      <c r="D105" s="86" t="s">
        <v>60</v>
      </c>
      <c r="E105" s="86" t="s">
        <v>60</v>
      </c>
      <c r="F105" s="86" t="s">
        <v>60</v>
      </c>
      <c r="G105" s="86" t="s">
        <v>60</v>
      </c>
      <c r="H105" s="86" t="s">
        <v>60</v>
      </c>
      <c r="I105" s="86" t="s">
        <v>60</v>
      </c>
      <c r="J105" s="86" t="s">
        <v>60</v>
      </c>
      <c r="L105" s="71"/>
    </row>
    <row r="106" spans="1:12" x14ac:dyDescent="0.15">
      <c r="A106" s="70">
        <v>103</v>
      </c>
      <c r="B106" s="25" t="str">
        <f>IF(INDEX(制御１!$A$5:$ET$5,1,制御２!A106)=0,"",INDEX(制御１!$A$5:$ET$5,1,制御２!A106))</f>
        <v/>
      </c>
      <c r="C106" s="86" t="s">
        <v>60</v>
      </c>
      <c r="D106" s="86" t="s">
        <v>60</v>
      </c>
      <c r="E106" s="86" t="s">
        <v>60</v>
      </c>
      <c r="F106" s="86" t="s">
        <v>60</v>
      </c>
      <c r="G106" s="86" t="s">
        <v>60</v>
      </c>
      <c r="H106" s="86" t="s">
        <v>60</v>
      </c>
      <c r="I106" s="86" t="s">
        <v>60</v>
      </c>
      <c r="J106" s="86" t="s">
        <v>60</v>
      </c>
      <c r="L106" s="71"/>
    </row>
    <row r="107" spans="1:12" x14ac:dyDescent="0.15">
      <c r="A107" s="70">
        <v>104</v>
      </c>
      <c r="B107" s="25" t="str">
        <f>IF(INDEX(制御１!$A$5:$ET$5,1,制御２!A107)=0,"",INDEX(制御１!$A$5:$ET$5,1,制御２!A107))</f>
        <v/>
      </c>
      <c r="C107" s="86" t="s">
        <v>60</v>
      </c>
      <c r="D107" s="86" t="s">
        <v>60</v>
      </c>
      <c r="E107" s="86" t="s">
        <v>60</v>
      </c>
      <c r="F107" s="86" t="s">
        <v>60</v>
      </c>
      <c r="G107" s="86" t="s">
        <v>60</v>
      </c>
      <c r="H107" s="86" t="s">
        <v>60</v>
      </c>
      <c r="I107" s="86" t="s">
        <v>60</v>
      </c>
      <c r="J107" s="86" t="s">
        <v>60</v>
      </c>
      <c r="L107" s="71"/>
    </row>
    <row r="108" spans="1:12" x14ac:dyDescent="0.15">
      <c r="A108" s="70">
        <v>105</v>
      </c>
      <c r="B108" s="25" t="str">
        <f>IF(INDEX(制御１!$A$5:$ET$5,1,制御２!A108)=0,"",INDEX(制御１!$A$5:$ET$5,1,制御２!A108))</f>
        <v/>
      </c>
      <c r="C108" s="86" t="s">
        <v>60</v>
      </c>
      <c r="D108" s="86" t="s">
        <v>60</v>
      </c>
      <c r="E108" s="86" t="s">
        <v>60</v>
      </c>
      <c r="F108" s="86" t="s">
        <v>60</v>
      </c>
      <c r="G108" s="86" t="s">
        <v>60</v>
      </c>
      <c r="H108" s="86" t="s">
        <v>60</v>
      </c>
      <c r="I108" s="86" t="s">
        <v>60</v>
      </c>
      <c r="J108" s="86" t="s">
        <v>60</v>
      </c>
      <c r="L108" s="71"/>
    </row>
    <row r="109" spans="1:12" x14ac:dyDescent="0.15">
      <c r="A109" s="70">
        <v>106</v>
      </c>
      <c r="B109" s="25" t="str">
        <f>IF(INDEX(制御１!$A$5:$ET$5,1,制御２!A109)=0,"",INDEX(制御１!$A$5:$ET$5,1,制御２!A109))</f>
        <v/>
      </c>
      <c r="C109" s="86" t="s">
        <v>60</v>
      </c>
      <c r="D109" s="86" t="s">
        <v>60</v>
      </c>
      <c r="E109" s="86" t="s">
        <v>60</v>
      </c>
      <c r="F109" s="86" t="s">
        <v>60</v>
      </c>
      <c r="G109" s="86" t="s">
        <v>60</v>
      </c>
      <c r="H109" s="86" t="s">
        <v>60</v>
      </c>
      <c r="I109" s="86" t="s">
        <v>60</v>
      </c>
      <c r="J109" s="86" t="s">
        <v>60</v>
      </c>
      <c r="L109" s="71"/>
    </row>
    <row r="110" spans="1:12" x14ac:dyDescent="0.15">
      <c r="A110" s="70">
        <v>107</v>
      </c>
      <c r="B110" s="25" t="str">
        <f>IF(INDEX(制御１!$A$5:$ET$5,1,制御２!A110)=0,"",INDEX(制御１!$A$5:$ET$5,1,制御２!A110))</f>
        <v/>
      </c>
      <c r="C110" s="86" t="s">
        <v>60</v>
      </c>
      <c r="D110" s="86" t="s">
        <v>60</v>
      </c>
      <c r="E110" s="86" t="s">
        <v>60</v>
      </c>
      <c r="F110" s="86" t="s">
        <v>60</v>
      </c>
      <c r="G110" s="86" t="s">
        <v>60</v>
      </c>
      <c r="H110" s="86" t="s">
        <v>60</v>
      </c>
      <c r="I110" s="86" t="s">
        <v>60</v>
      </c>
      <c r="J110" s="86" t="s">
        <v>60</v>
      </c>
      <c r="L110" s="71"/>
    </row>
    <row r="111" spans="1:12" x14ac:dyDescent="0.15">
      <c r="A111" s="70">
        <v>108</v>
      </c>
      <c r="B111" s="25" t="str">
        <f>IF(INDEX(制御１!$A$5:$ET$5,1,制御２!A111)=0,"",INDEX(制御１!$A$5:$ET$5,1,制御２!A111))</f>
        <v/>
      </c>
      <c r="C111" s="86" t="s">
        <v>60</v>
      </c>
      <c r="D111" s="86" t="s">
        <v>60</v>
      </c>
      <c r="E111" s="86" t="s">
        <v>60</v>
      </c>
      <c r="F111" s="86" t="s">
        <v>60</v>
      </c>
      <c r="G111" s="86" t="s">
        <v>60</v>
      </c>
      <c r="H111" s="86" t="s">
        <v>60</v>
      </c>
      <c r="I111" s="86" t="s">
        <v>60</v>
      </c>
      <c r="J111" s="86" t="s">
        <v>60</v>
      </c>
      <c r="L111" s="71"/>
    </row>
    <row r="112" spans="1:12" x14ac:dyDescent="0.15">
      <c r="A112" s="70">
        <v>109</v>
      </c>
      <c r="B112" s="25" t="str">
        <f>IF(INDEX(制御１!$A$5:$ET$5,1,制御２!A112)=0,"",INDEX(制御１!$A$5:$ET$5,1,制御２!A112))</f>
        <v/>
      </c>
      <c r="C112" s="86" t="s">
        <v>60</v>
      </c>
      <c r="D112" s="86" t="s">
        <v>60</v>
      </c>
      <c r="E112" s="86" t="s">
        <v>60</v>
      </c>
      <c r="F112" s="86" t="s">
        <v>60</v>
      </c>
      <c r="G112" s="86" t="s">
        <v>60</v>
      </c>
      <c r="H112" s="86" t="s">
        <v>60</v>
      </c>
      <c r="I112" s="86" t="s">
        <v>60</v>
      </c>
      <c r="J112" s="86" t="s">
        <v>60</v>
      </c>
      <c r="L112" s="71"/>
    </row>
    <row r="113" spans="1:12" x14ac:dyDescent="0.15">
      <c r="A113" s="70">
        <v>110</v>
      </c>
      <c r="B113" s="25" t="str">
        <f>IF(INDEX(制御１!$A$5:$ET$5,1,制御２!A113)=0,"",INDEX(制御１!$A$5:$ET$5,1,制御２!A113))</f>
        <v/>
      </c>
      <c r="C113" s="86" t="s">
        <v>60</v>
      </c>
      <c r="D113" s="86" t="s">
        <v>60</v>
      </c>
      <c r="E113" s="86" t="s">
        <v>60</v>
      </c>
      <c r="F113" s="86" t="s">
        <v>60</v>
      </c>
      <c r="G113" s="86" t="s">
        <v>60</v>
      </c>
      <c r="H113" s="86" t="s">
        <v>60</v>
      </c>
      <c r="I113" s="86" t="s">
        <v>60</v>
      </c>
      <c r="J113" s="86" t="s">
        <v>60</v>
      </c>
      <c r="L113" s="71"/>
    </row>
    <row r="114" spans="1:12" x14ac:dyDescent="0.15">
      <c r="A114" s="70">
        <v>111</v>
      </c>
      <c r="B114" s="25" t="str">
        <f>IF(INDEX(制御１!$A$5:$ET$5,1,制御２!A114)=0,"",INDEX(制御１!$A$5:$ET$5,1,制御２!A114))</f>
        <v/>
      </c>
      <c r="C114" s="86" t="s">
        <v>60</v>
      </c>
      <c r="D114" s="86" t="s">
        <v>60</v>
      </c>
      <c r="E114" s="86" t="s">
        <v>60</v>
      </c>
      <c r="F114" s="86" t="s">
        <v>60</v>
      </c>
      <c r="G114" s="86" t="s">
        <v>60</v>
      </c>
      <c r="H114" s="86" t="s">
        <v>60</v>
      </c>
      <c r="I114" s="86" t="s">
        <v>60</v>
      </c>
      <c r="J114" s="86" t="s">
        <v>60</v>
      </c>
      <c r="L114" s="71"/>
    </row>
    <row r="115" spans="1:12" x14ac:dyDescent="0.15">
      <c r="A115" s="70">
        <v>112</v>
      </c>
      <c r="B115" s="25" t="str">
        <f>IF(INDEX(制御１!$A$5:$ET$5,1,制御２!A115)=0,"",INDEX(制御１!$A$5:$ET$5,1,制御２!A115))</f>
        <v/>
      </c>
      <c r="C115" s="86" t="s">
        <v>60</v>
      </c>
      <c r="D115" s="86" t="s">
        <v>60</v>
      </c>
      <c r="E115" s="86" t="s">
        <v>60</v>
      </c>
      <c r="F115" s="86" t="s">
        <v>60</v>
      </c>
      <c r="G115" s="86" t="s">
        <v>60</v>
      </c>
      <c r="H115" s="86" t="s">
        <v>60</v>
      </c>
      <c r="I115" s="86" t="s">
        <v>60</v>
      </c>
      <c r="J115" s="86" t="s">
        <v>60</v>
      </c>
      <c r="L115" s="71"/>
    </row>
    <row r="116" spans="1:12" x14ac:dyDescent="0.15">
      <c r="A116" s="70">
        <v>113</v>
      </c>
      <c r="B116" s="25" t="str">
        <f>IF(INDEX(制御１!$A$5:$ET$5,1,制御２!A116)=0,"",INDEX(制御１!$A$5:$ET$5,1,制御２!A116))</f>
        <v/>
      </c>
      <c r="C116" s="86" t="s">
        <v>60</v>
      </c>
      <c r="D116" s="86" t="s">
        <v>60</v>
      </c>
      <c r="E116" s="86" t="s">
        <v>60</v>
      </c>
      <c r="F116" s="86" t="s">
        <v>60</v>
      </c>
      <c r="G116" s="86" t="s">
        <v>60</v>
      </c>
      <c r="H116" s="86" t="s">
        <v>60</v>
      </c>
      <c r="I116" s="86" t="s">
        <v>60</v>
      </c>
      <c r="J116" s="86" t="s">
        <v>60</v>
      </c>
      <c r="L116" s="71"/>
    </row>
    <row r="117" spans="1:12" x14ac:dyDescent="0.15">
      <c r="A117" s="70">
        <v>114</v>
      </c>
      <c r="B117" s="25" t="str">
        <f>IF(INDEX(制御１!$A$5:$ET$5,1,制御２!A117)=0,"",INDEX(制御１!$A$5:$ET$5,1,制御２!A117))</f>
        <v/>
      </c>
      <c r="C117" s="86" t="s">
        <v>60</v>
      </c>
      <c r="D117" s="86" t="s">
        <v>60</v>
      </c>
      <c r="E117" s="86" t="s">
        <v>60</v>
      </c>
      <c r="F117" s="86" t="s">
        <v>60</v>
      </c>
      <c r="G117" s="86" t="s">
        <v>60</v>
      </c>
      <c r="H117" s="86" t="s">
        <v>60</v>
      </c>
      <c r="I117" s="86" t="s">
        <v>60</v>
      </c>
      <c r="J117" s="86" t="s">
        <v>60</v>
      </c>
      <c r="L117" s="71"/>
    </row>
    <row r="118" spans="1:12" x14ac:dyDescent="0.15">
      <c r="A118" s="70">
        <v>115</v>
      </c>
      <c r="B118" s="25" t="str">
        <f>IF(INDEX(制御１!$A$5:$ET$5,1,制御２!A118)=0,"",INDEX(制御１!$A$5:$ET$5,1,制御２!A118))</f>
        <v/>
      </c>
      <c r="C118" s="86" t="s">
        <v>60</v>
      </c>
      <c r="D118" s="86" t="s">
        <v>60</v>
      </c>
      <c r="E118" s="86" t="s">
        <v>60</v>
      </c>
      <c r="F118" s="86" t="s">
        <v>60</v>
      </c>
      <c r="G118" s="86" t="s">
        <v>60</v>
      </c>
      <c r="H118" s="86" t="s">
        <v>60</v>
      </c>
      <c r="I118" s="86" t="s">
        <v>60</v>
      </c>
      <c r="J118" s="86" t="s">
        <v>60</v>
      </c>
      <c r="L118" s="71"/>
    </row>
    <row r="119" spans="1:12" x14ac:dyDescent="0.15">
      <c r="A119" s="70">
        <v>116</v>
      </c>
      <c r="B119" s="25" t="str">
        <f>IF(INDEX(制御１!$A$5:$ET$5,1,制御２!A119)=0,"",INDEX(制御１!$A$5:$ET$5,1,制御２!A119))</f>
        <v/>
      </c>
      <c r="C119" s="86" t="s">
        <v>60</v>
      </c>
      <c r="D119" s="86" t="s">
        <v>60</v>
      </c>
      <c r="E119" s="86" t="s">
        <v>60</v>
      </c>
      <c r="F119" s="86" t="s">
        <v>60</v>
      </c>
      <c r="G119" s="86" t="s">
        <v>60</v>
      </c>
      <c r="H119" s="86" t="s">
        <v>60</v>
      </c>
      <c r="I119" s="86" t="s">
        <v>60</v>
      </c>
      <c r="J119" s="86" t="s">
        <v>60</v>
      </c>
      <c r="L119" s="71"/>
    </row>
    <row r="120" spans="1:12" x14ac:dyDescent="0.15">
      <c r="A120" s="70">
        <v>117</v>
      </c>
      <c r="B120" s="25" t="str">
        <f>IF(INDEX(制御１!$A$5:$ET$5,1,制御２!A120)=0,"",INDEX(制御１!$A$5:$ET$5,1,制御２!A120))</f>
        <v/>
      </c>
      <c r="C120" s="86" t="s">
        <v>60</v>
      </c>
      <c r="D120" s="86" t="s">
        <v>60</v>
      </c>
      <c r="E120" s="86" t="s">
        <v>60</v>
      </c>
      <c r="F120" s="86" t="s">
        <v>60</v>
      </c>
      <c r="G120" s="86" t="s">
        <v>60</v>
      </c>
      <c r="H120" s="86" t="s">
        <v>60</v>
      </c>
      <c r="I120" s="86" t="s">
        <v>60</v>
      </c>
      <c r="J120" s="86" t="s">
        <v>60</v>
      </c>
      <c r="L120" s="71"/>
    </row>
    <row r="121" spans="1:12" x14ac:dyDescent="0.15">
      <c r="A121" s="70">
        <v>118</v>
      </c>
      <c r="B121" s="25" t="str">
        <f>IF(INDEX(制御１!$A$5:$ET$5,1,制御２!A121)=0,"",INDEX(制御１!$A$5:$ET$5,1,制御２!A121))</f>
        <v/>
      </c>
      <c r="C121" s="86" t="s">
        <v>60</v>
      </c>
      <c r="D121" s="86" t="s">
        <v>60</v>
      </c>
      <c r="E121" s="86" t="s">
        <v>60</v>
      </c>
      <c r="F121" s="86" t="s">
        <v>60</v>
      </c>
      <c r="G121" s="86" t="s">
        <v>60</v>
      </c>
      <c r="H121" s="86" t="s">
        <v>60</v>
      </c>
      <c r="I121" s="86" t="s">
        <v>60</v>
      </c>
      <c r="J121" s="86" t="s">
        <v>60</v>
      </c>
      <c r="L121" s="71"/>
    </row>
    <row r="122" spans="1:12" x14ac:dyDescent="0.15">
      <c r="A122" s="70">
        <v>119</v>
      </c>
      <c r="B122" s="25" t="str">
        <f>IF(INDEX(制御１!$A$5:$ET$5,1,制御２!A122)=0,"",INDEX(制御１!$A$5:$ET$5,1,制御２!A122))</f>
        <v/>
      </c>
      <c r="C122" s="86" t="s">
        <v>60</v>
      </c>
      <c r="D122" s="86" t="s">
        <v>60</v>
      </c>
      <c r="E122" s="86" t="s">
        <v>60</v>
      </c>
      <c r="F122" s="86" t="s">
        <v>60</v>
      </c>
      <c r="G122" s="86" t="s">
        <v>60</v>
      </c>
      <c r="H122" s="86" t="s">
        <v>60</v>
      </c>
      <c r="I122" s="86" t="s">
        <v>60</v>
      </c>
      <c r="J122" s="86" t="s">
        <v>60</v>
      </c>
      <c r="L122" s="71"/>
    </row>
    <row r="123" spans="1:12" x14ac:dyDescent="0.15">
      <c r="A123" s="70">
        <v>120</v>
      </c>
      <c r="B123" s="25" t="str">
        <f>IF(INDEX(制御１!$A$5:$ET$5,1,制御２!A123)=0,"",INDEX(制御１!$A$5:$ET$5,1,制御２!A123))</f>
        <v/>
      </c>
      <c r="C123" s="86" t="s">
        <v>60</v>
      </c>
      <c r="D123" s="86" t="s">
        <v>60</v>
      </c>
      <c r="E123" s="86" t="s">
        <v>60</v>
      </c>
      <c r="F123" s="86" t="s">
        <v>60</v>
      </c>
      <c r="G123" s="86" t="s">
        <v>60</v>
      </c>
      <c r="H123" s="86" t="s">
        <v>60</v>
      </c>
      <c r="I123" s="86" t="s">
        <v>60</v>
      </c>
      <c r="J123" s="86" t="s">
        <v>60</v>
      </c>
      <c r="L123" s="71"/>
    </row>
    <row r="124" spans="1:12" x14ac:dyDescent="0.15">
      <c r="A124" s="70">
        <v>121</v>
      </c>
      <c r="B124" s="25" t="str">
        <f>IF(INDEX(制御１!$A$5:$ET$5,1,制御２!A124)=0,"",INDEX(制御１!$A$5:$ET$5,1,制御２!A124))</f>
        <v/>
      </c>
      <c r="C124" s="86" t="s">
        <v>60</v>
      </c>
      <c r="D124" s="86" t="s">
        <v>60</v>
      </c>
      <c r="E124" s="86" t="s">
        <v>60</v>
      </c>
      <c r="F124" s="86" t="s">
        <v>60</v>
      </c>
      <c r="G124" s="86" t="s">
        <v>60</v>
      </c>
      <c r="H124" s="86" t="s">
        <v>60</v>
      </c>
      <c r="I124" s="86" t="s">
        <v>60</v>
      </c>
      <c r="J124" s="86" t="s">
        <v>60</v>
      </c>
      <c r="L124" s="71"/>
    </row>
    <row r="125" spans="1:12" x14ac:dyDescent="0.15">
      <c r="A125" s="70">
        <v>122</v>
      </c>
      <c r="B125" s="25" t="str">
        <f>IF(INDEX(制御１!$A$5:$ET$5,1,制御２!A125)=0,"",INDEX(制御１!$A$5:$ET$5,1,制御２!A125))</f>
        <v/>
      </c>
      <c r="C125" s="86" t="s">
        <v>60</v>
      </c>
      <c r="D125" s="86" t="s">
        <v>60</v>
      </c>
      <c r="E125" s="86" t="s">
        <v>60</v>
      </c>
      <c r="F125" s="86" t="s">
        <v>60</v>
      </c>
      <c r="G125" s="86" t="s">
        <v>60</v>
      </c>
      <c r="H125" s="86" t="s">
        <v>60</v>
      </c>
      <c r="I125" s="86" t="s">
        <v>60</v>
      </c>
      <c r="J125" s="86" t="s">
        <v>60</v>
      </c>
      <c r="L125" s="71"/>
    </row>
    <row r="126" spans="1:12" x14ac:dyDescent="0.15">
      <c r="A126" s="70">
        <v>123</v>
      </c>
      <c r="B126" s="25" t="str">
        <f>IF(INDEX(制御１!$A$5:$ET$5,1,制御２!A126)=0,"",INDEX(制御１!$A$5:$ET$5,1,制御２!A126))</f>
        <v/>
      </c>
      <c r="C126" s="86" t="s">
        <v>60</v>
      </c>
      <c r="D126" s="86" t="s">
        <v>60</v>
      </c>
      <c r="E126" s="86" t="s">
        <v>60</v>
      </c>
      <c r="F126" s="86" t="s">
        <v>60</v>
      </c>
      <c r="G126" s="86" t="s">
        <v>60</v>
      </c>
      <c r="H126" s="86" t="s">
        <v>60</v>
      </c>
      <c r="I126" s="86" t="s">
        <v>60</v>
      </c>
      <c r="J126" s="86" t="s">
        <v>60</v>
      </c>
      <c r="L126" s="71"/>
    </row>
    <row r="127" spans="1:12" x14ac:dyDescent="0.15">
      <c r="A127" s="70">
        <v>124</v>
      </c>
      <c r="B127" s="25" t="str">
        <f>IF(INDEX(制御１!$A$5:$ET$5,1,制御２!A127)=0,"",INDEX(制御１!$A$5:$ET$5,1,制御２!A127))</f>
        <v/>
      </c>
      <c r="C127" s="86" t="s">
        <v>60</v>
      </c>
      <c r="D127" s="86" t="s">
        <v>60</v>
      </c>
      <c r="E127" s="86" t="s">
        <v>60</v>
      </c>
      <c r="F127" s="86" t="s">
        <v>60</v>
      </c>
      <c r="G127" s="86" t="s">
        <v>60</v>
      </c>
      <c r="H127" s="86" t="s">
        <v>60</v>
      </c>
      <c r="I127" s="86" t="s">
        <v>60</v>
      </c>
      <c r="J127" s="86" t="s">
        <v>60</v>
      </c>
      <c r="L127" s="71"/>
    </row>
    <row r="128" spans="1:12" x14ac:dyDescent="0.15">
      <c r="A128" s="70">
        <v>125</v>
      </c>
      <c r="B128" s="25" t="str">
        <f>IF(INDEX(制御１!$A$5:$ET$5,1,制御２!A128)=0,"",INDEX(制御１!$A$5:$ET$5,1,制御２!A128))</f>
        <v/>
      </c>
      <c r="C128" s="86" t="s">
        <v>60</v>
      </c>
      <c r="D128" s="86" t="s">
        <v>60</v>
      </c>
      <c r="E128" s="86" t="s">
        <v>60</v>
      </c>
      <c r="F128" s="86" t="s">
        <v>60</v>
      </c>
      <c r="G128" s="86" t="s">
        <v>60</v>
      </c>
      <c r="H128" s="86" t="s">
        <v>60</v>
      </c>
      <c r="I128" s="86" t="s">
        <v>60</v>
      </c>
      <c r="J128" s="86" t="s">
        <v>60</v>
      </c>
      <c r="L128" s="71"/>
    </row>
    <row r="129" spans="1:12" x14ac:dyDescent="0.15">
      <c r="A129" s="70">
        <v>126</v>
      </c>
      <c r="B129" s="25" t="str">
        <f>IF(INDEX(制御１!$A$5:$ET$5,1,制御２!A129)=0,"",INDEX(制御１!$A$5:$ET$5,1,制御２!A129))</f>
        <v/>
      </c>
      <c r="C129" s="86" t="s">
        <v>60</v>
      </c>
      <c r="D129" s="86" t="s">
        <v>60</v>
      </c>
      <c r="E129" s="86" t="s">
        <v>60</v>
      </c>
      <c r="F129" s="86" t="s">
        <v>60</v>
      </c>
      <c r="G129" s="86" t="s">
        <v>60</v>
      </c>
      <c r="H129" s="86" t="s">
        <v>60</v>
      </c>
      <c r="I129" s="86" t="s">
        <v>60</v>
      </c>
      <c r="J129" s="86" t="s">
        <v>60</v>
      </c>
      <c r="L129" s="71"/>
    </row>
    <row r="130" spans="1:12" x14ac:dyDescent="0.15">
      <c r="A130" s="70">
        <v>127</v>
      </c>
      <c r="B130" s="25" t="str">
        <f>IF(INDEX(制御１!$A$5:$ET$5,1,制御２!A130)=0,"",INDEX(制御１!$A$5:$ET$5,1,制御２!A130))</f>
        <v/>
      </c>
      <c r="C130" s="86" t="s">
        <v>60</v>
      </c>
      <c r="D130" s="86" t="s">
        <v>60</v>
      </c>
      <c r="E130" s="86" t="s">
        <v>60</v>
      </c>
      <c r="F130" s="86" t="s">
        <v>60</v>
      </c>
      <c r="G130" s="86" t="s">
        <v>60</v>
      </c>
      <c r="H130" s="86" t="s">
        <v>60</v>
      </c>
      <c r="I130" s="86" t="s">
        <v>60</v>
      </c>
      <c r="J130" s="86" t="s">
        <v>60</v>
      </c>
      <c r="L130" s="71"/>
    </row>
    <row r="131" spans="1:12" x14ac:dyDescent="0.15">
      <c r="A131" s="70">
        <v>128</v>
      </c>
      <c r="B131" s="25" t="str">
        <f>IF(INDEX(制御１!$A$5:$ET$5,1,制御２!A131)=0,"",INDEX(制御１!$A$5:$ET$5,1,制御２!A131))</f>
        <v/>
      </c>
      <c r="C131" s="86" t="s">
        <v>60</v>
      </c>
      <c r="D131" s="86" t="s">
        <v>60</v>
      </c>
      <c r="E131" s="86" t="s">
        <v>60</v>
      </c>
      <c r="F131" s="86" t="s">
        <v>60</v>
      </c>
      <c r="G131" s="86" t="s">
        <v>60</v>
      </c>
      <c r="H131" s="86" t="s">
        <v>60</v>
      </c>
      <c r="I131" s="86" t="s">
        <v>60</v>
      </c>
      <c r="J131" s="86" t="s">
        <v>60</v>
      </c>
      <c r="L131" s="71"/>
    </row>
    <row r="132" spans="1:12" x14ac:dyDescent="0.15">
      <c r="A132" s="70">
        <v>129</v>
      </c>
      <c r="B132" s="25" t="str">
        <f>IF(INDEX(制御１!$A$5:$ET$5,1,制御２!A132)=0,"",INDEX(制御１!$A$5:$ET$5,1,制御２!A132))</f>
        <v/>
      </c>
      <c r="C132" s="86" t="s">
        <v>60</v>
      </c>
      <c r="D132" s="86" t="s">
        <v>60</v>
      </c>
      <c r="E132" s="86" t="s">
        <v>60</v>
      </c>
      <c r="F132" s="86" t="s">
        <v>60</v>
      </c>
      <c r="G132" s="86" t="s">
        <v>60</v>
      </c>
      <c r="H132" s="86" t="s">
        <v>60</v>
      </c>
      <c r="I132" s="86" t="s">
        <v>60</v>
      </c>
      <c r="J132" s="86" t="s">
        <v>60</v>
      </c>
      <c r="L132" s="71"/>
    </row>
    <row r="133" spans="1:12" x14ac:dyDescent="0.15">
      <c r="A133" s="70">
        <v>130</v>
      </c>
      <c r="B133" s="25" t="str">
        <f>IF(INDEX(制御１!$A$5:$ET$5,1,制御２!A133)=0,"",INDEX(制御１!$A$5:$ET$5,1,制御２!A133))</f>
        <v/>
      </c>
      <c r="C133" s="86" t="s">
        <v>60</v>
      </c>
      <c r="D133" s="86" t="s">
        <v>60</v>
      </c>
      <c r="E133" s="86" t="s">
        <v>60</v>
      </c>
      <c r="F133" s="86" t="s">
        <v>60</v>
      </c>
      <c r="G133" s="86" t="s">
        <v>60</v>
      </c>
      <c r="H133" s="86" t="s">
        <v>60</v>
      </c>
      <c r="I133" s="86" t="s">
        <v>60</v>
      </c>
      <c r="J133" s="86" t="s">
        <v>60</v>
      </c>
      <c r="L133" s="71"/>
    </row>
    <row r="134" spans="1:12" x14ac:dyDescent="0.15">
      <c r="A134" s="70">
        <v>131</v>
      </c>
      <c r="B134" s="25" t="str">
        <f>IF(INDEX(制御１!$A$5:$ET$5,1,制御２!A134)=0,"",INDEX(制御１!$A$5:$ET$5,1,制御２!A134))</f>
        <v/>
      </c>
      <c r="C134" s="86" t="s">
        <v>60</v>
      </c>
      <c r="D134" s="86" t="s">
        <v>60</v>
      </c>
      <c r="E134" s="86" t="s">
        <v>60</v>
      </c>
      <c r="F134" s="86" t="s">
        <v>60</v>
      </c>
      <c r="G134" s="86" t="s">
        <v>60</v>
      </c>
      <c r="H134" s="86" t="s">
        <v>60</v>
      </c>
      <c r="I134" s="86" t="s">
        <v>60</v>
      </c>
      <c r="J134" s="86" t="s">
        <v>60</v>
      </c>
      <c r="L134" s="71"/>
    </row>
    <row r="135" spans="1:12" x14ac:dyDescent="0.15">
      <c r="A135" s="70">
        <v>132</v>
      </c>
      <c r="B135" s="25" t="str">
        <f>IF(INDEX(制御１!$A$5:$ET$5,1,制御２!A135)=0,"",INDEX(制御１!$A$5:$ET$5,1,制御２!A135))</f>
        <v/>
      </c>
      <c r="C135" s="86" t="s">
        <v>60</v>
      </c>
      <c r="D135" s="86" t="s">
        <v>60</v>
      </c>
      <c r="E135" s="86" t="s">
        <v>60</v>
      </c>
      <c r="F135" s="86" t="s">
        <v>60</v>
      </c>
      <c r="G135" s="86" t="s">
        <v>60</v>
      </c>
      <c r="H135" s="86" t="s">
        <v>60</v>
      </c>
      <c r="I135" s="86" t="s">
        <v>60</v>
      </c>
      <c r="J135" s="86" t="s">
        <v>60</v>
      </c>
      <c r="L135" s="71"/>
    </row>
    <row r="136" spans="1:12" x14ac:dyDescent="0.15">
      <c r="A136" s="70">
        <v>133</v>
      </c>
      <c r="B136" s="25" t="str">
        <f>IF(INDEX(制御１!$A$5:$ET$5,1,制御２!A136)=0,"",INDEX(制御１!$A$5:$ET$5,1,制御２!A136))</f>
        <v/>
      </c>
      <c r="C136" s="86" t="s">
        <v>60</v>
      </c>
      <c r="D136" s="86" t="s">
        <v>60</v>
      </c>
      <c r="E136" s="86" t="s">
        <v>60</v>
      </c>
      <c r="F136" s="86" t="s">
        <v>60</v>
      </c>
      <c r="G136" s="86" t="s">
        <v>60</v>
      </c>
      <c r="H136" s="86" t="s">
        <v>60</v>
      </c>
      <c r="I136" s="86" t="s">
        <v>60</v>
      </c>
      <c r="J136" s="86" t="s">
        <v>60</v>
      </c>
      <c r="L136" s="71"/>
    </row>
    <row r="137" spans="1:12" x14ac:dyDescent="0.15">
      <c r="A137" s="70">
        <v>134</v>
      </c>
      <c r="B137" s="25" t="str">
        <f>IF(INDEX(制御１!$A$5:$ET$5,1,制御２!A137)=0,"",INDEX(制御１!$A$5:$ET$5,1,制御２!A137))</f>
        <v/>
      </c>
      <c r="C137" s="86" t="s">
        <v>60</v>
      </c>
      <c r="D137" s="86" t="s">
        <v>60</v>
      </c>
      <c r="E137" s="86" t="s">
        <v>60</v>
      </c>
      <c r="F137" s="86" t="s">
        <v>60</v>
      </c>
      <c r="G137" s="86" t="s">
        <v>60</v>
      </c>
      <c r="H137" s="86" t="s">
        <v>60</v>
      </c>
      <c r="I137" s="86" t="s">
        <v>60</v>
      </c>
      <c r="J137" s="86" t="s">
        <v>60</v>
      </c>
      <c r="L137" s="71"/>
    </row>
    <row r="138" spans="1:12" x14ac:dyDescent="0.15">
      <c r="A138" s="70">
        <v>135</v>
      </c>
      <c r="B138" s="25" t="str">
        <f>IF(INDEX(制御１!$A$5:$ET$5,1,制御２!A138)=0,"",INDEX(制御１!$A$5:$ET$5,1,制御２!A138))</f>
        <v/>
      </c>
      <c r="C138" s="86" t="s">
        <v>60</v>
      </c>
      <c r="D138" s="86" t="s">
        <v>60</v>
      </c>
      <c r="E138" s="86" t="s">
        <v>60</v>
      </c>
      <c r="F138" s="86" t="s">
        <v>60</v>
      </c>
      <c r="G138" s="86" t="s">
        <v>60</v>
      </c>
      <c r="H138" s="86" t="s">
        <v>60</v>
      </c>
      <c r="I138" s="86" t="s">
        <v>60</v>
      </c>
      <c r="J138" s="86" t="s">
        <v>60</v>
      </c>
      <c r="L138" s="71"/>
    </row>
    <row r="139" spans="1:12" x14ac:dyDescent="0.15">
      <c r="A139" s="70">
        <v>136</v>
      </c>
      <c r="B139" s="25" t="str">
        <f>IF(INDEX(制御１!$A$5:$ET$5,1,制御２!A139)=0,"",INDEX(制御１!$A$5:$ET$5,1,制御２!A139))</f>
        <v/>
      </c>
      <c r="C139" s="86" t="s">
        <v>60</v>
      </c>
      <c r="D139" s="86" t="s">
        <v>60</v>
      </c>
      <c r="E139" s="86" t="s">
        <v>60</v>
      </c>
      <c r="F139" s="86" t="s">
        <v>60</v>
      </c>
      <c r="G139" s="86" t="s">
        <v>60</v>
      </c>
      <c r="H139" s="86" t="s">
        <v>60</v>
      </c>
      <c r="I139" s="86" t="s">
        <v>60</v>
      </c>
      <c r="J139" s="86" t="s">
        <v>60</v>
      </c>
      <c r="L139" s="71"/>
    </row>
    <row r="140" spans="1:12" x14ac:dyDescent="0.15">
      <c r="A140" s="70">
        <v>137</v>
      </c>
      <c r="B140" s="25" t="str">
        <f>IF(INDEX(制御１!$A$5:$ET$5,1,制御２!A140)=0,"",INDEX(制御１!$A$5:$ET$5,1,制御２!A140))</f>
        <v/>
      </c>
      <c r="C140" s="86" t="s">
        <v>60</v>
      </c>
      <c r="D140" s="86" t="s">
        <v>60</v>
      </c>
      <c r="E140" s="86" t="s">
        <v>60</v>
      </c>
      <c r="F140" s="86" t="s">
        <v>60</v>
      </c>
      <c r="G140" s="86" t="s">
        <v>60</v>
      </c>
      <c r="H140" s="86" t="s">
        <v>60</v>
      </c>
      <c r="I140" s="86" t="s">
        <v>60</v>
      </c>
      <c r="J140" s="86" t="s">
        <v>60</v>
      </c>
      <c r="L140" s="71"/>
    </row>
    <row r="141" spans="1:12" x14ac:dyDescent="0.15">
      <c r="A141" s="70">
        <v>138</v>
      </c>
      <c r="B141" s="25" t="str">
        <f>IF(INDEX(制御１!$A$5:$ET$5,1,制御２!A141)=0,"",INDEX(制御１!$A$5:$ET$5,1,制御２!A141))</f>
        <v/>
      </c>
      <c r="C141" s="86" t="s">
        <v>60</v>
      </c>
      <c r="D141" s="86" t="s">
        <v>60</v>
      </c>
      <c r="E141" s="86" t="s">
        <v>60</v>
      </c>
      <c r="F141" s="86" t="s">
        <v>60</v>
      </c>
      <c r="G141" s="86" t="s">
        <v>60</v>
      </c>
      <c r="H141" s="86" t="s">
        <v>60</v>
      </c>
      <c r="I141" s="86" t="s">
        <v>60</v>
      </c>
      <c r="J141" s="86" t="s">
        <v>60</v>
      </c>
      <c r="L141" s="71"/>
    </row>
    <row r="142" spans="1:12" x14ac:dyDescent="0.15">
      <c r="A142" s="70">
        <v>139</v>
      </c>
      <c r="B142" s="25" t="str">
        <f>IF(INDEX(制御１!$A$5:$ET$5,1,制御２!A142)=0,"",INDEX(制御１!$A$5:$ET$5,1,制御２!A142))</f>
        <v/>
      </c>
      <c r="C142" s="86" t="s">
        <v>60</v>
      </c>
      <c r="D142" s="86" t="s">
        <v>60</v>
      </c>
      <c r="E142" s="86" t="s">
        <v>60</v>
      </c>
      <c r="F142" s="86" t="s">
        <v>60</v>
      </c>
      <c r="G142" s="86" t="s">
        <v>60</v>
      </c>
      <c r="H142" s="86" t="s">
        <v>60</v>
      </c>
      <c r="I142" s="86" t="s">
        <v>60</v>
      </c>
      <c r="J142" s="86" t="s">
        <v>60</v>
      </c>
      <c r="L142" s="71"/>
    </row>
    <row r="143" spans="1:12" x14ac:dyDescent="0.15">
      <c r="A143" s="70">
        <v>140</v>
      </c>
      <c r="B143" s="25" t="str">
        <f>IF(INDEX(制御１!$A$5:$ET$5,1,制御２!A143)=0,"",INDEX(制御１!$A$5:$ET$5,1,制御２!A143))</f>
        <v/>
      </c>
      <c r="C143" s="86" t="s">
        <v>60</v>
      </c>
      <c r="D143" s="86" t="s">
        <v>60</v>
      </c>
      <c r="E143" s="86" t="s">
        <v>60</v>
      </c>
      <c r="F143" s="86" t="s">
        <v>60</v>
      </c>
      <c r="G143" s="86" t="s">
        <v>60</v>
      </c>
      <c r="H143" s="86" t="s">
        <v>60</v>
      </c>
      <c r="I143" s="86" t="s">
        <v>60</v>
      </c>
      <c r="J143" s="86" t="s">
        <v>60</v>
      </c>
      <c r="L143" s="71"/>
    </row>
    <row r="144" spans="1:12" x14ac:dyDescent="0.15">
      <c r="A144" s="70">
        <v>141</v>
      </c>
      <c r="B144" s="25" t="str">
        <f>IF(INDEX(制御１!$A$5:$ET$5,1,制御２!A144)=0,"",INDEX(制御１!$A$5:$ET$5,1,制御２!A144))</f>
        <v/>
      </c>
      <c r="C144" s="86" t="s">
        <v>60</v>
      </c>
      <c r="D144" s="86" t="s">
        <v>60</v>
      </c>
      <c r="E144" s="86" t="s">
        <v>60</v>
      </c>
      <c r="F144" s="86" t="s">
        <v>60</v>
      </c>
      <c r="G144" s="86" t="s">
        <v>60</v>
      </c>
      <c r="H144" s="86" t="s">
        <v>60</v>
      </c>
      <c r="I144" s="86" t="s">
        <v>60</v>
      </c>
      <c r="J144" s="86" t="s">
        <v>60</v>
      </c>
      <c r="L144" s="71"/>
    </row>
    <row r="145" spans="1:161" x14ac:dyDescent="0.15">
      <c r="A145" s="70">
        <v>142</v>
      </c>
      <c r="B145" s="25" t="str">
        <f>IF(INDEX(制御１!$A$5:$ET$5,1,制御２!A145)=0,"",INDEX(制御１!$A$5:$ET$5,1,制御２!A145))</f>
        <v/>
      </c>
      <c r="C145" s="86" t="s">
        <v>60</v>
      </c>
      <c r="D145" s="86" t="s">
        <v>60</v>
      </c>
      <c r="E145" s="86" t="s">
        <v>60</v>
      </c>
      <c r="F145" s="86" t="s">
        <v>60</v>
      </c>
      <c r="G145" s="86" t="s">
        <v>60</v>
      </c>
      <c r="H145" s="86" t="s">
        <v>60</v>
      </c>
      <c r="I145" s="86" t="s">
        <v>60</v>
      </c>
      <c r="J145" s="86" t="s">
        <v>60</v>
      </c>
      <c r="L145" s="71"/>
    </row>
    <row r="146" spans="1:161" x14ac:dyDescent="0.15">
      <c r="A146" s="70">
        <v>143</v>
      </c>
      <c r="B146" s="25" t="str">
        <f>IF(INDEX(制御１!$A$5:$ET$5,1,制御２!A146)=0,"",INDEX(制御１!$A$5:$ET$5,1,制御２!A146))</f>
        <v/>
      </c>
      <c r="C146" s="86" t="s">
        <v>60</v>
      </c>
      <c r="D146" s="86" t="s">
        <v>60</v>
      </c>
      <c r="E146" s="86" t="s">
        <v>60</v>
      </c>
      <c r="F146" s="86" t="s">
        <v>60</v>
      </c>
      <c r="G146" s="86" t="s">
        <v>60</v>
      </c>
      <c r="H146" s="86" t="s">
        <v>60</v>
      </c>
      <c r="I146" s="86" t="s">
        <v>60</v>
      </c>
      <c r="J146" s="86" t="s">
        <v>60</v>
      </c>
      <c r="L146" s="71"/>
    </row>
    <row r="147" spans="1:161" x14ac:dyDescent="0.15">
      <c r="A147" s="70">
        <v>144</v>
      </c>
      <c r="B147" s="25" t="str">
        <f>IF(INDEX(制御１!$A$5:$ET$5,1,制御２!A147)=0,"",INDEX(制御１!$A$5:$ET$5,1,制御２!A147))</f>
        <v/>
      </c>
      <c r="C147" s="86" t="s">
        <v>60</v>
      </c>
      <c r="D147" s="86" t="s">
        <v>60</v>
      </c>
      <c r="E147" s="86" t="s">
        <v>60</v>
      </c>
      <c r="F147" s="86" t="s">
        <v>60</v>
      </c>
      <c r="G147" s="86" t="s">
        <v>60</v>
      </c>
      <c r="H147" s="86" t="s">
        <v>60</v>
      </c>
      <c r="I147" s="86" t="s">
        <v>60</v>
      </c>
      <c r="J147" s="86" t="s">
        <v>60</v>
      </c>
      <c r="L147" s="71"/>
    </row>
    <row r="148" spans="1:161" x14ac:dyDescent="0.15">
      <c r="A148" s="70">
        <v>145</v>
      </c>
      <c r="B148" s="25" t="str">
        <f>IF(INDEX(制御１!$A$5:$ET$5,1,制御２!A148)=0,"",INDEX(制御１!$A$5:$ET$5,1,制御２!A148))</f>
        <v/>
      </c>
      <c r="C148" s="86" t="s">
        <v>60</v>
      </c>
      <c r="D148" s="86" t="s">
        <v>60</v>
      </c>
      <c r="E148" s="86" t="s">
        <v>60</v>
      </c>
      <c r="F148" s="86" t="s">
        <v>60</v>
      </c>
      <c r="G148" s="86" t="s">
        <v>60</v>
      </c>
      <c r="H148" s="86" t="s">
        <v>60</v>
      </c>
      <c r="I148" s="86" t="s">
        <v>60</v>
      </c>
      <c r="J148" s="86" t="s">
        <v>60</v>
      </c>
      <c r="L148" s="71"/>
    </row>
    <row r="149" spans="1:161" x14ac:dyDescent="0.15">
      <c r="A149" s="70">
        <v>146</v>
      </c>
      <c r="B149" s="25" t="str">
        <f>IF(INDEX(制御１!$A$5:$ET$5,1,制御２!A149)=0,"",INDEX(制御１!$A$5:$ET$5,1,制御２!A149))</f>
        <v/>
      </c>
      <c r="C149" s="86" t="s">
        <v>60</v>
      </c>
      <c r="D149" s="86" t="s">
        <v>60</v>
      </c>
      <c r="E149" s="86" t="s">
        <v>60</v>
      </c>
      <c r="F149" s="86" t="s">
        <v>60</v>
      </c>
      <c r="G149" s="86" t="s">
        <v>60</v>
      </c>
      <c r="H149" s="86" t="s">
        <v>60</v>
      </c>
      <c r="I149" s="86" t="s">
        <v>60</v>
      </c>
      <c r="J149" s="86" t="s">
        <v>60</v>
      </c>
      <c r="L149" s="71"/>
    </row>
    <row r="150" spans="1:161" x14ac:dyDescent="0.15">
      <c r="A150" s="70">
        <v>147</v>
      </c>
      <c r="B150" s="25" t="str">
        <f>IF(INDEX(制御１!$A$5:$ET$5,1,制御２!A150)=0,"",INDEX(制御１!$A$5:$ET$5,1,制御２!A150))</f>
        <v/>
      </c>
      <c r="C150" s="86" t="s">
        <v>60</v>
      </c>
      <c r="D150" s="86" t="s">
        <v>60</v>
      </c>
      <c r="E150" s="86" t="s">
        <v>60</v>
      </c>
      <c r="F150" s="86" t="s">
        <v>60</v>
      </c>
      <c r="G150" s="86" t="s">
        <v>60</v>
      </c>
      <c r="H150" s="86" t="s">
        <v>60</v>
      </c>
      <c r="I150" s="86" t="s">
        <v>60</v>
      </c>
      <c r="J150" s="86" t="s">
        <v>60</v>
      </c>
      <c r="L150" s="71"/>
    </row>
    <row r="151" spans="1:161" x14ac:dyDescent="0.15">
      <c r="A151" s="70">
        <v>148</v>
      </c>
      <c r="B151" s="25" t="str">
        <f>IF(INDEX(制御１!$A$5:$ET$5,1,制御２!A151)=0,"",INDEX(制御１!$A$5:$ET$5,1,制御２!A151))</f>
        <v/>
      </c>
      <c r="C151" s="86" t="s">
        <v>60</v>
      </c>
      <c r="D151" s="86" t="s">
        <v>60</v>
      </c>
      <c r="E151" s="86" t="s">
        <v>60</v>
      </c>
      <c r="F151" s="86" t="s">
        <v>60</v>
      </c>
      <c r="G151" s="86" t="s">
        <v>60</v>
      </c>
      <c r="H151" s="86" t="s">
        <v>60</v>
      </c>
      <c r="I151" s="86" t="s">
        <v>60</v>
      </c>
      <c r="J151" s="86" t="s">
        <v>60</v>
      </c>
      <c r="L151" s="71"/>
    </row>
    <row r="152" spans="1:161" x14ac:dyDescent="0.15">
      <c r="A152" s="70">
        <v>149</v>
      </c>
      <c r="B152" s="25" t="str">
        <f>IF(INDEX(制御１!$A$5:$ET$5,1,制御２!A152)=0,"",INDEX(制御１!$A$5:$ET$5,1,制御２!A152))</f>
        <v/>
      </c>
      <c r="C152" s="86" t="s">
        <v>60</v>
      </c>
      <c r="D152" s="86" t="s">
        <v>60</v>
      </c>
      <c r="E152" s="86" t="s">
        <v>60</v>
      </c>
      <c r="F152" s="86" t="s">
        <v>60</v>
      </c>
      <c r="G152" s="86" t="s">
        <v>60</v>
      </c>
      <c r="H152" s="86" t="s">
        <v>60</v>
      </c>
      <c r="I152" s="86" t="s">
        <v>60</v>
      </c>
      <c r="J152" s="86" t="s">
        <v>60</v>
      </c>
      <c r="L152" s="71"/>
    </row>
    <row r="153" spans="1:161" x14ac:dyDescent="0.15">
      <c r="A153" s="70">
        <v>150</v>
      </c>
      <c r="B153" s="25" t="str">
        <f>IF(INDEX(制御１!$A$5:$ET$5,1,制御２!A153)=0,"",INDEX(制御１!$A$5:$ET$5,1,制御２!A153))</f>
        <v/>
      </c>
      <c r="C153" s="86" t="s">
        <v>60</v>
      </c>
      <c r="D153" s="86" t="s">
        <v>60</v>
      </c>
      <c r="E153" s="86" t="s">
        <v>60</v>
      </c>
      <c r="F153" s="86" t="s">
        <v>60</v>
      </c>
      <c r="G153" s="86" t="s">
        <v>60</v>
      </c>
      <c r="H153" s="86" t="s">
        <v>60</v>
      </c>
      <c r="I153" s="86" t="s">
        <v>60</v>
      </c>
      <c r="J153" s="86" t="s">
        <v>60</v>
      </c>
      <c r="L153" s="72" t="s">
        <v>26</v>
      </c>
    </row>
    <row r="154" spans="1:161" x14ac:dyDescent="0.15">
      <c r="A154" s="68" t="s">
        <v>24</v>
      </c>
      <c r="K154" s="73" t="s">
        <v>21</v>
      </c>
      <c r="L154" s="74" t="s">
        <v>19</v>
      </c>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c r="BM154" s="75"/>
      <c r="BN154" s="75"/>
      <c r="BO154" s="75"/>
      <c r="BP154" s="75"/>
      <c r="BQ154" s="75"/>
      <c r="BR154" s="75"/>
      <c r="BS154" s="75"/>
      <c r="BT154" s="75"/>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W154" s="75"/>
      <c r="CX154" s="75"/>
      <c r="CY154" s="75"/>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c r="EB154" s="75"/>
      <c r="EC154" s="75"/>
      <c r="ED154" s="75"/>
      <c r="EE154" s="75"/>
      <c r="EF154" s="75"/>
      <c r="EG154" s="75"/>
      <c r="EH154" s="75"/>
      <c r="EI154" s="75"/>
      <c r="EJ154" s="75"/>
      <c r="EK154" s="75"/>
      <c r="EL154" s="75"/>
      <c r="EM154" s="75"/>
      <c r="EN154" s="75"/>
      <c r="EO154" s="75"/>
      <c r="EP154" s="75"/>
      <c r="EQ154" s="75"/>
      <c r="ER154" s="75"/>
      <c r="ES154" s="75"/>
      <c r="ET154" s="75"/>
      <c r="EU154" s="75"/>
      <c r="EV154" s="75"/>
      <c r="EW154" s="75"/>
      <c r="EX154" s="75"/>
      <c r="EY154" s="75"/>
      <c r="EZ154" s="75"/>
      <c r="FA154" s="75"/>
      <c r="FB154" s="75"/>
      <c r="FC154" s="75"/>
      <c r="FD154" s="75"/>
      <c r="FE154" s="76"/>
    </row>
    <row r="155" spans="1:161" x14ac:dyDescent="0.15">
      <c r="A155" s="68" t="s">
        <v>24</v>
      </c>
      <c r="K155" s="77" t="s">
        <v>20</v>
      </c>
      <c r="L155" s="78">
        <v>1</v>
      </c>
      <c r="M155" s="78">
        <v>2</v>
      </c>
      <c r="N155" s="78">
        <v>3</v>
      </c>
      <c r="O155" s="78">
        <v>4</v>
      </c>
      <c r="P155" s="78">
        <v>5</v>
      </c>
      <c r="Q155" s="78">
        <v>6</v>
      </c>
      <c r="R155" s="78">
        <v>7</v>
      </c>
      <c r="S155" s="78">
        <v>8</v>
      </c>
      <c r="T155" s="78">
        <v>9</v>
      </c>
      <c r="U155" s="78">
        <v>10</v>
      </c>
      <c r="V155" s="78">
        <v>11</v>
      </c>
      <c r="W155" s="78">
        <v>12</v>
      </c>
      <c r="X155" s="78">
        <v>13</v>
      </c>
      <c r="Y155" s="78">
        <v>14</v>
      </c>
      <c r="Z155" s="78">
        <v>15</v>
      </c>
      <c r="AA155" s="78">
        <v>16</v>
      </c>
      <c r="AB155" s="78">
        <v>17</v>
      </c>
      <c r="AC155" s="78">
        <v>18</v>
      </c>
      <c r="AD155" s="78">
        <v>19</v>
      </c>
      <c r="AE155" s="78">
        <v>20</v>
      </c>
      <c r="AF155" s="78">
        <v>21</v>
      </c>
      <c r="AG155" s="78">
        <v>22</v>
      </c>
      <c r="AH155" s="78">
        <v>23</v>
      </c>
      <c r="AI155" s="78">
        <v>24</v>
      </c>
      <c r="AJ155" s="78">
        <v>25</v>
      </c>
      <c r="AK155" s="78">
        <v>26</v>
      </c>
      <c r="AL155" s="78">
        <v>27</v>
      </c>
      <c r="AM155" s="78">
        <v>28</v>
      </c>
      <c r="AN155" s="78">
        <v>29</v>
      </c>
      <c r="AO155" s="78">
        <v>30</v>
      </c>
      <c r="AP155" s="78">
        <v>31</v>
      </c>
      <c r="AQ155" s="78">
        <v>32</v>
      </c>
      <c r="AR155" s="78">
        <v>33</v>
      </c>
      <c r="AS155" s="78">
        <v>34</v>
      </c>
      <c r="AT155" s="78">
        <v>35</v>
      </c>
      <c r="AU155" s="78">
        <v>36</v>
      </c>
      <c r="AV155" s="78">
        <v>37</v>
      </c>
      <c r="AW155" s="78">
        <v>38</v>
      </c>
      <c r="AX155" s="78">
        <v>39</v>
      </c>
      <c r="AY155" s="78">
        <v>40</v>
      </c>
      <c r="AZ155" s="78">
        <v>41</v>
      </c>
      <c r="BA155" s="78">
        <v>42</v>
      </c>
      <c r="BB155" s="78">
        <v>43</v>
      </c>
      <c r="BC155" s="78">
        <v>44</v>
      </c>
      <c r="BD155" s="78">
        <v>45</v>
      </c>
      <c r="BE155" s="78">
        <v>46</v>
      </c>
      <c r="BF155" s="78">
        <v>47</v>
      </c>
      <c r="BG155" s="78">
        <v>48</v>
      </c>
      <c r="BH155" s="78">
        <v>49</v>
      </c>
      <c r="BI155" s="78">
        <v>50</v>
      </c>
      <c r="BJ155" s="78">
        <v>51</v>
      </c>
      <c r="BK155" s="78">
        <v>52</v>
      </c>
      <c r="BL155" s="78">
        <v>53</v>
      </c>
      <c r="BM155" s="78">
        <v>54</v>
      </c>
      <c r="BN155" s="78">
        <v>55</v>
      </c>
      <c r="BO155" s="78">
        <v>56</v>
      </c>
      <c r="BP155" s="78">
        <v>57</v>
      </c>
      <c r="BQ155" s="78">
        <v>58</v>
      </c>
      <c r="BR155" s="78">
        <v>59</v>
      </c>
      <c r="BS155" s="78">
        <v>60</v>
      </c>
      <c r="BT155" s="78">
        <v>61</v>
      </c>
      <c r="BU155" s="78">
        <v>62</v>
      </c>
      <c r="BV155" s="78">
        <v>63</v>
      </c>
      <c r="BW155" s="78">
        <v>64</v>
      </c>
      <c r="BX155" s="78">
        <v>65</v>
      </c>
      <c r="BY155" s="78">
        <v>66</v>
      </c>
      <c r="BZ155" s="78">
        <v>67</v>
      </c>
      <c r="CA155" s="78">
        <v>68</v>
      </c>
      <c r="CB155" s="78">
        <v>69</v>
      </c>
      <c r="CC155" s="78">
        <v>70</v>
      </c>
      <c r="CD155" s="78">
        <v>71</v>
      </c>
      <c r="CE155" s="78">
        <v>72</v>
      </c>
      <c r="CF155" s="78">
        <v>73</v>
      </c>
      <c r="CG155" s="78">
        <v>74</v>
      </c>
      <c r="CH155" s="78">
        <v>75</v>
      </c>
      <c r="CI155" s="78">
        <v>76</v>
      </c>
      <c r="CJ155" s="78">
        <v>77</v>
      </c>
      <c r="CK155" s="78">
        <v>78</v>
      </c>
      <c r="CL155" s="78">
        <v>79</v>
      </c>
      <c r="CM155" s="78">
        <v>80</v>
      </c>
      <c r="CN155" s="78">
        <v>81</v>
      </c>
      <c r="CO155" s="78">
        <v>82</v>
      </c>
      <c r="CP155" s="78">
        <v>83</v>
      </c>
      <c r="CQ155" s="78">
        <v>84</v>
      </c>
      <c r="CR155" s="78">
        <v>85</v>
      </c>
      <c r="CS155" s="78">
        <v>86</v>
      </c>
      <c r="CT155" s="78">
        <v>87</v>
      </c>
      <c r="CU155" s="78">
        <v>88</v>
      </c>
      <c r="CV155" s="78">
        <v>89</v>
      </c>
      <c r="CW155" s="78">
        <v>90</v>
      </c>
      <c r="CX155" s="78">
        <v>91</v>
      </c>
      <c r="CY155" s="78">
        <v>92</v>
      </c>
      <c r="CZ155" s="78">
        <v>93</v>
      </c>
      <c r="DA155" s="78">
        <v>94</v>
      </c>
      <c r="DB155" s="78">
        <v>95</v>
      </c>
      <c r="DC155" s="78">
        <v>96</v>
      </c>
      <c r="DD155" s="78">
        <v>97</v>
      </c>
      <c r="DE155" s="78">
        <v>98</v>
      </c>
      <c r="DF155" s="78">
        <v>99</v>
      </c>
      <c r="DG155" s="78">
        <v>100</v>
      </c>
      <c r="DH155" s="78">
        <v>101</v>
      </c>
      <c r="DI155" s="78">
        <v>102</v>
      </c>
      <c r="DJ155" s="78">
        <v>103</v>
      </c>
      <c r="DK155" s="78">
        <v>104</v>
      </c>
      <c r="DL155" s="78">
        <v>105</v>
      </c>
      <c r="DM155" s="78">
        <v>106</v>
      </c>
      <c r="DN155" s="78">
        <v>107</v>
      </c>
      <c r="DO155" s="78">
        <v>108</v>
      </c>
      <c r="DP155" s="78">
        <v>109</v>
      </c>
      <c r="DQ155" s="78">
        <v>110</v>
      </c>
      <c r="DR155" s="78">
        <v>111</v>
      </c>
      <c r="DS155" s="78">
        <v>112</v>
      </c>
      <c r="DT155" s="78">
        <v>113</v>
      </c>
      <c r="DU155" s="78">
        <v>114</v>
      </c>
      <c r="DV155" s="78">
        <v>115</v>
      </c>
      <c r="DW155" s="78">
        <v>116</v>
      </c>
      <c r="DX155" s="78">
        <v>117</v>
      </c>
      <c r="DY155" s="78">
        <v>118</v>
      </c>
      <c r="DZ155" s="78">
        <v>119</v>
      </c>
      <c r="EA155" s="78">
        <v>120</v>
      </c>
      <c r="EB155" s="78">
        <v>121</v>
      </c>
      <c r="EC155" s="78">
        <v>122</v>
      </c>
      <c r="ED155" s="78">
        <v>123</v>
      </c>
      <c r="EE155" s="78">
        <v>124</v>
      </c>
      <c r="EF155" s="78">
        <v>125</v>
      </c>
      <c r="EG155" s="78">
        <v>126</v>
      </c>
      <c r="EH155" s="78">
        <v>127</v>
      </c>
      <c r="EI155" s="78">
        <v>128</v>
      </c>
      <c r="EJ155" s="78">
        <v>129</v>
      </c>
      <c r="EK155" s="78">
        <v>130</v>
      </c>
      <c r="EL155" s="78">
        <v>131</v>
      </c>
      <c r="EM155" s="78">
        <v>132</v>
      </c>
      <c r="EN155" s="78">
        <v>133</v>
      </c>
      <c r="EO155" s="78">
        <v>134</v>
      </c>
      <c r="EP155" s="78">
        <v>135</v>
      </c>
      <c r="EQ155" s="78">
        <v>136</v>
      </c>
      <c r="ER155" s="78">
        <v>137</v>
      </c>
      <c r="ES155" s="78">
        <v>138</v>
      </c>
      <c r="ET155" s="78">
        <v>139</v>
      </c>
      <c r="EU155" s="78">
        <v>140</v>
      </c>
      <c r="EV155" s="78">
        <v>141</v>
      </c>
      <c r="EW155" s="78">
        <v>142</v>
      </c>
      <c r="EX155" s="78">
        <v>143</v>
      </c>
      <c r="EY155" s="78">
        <v>144</v>
      </c>
      <c r="EZ155" s="78">
        <v>145</v>
      </c>
      <c r="FA155" s="78">
        <v>146</v>
      </c>
      <c r="FB155" s="78">
        <v>147</v>
      </c>
      <c r="FC155" s="78">
        <v>148</v>
      </c>
      <c r="FD155" s="78">
        <v>149</v>
      </c>
      <c r="FE155" s="78">
        <v>150</v>
      </c>
    </row>
    <row r="156" spans="1:161" x14ac:dyDescent="0.15">
      <c r="A156" s="68" t="s">
        <v>24</v>
      </c>
      <c r="K156" s="79">
        <v>1</v>
      </c>
      <c r="L156" s="15" t="str">
        <f t="shared" ref="L156:L163" si="0">IF(INDEX($C$4:$J$153,L$155,$K156)="","",INDEX($C$4:$J$153,L$155,$K156))</f>
        <v>◎</v>
      </c>
      <c r="M156" s="15" t="str">
        <f t="shared" ref="M156:BX157" si="1">IF(INDEX($C$4:$J$153,M$155,$K156)="","",INDEX($C$4:$J$153,M$155,$K156))</f>
        <v>◎</v>
      </c>
      <c r="N156" s="15" t="str">
        <f t="shared" si="1"/>
        <v>－</v>
      </c>
      <c r="O156" s="15" t="str">
        <f t="shared" si="1"/>
        <v>◎</v>
      </c>
      <c r="P156" s="15" t="str">
        <f t="shared" si="1"/>
        <v>○</v>
      </c>
      <c r="Q156" s="15" t="str">
        <f t="shared" si="1"/>
        <v>○</v>
      </c>
      <c r="R156" s="15" t="str">
        <f t="shared" si="1"/>
        <v>○</v>
      </c>
      <c r="S156" s="15" t="str">
        <f t="shared" si="1"/>
        <v>◎</v>
      </c>
      <c r="T156" s="15" t="str">
        <f t="shared" si="1"/>
        <v>◎</v>
      </c>
      <c r="U156" s="15" t="str">
        <f t="shared" si="1"/>
        <v>◎</v>
      </c>
      <c r="V156" s="15" t="str">
        <f t="shared" si="1"/>
        <v>◎</v>
      </c>
      <c r="W156" s="15" t="str">
        <f t="shared" si="1"/>
        <v>◎</v>
      </c>
      <c r="X156" s="15" t="str">
        <f t="shared" si="1"/>
        <v>◎</v>
      </c>
      <c r="Y156" s="15" t="str">
        <f t="shared" si="1"/>
        <v>○</v>
      </c>
      <c r="Z156" s="15" t="str">
        <f t="shared" si="1"/>
        <v>○</v>
      </c>
      <c r="AA156" s="15" t="str">
        <f t="shared" si="1"/>
        <v>◎</v>
      </c>
      <c r="AB156" s="15" t="str">
        <f t="shared" si="1"/>
        <v>○</v>
      </c>
      <c r="AC156" s="15" t="str">
        <f t="shared" si="1"/>
        <v>◎</v>
      </c>
      <c r="AD156" s="15" t="str">
        <f t="shared" si="1"/>
        <v>◎</v>
      </c>
      <c r="AE156" s="15" t="str">
        <f t="shared" si="1"/>
        <v>◎</v>
      </c>
      <c r="AF156" s="15" t="str">
        <f t="shared" si="1"/>
        <v>◎</v>
      </c>
      <c r="AG156" s="15" t="str">
        <f t="shared" si="1"/>
        <v>◎</v>
      </c>
      <c r="AH156" s="15" t="str">
        <f t="shared" si="1"/>
        <v>◎</v>
      </c>
      <c r="AI156" s="15" t="str">
        <f t="shared" si="1"/>
        <v>◎</v>
      </c>
      <c r="AJ156" s="15" t="str">
        <f t="shared" si="1"/>
        <v>◎</v>
      </c>
      <c r="AK156" s="15" t="str">
        <f t="shared" si="1"/>
        <v>◎</v>
      </c>
      <c r="AL156" s="15" t="str">
        <f t="shared" si="1"/>
        <v>◎</v>
      </c>
      <c r="AM156" s="15" t="str">
        <f t="shared" si="1"/>
        <v>◎</v>
      </c>
      <c r="AN156" s="15" t="str">
        <f t="shared" si="1"/>
        <v>○</v>
      </c>
      <c r="AO156" s="15" t="str">
        <f t="shared" si="1"/>
        <v>○</v>
      </c>
      <c r="AP156" s="15" t="str">
        <f t="shared" si="1"/>
        <v>○</v>
      </c>
      <c r="AQ156" s="15" t="str">
        <f t="shared" si="1"/>
        <v>○</v>
      </c>
      <c r="AR156" s="15" t="str">
        <f t="shared" si="1"/>
        <v>○</v>
      </c>
      <c r="AS156" s="15" t="str">
        <f t="shared" si="1"/>
        <v>○</v>
      </c>
      <c r="AT156" s="15" t="str">
        <f t="shared" si="1"/>
        <v>○</v>
      </c>
      <c r="AU156" s="15" t="str">
        <f t="shared" si="1"/>
        <v>○</v>
      </c>
      <c r="AV156" s="15" t="str">
        <f t="shared" si="1"/>
        <v>◎</v>
      </c>
      <c r="AW156" s="15" t="str">
        <f t="shared" si="1"/>
        <v>◎</v>
      </c>
      <c r="AX156" s="15" t="str">
        <f t="shared" si="1"/>
        <v>◎</v>
      </c>
      <c r="AY156" s="15" t="str">
        <f t="shared" si="1"/>
        <v>◎</v>
      </c>
      <c r="AZ156" s="15" t="str">
        <f t="shared" si="1"/>
        <v>◎</v>
      </c>
      <c r="BA156" s="15" t="str">
        <f t="shared" si="1"/>
        <v>◎</v>
      </c>
      <c r="BB156" s="15" t="str">
        <f t="shared" si="1"/>
        <v>◎</v>
      </c>
      <c r="BC156" s="15" t="str">
        <f t="shared" si="1"/>
        <v>◎</v>
      </c>
      <c r="BD156" s="15" t="str">
        <f t="shared" si="1"/>
        <v>◎</v>
      </c>
      <c r="BE156" s="15" t="str">
        <f t="shared" si="1"/>
        <v>○</v>
      </c>
      <c r="BF156" s="15" t="str">
        <f t="shared" si="1"/>
        <v>◎</v>
      </c>
      <c r="BG156" s="15" t="str">
        <f t="shared" si="1"/>
        <v>○</v>
      </c>
      <c r="BH156" s="15" t="str">
        <f t="shared" si="1"/>
        <v>◎</v>
      </c>
      <c r="BI156" s="15" t="str">
        <f t="shared" si="1"/>
        <v>◎</v>
      </c>
      <c r="BJ156" s="15" t="str">
        <f t="shared" si="1"/>
        <v>◎</v>
      </c>
      <c r="BK156" s="15" t="str">
        <f t="shared" si="1"/>
        <v>◎</v>
      </c>
      <c r="BL156" s="15" t="str">
        <f t="shared" si="1"/>
        <v>◎</v>
      </c>
      <c r="BM156" s="15" t="str">
        <f t="shared" si="1"/>
        <v>◎</v>
      </c>
      <c r="BN156" s="15" t="str">
        <f t="shared" si="1"/>
        <v>○</v>
      </c>
      <c r="BO156" s="15" t="str">
        <f t="shared" si="1"/>
        <v>◎</v>
      </c>
      <c r="BP156" s="15" t="str">
        <f t="shared" si="1"/>
        <v>◎</v>
      </c>
      <c r="BQ156" s="15" t="str">
        <f t="shared" si="1"/>
        <v>◎</v>
      </c>
      <c r="BR156" s="15" t="str">
        <f t="shared" si="1"/>
        <v>◎</v>
      </c>
      <c r="BS156" s="15" t="str">
        <f t="shared" si="1"/>
        <v>－</v>
      </c>
      <c r="BT156" s="15" t="str">
        <f t="shared" si="1"/>
        <v>－</v>
      </c>
      <c r="BU156" s="15" t="str">
        <f t="shared" si="1"/>
        <v>－</v>
      </c>
      <c r="BV156" s="15" t="str">
        <f t="shared" si="1"/>
        <v>○</v>
      </c>
      <c r="BW156" s="15" t="str">
        <f t="shared" si="1"/>
        <v>○</v>
      </c>
      <c r="BX156" s="15" t="str">
        <f t="shared" si="1"/>
        <v>○</v>
      </c>
      <c r="BY156" s="15" t="str">
        <f t="shared" ref="BY156:EJ159" si="2">IF(INDEX($C$4:$J$153,BY$155,$K156)="","",INDEX($C$4:$J$153,BY$155,$K156))</f>
        <v>○</v>
      </c>
      <c r="BZ156" s="15" t="str">
        <f t="shared" si="2"/>
        <v>○</v>
      </c>
      <c r="CA156" s="15" t="str">
        <f t="shared" si="2"/>
        <v>○</v>
      </c>
      <c r="CB156" s="15" t="str">
        <f t="shared" si="2"/>
        <v>－</v>
      </c>
      <c r="CC156" s="15" t="str">
        <f t="shared" si="2"/>
        <v>－</v>
      </c>
      <c r="CD156" s="15" t="str">
        <f t="shared" si="2"/>
        <v>－</v>
      </c>
      <c r="CE156" s="15" t="str">
        <f t="shared" si="2"/>
        <v>－</v>
      </c>
      <c r="CF156" s="15" t="str">
        <f t="shared" si="2"/>
        <v>－</v>
      </c>
      <c r="CG156" s="15" t="str">
        <f t="shared" si="2"/>
        <v>－</v>
      </c>
      <c r="CH156" s="15" t="str">
        <f t="shared" si="2"/>
        <v>－</v>
      </c>
      <c r="CI156" s="15" t="str">
        <f t="shared" si="2"/>
        <v>－</v>
      </c>
      <c r="CJ156" s="15" t="str">
        <f t="shared" si="2"/>
        <v>－</v>
      </c>
      <c r="CK156" s="15" t="str">
        <f t="shared" si="2"/>
        <v>－</v>
      </c>
      <c r="CL156" s="15" t="str">
        <f t="shared" si="2"/>
        <v>－</v>
      </c>
      <c r="CM156" s="15" t="str">
        <f t="shared" si="2"/>
        <v>－</v>
      </c>
      <c r="CN156" s="15" t="str">
        <f t="shared" si="2"/>
        <v>－</v>
      </c>
      <c r="CO156" s="15" t="str">
        <f t="shared" si="2"/>
        <v>－</v>
      </c>
      <c r="CP156" s="15" t="str">
        <f t="shared" si="2"/>
        <v>－</v>
      </c>
      <c r="CQ156" s="15" t="str">
        <f t="shared" si="2"/>
        <v>－</v>
      </c>
      <c r="CR156" s="15" t="str">
        <f t="shared" si="2"/>
        <v>－</v>
      </c>
      <c r="CS156" s="15" t="str">
        <f t="shared" si="2"/>
        <v>－</v>
      </c>
      <c r="CT156" s="15" t="str">
        <f t="shared" si="2"/>
        <v>－</v>
      </c>
      <c r="CU156" s="15" t="str">
        <f t="shared" si="2"/>
        <v>－</v>
      </c>
      <c r="CV156" s="15" t="str">
        <f t="shared" si="2"/>
        <v>－</v>
      </c>
      <c r="CW156" s="15" t="str">
        <f t="shared" si="2"/>
        <v>－</v>
      </c>
      <c r="CX156" s="15" t="str">
        <f t="shared" si="2"/>
        <v>－</v>
      </c>
      <c r="CY156" s="15" t="str">
        <f t="shared" si="2"/>
        <v>－</v>
      </c>
      <c r="CZ156" s="15" t="str">
        <f t="shared" si="2"/>
        <v>－</v>
      </c>
      <c r="DA156" s="15" t="str">
        <f t="shared" si="2"/>
        <v>－</v>
      </c>
      <c r="DB156" s="15" t="str">
        <f t="shared" si="2"/>
        <v>－</v>
      </c>
      <c r="DC156" s="15" t="str">
        <f t="shared" si="2"/>
        <v>－</v>
      </c>
      <c r="DD156" s="15" t="str">
        <f t="shared" si="2"/>
        <v>－</v>
      </c>
      <c r="DE156" s="15" t="str">
        <f t="shared" si="2"/>
        <v>－</v>
      </c>
      <c r="DF156" s="15" t="str">
        <f t="shared" si="2"/>
        <v>－</v>
      </c>
      <c r="DG156" s="15" t="str">
        <f t="shared" si="2"/>
        <v>－</v>
      </c>
      <c r="DH156" s="15" t="str">
        <f t="shared" si="2"/>
        <v>－</v>
      </c>
      <c r="DI156" s="15" t="str">
        <f t="shared" si="2"/>
        <v>－</v>
      </c>
      <c r="DJ156" s="15" t="str">
        <f t="shared" si="2"/>
        <v>－</v>
      </c>
      <c r="DK156" s="15" t="str">
        <f t="shared" si="2"/>
        <v>－</v>
      </c>
      <c r="DL156" s="15" t="str">
        <f t="shared" si="2"/>
        <v>－</v>
      </c>
      <c r="DM156" s="15" t="str">
        <f t="shared" si="2"/>
        <v>－</v>
      </c>
      <c r="DN156" s="15" t="str">
        <f t="shared" si="2"/>
        <v>－</v>
      </c>
      <c r="DO156" s="15" t="str">
        <f t="shared" si="2"/>
        <v>－</v>
      </c>
      <c r="DP156" s="15" t="str">
        <f t="shared" si="2"/>
        <v>－</v>
      </c>
      <c r="DQ156" s="15" t="str">
        <f t="shared" si="2"/>
        <v>－</v>
      </c>
      <c r="DR156" s="15" t="str">
        <f t="shared" si="2"/>
        <v>－</v>
      </c>
      <c r="DS156" s="15" t="str">
        <f t="shared" si="2"/>
        <v>－</v>
      </c>
      <c r="DT156" s="15" t="str">
        <f t="shared" si="2"/>
        <v>－</v>
      </c>
      <c r="DU156" s="15" t="str">
        <f t="shared" si="2"/>
        <v>－</v>
      </c>
      <c r="DV156" s="15" t="str">
        <f t="shared" si="2"/>
        <v>－</v>
      </c>
      <c r="DW156" s="15" t="str">
        <f t="shared" si="2"/>
        <v>－</v>
      </c>
      <c r="DX156" s="15" t="str">
        <f t="shared" si="2"/>
        <v>－</v>
      </c>
      <c r="DY156" s="15" t="str">
        <f t="shared" si="2"/>
        <v>－</v>
      </c>
      <c r="DZ156" s="15" t="str">
        <f t="shared" si="2"/>
        <v>－</v>
      </c>
      <c r="EA156" s="15" t="str">
        <f t="shared" si="2"/>
        <v>－</v>
      </c>
      <c r="EB156" s="15" t="str">
        <f t="shared" si="2"/>
        <v>－</v>
      </c>
      <c r="EC156" s="15" t="str">
        <f t="shared" si="2"/>
        <v>－</v>
      </c>
      <c r="ED156" s="15" t="str">
        <f t="shared" si="2"/>
        <v>－</v>
      </c>
      <c r="EE156" s="15" t="str">
        <f t="shared" si="2"/>
        <v>－</v>
      </c>
      <c r="EF156" s="15" t="str">
        <f t="shared" si="2"/>
        <v>－</v>
      </c>
      <c r="EG156" s="15" t="str">
        <f t="shared" si="2"/>
        <v>－</v>
      </c>
      <c r="EH156" s="15" t="str">
        <f t="shared" si="2"/>
        <v>－</v>
      </c>
      <c r="EI156" s="15" t="str">
        <f t="shared" si="2"/>
        <v>－</v>
      </c>
      <c r="EJ156" s="15" t="str">
        <f t="shared" si="2"/>
        <v>－</v>
      </c>
      <c r="EK156" s="15" t="str">
        <f t="shared" ref="EK156:FE158" si="3">IF(INDEX($C$4:$J$153,EK$155,$K156)="","",INDEX($C$4:$J$153,EK$155,$K156))</f>
        <v>－</v>
      </c>
      <c r="EL156" s="15" t="str">
        <f t="shared" si="3"/>
        <v>－</v>
      </c>
      <c r="EM156" s="15" t="str">
        <f t="shared" si="3"/>
        <v>－</v>
      </c>
      <c r="EN156" s="15" t="str">
        <f t="shared" si="3"/>
        <v>－</v>
      </c>
      <c r="EO156" s="15" t="str">
        <f t="shared" si="3"/>
        <v>－</v>
      </c>
      <c r="EP156" s="15" t="str">
        <f t="shared" si="3"/>
        <v>－</v>
      </c>
      <c r="EQ156" s="15" t="str">
        <f t="shared" si="3"/>
        <v>－</v>
      </c>
      <c r="ER156" s="15" t="str">
        <f t="shared" si="3"/>
        <v>－</v>
      </c>
      <c r="ES156" s="15" t="str">
        <f t="shared" si="3"/>
        <v>－</v>
      </c>
      <c r="ET156" s="15" t="str">
        <f t="shared" si="3"/>
        <v>－</v>
      </c>
      <c r="EU156" s="15" t="str">
        <f t="shared" si="3"/>
        <v>－</v>
      </c>
      <c r="EV156" s="15" t="str">
        <f t="shared" si="3"/>
        <v>－</v>
      </c>
      <c r="EW156" s="15" t="str">
        <f t="shared" si="3"/>
        <v>－</v>
      </c>
      <c r="EX156" s="15" t="str">
        <f t="shared" si="3"/>
        <v>－</v>
      </c>
      <c r="EY156" s="15" t="str">
        <f t="shared" si="3"/>
        <v>－</v>
      </c>
      <c r="EZ156" s="15" t="str">
        <f t="shared" si="3"/>
        <v>－</v>
      </c>
      <c r="FA156" s="15" t="str">
        <f t="shared" si="3"/>
        <v>－</v>
      </c>
      <c r="FB156" s="15" t="str">
        <f t="shared" si="3"/>
        <v>－</v>
      </c>
      <c r="FC156" s="15" t="str">
        <f t="shared" si="3"/>
        <v>－</v>
      </c>
      <c r="FD156" s="15" t="str">
        <f t="shared" si="3"/>
        <v>－</v>
      </c>
      <c r="FE156" s="15" t="str">
        <f t="shared" si="3"/>
        <v>－</v>
      </c>
    </row>
    <row r="157" spans="1:161" x14ac:dyDescent="0.15">
      <c r="A157" s="68" t="s">
        <v>24</v>
      </c>
      <c r="K157" s="79">
        <v>2</v>
      </c>
      <c r="L157" s="15" t="str">
        <f t="shared" si="0"/>
        <v>◎</v>
      </c>
      <c r="M157" s="15" t="str">
        <f t="shared" ref="M157:AA157" si="4">IF(INDEX($C$4:$J$153,M$155,$K157)="","",INDEX($C$4:$J$153,M$155,$K157))</f>
        <v>◎</v>
      </c>
      <c r="N157" s="15" t="str">
        <f t="shared" si="4"/>
        <v>－</v>
      </c>
      <c r="O157" s="15" t="str">
        <f t="shared" si="4"/>
        <v>◎</v>
      </c>
      <c r="P157" s="15" t="str">
        <f t="shared" si="4"/>
        <v>－</v>
      </c>
      <c r="Q157" s="15" t="str">
        <f t="shared" si="4"/>
        <v>－</v>
      </c>
      <c r="R157" s="15" t="str">
        <f t="shared" si="4"/>
        <v>－</v>
      </c>
      <c r="S157" s="15" t="str">
        <f t="shared" si="4"/>
        <v>◎</v>
      </c>
      <c r="T157" s="15" t="str">
        <f t="shared" si="4"/>
        <v>◎</v>
      </c>
      <c r="U157" s="15" t="str">
        <f t="shared" si="4"/>
        <v>◎</v>
      </c>
      <c r="V157" s="15" t="str">
        <f t="shared" si="4"/>
        <v>◎</v>
      </c>
      <c r="W157" s="15" t="str">
        <f t="shared" si="4"/>
        <v>◎</v>
      </c>
      <c r="X157" s="15" t="str">
        <f t="shared" si="4"/>
        <v>◎</v>
      </c>
      <c r="Y157" s="15" t="str">
        <f t="shared" si="4"/>
        <v>○</v>
      </c>
      <c r="Z157" s="15" t="str">
        <f t="shared" si="4"/>
        <v>○</v>
      </c>
      <c r="AA157" s="15" t="str">
        <f t="shared" si="4"/>
        <v>◎</v>
      </c>
      <c r="AB157" s="15" t="str">
        <f t="shared" si="1"/>
        <v>○</v>
      </c>
      <c r="AC157" s="15" t="str">
        <f t="shared" si="1"/>
        <v>◎</v>
      </c>
      <c r="AD157" s="15" t="str">
        <f t="shared" si="1"/>
        <v>◎</v>
      </c>
      <c r="AE157" s="15" t="str">
        <f t="shared" si="1"/>
        <v>◎</v>
      </c>
      <c r="AF157" s="15" t="str">
        <f t="shared" si="1"/>
        <v>◎</v>
      </c>
      <c r="AG157" s="15" t="str">
        <f t="shared" si="1"/>
        <v>◎</v>
      </c>
      <c r="AH157" s="15" t="str">
        <f t="shared" si="1"/>
        <v>◎</v>
      </c>
      <c r="AI157" s="15" t="str">
        <f t="shared" si="1"/>
        <v>◎</v>
      </c>
      <c r="AJ157" s="15" t="str">
        <f t="shared" si="1"/>
        <v>◎</v>
      </c>
      <c r="AK157" s="15" t="str">
        <f t="shared" si="1"/>
        <v>◎</v>
      </c>
      <c r="AL157" s="15" t="str">
        <f t="shared" si="1"/>
        <v>◎</v>
      </c>
      <c r="AM157" s="15" t="str">
        <f t="shared" si="1"/>
        <v>◎</v>
      </c>
      <c r="AN157" s="15" t="str">
        <f t="shared" si="1"/>
        <v>○</v>
      </c>
      <c r="AO157" s="15" t="str">
        <f t="shared" si="1"/>
        <v>○</v>
      </c>
      <c r="AP157" s="15" t="str">
        <f t="shared" si="1"/>
        <v>○</v>
      </c>
      <c r="AQ157" s="15" t="str">
        <f t="shared" si="1"/>
        <v>○</v>
      </c>
      <c r="AR157" s="15" t="str">
        <f t="shared" si="1"/>
        <v>○</v>
      </c>
      <c r="AS157" s="15" t="str">
        <f t="shared" si="1"/>
        <v>○</v>
      </c>
      <c r="AT157" s="15" t="str">
        <f t="shared" si="1"/>
        <v>○</v>
      </c>
      <c r="AU157" s="15" t="str">
        <f t="shared" si="1"/>
        <v>○</v>
      </c>
      <c r="AV157" s="15" t="str">
        <f t="shared" si="1"/>
        <v>◎</v>
      </c>
      <c r="AW157" s="15" t="str">
        <f t="shared" si="1"/>
        <v>◎</v>
      </c>
      <c r="AX157" s="15" t="str">
        <f t="shared" si="1"/>
        <v>◎</v>
      </c>
      <c r="AY157" s="15" t="str">
        <f t="shared" si="1"/>
        <v>◎</v>
      </c>
      <c r="AZ157" s="15" t="str">
        <f t="shared" si="1"/>
        <v>◎</v>
      </c>
      <c r="BA157" s="15" t="str">
        <f t="shared" si="1"/>
        <v>◎</v>
      </c>
      <c r="BB157" s="15" t="str">
        <f t="shared" si="1"/>
        <v>◎</v>
      </c>
      <c r="BC157" s="15" t="str">
        <f t="shared" si="1"/>
        <v>◎</v>
      </c>
      <c r="BD157" s="15" t="str">
        <f t="shared" si="1"/>
        <v>◎</v>
      </c>
      <c r="BE157" s="15" t="str">
        <f t="shared" si="1"/>
        <v>○</v>
      </c>
      <c r="BF157" s="15" t="str">
        <f t="shared" si="1"/>
        <v>◎</v>
      </c>
      <c r="BG157" s="15" t="str">
        <f t="shared" si="1"/>
        <v>○</v>
      </c>
      <c r="BH157" s="15" t="str">
        <f t="shared" si="1"/>
        <v>◎</v>
      </c>
      <c r="BI157" s="15" t="str">
        <f t="shared" si="1"/>
        <v>◎</v>
      </c>
      <c r="BJ157" s="15" t="str">
        <f t="shared" si="1"/>
        <v>◎</v>
      </c>
      <c r="BK157" s="15" t="str">
        <f t="shared" si="1"/>
        <v>◎</v>
      </c>
      <c r="BL157" s="15" t="str">
        <f t="shared" si="1"/>
        <v>◎</v>
      </c>
      <c r="BM157" s="15" t="str">
        <f t="shared" si="1"/>
        <v>◎</v>
      </c>
      <c r="BN157" s="15" t="str">
        <f t="shared" si="1"/>
        <v>○</v>
      </c>
      <c r="BO157" s="15" t="str">
        <f t="shared" si="1"/>
        <v>◎</v>
      </c>
      <c r="BP157" s="15" t="str">
        <f t="shared" si="1"/>
        <v>◎</v>
      </c>
      <c r="BQ157" s="15" t="str">
        <f t="shared" si="1"/>
        <v>◎</v>
      </c>
      <c r="BR157" s="15" t="str">
        <f t="shared" si="1"/>
        <v>◎</v>
      </c>
      <c r="BS157" s="15" t="str">
        <f t="shared" si="1"/>
        <v>－</v>
      </c>
      <c r="BT157" s="15" t="str">
        <f t="shared" si="1"/>
        <v>－</v>
      </c>
      <c r="BU157" s="15" t="str">
        <f t="shared" si="1"/>
        <v>－</v>
      </c>
      <c r="BV157" s="15" t="str">
        <f t="shared" si="1"/>
        <v>○</v>
      </c>
      <c r="BW157" s="15" t="str">
        <f t="shared" si="1"/>
        <v>○</v>
      </c>
      <c r="BX157" s="15" t="str">
        <f t="shared" si="1"/>
        <v>○</v>
      </c>
      <c r="BY157" s="15" t="str">
        <f t="shared" si="2"/>
        <v>○</v>
      </c>
      <c r="BZ157" s="15" t="str">
        <f t="shared" si="2"/>
        <v>○</v>
      </c>
      <c r="CA157" s="15" t="str">
        <f t="shared" si="2"/>
        <v>○</v>
      </c>
      <c r="CB157" s="15" t="str">
        <f t="shared" si="2"/>
        <v>－</v>
      </c>
      <c r="CC157" s="15" t="str">
        <f t="shared" si="2"/>
        <v>－</v>
      </c>
      <c r="CD157" s="15" t="str">
        <f t="shared" si="2"/>
        <v>－</v>
      </c>
      <c r="CE157" s="15" t="str">
        <f t="shared" si="2"/>
        <v>－</v>
      </c>
      <c r="CF157" s="15" t="str">
        <f t="shared" si="2"/>
        <v>－</v>
      </c>
      <c r="CG157" s="15" t="str">
        <f t="shared" si="2"/>
        <v>－</v>
      </c>
      <c r="CH157" s="15" t="str">
        <f t="shared" si="2"/>
        <v>－</v>
      </c>
      <c r="CI157" s="15" t="str">
        <f t="shared" si="2"/>
        <v>－</v>
      </c>
      <c r="CJ157" s="15" t="str">
        <f t="shared" si="2"/>
        <v>－</v>
      </c>
      <c r="CK157" s="15" t="str">
        <f t="shared" si="2"/>
        <v>－</v>
      </c>
      <c r="CL157" s="15" t="str">
        <f t="shared" si="2"/>
        <v>－</v>
      </c>
      <c r="CM157" s="15" t="str">
        <f t="shared" si="2"/>
        <v>－</v>
      </c>
      <c r="CN157" s="15" t="str">
        <f t="shared" si="2"/>
        <v>－</v>
      </c>
      <c r="CO157" s="15" t="str">
        <f t="shared" si="2"/>
        <v>－</v>
      </c>
      <c r="CP157" s="15" t="str">
        <f t="shared" si="2"/>
        <v>－</v>
      </c>
      <c r="CQ157" s="15" t="str">
        <f t="shared" si="2"/>
        <v>－</v>
      </c>
      <c r="CR157" s="15" t="str">
        <f t="shared" si="2"/>
        <v>－</v>
      </c>
      <c r="CS157" s="15" t="str">
        <f t="shared" si="2"/>
        <v>－</v>
      </c>
      <c r="CT157" s="15" t="str">
        <f t="shared" si="2"/>
        <v>－</v>
      </c>
      <c r="CU157" s="15" t="str">
        <f t="shared" si="2"/>
        <v>－</v>
      </c>
      <c r="CV157" s="15" t="str">
        <f t="shared" si="2"/>
        <v>－</v>
      </c>
      <c r="CW157" s="15" t="str">
        <f t="shared" si="2"/>
        <v>－</v>
      </c>
      <c r="CX157" s="15" t="str">
        <f t="shared" si="2"/>
        <v>－</v>
      </c>
      <c r="CY157" s="15" t="str">
        <f t="shared" si="2"/>
        <v>－</v>
      </c>
      <c r="CZ157" s="15" t="str">
        <f t="shared" si="2"/>
        <v>－</v>
      </c>
      <c r="DA157" s="15" t="str">
        <f t="shared" si="2"/>
        <v>－</v>
      </c>
      <c r="DB157" s="15" t="str">
        <f t="shared" si="2"/>
        <v>－</v>
      </c>
      <c r="DC157" s="15" t="str">
        <f t="shared" si="2"/>
        <v>－</v>
      </c>
      <c r="DD157" s="15" t="str">
        <f t="shared" si="2"/>
        <v>－</v>
      </c>
      <c r="DE157" s="15" t="str">
        <f t="shared" si="2"/>
        <v>－</v>
      </c>
      <c r="DF157" s="15" t="str">
        <f t="shared" si="2"/>
        <v>－</v>
      </c>
      <c r="DG157" s="15" t="str">
        <f t="shared" si="2"/>
        <v>－</v>
      </c>
      <c r="DH157" s="15" t="str">
        <f t="shared" si="2"/>
        <v>－</v>
      </c>
      <c r="DI157" s="15" t="str">
        <f t="shared" si="2"/>
        <v>－</v>
      </c>
      <c r="DJ157" s="15" t="str">
        <f t="shared" si="2"/>
        <v>－</v>
      </c>
      <c r="DK157" s="15" t="str">
        <f t="shared" si="2"/>
        <v>－</v>
      </c>
      <c r="DL157" s="15" t="str">
        <f t="shared" si="2"/>
        <v>－</v>
      </c>
      <c r="DM157" s="15" t="str">
        <f t="shared" si="2"/>
        <v>－</v>
      </c>
      <c r="DN157" s="15" t="str">
        <f t="shared" si="2"/>
        <v>－</v>
      </c>
      <c r="DO157" s="15" t="str">
        <f t="shared" si="2"/>
        <v>－</v>
      </c>
      <c r="DP157" s="15" t="str">
        <f t="shared" si="2"/>
        <v>－</v>
      </c>
      <c r="DQ157" s="15" t="str">
        <f t="shared" si="2"/>
        <v>－</v>
      </c>
      <c r="DR157" s="15" t="str">
        <f t="shared" si="2"/>
        <v>－</v>
      </c>
      <c r="DS157" s="15" t="str">
        <f t="shared" si="2"/>
        <v>－</v>
      </c>
      <c r="DT157" s="15" t="str">
        <f t="shared" si="2"/>
        <v>－</v>
      </c>
      <c r="DU157" s="15" t="str">
        <f t="shared" si="2"/>
        <v>－</v>
      </c>
      <c r="DV157" s="15" t="str">
        <f t="shared" si="2"/>
        <v>－</v>
      </c>
      <c r="DW157" s="15" t="str">
        <f t="shared" si="2"/>
        <v>－</v>
      </c>
      <c r="DX157" s="15" t="str">
        <f t="shared" si="2"/>
        <v>－</v>
      </c>
      <c r="DY157" s="15" t="str">
        <f t="shared" si="2"/>
        <v>－</v>
      </c>
      <c r="DZ157" s="15" t="str">
        <f t="shared" si="2"/>
        <v>－</v>
      </c>
      <c r="EA157" s="15" t="str">
        <f t="shared" si="2"/>
        <v>－</v>
      </c>
      <c r="EB157" s="15" t="str">
        <f t="shared" si="2"/>
        <v>－</v>
      </c>
      <c r="EC157" s="15" t="str">
        <f t="shared" si="2"/>
        <v>－</v>
      </c>
      <c r="ED157" s="15" t="str">
        <f t="shared" si="2"/>
        <v>－</v>
      </c>
      <c r="EE157" s="15" t="str">
        <f t="shared" si="2"/>
        <v>－</v>
      </c>
      <c r="EF157" s="15" t="str">
        <f t="shared" si="2"/>
        <v>－</v>
      </c>
      <c r="EG157" s="15" t="str">
        <f t="shared" si="2"/>
        <v>－</v>
      </c>
      <c r="EH157" s="15" t="str">
        <f t="shared" si="2"/>
        <v>－</v>
      </c>
      <c r="EI157" s="15" t="str">
        <f t="shared" si="2"/>
        <v>－</v>
      </c>
      <c r="EJ157" s="15" t="str">
        <f t="shared" si="2"/>
        <v>－</v>
      </c>
      <c r="EK157" s="15" t="str">
        <f t="shared" si="3"/>
        <v>－</v>
      </c>
      <c r="EL157" s="15" t="str">
        <f t="shared" si="3"/>
        <v>－</v>
      </c>
      <c r="EM157" s="15" t="str">
        <f t="shared" si="3"/>
        <v>－</v>
      </c>
      <c r="EN157" s="15" t="str">
        <f t="shared" si="3"/>
        <v>－</v>
      </c>
      <c r="EO157" s="15" t="str">
        <f t="shared" si="3"/>
        <v>－</v>
      </c>
      <c r="EP157" s="15" t="str">
        <f t="shared" si="3"/>
        <v>－</v>
      </c>
      <c r="EQ157" s="15" t="str">
        <f t="shared" si="3"/>
        <v>－</v>
      </c>
      <c r="ER157" s="15" t="str">
        <f t="shared" si="3"/>
        <v>－</v>
      </c>
      <c r="ES157" s="15" t="str">
        <f t="shared" si="3"/>
        <v>－</v>
      </c>
      <c r="ET157" s="15" t="str">
        <f t="shared" si="3"/>
        <v>－</v>
      </c>
      <c r="EU157" s="15" t="str">
        <f t="shared" si="3"/>
        <v>－</v>
      </c>
      <c r="EV157" s="15" t="str">
        <f t="shared" si="3"/>
        <v>－</v>
      </c>
      <c r="EW157" s="15" t="str">
        <f t="shared" si="3"/>
        <v>－</v>
      </c>
      <c r="EX157" s="15" t="str">
        <f t="shared" si="3"/>
        <v>－</v>
      </c>
      <c r="EY157" s="15" t="str">
        <f t="shared" si="3"/>
        <v>－</v>
      </c>
      <c r="EZ157" s="15" t="str">
        <f t="shared" si="3"/>
        <v>－</v>
      </c>
      <c r="FA157" s="15" t="str">
        <f t="shared" si="3"/>
        <v>－</v>
      </c>
      <c r="FB157" s="15" t="str">
        <f t="shared" si="3"/>
        <v>－</v>
      </c>
      <c r="FC157" s="15" t="str">
        <f t="shared" si="3"/>
        <v>－</v>
      </c>
      <c r="FD157" s="15" t="str">
        <f t="shared" si="3"/>
        <v>－</v>
      </c>
      <c r="FE157" s="15" t="str">
        <f t="shared" si="3"/>
        <v>－</v>
      </c>
    </row>
    <row r="158" spans="1:161" x14ac:dyDescent="0.15">
      <c r="A158" s="68" t="s">
        <v>24</v>
      </c>
      <c r="K158" s="79">
        <v>3</v>
      </c>
      <c r="L158" s="15" t="str">
        <f t="shared" si="0"/>
        <v>◎</v>
      </c>
      <c r="M158" s="15" t="str">
        <f t="shared" ref="M158:BX161" si="5">IF(INDEX($C$4:$J$153,M$155,$K158)="","",INDEX($C$4:$J$153,M$155,$K158))</f>
        <v>◎</v>
      </c>
      <c r="N158" s="15" t="str">
        <f t="shared" si="5"/>
        <v>－</v>
      </c>
      <c r="O158" s="15" t="str">
        <f t="shared" si="5"/>
        <v>◎</v>
      </c>
      <c r="P158" s="15" t="str">
        <f t="shared" si="5"/>
        <v>○</v>
      </c>
      <c r="Q158" s="15" t="str">
        <f t="shared" si="5"/>
        <v>○</v>
      </c>
      <c r="R158" s="15" t="str">
        <f t="shared" si="5"/>
        <v>○</v>
      </c>
      <c r="S158" s="15" t="str">
        <f t="shared" si="5"/>
        <v>◎</v>
      </c>
      <c r="T158" s="15" t="str">
        <f t="shared" si="5"/>
        <v>◎</v>
      </c>
      <c r="U158" s="15" t="str">
        <f t="shared" si="5"/>
        <v>◎</v>
      </c>
      <c r="V158" s="15" t="str">
        <f t="shared" si="5"/>
        <v>◎</v>
      </c>
      <c r="W158" s="15" t="str">
        <f t="shared" si="5"/>
        <v>◎</v>
      </c>
      <c r="X158" s="15" t="str">
        <f t="shared" si="5"/>
        <v>◎</v>
      </c>
      <c r="Y158" s="15" t="str">
        <f t="shared" si="5"/>
        <v>○</v>
      </c>
      <c r="Z158" s="15" t="str">
        <f t="shared" si="5"/>
        <v>○</v>
      </c>
      <c r="AA158" s="15" t="str">
        <f t="shared" si="5"/>
        <v>◎</v>
      </c>
      <c r="AB158" s="15" t="str">
        <f t="shared" si="5"/>
        <v>○</v>
      </c>
      <c r="AC158" s="15" t="str">
        <f t="shared" si="5"/>
        <v>◎</v>
      </c>
      <c r="AD158" s="15" t="str">
        <f t="shared" si="5"/>
        <v>◎</v>
      </c>
      <c r="AE158" s="15" t="str">
        <f t="shared" si="5"/>
        <v>◎</v>
      </c>
      <c r="AF158" s="15" t="str">
        <f t="shared" si="5"/>
        <v>◎</v>
      </c>
      <c r="AG158" s="15" t="str">
        <f t="shared" si="5"/>
        <v>◎</v>
      </c>
      <c r="AH158" s="15" t="str">
        <f t="shared" si="5"/>
        <v>◎</v>
      </c>
      <c r="AI158" s="15" t="str">
        <f t="shared" si="5"/>
        <v>◎</v>
      </c>
      <c r="AJ158" s="15" t="str">
        <f t="shared" si="5"/>
        <v>◎</v>
      </c>
      <c r="AK158" s="15" t="str">
        <f t="shared" si="5"/>
        <v>◎</v>
      </c>
      <c r="AL158" s="15" t="str">
        <f t="shared" si="5"/>
        <v>◎</v>
      </c>
      <c r="AM158" s="15" t="str">
        <f t="shared" si="5"/>
        <v>◎</v>
      </c>
      <c r="AN158" s="15" t="str">
        <f t="shared" si="5"/>
        <v>○</v>
      </c>
      <c r="AO158" s="15" t="str">
        <f t="shared" si="5"/>
        <v>○</v>
      </c>
      <c r="AP158" s="15" t="str">
        <f t="shared" si="5"/>
        <v>○</v>
      </c>
      <c r="AQ158" s="15" t="str">
        <f t="shared" si="5"/>
        <v>○</v>
      </c>
      <c r="AR158" s="15" t="str">
        <f t="shared" si="5"/>
        <v>○</v>
      </c>
      <c r="AS158" s="15" t="str">
        <f t="shared" si="5"/>
        <v>○</v>
      </c>
      <c r="AT158" s="15" t="str">
        <f t="shared" si="5"/>
        <v>○</v>
      </c>
      <c r="AU158" s="15" t="str">
        <f t="shared" si="5"/>
        <v>○</v>
      </c>
      <c r="AV158" s="15" t="str">
        <f t="shared" si="5"/>
        <v>◎</v>
      </c>
      <c r="AW158" s="15" t="str">
        <f t="shared" si="5"/>
        <v>◎</v>
      </c>
      <c r="AX158" s="15" t="str">
        <f t="shared" si="5"/>
        <v>◎</v>
      </c>
      <c r="AY158" s="15" t="str">
        <f t="shared" si="5"/>
        <v>◎</v>
      </c>
      <c r="AZ158" s="15" t="str">
        <f t="shared" si="5"/>
        <v>◎</v>
      </c>
      <c r="BA158" s="15" t="str">
        <f t="shared" si="5"/>
        <v>◎</v>
      </c>
      <c r="BB158" s="15" t="str">
        <f t="shared" si="5"/>
        <v>◎</v>
      </c>
      <c r="BC158" s="15" t="str">
        <f t="shared" si="5"/>
        <v>◎</v>
      </c>
      <c r="BD158" s="15" t="str">
        <f t="shared" si="5"/>
        <v>◎</v>
      </c>
      <c r="BE158" s="15" t="str">
        <f t="shared" si="5"/>
        <v>○</v>
      </c>
      <c r="BF158" s="15" t="str">
        <f t="shared" si="5"/>
        <v>◎</v>
      </c>
      <c r="BG158" s="15" t="str">
        <f t="shared" si="5"/>
        <v>○</v>
      </c>
      <c r="BH158" s="15" t="str">
        <f t="shared" si="5"/>
        <v>◎</v>
      </c>
      <c r="BI158" s="15" t="str">
        <f t="shared" si="5"/>
        <v>◎</v>
      </c>
      <c r="BJ158" s="15" t="str">
        <f t="shared" si="5"/>
        <v>◎</v>
      </c>
      <c r="BK158" s="15" t="str">
        <f t="shared" si="5"/>
        <v>◎</v>
      </c>
      <c r="BL158" s="15" t="str">
        <f t="shared" si="5"/>
        <v>◎</v>
      </c>
      <c r="BM158" s="15" t="str">
        <f t="shared" si="5"/>
        <v>◎</v>
      </c>
      <c r="BN158" s="15" t="str">
        <f t="shared" si="5"/>
        <v>○</v>
      </c>
      <c r="BO158" s="15" t="str">
        <f t="shared" si="5"/>
        <v>◎</v>
      </c>
      <c r="BP158" s="15" t="str">
        <f t="shared" si="5"/>
        <v>◎</v>
      </c>
      <c r="BQ158" s="15" t="str">
        <f t="shared" si="5"/>
        <v>◎</v>
      </c>
      <c r="BR158" s="15" t="str">
        <f t="shared" si="5"/>
        <v>◎</v>
      </c>
      <c r="BS158" s="15" t="str">
        <f t="shared" si="5"/>
        <v>－</v>
      </c>
      <c r="BT158" s="15" t="str">
        <f t="shared" si="5"/>
        <v>－</v>
      </c>
      <c r="BU158" s="15" t="str">
        <f t="shared" si="5"/>
        <v>－</v>
      </c>
      <c r="BV158" s="15" t="str">
        <f t="shared" si="5"/>
        <v>○</v>
      </c>
      <c r="BW158" s="15" t="str">
        <f t="shared" si="5"/>
        <v>○</v>
      </c>
      <c r="BX158" s="15" t="str">
        <f t="shared" si="5"/>
        <v>○</v>
      </c>
      <c r="BY158" s="15" t="str">
        <f t="shared" si="2"/>
        <v>○</v>
      </c>
      <c r="BZ158" s="15" t="str">
        <f t="shared" si="2"/>
        <v>○</v>
      </c>
      <c r="CA158" s="15" t="str">
        <f t="shared" si="2"/>
        <v>○</v>
      </c>
      <c r="CB158" s="15" t="str">
        <f t="shared" si="2"/>
        <v>－</v>
      </c>
      <c r="CC158" s="15" t="str">
        <f t="shared" si="2"/>
        <v>－</v>
      </c>
      <c r="CD158" s="15" t="str">
        <f t="shared" si="2"/>
        <v>－</v>
      </c>
      <c r="CE158" s="15" t="str">
        <f t="shared" si="2"/>
        <v>－</v>
      </c>
      <c r="CF158" s="15" t="str">
        <f t="shared" si="2"/>
        <v>－</v>
      </c>
      <c r="CG158" s="15" t="str">
        <f t="shared" si="2"/>
        <v>－</v>
      </c>
      <c r="CH158" s="15" t="str">
        <f t="shared" si="2"/>
        <v>－</v>
      </c>
      <c r="CI158" s="15" t="str">
        <f t="shared" si="2"/>
        <v>－</v>
      </c>
      <c r="CJ158" s="15" t="str">
        <f t="shared" si="2"/>
        <v>－</v>
      </c>
      <c r="CK158" s="15" t="str">
        <f t="shared" si="2"/>
        <v>－</v>
      </c>
      <c r="CL158" s="15" t="str">
        <f t="shared" si="2"/>
        <v>－</v>
      </c>
      <c r="CM158" s="15" t="str">
        <f t="shared" si="2"/>
        <v>－</v>
      </c>
      <c r="CN158" s="15" t="str">
        <f t="shared" si="2"/>
        <v>－</v>
      </c>
      <c r="CO158" s="15" t="str">
        <f t="shared" si="2"/>
        <v>－</v>
      </c>
      <c r="CP158" s="15" t="str">
        <f t="shared" si="2"/>
        <v>－</v>
      </c>
      <c r="CQ158" s="15" t="str">
        <f t="shared" si="2"/>
        <v>－</v>
      </c>
      <c r="CR158" s="15" t="str">
        <f t="shared" si="2"/>
        <v>－</v>
      </c>
      <c r="CS158" s="15" t="str">
        <f t="shared" si="2"/>
        <v>－</v>
      </c>
      <c r="CT158" s="15" t="str">
        <f t="shared" si="2"/>
        <v>－</v>
      </c>
      <c r="CU158" s="15" t="str">
        <f t="shared" si="2"/>
        <v>－</v>
      </c>
      <c r="CV158" s="15" t="str">
        <f t="shared" si="2"/>
        <v>－</v>
      </c>
      <c r="CW158" s="15" t="str">
        <f t="shared" si="2"/>
        <v>－</v>
      </c>
      <c r="CX158" s="15" t="str">
        <f t="shared" si="2"/>
        <v>－</v>
      </c>
      <c r="CY158" s="15" t="str">
        <f t="shared" si="2"/>
        <v>－</v>
      </c>
      <c r="CZ158" s="15" t="str">
        <f t="shared" si="2"/>
        <v>－</v>
      </c>
      <c r="DA158" s="15" t="str">
        <f t="shared" si="2"/>
        <v>－</v>
      </c>
      <c r="DB158" s="15" t="str">
        <f t="shared" si="2"/>
        <v>－</v>
      </c>
      <c r="DC158" s="15" t="str">
        <f t="shared" si="2"/>
        <v>－</v>
      </c>
      <c r="DD158" s="15" t="str">
        <f t="shared" si="2"/>
        <v>－</v>
      </c>
      <c r="DE158" s="15" t="str">
        <f t="shared" si="2"/>
        <v>－</v>
      </c>
      <c r="DF158" s="15" t="str">
        <f t="shared" si="2"/>
        <v>－</v>
      </c>
      <c r="DG158" s="15" t="str">
        <f t="shared" si="2"/>
        <v>－</v>
      </c>
      <c r="DH158" s="15" t="str">
        <f t="shared" si="2"/>
        <v>－</v>
      </c>
      <c r="DI158" s="15" t="str">
        <f t="shared" si="2"/>
        <v>－</v>
      </c>
      <c r="DJ158" s="15" t="str">
        <f t="shared" si="2"/>
        <v>－</v>
      </c>
      <c r="DK158" s="15" t="str">
        <f t="shared" si="2"/>
        <v>－</v>
      </c>
      <c r="DL158" s="15" t="str">
        <f t="shared" si="2"/>
        <v>－</v>
      </c>
      <c r="DM158" s="15" t="str">
        <f t="shared" si="2"/>
        <v>－</v>
      </c>
      <c r="DN158" s="15" t="str">
        <f t="shared" si="2"/>
        <v>－</v>
      </c>
      <c r="DO158" s="15" t="str">
        <f t="shared" si="2"/>
        <v>－</v>
      </c>
      <c r="DP158" s="15" t="str">
        <f t="shared" si="2"/>
        <v>－</v>
      </c>
      <c r="DQ158" s="15" t="str">
        <f t="shared" si="2"/>
        <v>－</v>
      </c>
      <c r="DR158" s="15" t="str">
        <f t="shared" si="2"/>
        <v>－</v>
      </c>
      <c r="DS158" s="15" t="str">
        <f t="shared" si="2"/>
        <v>－</v>
      </c>
      <c r="DT158" s="15" t="str">
        <f t="shared" si="2"/>
        <v>－</v>
      </c>
      <c r="DU158" s="15" t="str">
        <f t="shared" si="2"/>
        <v>－</v>
      </c>
      <c r="DV158" s="15" t="str">
        <f t="shared" si="2"/>
        <v>－</v>
      </c>
      <c r="DW158" s="15" t="str">
        <f t="shared" si="2"/>
        <v>－</v>
      </c>
      <c r="DX158" s="15" t="str">
        <f t="shared" si="2"/>
        <v>－</v>
      </c>
      <c r="DY158" s="15" t="str">
        <f t="shared" si="2"/>
        <v>－</v>
      </c>
      <c r="DZ158" s="15" t="str">
        <f t="shared" si="2"/>
        <v>－</v>
      </c>
      <c r="EA158" s="15" t="str">
        <f t="shared" si="2"/>
        <v>－</v>
      </c>
      <c r="EB158" s="15" t="str">
        <f t="shared" si="2"/>
        <v>－</v>
      </c>
      <c r="EC158" s="15" t="str">
        <f t="shared" si="2"/>
        <v>－</v>
      </c>
      <c r="ED158" s="15" t="str">
        <f t="shared" si="2"/>
        <v>－</v>
      </c>
      <c r="EE158" s="15" t="str">
        <f t="shared" si="2"/>
        <v>－</v>
      </c>
      <c r="EF158" s="15" t="str">
        <f t="shared" si="2"/>
        <v>－</v>
      </c>
      <c r="EG158" s="15" t="str">
        <f t="shared" si="2"/>
        <v>－</v>
      </c>
      <c r="EH158" s="15" t="str">
        <f t="shared" si="2"/>
        <v>－</v>
      </c>
      <c r="EI158" s="15" t="str">
        <f t="shared" si="2"/>
        <v>－</v>
      </c>
      <c r="EJ158" s="15" t="str">
        <f t="shared" si="2"/>
        <v>－</v>
      </c>
      <c r="EK158" s="15" t="str">
        <f t="shared" si="3"/>
        <v>－</v>
      </c>
      <c r="EL158" s="15" t="str">
        <f t="shared" si="3"/>
        <v>－</v>
      </c>
      <c r="EM158" s="15" t="str">
        <f t="shared" si="3"/>
        <v>－</v>
      </c>
      <c r="EN158" s="15" t="str">
        <f t="shared" si="3"/>
        <v>－</v>
      </c>
      <c r="EO158" s="15" t="str">
        <f t="shared" si="3"/>
        <v>－</v>
      </c>
      <c r="EP158" s="15" t="str">
        <f t="shared" si="3"/>
        <v>－</v>
      </c>
      <c r="EQ158" s="15" t="str">
        <f t="shared" si="3"/>
        <v>－</v>
      </c>
      <c r="ER158" s="15" t="str">
        <f t="shared" si="3"/>
        <v>－</v>
      </c>
      <c r="ES158" s="15" t="str">
        <f t="shared" si="3"/>
        <v>－</v>
      </c>
      <c r="ET158" s="15" t="str">
        <f t="shared" si="3"/>
        <v>－</v>
      </c>
      <c r="EU158" s="15" t="str">
        <f t="shared" si="3"/>
        <v>－</v>
      </c>
      <c r="EV158" s="15" t="str">
        <f t="shared" si="3"/>
        <v>－</v>
      </c>
      <c r="EW158" s="15" t="str">
        <f t="shared" si="3"/>
        <v>－</v>
      </c>
      <c r="EX158" s="15" t="str">
        <f t="shared" si="3"/>
        <v>－</v>
      </c>
      <c r="EY158" s="15" t="str">
        <f t="shared" si="3"/>
        <v>－</v>
      </c>
      <c r="EZ158" s="15" t="str">
        <f t="shared" si="3"/>
        <v>－</v>
      </c>
      <c r="FA158" s="15" t="str">
        <f t="shared" si="3"/>
        <v>－</v>
      </c>
      <c r="FB158" s="15" t="str">
        <f t="shared" si="3"/>
        <v>－</v>
      </c>
      <c r="FC158" s="15" t="str">
        <f t="shared" si="3"/>
        <v>－</v>
      </c>
      <c r="FD158" s="15" t="str">
        <f t="shared" si="3"/>
        <v>－</v>
      </c>
      <c r="FE158" s="15" t="str">
        <f t="shared" si="3"/>
        <v>－</v>
      </c>
    </row>
    <row r="159" spans="1:161" x14ac:dyDescent="0.15">
      <c r="A159" s="68" t="s">
        <v>24</v>
      </c>
      <c r="K159" s="79">
        <v>4</v>
      </c>
      <c r="L159" s="15" t="str">
        <f t="shared" si="0"/>
        <v>◎</v>
      </c>
      <c r="M159" s="15" t="str">
        <f t="shared" si="5"/>
        <v>◎</v>
      </c>
      <c r="N159" s="15" t="str">
        <f t="shared" si="5"/>
        <v>◎</v>
      </c>
      <c r="O159" s="15" t="str">
        <f t="shared" si="5"/>
        <v>◎</v>
      </c>
      <c r="P159" s="15" t="str">
        <f t="shared" si="5"/>
        <v>○</v>
      </c>
      <c r="Q159" s="15" t="str">
        <f t="shared" si="5"/>
        <v>○</v>
      </c>
      <c r="R159" s="15" t="str">
        <f t="shared" si="5"/>
        <v>○</v>
      </c>
      <c r="S159" s="15" t="str">
        <f t="shared" si="5"/>
        <v>◎</v>
      </c>
      <c r="T159" s="15" t="str">
        <f t="shared" si="5"/>
        <v>◎</v>
      </c>
      <c r="U159" s="15" t="str">
        <f t="shared" si="5"/>
        <v>◎</v>
      </c>
      <c r="V159" s="15" t="str">
        <f t="shared" si="5"/>
        <v>○</v>
      </c>
      <c r="W159" s="15" t="str">
        <f t="shared" si="5"/>
        <v>－</v>
      </c>
      <c r="X159" s="15" t="str">
        <f t="shared" si="5"/>
        <v>－</v>
      </c>
      <c r="Y159" s="15" t="str">
        <f t="shared" si="5"/>
        <v>－</v>
      </c>
      <c r="Z159" s="15" t="str">
        <f t="shared" si="5"/>
        <v>－</v>
      </c>
      <c r="AA159" s="15" t="str">
        <f t="shared" si="5"/>
        <v>－</v>
      </c>
      <c r="AB159" s="15" t="str">
        <f t="shared" si="5"/>
        <v>－</v>
      </c>
      <c r="AC159" s="15" t="str">
        <f t="shared" si="5"/>
        <v>－</v>
      </c>
      <c r="AD159" s="15" t="str">
        <f t="shared" si="5"/>
        <v>－</v>
      </c>
      <c r="AE159" s="15" t="str">
        <f t="shared" si="5"/>
        <v>－</v>
      </c>
      <c r="AF159" s="15" t="str">
        <f t="shared" si="5"/>
        <v>－</v>
      </c>
      <c r="AG159" s="15" t="str">
        <f t="shared" si="5"/>
        <v>－</v>
      </c>
      <c r="AH159" s="15" t="str">
        <f t="shared" si="5"/>
        <v>－</v>
      </c>
      <c r="AI159" s="15" t="str">
        <f t="shared" si="5"/>
        <v>－</v>
      </c>
      <c r="AJ159" s="15" t="str">
        <f t="shared" si="5"/>
        <v>－</v>
      </c>
      <c r="AK159" s="15" t="str">
        <f t="shared" si="5"/>
        <v>－</v>
      </c>
      <c r="AL159" s="15" t="str">
        <f t="shared" si="5"/>
        <v>－</v>
      </c>
      <c r="AM159" s="15" t="str">
        <f t="shared" si="5"/>
        <v>－</v>
      </c>
      <c r="AN159" s="15" t="str">
        <f t="shared" si="5"/>
        <v>－</v>
      </c>
      <c r="AO159" s="15" t="str">
        <f t="shared" si="5"/>
        <v>－</v>
      </c>
      <c r="AP159" s="15" t="str">
        <f t="shared" si="5"/>
        <v>－</v>
      </c>
      <c r="AQ159" s="15" t="str">
        <f t="shared" si="5"/>
        <v>－</v>
      </c>
      <c r="AR159" s="15" t="str">
        <f t="shared" si="5"/>
        <v>－</v>
      </c>
      <c r="AS159" s="15" t="str">
        <f t="shared" si="5"/>
        <v>－</v>
      </c>
      <c r="AT159" s="15" t="str">
        <f t="shared" si="5"/>
        <v>－</v>
      </c>
      <c r="AU159" s="15" t="str">
        <f t="shared" si="5"/>
        <v>－</v>
      </c>
      <c r="AV159" s="15" t="str">
        <f t="shared" si="5"/>
        <v>－</v>
      </c>
      <c r="AW159" s="15" t="str">
        <f t="shared" si="5"/>
        <v>－</v>
      </c>
      <c r="AX159" s="15" t="str">
        <f t="shared" si="5"/>
        <v>－</v>
      </c>
      <c r="AY159" s="15" t="str">
        <f t="shared" si="5"/>
        <v>－</v>
      </c>
      <c r="AZ159" s="15" t="str">
        <f t="shared" si="5"/>
        <v>－</v>
      </c>
      <c r="BA159" s="15" t="str">
        <f t="shared" si="5"/>
        <v>－</v>
      </c>
      <c r="BB159" s="15" t="str">
        <f t="shared" si="5"/>
        <v>－</v>
      </c>
      <c r="BC159" s="15" t="str">
        <f t="shared" si="5"/>
        <v>－</v>
      </c>
      <c r="BD159" s="15" t="str">
        <f t="shared" si="5"/>
        <v>－</v>
      </c>
      <c r="BE159" s="15" t="str">
        <f t="shared" si="5"/>
        <v>－</v>
      </c>
      <c r="BF159" s="15" t="str">
        <f t="shared" si="5"/>
        <v>－</v>
      </c>
      <c r="BG159" s="15" t="str">
        <f t="shared" si="5"/>
        <v>－</v>
      </c>
      <c r="BH159" s="15" t="str">
        <f t="shared" si="5"/>
        <v>－</v>
      </c>
      <c r="BI159" s="15" t="str">
        <f t="shared" si="5"/>
        <v>－</v>
      </c>
      <c r="BJ159" s="15" t="str">
        <f t="shared" si="5"/>
        <v>－</v>
      </c>
      <c r="BK159" s="15" t="str">
        <f t="shared" si="5"/>
        <v>－</v>
      </c>
      <c r="BL159" s="15" t="str">
        <f t="shared" si="5"/>
        <v>－</v>
      </c>
      <c r="BM159" s="15" t="str">
        <f t="shared" si="5"/>
        <v>－</v>
      </c>
      <c r="BN159" s="15" t="str">
        <f t="shared" si="5"/>
        <v>－</v>
      </c>
      <c r="BO159" s="15" t="str">
        <f t="shared" si="5"/>
        <v>－</v>
      </c>
      <c r="BP159" s="15" t="str">
        <f t="shared" si="5"/>
        <v>－</v>
      </c>
      <c r="BQ159" s="15" t="str">
        <f t="shared" si="5"/>
        <v>－</v>
      </c>
      <c r="BR159" s="15" t="str">
        <f t="shared" si="5"/>
        <v>－</v>
      </c>
      <c r="BS159" s="15" t="str">
        <f t="shared" si="5"/>
        <v>－</v>
      </c>
      <c r="BT159" s="15" t="str">
        <f t="shared" si="5"/>
        <v>－</v>
      </c>
      <c r="BU159" s="15" t="str">
        <f t="shared" si="5"/>
        <v>◎</v>
      </c>
      <c r="BV159" s="15" t="str">
        <f t="shared" si="5"/>
        <v>○</v>
      </c>
      <c r="BW159" s="15" t="str">
        <f t="shared" si="5"/>
        <v>○</v>
      </c>
      <c r="BX159" s="15" t="str">
        <f t="shared" si="5"/>
        <v>○</v>
      </c>
      <c r="BY159" s="15" t="str">
        <f t="shared" si="2"/>
        <v>○</v>
      </c>
      <c r="BZ159" s="15" t="str">
        <f t="shared" si="2"/>
        <v>－</v>
      </c>
      <c r="CA159" s="15" t="str">
        <f t="shared" si="2"/>
        <v>－</v>
      </c>
      <c r="CB159" s="15" t="str">
        <f t="shared" si="2"/>
        <v>－</v>
      </c>
      <c r="CC159" s="15" t="str">
        <f t="shared" si="2"/>
        <v>－</v>
      </c>
      <c r="CD159" s="15" t="str">
        <f t="shared" si="2"/>
        <v>－</v>
      </c>
      <c r="CE159" s="15" t="str">
        <f t="shared" si="2"/>
        <v>－</v>
      </c>
      <c r="CF159" s="15" t="str">
        <f t="shared" si="2"/>
        <v>－</v>
      </c>
      <c r="CG159" s="15" t="str">
        <f t="shared" si="2"/>
        <v>－</v>
      </c>
      <c r="CH159" s="15" t="str">
        <f t="shared" si="2"/>
        <v>－</v>
      </c>
      <c r="CI159" s="15" t="str">
        <f t="shared" si="2"/>
        <v>－</v>
      </c>
      <c r="CJ159" s="15" t="str">
        <f t="shared" si="2"/>
        <v>－</v>
      </c>
      <c r="CK159" s="15" t="str">
        <f t="shared" si="2"/>
        <v>－</v>
      </c>
      <c r="CL159" s="15" t="str">
        <f t="shared" si="2"/>
        <v>－</v>
      </c>
      <c r="CM159" s="15" t="str">
        <f t="shared" si="2"/>
        <v>－</v>
      </c>
      <c r="CN159" s="15" t="str">
        <f t="shared" si="2"/>
        <v>－</v>
      </c>
      <c r="CO159" s="15" t="str">
        <f t="shared" si="2"/>
        <v>－</v>
      </c>
      <c r="CP159" s="15" t="str">
        <f t="shared" si="2"/>
        <v>－</v>
      </c>
      <c r="CQ159" s="15" t="str">
        <f t="shared" si="2"/>
        <v>－</v>
      </c>
      <c r="CR159" s="15" t="str">
        <f t="shared" si="2"/>
        <v>－</v>
      </c>
      <c r="CS159" s="15" t="str">
        <f t="shared" si="2"/>
        <v>－</v>
      </c>
      <c r="CT159" s="15" t="str">
        <f t="shared" si="2"/>
        <v>－</v>
      </c>
      <c r="CU159" s="15" t="str">
        <f t="shared" si="2"/>
        <v>－</v>
      </c>
      <c r="CV159" s="15" t="str">
        <f t="shared" si="2"/>
        <v>－</v>
      </c>
      <c r="CW159" s="15" t="str">
        <f t="shared" si="2"/>
        <v>－</v>
      </c>
      <c r="CX159" s="15" t="str">
        <f t="shared" si="2"/>
        <v>－</v>
      </c>
      <c r="CY159" s="15" t="str">
        <f t="shared" si="2"/>
        <v>－</v>
      </c>
      <c r="CZ159" s="15" t="str">
        <f t="shared" si="2"/>
        <v>－</v>
      </c>
      <c r="DA159" s="15" t="str">
        <f t="shared" si="2"/>
        <v>－</v>
      </c>
      <c r="DB159" s="15" t="str">
        <f t="shared" si="2"/>
        <v>－</v>
      </c>
      <c r="DC159" s="15" t="str">
        <f t="shared" si="2"/>
        <v>－</v>
      </c>
      <c r="DD159" s="15" t="str">
        <f t="shared" si="2"/>
        <v>－</v>
      </c>
      <c r="DE159" s="15" t="str">
        <f t="shared" si="2"/>
        <v>－</v>
      </c>
      <c r="DF159" s="15" t="str">
        <f t="shared" si="2"/>
        <v>－</v>
      </c>
      <c r="DG159" s="15" t="str">
        <f t="shared" si="2"/>
        <v>－</v>
      </c>
      <c r="DH159" s="15" t="str">
        <f t="shared" si="2"/>
        <v>－</v>
      </c>
      <c r="DI159" s="15" t="str">
        <f t="shared" si="2"/>
        <v>－</v>
      </c>
      <c r="DJ159" s="15" t="str">
        <f t="shared" si="2"/>
        <v>－</v>
      </c>
      <c r="DK159" s="15" t="str">
        <f t="shared" si="2"/>
        <v>－</v>
      </c>
      <c r="DL159" s="15" t="str">
        <f t="shared" si="2"/>
        <v>－</v>
      </c>
      <c r="DM159" s="15" t="str">
        <f t="shared" si="2"/>
        <v>－</v>
      </c>
      <c r="DN159" s="15" t="str">
        <f t="shared" si="2"/>
        <v>－</v>
      </c>
      <c r="DO159" s="15" t="str">
        <f t="shared" si="2"/>
        <v>－</v>
      </c>
      <c r="DP159" s="15" t="str">
        <f t="shared" si="2"/>
        <v>－</v>
      </c>
      <c r="DQ159" s="15" t="str">
        <f t="shared" si="2"/>
        <v>－</v>
      </c>
      <c r="DR159" s="15" t="str">
        <f t="shared" si="2"/>
        <v>－</v>
      </c>
      <c r="DS159" s="15" t="str">
        <f t="shared" si="2"/>
        <v>－</v>
      </c>
      <c r="DT159" s="15" t="str">
        <f t="shared" si="2"/>
        <v>－</v>
      </c>
      <c r="DU159" s="15" t="str">
        <f t="shared" si="2"/>
        <v>－</v>
      </c>
      <c r="DV159" s="15" t="str">
        <f t="shared" si="2"/>
        <v>－</v>
      </c>
      <c r="DW159" s="15" t="str">
        <f t="shared" si="2"/>
        <v>－</v>
      </c>
      <c r="DX159" s="15" t="str">
        <f t="shared" si="2"/>
        <v>－</v>
      </c>
      <c r="DY159" s="15" t="str">
        <f t="shared" si="2"/>
        <v>－</v>
      </c>
      <c r="DZ159" s="15" t="str">
        <f t="shared" si="2"/>
        <v>－</v>
      </c>
      <c r="EA159" s="15" t="str">
        <f t="shared" si="2"/>
        <v>－</v>
      </c>
      <c r="EB159" s="15" t="str">
        <f t="shared" si="2"/>
        <v>－</v>
      </c>
      <c r="EC159" s="15" t="str">
        <f t="shared" si="2"/>
        <v>－</v>
      </c>
      <c r="ED159" s="15" t="str">
        <f t="shared" si="2"/>
        <v>－</v>
      </c>
      <c r="EE159" s="15" t="str">
        <f t="shared" si="2"/>
        <v>－</v>
      </c>
      <c r="EF159" s="15" t="str">
        <f t="shared" si="2"/>
        <v>－</v>
      </c>
      <c r="EG159" s="15" t="str">
        <f t="shared" si="2"/>
        <v>－</v>
      </c>
      <c r="EH159" s="15" t="str">
        <f t="shared" si="2"/>
        <v>－</v>
      </c>
      <c r="EI159" s="15" t="str">
        <f t="shared" si="2"/>
        <v>－</v>
      </c>
      <c r="EJ159" s="15" t="str">
        <f t="shared" ref="EJ159:FE163" si="6">IF(INDEX($C$4:$J$153,EJ$155,$K159)="","",INDEX($C$4:$J$153,EJ$155,$K159))</f>
        <v>－</v>
      </c>
      <c r="EK159" s="15" t="str">
        <f t="shared" si="6"/>
        <v>－</v>
      </c>
      <c r="EL159" s="15" t="str">
        <f t="shared" si="6"/>
        <v>－</v>
      </c>
      <c r="EM159" s="15" t="str">
        <f t="shared" si="6"/>
        <v>－</v>
      </c>
      <c r="EN159" s="15" t="str">
        <f t="shared" si="6"/>
        <v>－</v>
      </c>
      <c r="EO159" s="15" t="str">
        <f t="shared" si="6"/>
        <v>－</v>
      </c>
      <c r="EP159" s="15" t="str">
        <f t="shared" si="6"/>
        <v>－</v>
      </c>
      <c r="EQ159" s="15" t="str">
        <f t="shared" si="6"/>
        <v>－</v>
      </c>
      <c r="ER159" s="15" t="str">
        <f t="shared" si="6"/>
        <v>－</v>
      </c>
      <c r="ES159" s="15" t="str">
        <f t="shared" si="6"/>
        <v>－</v>
      </c>
      <c r="ET159" s="15" t="str">
        <f t="shared" si="6"/>
        <v>－</v>
      </c>
      <c r="EU159" s="15" t="str">
        <f t="shared" si="6"/>
        <v>－</v>
      </c>
      <c r="EV159" s="15" t="str">
        <f t="shared" si="6"/>
        <v>－</v>
      </c>
      <c r="EW159" s="15" t="str">
        <f t="shared" si="6"/>
        <v>－</v>
      </c>
      <c r="EX159" s="15" t="str">
        <f t="shared" si="6"/>
        <v>－</v>
      </c>
      <c r="EY159" s="15" t="str">
        <f t="shared" si="6"/>
        <v>－</v>
      </c>
      <c r="EZ159" s="15" t="str">
        <f t="shared" si="6"/>
        <v>－</v>
      </c>
      <c r="FA159" s="15" t="str">
        <f t="shared" si="6"/>
        <v>－</v>
      </c>
      <c r="FB159" s="15" t="str">
        <f t="shared" si="6"/>
        <v>－</v>
      </c>
      <c r="FC159" s="15" t="str">
        <f t="shared" si="6"/>
        <v>－</v>
      </c>
      <c r="FD159" s="15" t="str">
        <f t="shared" si="6"/>
        <v>－</v>
      </c>
      <c r="FE159" s="15" t="str">
        <f t="shared" si="6"/>
        <v>－</v>
      </c>
    </row>
    <row r="160" spans="1:161" x14ac:dyDescent="0.15">
      <c r="A160" s="68" t="s">
        <v>24</v>
      </c>
      <c r="K160" s="79">
        <v>5</v>
      </c>
      <c r="L160" s="15" t="str">
        <f t="shared" si="0"/>
        <v>◎</v>
      </c>
      <c r="M160" s="15" t="str">
        <f t="shared" si="5"/>
        <v>◎</v>
      </c>
      <c r="N160" s="15" t="str">
        <f t="shared" si="5"/>
        <v>◎</v>
      </c>
      <c r="O160" s="15" t="str">
        <f t="shared" si="5"/>
        <v>◎</v>
      </c>
      <c r="P160" s="15" t="str">
        <f t="shared" si="5"/>
        <v>○</v>
      </c>
      <c r="Q160" s="15" t="str">
        <f t="shared" si="5"/>
        <v>○</v>
      </c>
      <c r="R160" s="15" t="str">
        <f t="shared" si="5"/>
        <v>○</v>
      </c>
      <c r="S160" s="15" t="str">
        <f t="shared" si="5"/>
        <v>◎</v>
      </c>
      <c r="T160" s="15" t="str">
        <f t="shared" si="5"/>
        <v>◎</v>
      </c>
      <c r="U160" s="15" t="str">
        <f t="shared" si="5"/>
        <v>◎</v>
      </c>
      <c r="V160" s="15" t="str">
        <f t="shared" si="5"/>
        <v>○</v>
      </c>
      <c r="W160" s="15" t="str">
        <f t="shared" si="5"/>
        <v>△</v>
      </c>
      <c r="X160" s="15" t="str">
        <f t="shared" si="5"/>
        <v>△</v>
      </c>
      <c r="Y160" s="15" t="str">
        <f t="shared" si="5"/>
        <v>△</v>
      </c>
      <c r="Z160" s="15" t="str">
        <f t="shared" si="5"/>
        <v>△</v>
      </c>
      <c r="AA160" s="15" t="str">
        <f t="shared" si="5"/>
        <v>△</v>
      </c>
      <c r="AB160" s="15" t="str">
        <f t="shared" si="5"/>
        <v>△</v>
      </c>
      <c r="AC160" s="15" t="str">
        <f t="shared" si="5"/>
        <v>△</v>
      </c>
      <c r="AD160" s="15" t="str">
        <f t="shared" si="5"/>
        <v>△</v>
      </c>
      <c r="AE160" s="15" t="str">
        <f t="shared" si="5"/>
        <v>△</v>
      </c>
      <c r="AF160" s="15" t="str">
        <f t="shared" si="5"/>
        <v>△</v>
      </c>
      <c r="AG160" s="15" t="str">
        <f t="shared" si="5"/>
        <v>○</v>
      </c>
      <c r="AH160" s="15" t="str">
        <f t="shared" si="5"/>
        <v>○</v>
      </c>
      <c r="AI160" s="15" t="str">
        <f t="shared" si="5"/>
        <v>○</v>
      </c>
      <c r="AJ160" s="15" t="str">
        <f t="shared" si="5"/>
        <v>○</v>
      </c>
      <c r="AK160" s="15" t="str">
        <f t="shared" si="5"/>
        <v>○</v>
      </c>
      <c r="AL160" s="15" t="str">
        <f t="shared" si="5"/>
        <v>○</v>
      </c>
      <c r="AM160" s="15" t="str">
        <f t="shared" si="5"/>
        <v>○</v>
      </c>
      <c r="AN160" s="15" t="str">
        <f t="shared" si="5"/>
        <v>○</v>
      </c>
      <c r="AO160" s="15" t="str">
        <f t="shared" si="5"/>
        <v>○</v>
      </c>
      <c r="AP160" s="15" t="str">
        <f t="shared" si="5"/>
        <v>○</v>
      </c>
      <c r="AQ160" s="15" t="str">
        <f t="shared" si="5"/>
        <v>○</v>
      </c>
      <c r="AR160" s="15" t="str">
        <f t="shared" si="5"/>
        <v>○</v>
      </c>
      <c r="AS160" s="15" t="str">
        <f t="shared" si="5"/>
        <v>○</v>
      </c>
      <c r="AT160" s="15" t="str">
        <f t="shared" si="5"/>
        <v>○</v>
      </c>
      <c r="AU160" s="15" t="str">
        <f t="shared" si="5"/>
        <v>○</v>
      </c>
      <c r="AV160" s="15" t="str">
        <f t="shared" si="5"/>
        <v>○</v>
      </c>
      <c r="AW160" s="15" t="str">
        <f t="shared" si="5"/>
        <v>○</v>
      </c>
      <c r="AX160" s="15" t="str">
        <f t="shared" si="5"/>
        <v>○</v>
      </c>
      <c r="AY160" s="15" t="str">
        <f t="shared" si="5"/>
        <v>△</v>
      </c>
      <c r="AZ160" s="15" t="str">
        <f t="shared" si="5"/>
        <v>△</v>
      </c>
      <c r="BA160" s="15" t="str">
        <f t="shared" si="5"/>
        <v>○</v>
      </c>
      <c r="BB160" s="15" t="str">
        <f t="shared" si="5"/>
        <v>○</v>
      </c>
      <c r="BC160" s="15" t="str">
        <f t="shared" si="5"/>
        <v>○</v>
      </c>
      <c r="BD160" s="15" t="str">
        <f t="shared" si="5"/>
        <v>○</v>
      </c>
      <c r="BE160" s="15" t="str">
        <f t="shared" si="5"/>
        <v>○</v>
      </c>
      <c r="BF160" s="15" t="str">
        <f t="shared" si="5"/>
        <v>○</v>
      </c>
      <c r="BG160" s="15" t="str">
        <f t="shared" si="5"/>
        <v>○</v>
      </c>
      <c r="BH160" s="15" t="str">
        <f t="shared" si="5"/>
        <v>△</v>
      </c>
      <c r="BI160" s="15" t="str">
        <f t="shared" si="5"/>
        <v>○</v>
      </c>
      <c r="BJ160" s="15" t="str">
        <f t="shared" si="5"/>
        <v>△</v>
      </c>
      <c r="BK160" s="15" t="str">
        <f t="shared" si="5"/>
        <v>○</v>
      </c>
      <c r="BL160" s="15" t="str">
        <f t="shared" si="5"/>
        <v>－</v>
      </c>
      <c r="BM160" s="15" t="str">
        <f t="shared" si="5"/>
        <v>－</v>
      </c>
      <c r="BN160" s="15" t="str">
        <f t="shared" si="5"/>
        <v>－</v>
      </c>
      <c r="BO160" s="15" t="str">
        <f t="shared" si="5"/>
        <v>－</v>
      </c>
      <c r="BP160" s="15" t="str">
        <f t="shared" si="5"/>
        <v>－</v>
      </c>
      <c r="BQ160" s="15" t="str">
        <f t="shared" si="5"/>
        <v>○</v>
      </c>
      <c r="BR160" s="15" t="str">
        <f t="shared" si="5"/>
        <v>○</v>
      </c>
      <c r="BS160" s="15" t="str">
        <f t="shared" si="5"/>
        <v>◎</v>
      </c>
      <c r="BT160" s="15" t="str">
        <f t="shared" si="5"/>
        <v>◎</v>
      </c>
      <c r="BU160" s="15" t="str">
        <f t="shared" si="5"/>
        <v>－</v>
      </c>
      <c r="BV160" s="15" t="str">
        <f t="shared" si="5"/>
        <v>○</v>
      </c>
      <c r="BW160" s="15" t="str">
        <f t="shared" si="5"/>
        <v>○</v>
      </c>
      <c r="BX160" s="15" t="str">
        <f t="shared" si="5"/>
        <v>○</v>
      </c>
      <c r="BY160" s="15" t="str">
        <f t="shared" ref="BY160:DD160" si="7">IF(INDEX($C$4:$J$153,BY$155,$K160)="","",INDEX($C$4:$J$153,BY$155,$K160))</f>
        <v>○</v>
      </c>
      <c r="BZ160" s="15" t="str">
        <f t="shared" si="7"/>
        <v>○</v>
      </c>
      <c r="CA160" s="15" t="str">
        <f t="shared" si="7"/>
        <v>○</v>
      </c>
      <c r="CB160" s="15" t="str">
        <f t="shared" si="7"/>
        <v>－</v>
      </c>
      <c r="CC160" s="15" t="str">
        <f t="shared" si="7"/>
        <v>－</v>
      </c>
      <c r="CD160" s="15" t="str">
        <f t="shared" si="7"/>
        <v>－</v>
      </c>
      <c r="CE160" s="15" t="str">
        <f t="shared" si="7"/>
        <v>－</v>
      </c>
      <c r="CF160" s="15" t="str">
        <f t="shared" si="7"/>
        <v>－</v>
      </c>
      <c r="CG160" s="15" t="str">
        <f t="shared" si="7"/>
        <v>－</v>
      </c>
      <c r="CH160" s="15" t="str">
        <f t="shared" si="7"/>
        <v>－</v>
      </c>
      <c r="CI160" s="15" t="str">
        <f t="shared" si="7"/>
        <v>－</v>
      </c>
      <c r="CJ160" s="15" t="str">
        <f t="shared" si="7"/>
        <v>－</v>
      </c>
      <c r="CK160" s="15" t="str">
        <f t="shared" si="7"/>
        <v>－</v>
      </c>
      <c r="CL160" s="15" t="str">
        <f t="shared" si="7"/>
        <v>－</v>
      </c>
      <c r="CM160" s="15" t="str">
        <f t="shared" si="7"/>
        <v>－</v>
      </c>
      <c r="CN160" s="15" t="str">
        <f t="shared" si="7"/>
        <v>－</v>
      </c>
      <c r="CO160" s="15" t="str">
        <f t="shared" si="7"/>
        <v>－</v>
      </c>
      <c r="CP160" s="15" t="str">
        <f t="shared" si="7"/>
        <v>－</v>
      </c>
      <c r="CQ160" s="15" t="str">
        <f t="shared" si="7"/>
        <v>－</v>
      </c>
      <c r="CR160" s="15" t="str">
        <f t="shared" si="7"/>
        <v>－</v>
      </c>
      <c r="CS160" s="15" t="str">
        <f t="shared" si="7"/>
        <v>－</v>
      </c>
      <c r="CT160" s="15" t="str">
        <f t="shared" si="7"/>
        <v>－</v>
      </c>
      <c r="CU160" s="15" t="str">
        <f t="shared" si="7"/>
        <v>－</v>
      </c>
      <c r="CV160" s="15" t="str">
        <f t="shared" si="7"/>
        <v>－</v>
      </c>
      <c r="CW160" s="15" t="str">
        <f t="shared" si="7"/>
        <v>－</v>
      </c>
      <c r="CX160" s="15" t="str">
        <f t="shared" si="7"/>
        <v>－</v>
      </c>
      <c r="CY160" s="15" t="str">
        <f t="shared" si="7"/>
        <v>－</v>
      </c>
      <c r="CZ160" s="15" t="str">
        <f t="shared" si="7"/>
        <v>－</v>
      </c>
      <c r="DA160" s="15" t="str">
        <f t="shared" si="7"/>
        <v>－</v>
      </c>
      <c r="DB160" s="15" t="str">
        <f t="shared" si="7"/>
        <v>－</v>
      </c>
      <c r="DC160" s="15" t="str">
        <f t="shared" si="7"/>
        <v>－</v>
      </c>
      <c r="DD160" s="15" t="str">
        <f t="shared" si="7"/>
        <v>－</v>
      </c>
      <c r="DE160" s="15" t="str">
        <f t="shared" ref="DE160:EJ160" si="8">IF(INDEX($C$4:$J$153,DE$155,$K160)="","",INDEX($C$4:$J$153,DE$155,$K160))</f>
        <v>－</v>
      </c>
      <c r="DF160" s="15" t="str">
        <f t="shared" si="8"/>
        <v>－</v>
      </c>
      <c r="DG160" s="15" t="str">
        <f t="shared" si="8"/>
        <v>－</v>
      </c>
      <c r="DH160" s="15" t="str">
        <f t="shared" si="8"/>
        <v>－</v>
      </c>
      <c r="DI160" s="15" t="str">
        <f t="shared" si="8"/>
        <v>－</v>
      </c>
      <c r="DJ160" s="15" t="str">
        <f t="shared" si="8"/>
        <v>－</v>
      </c>
      <c r="DK160" s="15" t="str">
        <f t="shared" si="8"/>
        <v>－</v>
      </c>
      <c r="DL160" s="15" t="str">
        <f t="shared" si="8"/>
        <v>－</v>
      </c>
      <c r="DM160" s="15" t="str">
        <f t="shared" si="8"/>
        <v>－</v>
      </c>
      <c r="DN160" s="15" t="str">
        <f t="shared" si="8"/>
        <v>－</v>
      </c>
      <c r="DO160" s="15" t="str">
        <f t="shared" si="8"/>
        <v>－</v>
      </c>
      <c r="DP160" s="15" t="str">
        <f t="shared" si="8"/>
        <v>－</v>
      </c>
      <c r="DQ160" s="15" t="str">
        <f t="shared" si="8"/>
        <v>－</v>
      </c>
      <c r="DR160" s="15" t="str">
        <f t="shared" si="8"/>
        <v>－</v>
      </c>
      <c r="DS160" s="15" t="str">
        <f t="shared" si="8"/>
        <v>－</v>
      </c>
      <c r="DT160" s="15" t="str">
        <f t="shared" si="8"/>
        <v>－</v>
      </c>
      <c r="DU160" s="15" t="str">
        <f t="shared" si="8"/>
        <v>－</v>
      </c>
      <c r="DV160" s="15" t="str">
        <f t="shared" si="8"/>
        <v>－</v>
      </c>
      <c r="DW160" s="15" t="str">
        <f t="shared" si="8"/>
        <v>－</v>
      </c>
      <c r="DX160" s="15" t="str">
        <f t="shared" si="8"/>
        <v>－</v>
      </c>
      <c r="DY160" s="15" t="str">
        <f t="shared" si="8"/>
        <v>－</v>
      </c>
      <c r="DZ160" s="15" t="str">
        <f t="shared" si="8"/>
        <v>－</v>
      </c>
      <c r="EA160" s="15" t="str">
        <f t="shared" si="8"/>
        <v>－</v>
      </c>
      <c r="EB160" s="15" t="str">
        <f t="shared" si="8"/>
        <v>－</v>
      </c>
      <c r="EC160" s="15" t="str">
        <f t="shared" si="8"/>
        <v>－</v>
      </c>
      <c r="ED160" s="15" t="str">
        <f t="shared" si="8"/>
        <v>－</v>
      </c>
      <c r="EE160" s="15" t="str">
        <f t="shared" si="8"/>
        <v>－</v>
      </c>
      <c r="EF160" s="15" t="str">
        <f t="shared" si="8"/>
        <v>－</v>
      </c>
      <c r="EG160" s="15" t="str">
        <f t="shared" si="8"/>
        <v>－</v>
      </c>
      <c r="EH160" s="15" t="str">
        <f t="shared" si="8"/>
        <v>－</v>
      </c>
      <c r="EI160" s="15" t="str">
        <f t="shared" si="8"/>
        <v>－</v>
      </c>
      <c r="EJ160" s="15" t="str">
        <f t="shared" si="8"/>
        <v>－</v>
      </c>
      <c r="EK160" s="15" t="str">
        <f t="shared" si="6"/>
        <v>－</v>
      </c>
      <c r="EL160" s="15" t="str">
        <f t="shared" si="6"/>
        <v>－</v>
      </c>
      <c r="EM160" s="15" t="str">
        <f t="shared" si="6"/>
        <v>－</v>
      </c>
      <c r="EN160" s="15" t="str">
        <f t="shared" si="6"/>
        <v>－</v>
      </c>
      <c r="EO160" s="15" t="str">
        <f t="shared" si="6"/>
        <v>－</v>
      </c>
      <c r="EP160" s="15" t="str">
        <f t="shared" si="6"/>
        <v>－</v>
      </c>
      <c r="EQ160" s="15" t="str">
        <f t="shared" si="6"/>
        <v>－</v>
      </c>
      <c r="ER160" s="15" t="str">
        <f t="shared" si="6"/>
        <v>－</v>
      </c>
      <c r="ES160" s="15" t="str">
        <f t="shared" si="6"/>
        <v>－</v>
      </c>
      <c r="ET160" s="15" t="str">
        <f t="shared" si="6"/>
        <v>－</v>
      </c>
      <c r="EU160" s="15" t="str">
        <f t="shared" si="6"/>
        <v>－</v>
      </c>
      <c r="EV160" s="15" t="str">
        <f t="shared" si="6"/>
        <v>－</v>
      </c>
      <c r="EW160" s="15" t="str">
        <f t="shared" si="6"/>
        <v>－</v>
      </c>
      <c r="EX160" s="15" t="str">
        <f t="shared" si="6"/>
        <v>－</v>
      </c>
      <c r="EY160" s="15" t="str">
        <f t="shared" si="6"/>
        <v>－</v>
      </c>
      <c r="EZ160" s="15" t="str">
        <f t="shared" si="6"/>
        <v>－</v>
      </c>
      <c r="FA160" s="15" t="str">
        <f t="shared" si="6"/>
        <v>－</v>
      </c>
      <c r="FB160" s="15" t="str">
        <f t="shared" si="6"/>
        <v>－</v>
      </c>
      <c r="FC160" s="15" t="str">
        <f t="shared" si="6"/>
        <v>－</v>
      </c>
      <c r="FD160" s="15" t="str">
        <f t="shared" si="6"/>
        <v>－</v>
      </c>
      <c r="FE160" s="15" t="str">
        <f t="shared" si="6"/>
        <v>－</v>
      </c>
    </row>
    <row r="161" spans="1:161" x14ac:dyDescent="0.15">
      <c r="A161" s="68" t="s">
        <v>24</v>
      </c>
      <c r="K161" s="79">
        <v>6</v>
      </c>
      <c r="L161" s="15" t="str">
        <f t="shared" si="0"/>
        <v>◎</v>
      </c>
      <c r="M161" s="15" t="str">
        <f t="shared" si="5"/>
        <v>◎</v>
      </c>
      <c r="N161" s="15" t="str">
        <f t="shared" si="5"/>
        <v>◎</v>
      </c>
      <c r="O161" s="15" t="str">
        <f t="shared" si="5"/>
        <v>◎</v>
      </c>
      <c r="P161" s="15" t="str">
        <f t="shared" si="5"/>
        <v>－</v>
      </c>
      <c r="Q161" s="15" t="str">
        <f t="shared" si="5"/>
        <v>－</v>
      </c>
      <c r="R161" s="15" t="str">
        <f t="shared" si="5"/>
        <v>－</v>
      </c>
      <c r="S161" s="15" t="str">
        <f t="shared" si="5"/>
        <v>◎</v>
      </c>
      <c r="T161" s="15" t="str">
        <f t="shared" si="5"/>
        <v>◎</v>
      </c>
      <c r="U161" s="15" t="str">
        <f t="shared" si="5"/>
        <v>◎</v>
      </c>
      <c r="V161" s="15" t="str">
        <f t="shared" si="5"/>
        <v>○</v>
      </c>
      <c r="W161" s="15" t="str">
        <f t="shared" si="5"/>
        <v>○</v>
      </c>
      <c r="X161" s="15" t="str">
        <f t="shared" si="5"/>
        <v>△</v>
      </c>
      <c r="Y161" s="15" t="str">
        <f t="shared" si="5"/>
        <v>○</v>
      </c>
      <c r="Z161" s="15" t="str">
        <f t="shared" si="5"/>
        <v>○</v>
      </c>
      <c r="AA161" s="15" t="str">
        <f t="shared" si="5"/>
        <v>○</v>
      </c>
      <c r="AB161" s="15" t="str">
        <f t="shared" si="5"/>
        <v>○</v>
      </c>
      <c r="AC161" s="15" t="str">
        <f t="shared" si="5"/>
        <v>○</v>
      </c>
      <c r="AD161" s="15" t="str">
        <f t="shared" si="5"/>
        <v>○</v>
      </c>
      <c r="AE161" s="15" t="str">
        <f t="shared" si="5"/>
        <v>○</v>
      </c>
      <c r="AF161" s="15" t="str">
        <f t="shared" si="5"/>
        <v>○</v>
      </c>
      <c r="AG161" s="15" t="str">
        <f t="shared" si="5"/>
        <v>－</v>
      </c>
      <c r="AH161" s="15" t="str">
        <f t="shared" si="5"/>
        <v>－</v>
      </c>
      <c r="AI161" s="15" t="str">
        <f t="shared" si="5"/>
        <v>－</v>
      </c>
      <c r="AJ161" s="15" t="str">
        <f t="shared" si="5"/>
        <v>－</v>
      </c>
      <c r="AK161" s="15" t="str">
        <f t="shared" si="5"/>
        <v>－</v>
      </c>
      <c r="AL161" s="15" t="str">
        <f t="shared" si="5"/>
        <v>－</v>
      </c>
      <c r="AM161" s="15" t="str">
        <f t="shared" si="5"/>
        <v>－</v>
      </c>
      <c r="AN161" s="15" t="str">
        <f t="shared" si="5"/>
        <v>－</v>
      </c>
      <c r="AO161" s="15" t="str">
        <f t="shared" si="5"/>
        <v>－</v>
      </c>
      <c r="AP161" s="15" t="str">
        <f t="shared" si="5"/>
        <v>－</v>
      </c>
      <c r="AQ161" s="15" t="str">
        <f t="shared" si="5"/>
        <v>－</v>
      </c>
      <c r="AR161" s="15" t="str">
        <f t="shared" si="5"/>
        <v>－</v>
      </c>
      <c r="AS161" s="15" t="str">
        <f t="shared" si="5"/>
        <v>－</v>
      </c>
      <c r="AT161" s="15" t="str">
        <f t="shared" si="5"/>
        <v>－</v>
      </c>
      <c r="AU161" s="15" t="str">
        <f t="shared" si="5"/>
        <v>－</v>
      </c>
      <c r="AV161" s="15" t="str">
        <f t="shared" si="5"/>
        <v>－</v>
      </c>
      <c r="AW161" s="15" t="str">
        <f t="shared" si="5"/>
        <v>－</v>
      </c>
      <c r="AX161" s="15" t="str">
        <f t="shared" si="5"/>
        <v>－</v>
      </c>
      <c r="AY161" s="15" t="str">
        <f t="shared" si="5"/>
        <v>○</v>
      </c>
      <c r="AZ161" s="15" t="str">
        <f t="shared" si="5"/>
        <v>○</v>
      </c>
      <c r="BA161" s="15" t="str">
        <f t="shared" si="5"/>
        <v>－</v>
      </c>
      <c r="BB161" s="15" t="str">
        <f t="shared" si="5"/>
        <v>－</v>
      </c>
      <c r="BC161" s="15" t="str">
        <f t="shared" si="5"/>
        <v>○</v>
      </c>
      <c r="BD161" s="15" t="str">
        <f t="shared" si="5"/>
        <v>○</v>
      </c>
      <c r="BE161" s="15" t="str">
        <f t="shared" si="5"/>
        <v>○</v>
      </c>
      <c r="BF161" s="15" t="str">
        <f t="shared" si="5"/>
        <v>－</v>
      </c>
      <c r="BG161" s="15" t="str">
        <f t="shared" si="5"/>
        <v>－</v>
      </c>
      <c r="BH161" s="15" t="str">
        <f t="shared" si="5"/>
        <v>○</v>
      </c>
      <c r="BI161" s="15" t="str">
        <f t="shared" si="5"/>
        <v>○</v>
      </c>
      <c r="BJ161" s="15" t="str">
        <f t="shared" si="5"/>
        <v>○</v>
      </c>
      <c r="BK161" s="15" t="str">
        <f t="shared" si="5"/>
        <v>○</v>
      </c>
      <c r="BL161" s="15" t="str">
        <f t="shared" si="5"/>
        <v>－</v>
      </c>
      <c r="BM161" s="15" t="str">
        <f t="shared" si="5"/>
        <v>○</v>
      </c>
      <c r="BN161" s="15" t="str">
        <f t="shared" si="5"/>
        <v>○</v>
      </c>
      <c r="BO161" s="15" t="str">
        <f t="shared" si="5"/>
        <v>◎</v>
      </c>
      <c r="BP161" s="15" t="str">
        <f t="shared" si="5"/>
        <v>◎</v>
      </c>
      <c r="BQ161" s="15" t="str">
        <f t="shared" si="5"/>
        <v>○</v>
      </c>
      <c r="BR161" s="15" t="str">
        <f t="shared" si="5"/>
        <v>○</v>
      </c>
      <c r="BS161" s="15" t="str">
        <f t="shared" si="5"/>
        <v>◎</v>
      </c>
      <c r="BT161" s="15" t="str">
        <f t="shared" si="5"/>
        <v>◎</v>
      </c>
      <c r="BU161" s="15" t="str">
        <f t="shared" si="5"/>
        <v>－</v>
      </c>
      <c r="BV161" s="15" t="str">
        <f t="shared" si="5"/>
        <v>○</v>
      </c>
      <c r="BW161" s="15" t="str">
        <f t="shared" si="5"/>
        <v>○</v>
      </c>
      <c r="BX161" s="15" t="str">
        <f t="shared" ref="BX161:EI163" si="9">IF(INDEX($C$4:$J$153,BX$155,$K161)="","",INDEX($C$4:$J$153,BX$155,$K161))</f>
        <v>○</v>
      </c>
      <c r="BY161" s="15" t="str">
        <f t="shared" si="9"/>
        <v>○</v>
      </c>
      <c r="BZ161" s="15" t="str">
        <f t="shared" si="9"/>
        <v>－</v>
      </c>
      <c r="CA161" s="15" t="str">
        <f t="shared" si="9"/>
        <v>－</v>
      </c>
      <c r="CB161" s="15" t="str">
        <f t="shared" si="9"/>
        <v>－</v>
      </c>
      <c r="CC161" s="15" t="str">
        <f t="shared" si="9"/>
        <v>－</v>
      </c>
      <c r="CD161" s="15" t="str">
        <f t="shared" si="9"/>
        <v>－</v>
      </c>
      <c r="CE161" s="15" t="str">
        <f t="shared" si="9"/>
        <v>－</v>
      </c>
      <c r="CF161" s="15" t="str">
        <f t="shared" si="9"/>
        <v>－</v>
      </c>
      <c r="CG161" s="15" t="str">
        <f t="shared" si="9"/>
        <v>－</v>
      </c>
      <c r="CH161" s="15" t="str">
        <f t="shared" si="9"/>
        <v>－</v>
      </c>
      <c r="CI161" s="15" t="str">
        <f t="shared" si="9"/>
        <v>－</v>
      </c>
      <c r="CJ161" s="15" t="str">
        <f t="shared" si="9"/>
        <v>－</v>
      </c>
      <c r="CK161" s="15" t="str">
        <f t="shared" si="9"/>
        <v>－</v>
      </c>
      <c r="CL161" s="15" t="str">
        <f t="shared" si="9"/>
        <v>－</v>
      </c>
      <c r="CM161" s="15" t="str">
        <f t="shared" si="9"/>
        <v>－</v>
      </c>
      <c r="CN161" s="15" t="str">
        <f t="shared" si="9"/>
        <v>－</v>
      </c>
      <c r="CO161" s="15" t="str">
        <f t="shared" si="9"/>
        <v>－</v>
      </c>
      <c r="CP161" s="15" t="str">
        <f t="shared" si="9"/>
        <v>－</v>
      </c>
      <c r="CQ161" s="15" t="str">
        <f t="shared" si="9"/>
        <v>－</v>
      </c>
      <c r="CR161" s="15" t="str">
        <f t="shared" si="9"/>
        <v>－</v>
      </c>
      <c r="CS161" s="15" t="str">
        <f t="shared" si="9"/>
        <v>－</v>
      </c>
      <c r="CT161" s="15" t="str">
        <f t="shared" si="9"/>
        <v>－</v>
      </c>
      <c r="CU161" s="15" t="str">
        <f t="shared" si="9"/>
        <v>－</v>
      </c>
      <c r="CV161" s="15" t="str">
        <f t="shared" si="9"/>
        <v>－</v>
      </c>
      <c r="CW161" s="15" t="str">
        <f t="shared" si="9"/>
        <v>－</v>
      </c>
      <c r="CX161" s="15" t="str">
        <f t="shared" si="9"/>
        <v>－</v>
      </c>
      <c r="CY161" s="15" t="str">
        <f t="shared" si="9"/>
        <v>－</v>
      </c>
      <c r="CZ161" s="15" t="str">
        <f t="shared" si="9"/>
        <v>－</v>
      </c>
      <c r="DA161" s="15" t="str">
        <f t="shared" si="9"/>
        <v>－</v>
      </c>
      <c r="DB161" s="15" t="str">
        <f t="shared" si="9"/>
        <v>－</v>
      </c>
      <c r="DC161" s="15" t="str">
        <f t="shared" si="9"/>
        <v>－</v>
      </c>
      <c r="DD161" s="15" t="str">
        <f t="shared" si="9"/>
        <v>－</v>
      </c>
      <c r="DE161" s="15" t="str">
        <f t="shared" si="9"/>
        <v>－</v>
      </c>
      <c r="DF161" s="15" t="str">
        <f t="shared" si="9"/>
        <v>－</v>
      </c>
      <c r="DG161" s="15" t="str">
        <f t="shared" si="9"/>
        <v>－</v>
      </c>
      <c r="DH161" s="15" t="str">
        <f t="shared" si="9"/>
        <v>－</v>
      </c>
      <c r="DI161" s="15" t="str">
        <f t="shared" si="9"/>
        <v>－</v>
      </c>
      <c r="DJ161" s="15" t="str">
        <f t="shared" si="9"/>
        <v>－</v>
      </c>
      <c r="DK161" s="15" t="str">
        <f t="shared" si="9"/>
        <v>－</v>
      </c>
      <c r="DL161" s="15" t="str">
        <f t="shared" si="9"/>
        <v>－</v>
      </c>
      <c r="DM161" s="15" t="str">
        <f t="shared" si="9"/>
        <v>－</v>
      </c>
      <c r="DN161" s="15" t="str">
        <f t="shared" si="9"/>
        <v>－</v>
      </c>
      <c r="DO161" s="15" t="str">
        <f t="shared" si="9"/>
        <v>－</v>
      </c>
      <c r="DP161" s="15" t="str">
        <f t="shared" si="9"/>
        <v>－</v>
      </c>
      <c r="DQ161" s="15" t="str">
        <f t="shared" si="9"/>
        <v>－</v>
      </c>
      <c r="DR161" s="15" t="str">
        <f t="shared" si="9"/>
        <v>－</v>
      </c>
      <c r="DS161" s="15" t="str">
        <f t="shared" si="9"/>
        <v>－</v>
      </c>
      <c r="DT161" s="15" t="str">
        <f t="shared" si="9"/>
        <v>－</v>
      </c>
      <c r="DU161" s="15" t="str">
        <f t="shared" si="9"/>
        <v>－</v>
      </c>
      <c r="DV161" s="15" t="str">
        <f t="shared" si="9"/>
        <v>－</v>
      </c>
      <c r="DW161" s="15" t="str">
        <f t="shared" si="9"/>
        <v>－</v>
      </c>
      <c r="DX161" s="15" t="str">
        <f t="shared" si="9"/>
        <v>－</v>
      </c>
      <c r="DY161" s="15" t="str">
        <f t="shared" si="9"/>
        <v>－</v>
      </c>
      <c r="DZ161" s="15" t="str">
        <f t="shared" si="9"/>
        <v>－</v>
      </c>
      <c r="EA161" s="15" t="str">
        <f t="shared" si="9"/>
        <v>－</v>
      </c>
      <c r="EB161" s="15" t="str">
        <f t="shared" si="9"/>
        <v>－</v>
      </c>
      <c r="EC161" s="15" t="str">
        <f t="shared" si="9"/>
        <v>－</v>
      </c>
      <c r="ED161" s="15" t="str">
        <f t="shared" si="9"/>
        <v>－</v>
      </c>
      <c r="EE161" s="15" t="str">
        <f t="shared" si="9"/>
        <v>－</v>
      </c>
      <c r="EF161" s="15" t="str">
        <f t="shared" si="9"/>
        <v>－</v>
      </c>
      <c r="EG161" s="15" t="str">
        <f t="shared" si="9"/>
        <v>－</v>
      </c>
      <c r="EH161" s="15" t="str">
        <f t="shared" si="9"/>
        <v>－</v>
      </c>
      <c r="EI161" s="15" t="str">
        <f t="shared" si="9"/>
        <v>－</v>
      </c>
      <c r="EJ161" s="15" t="str">
        <f>IF(INDEX($C$4:$J$153,EJ$155,$K161)="","",INDEX($C$4:$J$153,EJ$155,$K161))</f>
        <v>－</v>
      </c>
      <c r="EK161" s="15" t="str">
        <f t="shared" si="6"/>
        <v>－</v>
      </c>
      <c r="EL161" s="15" t="str">
        <f t="shared" si="6"/>
        <v>－</v>
      </c>
      <c r="EM161" s="15" t="str">
        <f t="shared" si="6"/>
        <v>－</v>
      </c>
      <c r="EN161" s="15" t="str">
        <f t="shared" si="6"/>
        <v>－</v>
      </c>
      <c r="EO161" s="15" t="str">
        <f t="shared" si="6"/>
        <v>－</v>
      </c>
      <c r="EP161" s="15" t="str">
        <f t="shared" si="6"/>
        <v>－</v>
      </c>
      <c r="EQ161" s="15" t="str">
        <f t="shared" si="6"/>
        <v>－</v>
      </c>
      <c r="ER161" s="15" t="str">
        <f t="shared" si="6"/>
        <v>－</v>
      </c>
      <c r="ES161" s="15" t="str">
        <f t="shared" si="6"/>
        <v>－</v>
      </c>
      <c r="ET161" s="15" t="str">
        <f t="shared" si="6"/>
        <v>－</v>
      </c>
      <c r="EU161" s="15" t="str">
        <f t="shared" si="6"/>
        <v>－</v>
      </c>
      <c r="EV161" s="15" t="str">
        <f t="shared" si="6"/>
        <v>－</v>
      </c>
      <c r="EW161" s="15" t="str">
        <f t="shared" si="6"/>
        <v>－</v>
      </c>
      <c r="EX161" s="15" t="str">
        <f t="shared" si="6"/>
        <v>－</v>
      </c>
      <c r="EY161" s="15" t="str">
        <f t="shared" si="6"/>
        <v>－</v>
      </c>
      <c r="EZ161" s="15" t="str">
        <f t="shared" si="6"/>
        <v>－</v>
      </c>
      <c r="FA161" s="15" t="str">
        <f t="shared" si="6"/>
        <v>－</v>
      </c>
      <c r="FB161" s="15" t="str">
        <f t="shared" si="6"/>
        <v>－</v>
      </c>
      <c r="FC161" s="15" t="str">
        <f t="shared" si="6"/>
        <v>－</v>
      </c>
      <c r="FD161" s="15" t="str">
        <f t="shared" si="6"/>
        <v>－</v>
      </c>
      <c r="FE161" s="15" t="str">
        <f t="shared" si="6"/>
        <v>－</v>
      </c>
    </row>
    <row r="162" spans="1:161" x14ac:dyDescent="0.15">
      <c r="A162" s="68" t="s">
        <v>24</v>
      </c>
      <c r="K162" s="79">
        <v>7</v>
      </c>
      <c r="L162" s="15" t="str">
        <f t="shared" si="0"/>
        <v>◎</v>
      </c>
      <c r="M162" s="15" t="str">
        <f t="shared" ref="M162:BX163" si="10">IF(INDEX($C$4:$J$153,M$155,$K162)="","",INDEX($C$4:$J$153,M$155,$K162))</f>
        <v>◎</v>
      </c>
      <c r="N162" s="15" t="str">
        <f t="shared" si="10"/>
        <v>◎</v>
      </c>
      <c r="O162" s="15" t="str">
        <f t="shared" si="10"/>
        <v>◎</v>
      </c>
      <c r="P162" s="15" t="str">
        <f t="shared" si="10"/>
        <v>○</v>
      </c>
      <c r="Q162" s="15" t="str">
        <f t="shared" si="10"/>
        <v>○</v>
      </c>
      <c r="R162" s="15" t="str">
        <f t="shared" si="10"/>
        <v>○</v>
      </c>
      <c r="S162" s="15" t="str">
        <f t="shared" si="10"/>
        <v>○</v>
      </c>
      <c r="T162" s="15" t="str">
        <f t="shared" si="10"/>
        <v>○</v>
      </c>
      <c r="U162" s="15" t="str">
        <f t="shared" si="10"/>
        <v>○</v>
      </c>
      <c r="V162" s="15" t="str">
        <f t="shared" si="10"/>
        <v>○</v>
      </c>
      <c r="W162" s="15" t="str">
        <f t="shared" si="10"/>
        <v>○</v>
      </c>
      <c r="X162" s="15" t="str">
        <f t="shared" si="10"/>
        <v>○</v>
      </c>
      <c r="Y162" s="15" t="str">
        <f t="shared" si="10"/>
        <v>○</v>
      </c>
      <c r="Z162" s="15" t="str">
        <f t="shared" si="10"/>
        <v>○</v>
      </c>
      <c r="AA162" s="15" t="str">
        <f t="shared" si="10"/>
        <v>○</v>
      </c>
      <c r="AB162" s="15" t="str">
        <f t="shared" si="10"/>
        <v>○</v>
      </c>
      <c r="AC162" s="15" t="str">
        <f t="shared" si="10"/>
        <v>○</v>
      </c>
      <c r="AD162" s="15" t="str">
        <f t="shared" si="10"/>
        <v>○</v>
      </c>
      <c r="AE162" s="15" t="str">
        <f t="shared" si="10"/>
        <v>○</v>
      </c>
      <c r="AF162" s="15" t="str">
        <f t="shared" si="10"/>
        <v>○</v>
      </c>
      <c r="AG162" s="15" t="str">
        <f t="shared" si="10"/>
        <v>○</v>
      </c>
      <c r="AH162" s="15" t="str">
        <f t="shared" si="10"/>
        <v>○</v>
      </c>
      <c r="AI162" s="15" t="str">
        <f t="shared" si="10"/>
        <v>○</v>
      </c>
      <c r="AJ162" s="15" t="str">
        <f t="shared" si="10"/>
        <v>○</v>
      </c>
      <c r="AK162" s="15" t="str">
        <f t="shared" si="10"/>
        <v>○</v>
      </c>
      <c r="AL162" s="15" t="str">
        <f t="shared" si="10"/>
        <v>○</v>
      </c>
      <c r="AM162" s="15" t="str">
        <f t="shared" si="10"/>
        <v>○</v>
      </c>
      <c r="AN162" s="15" t="str">
        <f t="shared" si="10"/>
        <v>○</v>
      </c>
      <c r="AO162" s="15" t="str">
        <f t="shared" si="10"/>
        <v>○</v>
      </c>
      <c r="AP162" s="15" t="str">
        <f t="shared" si="10"/>
        <v>○</v>
      </c>
      <c r="AQ162" s="15" t="str">
        <f t="shared" si="10"/>
        <v>○</v>
      </c>
      <c r="AR162" s="15" t="str">
        <f t="shared" si="10"/>
        <v>○</v>
      </c>
      <c r="AS162" s="15" t="str">
        <f t="shared" si="10"/>
        <v>○</v>
      </c>
      <c r="AT162" s="15" t="str">
        <f t="shared" si="10"/>
        <v>○</v>
      </c>
      <c r="AU162" s="15" t="str">
        <f t="shared" si="10"/>
        <v>○</v>
      </c>
      <c r="AV162" s="15" t="str">
        <f t="shared" si="10"/>
        <v>○</v>
      </c>
      <c r="AW162" s="15" t="str">
        <f t="shared" si="10"/>
        <v>○</v>
      </c>
      <c r="AX162" s="15" t="str">
        <f t="shared" si="10"/>
        <v>○</v>
      </c>
      <c r="AY162" s="15" t="str">
        <f t="shared" si="10"/>
        <v>○</v>
      </c>
      <c r="AZ162" s="15" t="str">
        <f t="shared" si="10"/>
        <v>○</v>
      </c>
      <c r="BA162" s="15" t="str">
        <f t="shared" si="10"/>
        <v>○</v>
      </c>
      <c r="BB162" s="15" t="str">
        <f t="shared" si="10"/>
        <v>○</v>
      </c>
      <c r="BC162" s="15" t="str">
        <f t="shared" si="10"/>
        <v>○</v>
      </c>
      <c r="BD162" s="15" t="str">
        <f t="shared" si="10"/>
        <v>○</v>
      </c>
      <c r="BE162" s="15" t="str">
        <f t="shared" si="10"/>
        <v>○</v>
      </c>
      <c r="BF162" s="15" t="str">
        <f t="shared" si="10"/>
        <v>○</v>
      </c>
      <c r="BG162" s="15" t="str">
        <f t="shared" si="10"/>
        <v>○</v>
      </c>
      <c r="BH162" s="15" t="str">
        <f t="shared" si="10"/>
        <v>○</v>
      </c>
      <c r="BI162" s="15" t="str">
        <f t="shared" si="10"/>
        <v>○</v>
      </c>
      <c r="BJ162" s="15" t="str">
        <f t="shared" si="10"/>
        <v>○</v>
      </c>
      <c r="BK162" s="15" t="str">
        <f t="shared" si="10"/>
        <v>○</v>
      </c>
      <c r="BL162" s="15" t="str">
        <f t="shared" si="10"/>
        <v>－</v>
      </c>
      <c r="BM162" s="15" t="str">
        <f t="shared" si="10"/>
        <v>○</v>
      </c>
      <c r="BN162" s="15" t="str">
        <f t="shared" si="10"/>
        <v>○</v>
      </c>
      <c r="BO162" s="15" t="str">
        <f t="shared" si="10"/>
        <v>○</v>
      </c>
      <c r="BP162" s="15" t="str">
        <f t="shared" si="10"/>
        <v>○</v>
      </c>
      <c r="BQ162" s="15" t="str">
        <f t="shared" si="10"/>
        <v>○</v>
      </c>
      <c r="BR162" s="15" t="str">
        <f t="shared" si="10"/>
        <v>○</v>
      </c>
      <c r="BS162" s="15" t="str">
        <f t="shared" si="10"/>
        <v>○</v>
      </c>
      <c r="BT162" s="15" t="str">
        <f t="shared" si="10"/>
        <v>○</v>
      </c>
      <c r="BU162" s="15" t="str">
        <f t="shared" si="10"/>
        <v>－</v>
      </c>
      <c r="BV162" s="15" t="str">
        <f t="shared" si="10"/>
        <v>○</v>
      </c>
      <c r="BW162" s="15" t="str">
        <f t="shared" si="10"/>
        <v>○</v>
      </c>
      <c r="BX162" s="15" t="str">
        <f t="shared" si="10"/>
        <v>○</v>
      </c>
      <c r="BY162" s="15" t="str">
        <f t="shared" si="9"/>
        <v>○</v>
      </c>
      <c r="BZ162" s="15" t="str">
        <f t="shared" si="9"/>
        <v>○</v>
      </c>
      <c r="CA162" s="15" t="str">
        <f t="shared" si="9"/>
        <v>○</v>
      </c>
      <c r="CB162" s="15" t="str">
        <f t="shared" si="9"/>
        <v>－</v>
      </c>
      <c r="CC162" s="15" t="str">
        <f t="shared" si="9"/>
        <v>－</v>
      </c>
      <c r="CD162" s="15" t="str">
        <f t="shared" si="9"/>
        <v>－</v>
      </c>
      <c r="CE162" s="15" t="str">
        <f t="shared" si="9"/>
        <v>－</v>
      </c>
      <c r="CF162" s="15" t="str">
        <f t="shared" si="9"/>
        <v>－</v>
      </c>
      <c r="CG162" s="15" t="str">
        <f t="shared" si="9"/>
        <v>－</v>
      </c>
      <c r="CH162" s="15" t="str">
        <f t="shared" si="9"/>
        <v>－</v>
      </c>
      <c r="CI162" s="15" t="str">
        <f t="shared" si="9"/>
        <v>－</v>
      </c>
      <c r="CJ162" s="15" t="str">
        <f t="shared" si="9"/>
        <v>－</v>
      </c>
      <c r="CK162" s="15" t="str">
        <f t="shared" si="9"/>
        <v>－</v>
      </c>
      <c r="CL162" s="15" t="str">
        <f t="shared" si="9"/>
        <v>－</v>
      </c>
      <c r="CM162" s="15" t="str">
        <f t="shared" si="9"/>
        <v>－</v>
      </c>
      <c r="CN162" s="15" t="str">
        <f t="shared" si="9"/>
        <v>－</v>
      </c>
      <c r="CO162" s="15" t="str">
        <f t="shared" si="9"/>
        <v>－</v>
      </c>
      <c r="CP162" s="15" t="str">
        <f t="shared" si="9"/>
        <v>－</v>
      </c>
      <c r="CQ162" s="15" t="str">
        <f t="shared" si="9"/>
        <v>－</v>
      </c>
      <c r="CR162" s="15" t="str">
        <f t="shared" si="9"/>
        <v>－</v>
      </c>
      <c r="CS162" s="15" t="str">
        <f t="shared" si="9"/>
        <v>－</v>
      </c>
      <c r="CT162" s="15" t="str">
        <f t="shared" si="9"/>
        <v>－</v>
      </c>
      <c r="CU162" s="15" t="str">
        <f t="shared" si="9"/>
        <v>－</v>
      </c>
      <c r="CV162" s="15" t="str">
        <f t="shared" si="9"/>
        <v>－</v>
      </c>
      <c r="CW162" s="15" t="str">
        <f t="shared" si="9"/>
        <v>－</v>
      </c>
      <c r="CX162" s="15" t="str">
        <f t="shared" si="9"/>
        <v>－</v>
      </c>
      <c r="CY162" s="15" t="str">
        <f t="shared" si="9"/>
        <v>－</v>
      </c>
      <c r="CZ162" s="15" t="str">
        <f t="shared" si="9"/>
        <v>－</v>
      </c>
      <c r="DA162" s="15" t="str">
        <f t="shared" si="9"/>
        <v>－</v>
      </c>
      <c r="DB162" s="15" t="str">
        <f t="shared" si="9"/>
        <v>－</v>
      </c>
      <c r="DC162" s="15" t="str">
        <f t="shared" si="9"/>
        <v>－</v>
      </c>
      <c r="DD162" s="15" t="str">
        <f t="shared" si="9"/>
        <v>－</v>
      </c>
      <c r="DE162" s="15" t="str">
        <f t="shared" si="9"/>
        <v>－</v>
      </c>
      <c r="DF162" s="15" t="str">
        <f t="shared" si="9"/>
        <v>－</v>
      </c>
      <c r="DG162" s="15" t="str">
        <f t="shared" si="9"/>
        <v>－</v>
      </c>
      <c r="DH162" s="15" t="str">
        <f t="shared" si="9"/>
        <v>－</v>
      </c>
      <c r="DI162" s="15" t="str">
        <f t="shared" si="9"/>
        <v>－</v>
      </c>
      <c r="DJ162" s="15" t="str">
        <f t="shared" si="9"/>
        <v>－</v>
      </c>
      <c r="DK162" s="15" t="str">
        <f t="shared" si="9"/>
        <v>－</v>
      </c>
      <c r="DL162" s="15" t="str">
        <f t="shared" si="9"/>
        <v>－</v>
      </c>
      <c r="DM162" s="15" t="str">
        <f t="shared" si="9"/>
        <v>－</v>
      </c>
      <c r="DN162" s="15" t="str">
        <f t="shared" si="9"/>
        <v>－</v>
      </c>
      <c r="DO162" s="15" t="str">
        <f t="shared" si="9"/>
        <v>－</v>
      </c>
      <c r="DP162" s="15" t="str">
        <f t="shared" si="9"/>
        <v>－</v>
      </c>
      <c r="DQ162" s="15" t="str">
        <f t="shared" si="9"/>
        <v>－</v>
      </c>
      <c r="DR162" s="15" t="str">
        <f t="shared" si="9"/>
        <v>－</v>
      </c>
      <c r="DS162" s="15" t="str">
        <f t="shared" si="9"/>
        <v>－</v>
      </c>
      <c r="DT162" s="15" t="str">
        <f t="shared" si="9"/>
        <v>－</v>
      </c>
      <c r="DU162" s="15" t="str">
        <f t="shared" si="9"/>
        <v>－</v>
      </c>
      <c r="DV162" s="15" t="str">
        <f t="shared" si="9"/>
        <v>－</v>
      </c>
      <c r="DW162" s="15" t="str">
        <f t="shared" si="9"/>
        <v>－</v>
      </c>
      <c r="DX162" s="15" t="str">
        <f t="shared" si="9"/>
        <v>－</v>
      </c>
      <c r="DY162" s="15" t="str">
        <f t="shared" si="9"/>
        <v>－</v>
      </c>
      <c r="DZ162" s="15" t="str">
        <f t="shared" si="9"/>
        <v>－</v>
      </c>
      <c r="EA162" s="15" t="str">
        <f t="shared" si="9"/>
        <v>－</v>
      </c>
      <c r="EB162" s="15" t="str">
        <f t="shared" si="9"/>
        <v>－</v>
      </c>
      <c r="EC162" s="15" t="str">
        <f t="shared" si="9"/>
        <v>－</v>
      </c>
      <c r="ED162" s="15" t="str">
        <f t="shared" si="9"/>
        <v>－</v>
      </c>
      <c r="EE162" s="15" t="str">
        <f t="shared" si="9"/>
        <v>－</v>
      </c>
      <c r="EF162" s="15" t="str">
        <f t="shared" si="9"/>
        <v>－</v>
      </c>
      <c r="EG162" s="15" t="str">
        <f t="shared" si="9"/>
        <v>－</v>
      </c>
      <c r="EH162" s="15" t="str">
        <f t="shared" si="9"/>
        <v>－</v>
      </c>
      <c r="EI162" s="15" t="str">
        <f t="shared" si="9"/>
        <v>－</v>
      </c>
      <c r="EJ162" s="15" t="str">
        <f>IF(INDEX($C$4:$J$153,EJ$155,$K162)="","",INDEX($C$4:$J$153,EJ$155,$K162))</f>
        <v>－</v>
      </c>
      <c r="EK162" s="15" t="str">
        <f t="shared" si="6"/>
        <v>－</v>
      </c>
      <c r="EL162" s="15" t="str">
        <f t="shared" si="6"/>
        <v>－</v>
      </c>
      <c r="EM162" s="15" t="str">
        <f t="shared" si="6"/>
        <v>－</v>
      </c>
      <c r="EN162" s="15" t="str">
        <f t="shared" si="6"/>
        <v>－</v>
      </c>
      <c r="EO162" s="15" t="str">
        <f t="shared" si="6"/>
        <v>－</v>
      </c>
      <c r="EP162" s="15" t="str">
        <f t="shared" si="6"/>
        <v>－</v>
      </c>
      <c r="EQ162" s="15" t="str">
        <f t="shared" si="6"/>
        <v>－</v>
      </c>
      <c r="ER162" s="15" t="str">
        <f t="shared" si="6"/>
        <v>－</v>
      </c>
      <c r="ES162" s="15" t="str">
        <f t="shared" si="6"/>
        <v>－</v>
      </c>
      <c r="ET162" s="15" t="str">
        <f t="shared" si="6"/>
        <v>－</v>
      </c>
      <c r="EU162" s="15" t="str">
        <f t="shared" si="6"/>
        <v>－</v>
      </c>
      <c r="EV162" s="15" t="str">
        <f t="shared" si="6"/>
        <v>－</v>
      </c>
      <c r="EW162" s="15" t="str">
        <f t="shared" si="6"/>
        <v>－</v>
      </c>
      <c r="EX162" s="15" t="str">
        <f t="shared" si="6"/>
        <v>－</v>
      </c>
      <c r="EY162" s="15" t="str">
        <f t="shared" si="6"/>
        <v>－</v>
      </c>
      <c r="EZ162" s="15" t="str">
        <f t="shared" si="6"/>
        <v>－</v>
      </c>
      <c r="FA162" s="15" t="str">
        <f t="shared" si="6"/>
        <v>－</v>
      </c>
      <c r="FB162" s="15" t="str">
        <f t="shared" si="6"/>
        <v>－</v>
      </c>
      <c r="FC162" s="15" t="str">
        <f t="shared" si="6"/>
        <v>－</v>
      </c>
      <c r="FD162" s="15" t="str">
        <f t="shared" si="6"/>
        <v>－</v>
      </c>
      <c r="FE162" s="15" t="str">
        <f t="shared" si="6"/>
        <v>－</v>
      </c>
    </row>
    <row r="163" spans="1:161" x14ac:dyDescent="0.15">
      <c r="A163" s="68" t="s">
        <v>24</v>
      </c>
      <c r="K163" s="79">
        <v>8</v>
      </c>
      <c r="L163" s="15" t="str">
        <f t="shared" si="0"/>
        <v>◎</v>
      </c>
      <c r="M163" s="15" t="str">
        <f t="shared" si="10"/>
        <v>◎</v>
      </c>
      <c r="N163" s="15" t="str">
        <f t="shared" si="10"/>
        <v>◎</v>
      </c>
      <c r="O163" s="15" t="str">
        <f t="shared" si="10"/>
        <v>◎</v>
      </c>
      <c r="P163" s="15" t="str">
        <f t="shared" si="10"/>
        <v>◎</v>
      </c>
      <c r="Q163" s="15" t="str">
        <f t="shared" si="10"/>
        <v>◎</v>
      </c>
      <c r="R163" s="15" t="str">
        <f t="shared" si="10"/>
        <v>△</v>
      </c>
      <c r="S163" s="15" t="str">
        <f t="shared" si="10"/>
        <v>△</v>
      </c>
      <c r="T163" s="15" t="str">
        <f t="shared" si="10"/>
        <v>△</v>
      </c>
      <c r="U163" s="15" t="str">
        <f t="shared" si="10"/>
        <v>○</v>
      </c>
      <c r="V163" s="15" t="str">
        <f t="shared" si="10"/>
        <v>○</v>
      </c>
      <c r="W163" s="15" t="str">
        <f t="shared" si="10"/>
        <v>△</v>
      </c>
      <c r="X163" s="15" t="str">
        <f t="shared" si="10"/>
        <v>△</v>
      </c>
      <c r="Y163" s="15" t="str">
        <f t="shared" si="10"/>
        <v>△</v>
      </c>
      <c r="Z163" s="15" t="str">
        <f t="shared" si="10"/>
        <v>△</v>
      </c>
      <c r="AA163" s="15" t="str">
        <f t="shared" si="10"/>
        <v>△</v>
      </c>
      <c r="AB163" s="15" t="str">
        <f t="shared" si="10"/>
        <v>△</v>
      </c>
      <c r="AC163" s="15" t="str">
        <f t="shared" si="10"/>
        <v>△</v>
      </c>
      <c r="AD163" s="15" t="str">
        <f t="shared" si="10"/>
        <v>△</v>
      </c>
      <c r="AE163" s="15" t="str">
        <f t="shared" si="10"/>
        <v>△</v>
      </c>
      <c r="AF163" s="15" t="str">
        <f t="shared" si="10"/>
        <v>△</v>
      </c>
      <c r="AG163" s="15" t="str">
        <f t="shared" si="10"/>
        <v>△</v>
      </c>
      <c r="AH163" s="15" t="str">
        <f t="shared" si="10"/>
        <v>△</v>
      </c>
      <c r="AI163" s="15" t="str">
        <f t="shared" si="10"/>
        <v>△</v>
      </c>
      <c r="AJ163" s="15" t="str">
        <f t="shared" si="10"/>
        <v>△</v>
      </c>
      <c r="AK163" s="15" t="str">
        <f t="shared" si="10"/>
        <v>△</v>
      </c>
      <c r="AL163" s="15" t="str">
        <f t="shared" si="10"/>
        <v>△</v>
      </c>
      <c r="AM163" s="15" t="str">
        <f t="shared" si="10"/>
        <v>△</v>
      </c>
      <c r="AN163" s="15" t="str">
        <f t="shared" si="10"/>
        <v>△</v>
      </c>
      <c r="AO163" s="15" t="str">
        <f t="shared" si="10"/>
        <v>△</v>
      </c>
      <c r="AP163" s="15" t="str">
        <f t="shared" si="10"/>
        <v>△</v>
      </c>
      <c r="AQ163" s="15" t="str">
        <f t="shared" si="10"/>
        <v>△</v>
      </c>
      <c r="AR163" s="15" t="str">
        <f t="shared" si="10"/>
        <v>△</v>
      </c>
      <c r="AS163" s="15" t="str">
        <f t="shared" si="10"/>
        <v>△</v>
      </c>
      <c r="AT163" s="15" t="str">
        <f t="shared" si="10"/>
        <v>△</v>
      </c>
      <c r="AU163" s="15" t="str">
        <f t="shared" si="10"/>
        <v>△</v>
      </c>
      <c r="AV163" s="15" t="str">
        <f t="shared" si="10"/>
        <v>△</v>
      </c>
      <c r="AW163" s="15" t="str">
        <f t="shared" si="10"/>
        <v>△</v>
      </c>
      <c r="AX163" s="15" t="str">
        <f t="shared" si="10"/>
        <v>△</v>
      </c>
      <c r="AY163" s="15" t="str">
        <f t="shared" si="10"/>
        <v>△</v>
      </c>
      <c r="AZ163" s="15" t="str">
        <f t="shared" si="10"/>
        <v>△</v>
      </c>
      <c r="BA163" s="15" t="str">
        <f t="shared" si="10"/>
        <v>△</v>
      </c>
      <c r="BB163" s="15" t="str">
        <f t="shared" si="10"/>
        <v>△</v>
      </c>
      <c r="BC163" s="15" t="str">
        <f t="shared" si="10"/>
        <v>△</v>
      </c>
      <c r="BD163" s="15" t="str">
        <f t="shared" si="10"/>
        <v>△</v>
      </c>
      <c r="BE163" s="15" t="str">
        <f t="shared" si="10"/>
        <v>△</v>
      </c>
      <c r="BF163" s="15" t="str">
        <f t="shared" si="10"/>
        <v>△</v>
      </c>
      <c r="BG163" s="15" t="str">
        <f t="shared" si="10"/>
        <v>△</v>
      </c>
      <c r="BH163" s="15" t="str">
        <f t="shared" si="10"/>
        <v>△</v>
      </c>
      <c r="BI163" s="15" t="str">
        <f t="shared" si="10"/>
        <v>△</v>
      </c>
      <c r="BJ163" s="15" t="str">
        <f t="shared" si="10"/>
        <v>△</v>
      </c>
      <c r="BK163" s="15" t="str">
        <f t="shared" si="10"/>
        <v>△</v>
      </c>
      <c r="BL163" s="15" t="str">
        <f t="shared" si="10"/>
        <v>△</v>
      </c>
      <c r="BM163" s="15" t="str">
        <f t="shared" si="10"/>
        <v>△</v>
      </c>
      <c r="BN163" s="15" t="str">
        <f t="shared" si="10"/>
        <v>△</v>
      </c>
      <c r="BO163" s="15" t="str">
        <f t="shared" si="10"/>
        <v>△</v>
      </c>
      <c r="BP163" s="15" t="str">
        <f t="shared" si="10"/>
        <v>△</v>
      </c>
      <c r="BQ163" s="15" t="str">
        <f t="shared" si="10"/>
        <v>△</v>
      </c>
      <c r="BR163" s="15" t="str">
        <f t="shared" si="10"/>
        <v>○</v>
      </c>
      <c r="BS163" s="15" t="str">
        <f t="shared" si="10"/>
        <v>○</v>
      </c>
      <c r="BT163" s="15" t="str">
        <f t="shared" si="10"/>
        <v>○</v>
      </c>
      <c r="BU163" s="15" t="str">
        <f t="shared" si="10"/>
        <v>△</v>
      </c>
      <c r="BV163" s="15" t="str">
        <f t="shared" si="10"/>
        <v>△</v>
      </c>
      <c r="BW163" s="15" t="str">
        <f t="shared" si="10"/>
        <v>△</v>
      </c>
      <c r="BX163" s="15" t="str">
        <f t="shared" si="10"/>
        <v>△</v>
      </c>
      <c r="BY163" s="15" t="str">
        <f t="shared" si="9"/>
        <v>△</v>
      </c>
      <c r="BZ163" s="15" t="str">
        <f t="shared" si="9"/>
        <v>△</v>
      </c>
      <c r="CA163" s="15" t="str">
        <f t="shared" si="9"/>
        <v>△</v>
      </c>
      <c r="CB163" s="15" t="str">
        <f t="shared" si="9"/>
        <v>△</v>
      </c>
      <c r="CC163" s="15" t="str">
        <f t="shared" si="9"/>
        <v>－</v>
      </c>
      <c r="CD163" s="15" t="str">
        <f t="shared" si="9"/>
        <v>－</v>
      </c>
      <c r="CE163" s="15" t="str">
        <f t="shared" si="9"/>
        <v>－</v>
      </c>
      <c r="CF163" s="15" t="str">
        <f t="shared" si="9"/>
        <v>－</v>
      </c>
      <c r="CG163" s="15" t="str">
        <f t="shared" si="9"/>
        <v>－</v>
      </c>
      <c r="CH163" s="15" t="str">
        <f t="shared" si="9"/>
        <v>－</v>
      </c>
      <c r="CI163" s="15" t="str">
        <f t="shared" si="9"/>
        <v>－</v>
      </c>
      <c r="CJ163" s="15" t="str">
        <f t="shared" si="9"/>
        <v>－</v>
      </c>
      <c r="CK163" s="15" t="str">
        <f t="shared" si="9"/>
        <v>－</v>
      </c>
      <c r="CL163" s="15" t="str">
        <f t="shared" si="9"/>
        <v>－</v>
      </c>
      <c r="CM163" s="15" t="str">
        <f t="shared" si="9"/>
        <v>－</v>
      </c>
      <c r="CN163" s="15" t="str">
        <f t="shared" si="9"/>
        <v>－</v>
      </c>
      <c r="CO163" s="15" t="str">
        <f t="shared" si="9"/>
        <v>－</v>
      </c>
      <c r="CP163" s="15" t="str">
        <f t="shared" si="9"/>
        <v>－</v>
      </c>
      <c r="CQ163" s="15" t="str">
        <f t="shared" si="9"/>
        <v>－</v>
      </c>
      <c r="CR163" s="15" t="str">
        <f t="shared" si="9"/>
        <v>－</v>
      </c>
      <c r="CS163" s="15" t="str">
        <f t="shared" si="9"/>
        <v>－</v>
      </c>
      <c r="CT163" s="15" t="str">
        <f t="shared" si="9"/>
        <v>－</v>
      </c>
      <c r="CU163" s="15" t="str">
        <f t="shared" si="9"/>
        <v>－</v>
      </c>
      <c r="CV163" s="15" t="str">
        <f t="shared" si="9"/>
        <v>－</v>
      </c>
      <c r="CW163" s="15" t="str">
        <f t="shared" si="9"/>
        <v>－</v>
      </c>
      <c r="CX163" s="15" t="str">
        <f t="shared" si="9"/>
        <v>－</v>
      </c>
      <c r="CY163" s="15" t="str">
        <f t="shared" si="9"/>
        <v>－</v>
      </c>
      <c r="CZ163" s="15" t="str">
        <f t="shared" si="9"/>
        <v>－</v>
      </c>
      <c r="DA163" s="15" t="str">
        <f t="shared" si="9"/>
        <v>－</v>
      </c>
      <c r="DB163" s="15" t="str">
        <f t="shared" si="9"/>
        <v>－</v>
      </c>
      <c r="DC163" s="15" t="str">
        <f t="shared" si="9"/>
        <v>－</v>
      </c>
      <c r="DD163" s="15" t="str">
        <f t="shared" si="9"/>
        <v>－</v>
      </c>
      <c r="DE163" s="15" t="str">
        <f t="shared" si="9"/>
        <v>－</v>
      </c>
      <c r="DF163" s="15" t="str">
        <f t="shared" si="9"/>
        <v>－</v>
      </c>
      <c r="DG163" s="15" t="str">
        <f t="shared" si="9"/>
        <v>－</v>
      </c>
      <c r="DH163" s="15" t="str">
        <f t="shared" si="9"/>
        <v>－</v>
      </c>
      <c r="DI163" s="15" t="str">
        <f t="shared" si="9"/>
        <v>－</v>
      </c>
      <c r="DJ163" s="15" t="str">
        <f t="shared" si="9"/>
        <v>－</v>
      </c>
      <c r="DK163" s="15" t="str">
        <f t="shared" si="9"/>
        <v>－</v>
      </c>
      <c r="DL163" s="15" t="str">
        <f t="shared" si="9"/>
        <v>－</v>
      </c>
      <c r="DM163" s="15" t="str">
        <f t="shared" si="9"/>
        <v>－</v>
      </c>
      <c r="DN163" s="15" t="str">
        <f t="shared" si="9"/>
        <v>－</v>
      </c>
      <c r="DO163" s="15" t="str">
        <f t="shared" si="9"/>
        <v>－</v>
      </c>
      <c r="DP163" s="15" t="str">
        <f t="shared" si="9"/>
        <v>－</v>
      </c>
      <c r="DQ163" s="15" t="str">
        <f t="shared" si="9"/>
        <v>－</v>
      </c>
      <c r="DR163" s="15" t="str">
        <f t="shared" si="9"/>
        <v>－</v>
      </c>
      <c r="DS163" s="15" t="str">
        <f t="shared" si="9"/>
        <v>－</v>
      </c>
      <c r="DT163" s="15" t="str">
        <f t="shared" si="9"/>
        <v>－</v>
      </c>
      <c r="DU163" s="15" t="str">
        <f t="shared" si="9"/>
        <v>－</v>
      </c>
      <c r="DV163" s="15" t="str">
        <f t="shared" si="9"/>
        <v>－</v>
      </c>
      <c r="DW163" s="15" t="str">
        <f t="shared" si="9"/>
        <v>－</v>
      </c>
      <c r="DX163" s="15" t="str">
        <f t="shared" si="9"/>
        <v>－</v>
      </c>
      <c r="DY163" s="15" t="str">
        <f t="shared" si="9"/>
        <v>－</v>
      </c>
      <c r="DZ163" s="15" t="str">
        <f t="shared" si="9"/>
        <v>－</v>
      </c>
      <c r="EA163" s="15" t="str">
        <f t="shared" si="9"/>
        <v>－</v>
      </c>
      <c r="EB163" s="15" t="str">
        <f t="shared" si="9"/>
        <v>－</v>
      </c>
      <c r="EC163" s="15" t="str">
        <f t="shared" si="9"/>
        <v>－</v>
      </c>
      <c r="ED163" s="15" t="str">
        <f t="shared" si="9"/>
        <v>－</v>
      </c>
      <c r="EE163" s="15" t="str">
        <f t="shared" si="9"/>
        <v>－</v>
      </c>
      <c r="EF163" s="15" t="str">
        <f t="shared" si="9"/>
        <v>－</v>
      </c>
      <c r="EG163" s="15" t="str">
        <f t="shared" si="9"/>
        <v>－</v>
      </c>
      <c r="EH163" s="15" t="str">
        <f t="shared" si="9"/>
        <v>－</v>
      </c>
      <c r="EI163" s="15" t="str">
        <f t="shared" si="9"/>
        <v>－</v>
      </c>
      <c r="EJ163" s="15" t="str">
        <f>IF(INDEX($C$4:$J$153,EJ$155,$K163)="","",INDEX($C$4:$J$153,EJ$155,$K163))</f>
        <v>－</v>
      </c>
      <c r="EK163" s="15" t="str">
        <f t="shared" si="6"/>
        <v>－</v>
      </c>
      <c r="EL163" s="15" t="str">
        <f t="shared" si="6"/>
        <v>－</v>
      </c>
      <c r="EM163" s="15" t="str">
        <f t="shared" si="6"/>
        <v>－</v>
      </c>
      <c r="EN163" s="15" t="str">
        <f t="shared" si="6"/>
        <v>－</v>
      </c>
      <c r="EO163" s="15" t="str">
        <f t="shared" si="6"/>
        <v>－</v>
      </c>
      <c r="EP163" s="15" t="str">
        <f t="shared" si="6"/>
        <v>－</v>
      </c>
      <c r="EQ163" s="15" t="str">
        <f t="shared" si="6"/>
        <v>－</v>
      </c>
      <c r="ER163" s="15" t="str">
        <f t="shared" si="6"/>
        <v>－</v>
      </c>
      <c r="ES163" s="15" t="str">
        <f t="shared" si="6"/>
        <v>－</v>
      </c>
      <c r="ET163" s="15" t="str">
        <f t="shared" si="6"/>
        <v>－</v>
      </c>
      <c r="EU163" s="15" t="str">
        <f t="shared" si="6"/>
        <v>－</v>
      </c>
      <c r="EV163" s="15" t="str">
        <f t="shared" si="6"/>
        <v>－</v>
      </c>
      <c r="EW163" s="15" t="str">
        <f t="shared" si="6"/>
        <v>－</v>
      </c>
      <c r="EX163" s="15" t="str">
        <f t="shared" si="6"/>
        <v>－</v>
      </c>
      <c r="EY163" s="15" t="str">
        <f t="shared" si="6"/>
        <v>－</v>
      </c>
      <c r="EZ163" s="15" t="str">
        <f t="shared" si="6"/>
        <v>－</v>
      </c>
      <c r="FA163" s="15" t="str">
        <f t="shared" si="6"/>
        <v>－</v>
      </c>
      <c r="FB163" s="15" t="str">
        <f t="shared" si="6"/>
        <v>－</v>
      </c>
      <c r="FC163" s="15" t="str">
        <f t="shared" si="6"/>
        <v>－</v>
      </c>
      <c r="FD163" s="15" t="str">
        <f t="shared" si="6"/>
        <v>－</v>
      </c>
      <c r="FE163" s="15" t="str">
        <f t="shared" si="6"/>
        <v>－</v>
      </c>
    </row>
  </sheetData>
  <sheetProtection password="DF9E" sheet="1" objects="1" scenarios="1"/>
  <mergeCells count="2">
    <mergeCell ref="G1:J1"/>
    <mergeCell ref="C1:E1"/>
  </mergeCells>
  <phoneticPr fontId="1"/>
  <conditionalFormatting sqref="C4:J153">
    <cfRule type="containsBlanks" dxfId="0" priority="1" stopIfTrue="1">
      <formula>LEN(TRIM(C4))=0</formula>
    </cfRule>
  </conditionalFormatting>
  <dataValidations count="1">
    <dataValidation type="list" allowBlank="1" showInputMessage="1" showErrorMessage="1" sqref="C4:J153">
      <formula1>"◎,○,△,－"</formula1>
    </dataValidation>
  </dataValidations>
  <pageMargins left="0.7" right="0.7" top="0.75" bottom="0.75" header="0.3" footer="0.3"/>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提出シート</vt:lpstr>
      <vt:lpstr>帳票出力</vt:lpstr>
      <vt:lpstr>制御１</vt:lpstr>
      <vt:lpstr>制御２</vt:lpstr>
      <vt:lpstr>帳票出力!Print_Area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2017-04-24T04:32:19Z</cp:lastPrinted>
  <dcterms:created xsi:type="dcterms:W3CDTF">2016-06-03T01:03:02Z</dcterms:created>
  <dcterms:modified xsi:type="dcterms:W3CDTF">2017-05-12T05:27:48Z</dcterms:modified>
</cp:coreProperties>
</file>