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bookViews>
    <workbookView xWindow="0" yWindow="0" windowWidth="10620" windowHeight="7440"/>
  </bookViews>
  <sheets>
    <sheet name="開票結果" sheetId="1" r:id="rId1"/>
  </sheets>
  <externalReferences>
    <externalReference r:id="rId2"/>
  </externalReferences>
  <definedNames>
    <definedName name="\a">#N/A</definedName>
    <definedName name="\b">#N/A</definedName>
    <definedName name="\c">#N/A</definedName>
    <definedName name="_xlnm.Print_Area" localSheetId="0">開票結果!$A$1:$Q$29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"/>
  <c r="D58" i="1"/>
  <c r="G56" i="1"/>
  <c r="D56" i="1"/>
  <c r="D55" i="1"/>
  <c r="D54" i="1"/>
  <c r="D53" i="1"/>
  <c r="G52" i="1"/>
  <c r="D52" i="1"/>
  <c r="G50" i="1"/>
  <c r="D50" i="1"/>
  <c r="D49" i="1"/>
  <c r="G48" i="1"/>
  <c r="D48" i="1"/>
  <c r="G46" i="1"/>
  <c r="D46" i="1"/>
  <c r="G44" i="1"/>
  <c r="D44" i="1"/>
  <c r="G42" i="1"/>
  <c r="D42" i="1"/>
  <c r="G40" i="1"/>
  <c r="D40" i="1"/>
  <c r="P39" i="1"/>
  <c r="G39" i="1"/>
  <c r="D39" i="1"/>
  <c r="F59" i="1"/>
  <c r="E59" i="1"/>
  <c r="C59" i="1"/>
  <c r="B59" i="1"/>
  <c r="G27" i="1"/>
  <c r="D27" i="1"/>
  <c r="D26" i="1"/>
  <c r="D25" i="1"/>
  <c r="G24" i="1"/>
  <c r="D24" i="1"/>
  <c r="G23" i="1"/>
  <c r="D23" i="1"/>
  <c r="D22" i="1"/>
  <c r="D21" i="1"/>
  <c r="G20" i="1"/>
  <c r="D20" i="1"/>
  <c r="G19" i="1"/>
  <c r="D19" i="1"/>
  <c r="G18" i="1"/>
  <c r="D18" i="1"/>
  <c r="D16" i="1"/>
  <c r="D14" i="1"/>
  <c r="D12" i="1"/>
  <c r="D10" i="1"/>
  <c r="D8" i="1"/>
  <c r="P7" i="1"/>
  <c r="E28" i="1"/>
  <c r="G22" i="1" l="1"/>
  <c r="G26" i="1"/>
  <c r="G54" i="1"/>
  <c r="C28" i="1"/>
  <c r="D9" i="1"/>
  <c r="G9" i="1"/>
  <c r="D11" i="1"/>
  <c r="G11" i="1"/>
  <c r="D13" i="1"/>
  <c r="G13" i="1"/>
  <c r="D15" i="1"/>
  <c r="G15" i="1"/>
  <c r="D17" i="1"/>
  <c r="G17" i="1"/>
  <c r="G21" i="1"/>
  <c r="G25" i="1"/>
  <c r="D41" i="1"/>
  <c r="G41" i="1"/>
  <c r="D43" i="1"/>
  <c r="G43" i="1"/>
  <c r="D45" i="1"/>
  <c r="G45" i="1"/>
  <c r="D47" i="1"/>
  <c r="G47" i="1"/>
  <c r="G49" i="1"/>
  <c r="D51" i="1"/>
  <c r="G51" i="1"/>
  <c r="G53" i="1"/>
  <c r="G55" i="1"/>
  <c r="D57" i="1"/>
  <c r="G57" i="1"/>
  <c r="B28" i="1"/>
  <c r="D7" i="1"/>
  <c r="D28" i="1" s="1"/>
  <c r="F28" i="1"/>
  <c r="G8" i="1"/>
  <c r="G10" i="1"/>
  <c r="G12" i="1"/>
  <c r="G14" i="1"/>
  <c r="G16" i="1"/>
  <c r="G38" i="1"/>
  <c r="G59" i="1" s="1"/>
  <c r="G7" i="1"/>
  <c r="D38" i="1"/>
  <c r="D59" i="1" s="1"/>
  <c r="G28" i="1" l="1"/>
</calcChain>
</file>

<file path=xl/sharedStrings.xml><?xml version="1.0" encoding="utf-8"?>
<sst xmlns="http://schemas.openxmlformats.org/spreadsheetml/2006/main" count="143" uniqueCount="71">
  <si>
    <t>令和5年4月9日執行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シッコウ</t>
    </rPh>
    <phoneticPr fontId="3"/>
  </si>
  <si>
    <t>速報</t>
    <rPh sb="0" eb="2">
      <t>ソクホウ</t>
    </rPh>
    <phoneticPr fontId="3"/>
  </si>
  <si>
    <t>２　開票結果　（候補者別）</t>
    <rPh sb="2" eb="4">
      <t>カイヒョウ</t>
    </rPh>
    <rPh sb="4" eb="6">
      <t>ケッカ</t>
    </rPh>
    <rPh sb="8" eb="11">
      <t>コウホシャ</t>
    </rPh>
    <rPh sb="11" eb="12">
      <t>ベツ</t>
    </rPh>
    <phoneticPr fontId="3"/>
  </si>
  <si>
    <t>愛知県議会議員選挙投・開票結果</t>
    <rPh sb="0" eb="2">
      <t>アイチ</t>
    </rPh>
    <rPh sb="2" eb="5">
      <t>ケンギカイ</t>
    </rPh>
    <rPh sb="5" eb="7">
      <t>ギイン</t>
    </rPh>
    <rPh sb="7" eb="9">
      <t>センキョ</t>
    </rPh>
    <rPh sb="9" eb="10">
      <t>トウ</t>
    </rPh>
    <rPh sb="11" eb="13">
      <t>カイヒョウ</t>
    </rPh>
    <rPh sb="13" eb="15">
      <t>ケッカ</t>
    </rPh>
    <phoneticPr fontId="3"/>
  </si>
  <si>
    <t>候補者氏名</t>
    <rPh sb="0" eb="3">
      <t>コウホシャ</t>
    </rPh>
    <rPh sb="3" eb="5">
      <t>シメイ</t>
    </rPh>
    <phoneticPr fontId="3"/>
  </si>
  <si>
    <t>届出政党の名称</t>
    <rPh sb="0" eb="2">
      <t>トドケデ</t>
    </rPh>
    <rPh sb="2" eb="4">
      <t>セイトウ</t>
    </rPh>
    <rPh sb="5" eb="7">
      <t>メイショウ</t>
    </rPh>
    <phoneticPr fontId="3"/>
  </si>
  <si>
    <t>得票数</t>
    <rPh sb="0" eb="3">
      <t>トクヒョウスウ</t>
    </rPh>
    <phoneticPr fontId="3"/>
  </si>
  <si>
    <t>１　投票の結果</t>
    <rPh sb="2" eb="4">
      <t>トウヒョウ</t>
    </rPh>
    <rPh sb="5" eb="7">
      <t>ケッカ</t>
    </rPh>
    <phoneticPr fontId="3"/>
  </si>
  <si>
    <t>安井　しんじ</t>
    <rPh sb="0" eb="2">
      <t>ヤスイ</t>
    </rPh>
    <phoneticPr fontId="3"/>
  </si>
  <si>
    <t>立憲民主党</t>
    <rPh sb="0" eb="2">
      <t>リッケン</t>
    </rPh>
    <rPh sb="2" eb="5">
      <t>ミンシュトウ</t>
    </rPh>
    <phoneticPr fontId="3"/>
  </si>
  <si>
    <t>直江　弘文</t>
    <rPh sb="0" eb="2">
      <t>ナオエ</t>
    </rPh>
    <rPh sb="3" eb="5">
      <t>ヒロブミ</t>
    </rPh>
    <phoneticPr fontId="3"/>
  </si>
  <si>
    <t>自由民主党</t>
    <rPh sb="0" eb="2">
      <t>ジユウ</t>
    </rPh>
    <rPh sb="2" eb="5">
      <t>ミンシュトウ</t>
    </rPh>
    <phoneticPr fontId="3"/>
  </si>
  <si>
    <t>投票区</t>
    <rPh sb="0" eb="2">
      <t>トウヒョウ</t>
    </rPh>
    <rPh sb="2" eb="3">
      <t>ク</t>
    </rPh>
    <phoneticPr fontId="3"/>
  </si>
  <si>
    <t>当日有権者数</t>
    <rPh sb="0" eb="2">
      <t>トウジツ</t>
    </rPh>
    <rPh sb="2" eb="5">
      <t>ユウケンシャ</t>
    </rPh>
    <rPh sb="5" eb="6">
      <t>スウ</t>
    </rPh>
    <phoneticPr fontId="3"/>
  </si>
  <si>
    <t>投票者数</t>
    <rPh sb="0" eb="3">
      <t>トウヒョウシャ</t>
    </rPh>
    <rPh sb="3" eb="4">
      <t>スウ</t>
    </rPh>
    <phoneticPr fontId="3"/>
  </si>
  <si>
    <t>投票率</t>
    <rPh sb="0" eb="2">
      <t>トウヒョウ</t>
    </rPh>
    <rPh sb="2" eb="3">
      <t>リツ</t>
    </rPh>
    <phoneticPr fontId="3"/>
  </si>
  <si>
    <t>兼　真次郎</t>
    <rPh sb="0" eb="1">
      <t>カ</t>
    </rPh>
    <rPh sb="2" eb="4">
      <t>シンジ</t>
    </rPh>
    <rPh sb="4" eb="5">
      <t>ロウ</t>
    </rPh>
    <phoneticPr fontId="3"/>
  </si>
  <si>
    <t>無所属</t>
    <rPh sb="0" eb="3">
      <t>ムショゾク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</si>
  <si>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</si>
  <si>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</si>
  <si>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</si>
  <si>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いけだ　なおき</t>
    <phoneticPr fontId="3"/>
  </si>
  <si>
    <t>日本維新の会</t>
    <rPh sb="0" eb="2">
      <t>ニホン</t>
    </rPh>
    <rPh sb="2" eb="4">
      <t>イシン</t>
    </rPh>
    <rPh sb="5" eb="6">
      <t>カイ</t>
    </rPh>
    <phoneticPr fontId="3"/>
  </si>
  <si>
    <t>東築地</t>
    <rPh sb="0" eb="1">
      <t>ヒガシ</t>
    </rPh>
    <rPh sb="1" eb="3">
      <t>ツキジ</t>
    </rPh>
    <phoneticPr fontId="3"/>
  </si>
  <si>
    <t>得票数計</t>
    <rPh sb="0" eb="3">
      <t>トクヒョウスウ</t>
    </rPh>
    <rPh sb="3" eb="4">
      <t>ケイ</t>
    </rPh>
    <phoneticPr fontId="3"/>
  </si>
  <si>
    <t>中川</t>
    <rPh sb="0" eb="2">
      <t>ナカガワ</t>
    </rPh>
    <phoneticPr fontId="3"/>
  </si>
  <si>
    <t>東海</t>
    <rPh sb="0" eb="2">
      <t>トウカイ</t>
    </rPh>
    <phoneticPr fontId="3"/>
  </si>
  <si>
    <t>有効投票数</t>
    <rPh sb="0" eb="2">
      <t>ユウコウ</t>
    </rPh>
    <rPh sb="2" eb="4">
      <t>トウヒョウ</t>
    </rPh>
    <rPh sb="4" eb="5">
      <t>スウ</t>
    </rPh>
    <phoneticPr fontId="3"/>
  </si>
  <si>
    <t>票</t>
    <rPh sb="0" eb="1">
      <t>ヒョウ</t>
    </rPh>
    <phoneticPr fontId="3"/>
  </si>
  <si>
    <t>成章</t>
    <rPh sb="0" eb="2">
      <t>セイショウ</t>
    </rPh>
    <phoneticPr fontId="3"/>
  </si>
  <si>
    <t>無効投票数</t>
    <rPh sb="0" eb="2">
      <t>ムコウ</t>
    </rPh>
    <rPh sb="2" eb="5">
      <t>トウヒョウスウ</t>
    </rPh>
    <phoneticPr fontId="3"/>
  </si>
  <si>
    <t>大手</t>
    <rPh sb="0" eb="2">
      <t>オオテ</t>
    </rPh>
    <phoneticPr fontId="3"/>
  </si>
  <si>
    <t>その他</t>
    <rPh sb="2" eb="3">
      <t>タ</t>
    </rPh>
    <phoneticPr fontId="3"/>
  </si>
  <si>
    <t>港西</t>
    <rPh sb="0" eb="2">
      <t>コウセイ</t>
    </rPh>
    <phoneticPr fontId="3"/>
  </si>
  <si>
    <t>人</t>
    <rPh sb="0" eb="1">
      <t>ニン</t>
    </rPh>
    <phoneticPr fontId="3"/>
  </si>
  <si>
    <t>稲永</t>
    <rPh sb="0" eb="2">
      <t>イナエイ</t>
    </rPh>
    <phoneticPr fontId="3"/>
  </si>
  <si>
    <t>野跡</t>
    <rPh sb="0" eb="2">
      <t>ノセキ</t>
    </rPh>
    <phoneticPr fontId="3"/>
  </si>
  <si>
    <t>３　過去の愛知県議会議員選挙の投票率</t>
    <rPh sb="2" eb="4">
      <t>カコ</t>
    </rPh>
    <rPh sb="5" eb="8">
      <t>アイチケン</t>
    </rPh>
    <rPh sb="8" eb="10">
      <t>ギカイ</t>
    </rPh>
    <rPh sb="10" eb="12">
      <t>ギイン</t>
    </rPh>
    <rPh sb="12" eb="14">
      <t>センキョ</t>
    </rPh>
    <rPh sb="15" eb="17">
      <t>トウヒョウ</t>
    </rPh>
    <rPh sb="17" eb="18">
      <t>リツ</t>
    </rPh>
    <phoneticPr fontId="3"/>
  </si>
  <si>
    <t>小碓</t>
    <rPh sb="0" eb="2">
      <t>オウス</t>
    </rPh>
    <phoneticPr fontId="3"/>
  </si>
  <si>
    <t>投票の期日</t>
    <rPh sb="0" eb="2">
      <t>トウヒョウ</t>
    </rPh>
    <rPh sb="3" eb="5">
      <t>キジツ</t>
    </rPh>
    <phoneticPr fontId="3"/>
  </si>
  <si>
    <t>港区</t>
    <rPh sb="0" eb="2">
      <t>ミナトク</t>
    </rPh>
    <phoneticPr fontId="3"/>
  </si>
  <si>
    <t>全市</t>
    <rPh sb="0" eb="2">
      <t>ゼンシ</t>
    </rPh>
    <phoneticPr fontId="3"/>
  </si>
  <si>
    <t>正保</t>
    <rPh sb="0" eb="2">
      <t>ショウホ</t>
    </rPh>
    <phoneticPr fontId="3"/>
  </si>
  <si>
    <t>男（％）</t>
    <rPh sb="0" eb="1">
      <t>オトコ</t>
    </rPh>
    <phoneticPr fontId="3"/>
  </si>
  <si>
    <t>女（％）</t>
    <rPh sb="0" eb="1">
      <t>オンナ</t>
    </rPh>
    <phoneticPr fontId="3"/>
  </si>
  <si>
    <t>計（％）</t>
    <rPh sb="0" eb="1">
      <t>ケイ</t>
    </rPh>
    <phoneticPr fontId="3"/>
  </si>
  <si>
    <t>明徳</t>
    <rPh sb="0" eb="2">
      <t>メイトク</t>
    </rPh>
    <phoneticPr fontId="3"/>
  </si>
  <si>
    <t>当知</t>
    <rPh sb="0" eb="2">
      <t>トウチ</t>
    </rPh>
    <phoneticPr fontId="3"/>
  </si>
  <si>
    <t>西築地</t>
    <rPh sb="0" eb="1">
      <t>ニシ</t>
    </rPh>
    <rPh sb="1" eb="3">
      <t>ツキジ</t>
    </rPh>
    <phoneticPr fontId="3"/>
  </si>
  <si>
    <t>港楽</t>
    <rPh sb="0" eb="2">
      <t>コウラク</t>
    </rPh>
    <phoneticPr fontId="3"/>
  </si>
  <si>
    <t>高木</t>
    <rPh sb="0" eb="2">
      <t>タカギ</t>
    </rPh>
    <phoneticPr fontId="3"/>
  </si>
  <si>
    <t>神宮寺</t>
    <rPh sb="0" eb="3">
      <t>ジングウジ</t>
    </rPh>
    <phoneticPr fontId="3"/>
  </si>
  <si>
    <t>南陽</t>
    <rPh sb="0" eb="2">
      <t>ナンヨウ</t>
    </rPh>
    <phoneticPr fontId="3"/>
  </si>
  <si>
    <t>西福田</t>
    <rPh sb="0" eb="1">
      <t>ニシ</t>
    </rPh>
    <rPh sb="1" eb="3">
      <t>フクタ</t>
    </rPh>
    <phoneticPr fontId="3"/>
  </si>
  <si>
    <t>福田東</t>
    <rPh sb="0" eb="2">
      <t>フクタ</t>
    </rPh>
    <rPh sb="2" eb="3">
      <t>ヒガシ</t>
    </rPh>
    <phoneticPr fontId="3"/>
  </si>
  <si>
    <t>福田中</t>
    <rPh sb="0" eb="1">
      <t>フク</t>
    </rPh>
    <rPh sb="1" eb="3">
      <t>タナカ</t>
    </rPh>
    <phoneticPr fontId="3"/>
  </si>
  <si>
    <t>福春</t>
    <rPh sb="0" eb="2">
      <t>ヨシハル</t>
    </rPh>
    <phoneticPr fontId="3"/>
  </si>
  <si>
    <t>名古屋市議会議員選挙投・開票結果</t>
    <rPh sb="0" eb="3">
      <t>ナゴヤ</t>
    </rPh>
    <rPh sb="3" eb="4">
      <t>シ</t>
    </rPh>
    <rPh sb="4" eb="6">
      <t>ギカイ</t>
    </rPh>
    <rPh sb="6" eb="8">
      <t>ギイン</t>
    </rPh>
    <rPh sb="8" eb="10">
      <t>センキョ</t>
    </rPh>
    <rPh sb="10" eb="11">
      <t>トウ</t>
    </rPh>
    <rPh sb="12" eb="14">
      <t>カイヒョウ</t>
    </rPh>
    <rPh sb="14" eb="16">
      <t>ケッカ</t>
    </rPh>
    <phoneticPr fontId="3"/>
  </si>
  <si>
    <t>山口　きよあき</t>
    <rPh sb="0" eb="2">
      <t>ヤマグチ</t>
    </rPh>
    <phoneticPr fontId="3"/>
  </si>
  <si>
    <t>日本共産党</t>
    <rPh sb="0" eb="2">
      <t>ニホン</t>
    </rPh>
    <rPh sb="2" eb="5">
      <t>キョウサントウ</t>
    </rPh>
    <phoneticPr fontId="3"/>
  </si>
  <si>
    <t>吉田　茂</t>
    <rPh sb="0" eb="2">
      <t>ヨシダ</t>
    </rPh>
    <rPh sb="3" eb="4">
      <t>シゲル</t>
    </rPh>
    <phoneticPr fontId="3"/>
  </si>
  <si>
    <t>加藤　かずと</t>
    <rPh sb="0" eb="2">
      <t>カトウ</t>
    </rPh>
    <phoneticPr fontId="3"/>
  </si>
  <si>
    <t>沢田　ひとみ</t>
    <rPh sb="0" eb="2">
      <t>サワダ</t>
    </rPh>
    <phoneticPr fontId="3"/>
  </si>
  <si>
    <t>減税日本</t>
    <rPh sb="0" eb="2">
      <t>ゲンゼイ</t>
    </rPh>
    <rPh sb="2" eb="4">
      <t>ニッポン</t>
    </rPh>
    <phoneticPr fontId="3"/>
  </si>
  <si>
    <t>吉岡　まさのぶ</t>
    <rPh sb="0" eb="2">
      <t>ヨシオカ</t>
    </rPh>
    <phoneticPr fontId="3"/>
  </si>
  <si>
    <t>公明党</t>
    <rPh sb="0" eb="3">
      <t>コウメイトウ</t>
    </rPh>
    <phoneticPr fontId="3"/>
  </si>
  <si>
    <t>３　過去の名古屋市議会議員選挙の投票率</t>
    <rPh sb="2" eb="4">
      <t>カコ</t>
    </rPh>
    <rPh sb="5" eb="8">
      <t>ナゴヤ</t>
    </rPh>
    <rPh sb="8" eb="9">
      <t>シ</t>
    </rPh>
    <rPh sb="9" eb="11">
      <t>ギカイ</t>
    </rPh>
    <rPh sb="11" eb="13">
      <t>ギイン</t>
    </rPh>
    <rPh sb="13" eb="15">
      <t>センキョ</t>
    </rPh>
    <rPh sb="16" eb="18">
      <t>トウヒョウ</t>
    </rPh>
    <rPh sb="18" eb="19">
      <t>リツ</t>
    </rPh>
    <phoneticPr fontId="3"/>
  </si>
  <si>
    <t>昭和52年7月10日(補欠)</t>
    <rPh sb="0" eb="2">
      <t>ショウワ</t>
    </rPh>
    <rPh sb="4" eb="5">
      <t>ネン</t>
    </rPh>
    <rPh sb="6" eb="7">
      <t>ガツ</t>
    </rPh>
    <rPh sb="9" eb="10">
      <t>ニチ</t>
    </rPh>
    <rPh sb="11" eb="13">
      <t>ホケツ</t>
    </rPh>
    <phoneticPr fontId="3"/>
  </si>
  <si>
    <t>―</t>
    <phoneticPr fontId="3"/>
  </si>
  <si>
    <t>………無投票………</t>
    <rPh sb="3" eb="6">
      <t>ムトウヒョウ</t>
    </rPh>
    <phoneticPr fontId="3"/>
  </si>
  <si>
    <t>平成21年(補欠)</t>
    <rPh sb="0" eb="2">
      <t>ヘイセイ</t>
    </rPh>
    <rPh sb="4" eb="5">
      <t>ネン</t>
    </rPh>
    <rPh sb="6" eb="8">
      <t>ホケツ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</si>
</sst>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#,##0_);[Red]\(#,##0\)"/>
    <numFmt numFmtId="178" formatCode="#,##0_ ;[Red]\-#,##0\ "/>
  </numFmts>
  <fonts count="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horizontal="distributed" vertical="center" justifyLastLine="1"/>
    </xf>
    <xf numFmtId="0" fontId="2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0" fillId="0" borderId="5" xfId="0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3" fontId="2" fillId="0" borderId="6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center" vertical="center"/>
    </xf>
    <xf numFmtId="37" fontId="4" fillId="0" borderId="6" xfId="0" applyNumberFormat="1" applyFont="1" applyFill="1" applyBorder="1"/>
    <xf numFmtId="2" fontId="4" fillId="0" borderId="6" xfId="0" applyNumberFormat="1" applyFont="1" applyFill="1" applyBorder="1"/>
    <xf numFmtId="0" fontId="2" fillId="0" borderId="7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3" fontId="2" fillId="0" borderId="7" xfId="0" applyNumberFormat="1" applyFont="1" applyFill="1" applyBorder="1" applyAlignment="1"/>
    <xf numFmtId="0" fontId="0" fillId="0" borderId="8" xfId="0" applyFill="1" applyBorder="1" applyAlignment="1"/>
    <xf numFmtId="0" fontId="2" fillId="0" borderId="0" xfId="0" applyFont="1" applyFill="1" applyAlignment="1">
      <alignment horizontal="center" vertical="center"/>
    </xf>
    <xf numFmtId="3" fontId="2" fillId="0" borderId="9" xfId="0" applyNumberFormat="1" applyFont="1" applyFill="1" applyBorder="1" applyAlignment="1">
      <alignment horizontal="right" vertical="center"/>
    </xf>
    <xf numFmtId="38" fontId="2" fillId="0" borderId="9" xfId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right" vertical="center"/>
    </xf>
    <xf numFmtId="38" fontId="2" fillId="0" borderId="10" xfId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right" vertical="center"/>
    </xf>
    <xf numFmtId="37" fontId="2" fillId="0" borderId="10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 justifyLastLine="1"/>
    </xf>
    <xf numFmtId="0" fontId="2" fillId="0" borderId="12" xfId="0" applyFont="1" applyFill="1" applyBorder="1" applyAlignment="1">
      <alignment horizontal="center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center" vertical="center" justifyLastLine="1"/>
    </xf>
    <xf numFmtId="0" fontId="2" fillId="0" borderId="14" xfId="0" applyFont="1" applyFill="1" applyBorder="1" applyAlignment="1">
      <alignment horizontal="center" vertical="center" justifyLastLine="1"/>
    </xf>
    <xf numFmtId="0" fontId="2" fillId="0" borderId="6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58" fontId="2" fillId="0" borderId="7" xfId="0" applyNumberFormat="1" applyFont="1" applyFill="1" applyBorder="1" applyAlignment="1">
      <alignment horizontal="center" vertical="center" justifyLastLine="1"/>
    </xf>
    <xf numFmtId="58" fontId="2" fillId="0" borderId="8" xfId="0" applyNumberFormat="1" applyFont="1" applyFill="1" applyBorder="1" applyAlignment="1">
      <alignment horizontal="center" vertical="center" justifyLastLine="1"/>
    </xf>
    <xf numFmtId="176" fontId="2" fillId="0" borderId="6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/>
    <xf numFmtId="177" fontId="2" fillId="0" borderId="7" xfId="0" applyNumberFormat="1" applyFont="1" applyFill="1" applyBorder="1" applyAlignment="1">
      <alignment horizontal="right" vertical="center" indent="1"/>
    </xf>
    <xf numFmtId="177" fontId="2" fillId="0" borderId="8" xfId="0" applyNumberFormat="1" applyFont="1" applyFill="1" applyBorder="1" applyAlignment="1">
      <alignment horizontal="right" vertical="center" indent="1"/>
    </xf>
    <xf numFmtId="0" fontId="4" fillId="0" borderId="5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178" fontId="2" fillId="0" borderId="7" xfId="1" applyNumberFormat="1" applyFont="1" applyFill="1" applyBorder="1" applyAlignment="1">
      <alignment horizontal="right" vertical="center" indent="1"/>
    </xf>
    <xf numFmtId="178" fontId="2" fillId="0" borderId="8" xfId="1" applyNumberFormat="1" applyFont="1" applyFill="1" applyBorder="1" applyAlignment="1">
      <alignment horizontal="right" vertical="center" indent="1"/>
    </xf>
    <xf numFmtId="0" fontId="0" fillId="0" borderId="15" xfId="0" applyFill="1" applyBorder="1" applyAlignment="1">
      <alignment horizontal="distributed" vertical="center"/>
    </xf>
    <xf numFmtId="177" fontId="2" fillId="0" borderId="7" xfId="0" applyNumberFormat="1" applyFont="1" applyFill="1" applyBorder="1" applyAlignment="1">
      <alignment horizontal="right" indent="1"/>
    </xf>
    <xf numFmtId="177" fontId="0" fillId="0" borderId="8" xfId="0" applyNumberFormat="1" applyFill="1" applyBorder="1" applyAlignment="1">
      <alignment horizontal="right" indent="1"/>
    </xf>
    <xf numFmtId="3" fontId="2" fillId="0" borderId="9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37" fontId="2" fillId="0" borderId="10" xfId="0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horizontal="distributed" vertical="center" justifyLastLine="1"/>
    </xf>
    <xf numFmtId="58" fontId="2" fillId="0" borderId="6" xfId="0" applyNumberFormat="1" applyFont="1" applyFill="1" applyBorder="1" applyAlignment="1">
      <alignment horizontal="distributed" vertical="center" justifyLastLine="1"/>
    </xf>
    <xf numFmtId="58" fontId="2" fillId="0" borderId="7" xfId="0" applyNumberFormat="1" applyFont="1" applyFill="1" applyBorder="1" applyAlignment="1">
      <alignment horizontal="center" vertical="center" shrinkToFit="1"/>
    </xf>
    <xf numFmtId="58" fontId="2" fillId="0" borderId="8" xfId="0" applyNumberFormat="1" applyFont="1" applyFill="1" applyBorder="1" applyAlignment="1">
      <alignment horizontal="center" vertical="center" shrinkToFit="1"/>
    </xf>
    <xf numFmtId="176" fontId="2" fillId="0" borderId="7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日有権者数 "/>
      <sheetName val="県会期日前・不在者"/>
      <sheetName val="市会期日前・不在者"/>
      <sheetName val="投票区別速報"/>
      <sheetName val="選挙結果"/>
      <sheetName val="開票結果"/>
      <sheetName val="投票区別・時間別投票率"/>
      <sheetName val="前回有権者数"/>
      <sheetName val="投票区別投票者数等"/>
      <sheetName val="23県議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3731</v>
          </cell>
          <cell r="C5">
            <v>3782</v>
          </cell>
          <cell r="E5">
            <v>1097</v>
          </cell>
          <cell r="F5">
            <v>1139</v>
          </cell>
          <cell r="T5">
            <v>29.4</v>
          </cell>
          <cell r="U5">
            <v>30.12</v>
          </cell>
          <cell r="V5">
            <v>29.76</v>
          </cell>
        </row>
        <row r="6">
          <cell r="B6">
            <v>2723</v>
          </cell>
          <cell r="C6">
            <v>2643</v>
          </cell>
          <cell r="E6">
            <v>932</v>
          </cell>
          <cell r="F6">
            <v>955</v>
          </cell>
          <cell r="T6">
            <v>34.229999999999997</v>
          </cell>
          <cell r="U6">
            <v>36.130000000000003</v>
          </cell>
          <cell r="V6">
            <v>35.17</v>
          </cell>
        </row>
        <row r="7">
          <cell r="B7">
            <v>1905</v>
          </cell>
          <cell r="C7">
            <v>1738</v>
          </cell>
          <cell r="E7">
            <v>628</v>
          </cell>
          <cell r="F7">
            <v>632</v>
          </cell>
          <cell r="T7">
            <v>32.97</v>
          </cell>
          <cell r="U7">
            <v>36.36</v>
          </cell>
          <cell r="V7">
            <v>34.590000000000003</v>
          </cell>
        </row>
        <row r="8">
          <cell r="B8">
            <v>1851</v>
          </cell>
          <cell r="C8">
            <v>1966</v>
          </cell>
          <cell r="E8">
            <v>596</v>
          </cell>
          <cell r="F8">
            <v>656</v>
          </cell>
          <cell r="T8">
            <v>32.200000000000003</v>
          </cell>
          <cell r="U8">
            <v>33.369999999999997</v>
          </cell>
          <cell r="V8">
            <v>32.799999999999997</v>
          </cell>
        </row>
        <row r="9">
          <cell r="B9">
            <v>3832</v>
          </cell>
          <cell r="C9">
            <v>3665</v>
          </cell>
          <cell r="E9">
            <v>1062</v>
          </cell>
          <cell r="F9">
            <v>1142</v>
          </cell>
          <cell r="T9">
            <v>27.71</v>
          </cell>
          <cell r="U9">
            <v>31.16</v>
          </cell>
          <cell r="V9">
            <v>29.4</v>
          </cell>
        </row>
        <row r="10">
          <cell r="B10">
            <v>3764</v>
          </cell>
          <cell r="C10">
            <v>3213</v>
          </cell>
          <cell r="E10">
            <v>860</v>
          </cell>
          <cell r="F10">
            <v>891</v>
          </cell>
          <cell r="T10">
            <v>22.85</v>
          </cell>
          <cell r="U10">
            <v>27.73</v>
          </cell>
          <cell r="V10">
            <v>25.1</v>
          </cell>
        </row>
        <row r="11">
          <cell r="B11">
            <v>2840</v>
          </cell>
          <cell r="C11">
            <v>2978</v>
          </cell>
          <cell r="E11">
            <v>823</v>
          </cell>
          <cell r="F11">
            <v>936</v>
          </cell>
          <cell r="T11">
            <v>28.98</v>
          </cell>
          <cell r="U11">
            <v>31.43</v>
          </cell>
          <cell r="V11">
            <v>30.23</v>
          </cell>
        </row>
        <row r="12">
          <cell r="B12">
            <v>1001</v>
          </cell>
          <cell r="C12">
            <v>1174</v>
          </cell>
          <cell r="E12">
            <v>328</v>
          </cell>
          <cell r="F12">
            <v>411</v>
          </cell>
          <cell r="T12">
            <v>32.770000000000003</v>
          </cell>
          <cell r="U12">
            <v>35.01</v>
          </cell>
          <cell r="V12">
            <v>33.979999999999997</v>
          </cell>
        </row>
        <row r="13">
          <cell r="B13">
            <v>3149</v>
          </cell>
          <cell r="C13">
            <v>3395</v>
          </cell>
          <cell r="E13">
            <v>960</v>
          </cell>
          <cell r="F13">
            <v>1070</v>
          </cell>
          <cell r="T13">
            <v>30.49</v>
          </cell>
          <cell r="U13">
            <v>31.52</v>
          </cell>
          <cell r="V13">
            <v>31.02</v>
          </cell>
        </row>
        <row r="14">
          <cell r="B14">
            <v>2879</v>
          </cell>
          <cell r="C14">
            <v>2887</v>
          </cell>
          <cell r="E14">
            <v>833</v>
          </cell>
          <cell r="F14">
            <v>904</v>
          </cell>
          <cell r="T14">
            <v>28.93</v>
          </cell>
          <cell r="U14">
            <v>31.31</v>
          </cell>
          <cell r="V14">
            <v>30.12</v>
          </cell>
        </row>
        <row r="15">
          <cell r="B15">
            <v>3130</v>
          </cell>
          <cell r="C15">
            <v>2937</v>
          </cell>
          <cell r="E15">
            <v>753</v>
          </cell>
          <cell r="F15">
            <v>742</v>
          </cell>
          <cell r="T15">
            <v>24.06</v>
          </cell>
          <cell r="U15">
            <v>25.26</v>
          </cell>
          <cell r="V15">
            <v>24.64</v>
          </cell>
        </row>
        <row r="16">
          <cell r="B16">
            <v>3570</v>
          </cell>
          <cell r="C16">
            <v>3533</v>
          </cell>
          <cell r="E16">
            <v>983</v>
          </cell>
          <cell r="F16">
            <v>1046</v>
          </cell>
          <cell r="T16">
            <v>27.54</v>
          </cell>
          <cell r="U16">
            <v>29.61</v>
          </cell>
          <cell r="V16">
            <v>28.57</v>
          </cell>
        </row>
        <row r="17">
          <cell r="B17">
            <v>1984</v>
          </cell>
          <cell r="C17">
            <v>1976</v>
          </cell>
          <cell r="E17">
            <v>577</v>
          </cell>
          <cell r="F17">
            <v>659</v>
          </cell>
          <cell r="T17">
            <v>29.08</v>
          </cell>
          <cell r="U17">
            <v>33.35</v>
          </cell>
          <cell r="V17">
            <v>31.21</v>
          </cell>
        </row>
        <row r="18">
          <cell r="B18">
            <v>3327</v>
          </cell>
          <cell r="C18">
            <v>3283</v>
          </cell>
          <cell r="E18">
            <v>1045</v>
          </cell>
          <cell r="F18">
            <v>1134</v>
          </cell>
          <cell r="T18">
            <v>31.41</v>
          </cell>
          <cell r="U18">
            <v>34.54</v>
          </cell>
          <cell r="V18">
            <v>32.97</v>
          </cell>
        </row>
        <row r="19">
          <cell r="B19">
            <v>3694</v>
          </cell>
          <cell r="C19">
            <v>3485</v>
          </cell>
          <cell r="E19">
            <v>954</v>
          </cell>
          <cell r="F19">
            <v>988</v>
          </cell>
          <cell r="T19">
            <v>25.83</v>
          </cell>
          <cell r="U19">
            <v>28.35</v>
          </cell>
          <cell r="V19">
            <v>27.05</v>
          </cell>
        </row>
        <row r="20">
          <cell r="B20">
            <v>2017</v>
          </cell>
          <cell r="C20">
            <v>1937</v>
          </cell>
          <cell r="E20">
            <v>572</v>
          </cell>
          <cell r="F20">
            <v>620</v>
          </cell>
          <cell r="T20">
            <v>28.36</v>
          </cell>
          <cell r="U20">
            <v>32.01</v>
          </cell>
          <cell r="V20">
            <v>30.15</v>
          </cell>
        </row>
        <row r="21">
          <cell r="B21">
            <v>3765</v>
          </cell>
          <cell r="C21">
            <v>3896</v>
          </cell>
          <cell r="E21">
            <v>1177</v>
          </cell>
          <cell r="F21">
            <v>1306</v>
          </cell>
          <cell r="T21">
            <v>31.26</v>
          </cell>
          <cell r="U21">
            <v>33.520000000000003</v>
          </cell>
          <cell r="V21">
            <v>32.409999999999997</v>
          </cell>
        </row>
        <row r="22">
          <cell r="B22">
            <v>1648</v>
          </cell>
          <cell r="C22">
            <v>1735</v>
          </cell>
          <cell r="E22">
            <v>658</v>
          </cell>
          <cell r="F22">
            <v>666</v>
          </cell>
          <cell r="T22">
            <v>39.93</v>
          </cell>
          <cell r="U22">
            <v>38.39</v>
          </cell>
          <cell r="V22">
            <v>39.14</v>
          </cell>
        </row>
        <row r="23">
          <cell r="B23">
            <v>1982</v>
          </cell>
          <cell r="C23">
            <v>1887</v>
          </cell>
          <cell r="E23">
            <v>612</v>
          </cell>
          <cell r="F23">
            <v>586</v>
          </cell>
          <cell r="T23">
            <v>30.88</v>
          </cell>
          <cell r="U23">
            <v>31.05</v>
          </cell>
          <cell r="V23">
            <v>30.96</v>
          </cell>
        </row>
        <row r="24">
          <cell r="B24">
            <v>2314</v>
          </cell>
          <cell r="C24">
            <v>2298</v>
          </cell>
          <cell r="E24">
            <v>615</v>
          </cell>
          <cell r="F24">
            <v>678</v>
          </cell>
          <cell r="T24">
            <v>26.58</v>
          </cell>
          <cell r="U24">
            <v>29.5</v>
          </cell>
          <cell r="V24">
            <v>28.04</v>
          </cell>
        </row>
        <row r="25">
          <cell r="B25">
            <v>2140</v>
          </cell>
          <cell r="C25">
            <v>2025</v>
          </cell>
          <cell r="E25">
            <v>514</v>
          </cell>
          <cell r="F25">
            <v>507</v>
          </cell>
          <cell r="T25">
            <v>24.02</v>
          </cell>
          <cell r="U25">
            <v>25.04</v>
          </cell>
          <cell r="V25">
            <v>24.51</v>
          </cell>
        </row>
        <row r="26">
          <cell r="T26">
            <v>28.96</v>
          </cell>
          <cell r="U26">
            <v>31.31</v>
          </cell>
          <cell r="V26">
            <v>30.13</v>
          </cell>
        </row>
        <row r="61">
          <cell r="B61">
            <v>3731</v>
          </cell>
          <cell r="C61">
            <v>3782</v>
          </cell>
          <cell r="E61">
            <v>1097</v>
          </cell>
          <cell r="F61">
            <v>1139</v>
          </cell>
          <cell r="T61">
            <v>29.4</v>
          </cell>
          <cell r="U61">
            <v>30.12</v>
          </cell>
          <cell r="V61">
            <v>29.76</v>
          </cell>
        </row>
        <row r="62">
          <cell r="B62">
            <v>2723</v>
          </cell>
          <cell r="C62">
            <v>2643</v>
          </cell>
          <cell r="E62">
            <v>932</v>
          </cell>
          <cell r="F62">
            <v>955</v>
          </cell>
          <cell r="T62">
            <v>34.229999999999997</v>
          </cell>
          <cell r="U62">
            <v>36.130000000000003</v>
          </cell>
          <cell r="V62">
            <v>35.17</v>
          </cell>
        </row>
        <row r="63">
          <cell r="B63">
            <v>1905</v>
          </cell>
          <cell r="C63">
            <v>1738</v>
          </cell>
          <cell r="E63">
            <v>629</v>
          </cell>
          <cell r="F63">
            <v>632</v>
          </cell>
          <cell r="T63">
            <v>33.020000000000003</v>
          </cell>
          <cell r="U63">
            <v>36.36</v>
          </cell>
          <cell r="V63">
            <v>34.61</v>
          </cell>
        </row>
        <row r="64">
          <cell r="B64">
            <v>1851</v>
          </cell>
          <cell r="C64">
            <v>1966</v>
          </cell>
          <cell r="E64">
            <v>596</v>
          </cell>
          <cell r="F64">
            <v>656</v>
          </cell>
          <cell r="T64">
            <v>32.200000000000003</v>
          </cell>
          <cell r="U64">
            <v>33.369999999999997</v>
          </cell>
          <cell r="V64">
            <v>32.799999999999997</v>
          </cell>
        </row>
        <row r="65">
          <cell r="B65">
            <v>3832</v>
          </cell>
          <cell r="C65">
            <v>3665</v>
          </cell>
          <cell r="E65">
            <v>1062</v>
          </cell>
          <cell r="F65">
            <v>1142</v>
          </cell>
          <cell r="T65">
            <v>27.71</v>
          </cell>
          <cell r="U65">
            <v>31.16</v>
          </cell>
          <cell r="V65">
            <v>29.4</v>
          </cell>
        </row>
        <row r="66">
          <cell r="B66">
            <v>3764</v>
          </cell>
          <cell r="C66">
            <v>3213</v>
          </cell>
          <cell r="E66">
            <v>860</v>
          </cell>
          <cell r="F66">
            <v>891</v>
          </cell>
          <cell r="T66">
            <v>22.85</v>
          </cell>
          <cell r="U66">
            <v>27.73</v>
          </cell>
          <cell r="V66">
            <v>25.1</v>
          </cell>
        </row>
        <row r="67">
          <cell r="B67">
            <v>2839</v>
          </cell>
          <cell r="C67">
            <v>2978</v>
          </cell>
          <cell r="E67">
            <v>823</v>
          </cell>
          <cell r="F67">
            <v>935</v>
          </cell>
          <cell r="T67">
            <v>28.99</v>
          </cell>
          <cell r="U67">
            <v>31.4</v>
          </cell>
          <cell r="V67">
            <v>30.22</v>
          </cell>
        </row>
        <row r="68">
          <cell r="B68">
            <v>1001</v>
          </cell>
          <cell r="C68">
            <v>1174</v>
          </cell>
          <cell r="E68">
            <v>327</v>
          </cell>
          <cell r="F68">
            <v>412</v>
          </cell>
          <cell r="T68">
            <v>32.67</v>
          </cell>
          <cell r="U68">
            <v>35.090000000000003</v>
          </cell>
          <cell r="V68">
            <v>33.979999999999997</v>
          </cell>
        </row>
        <row r="69">
          <cell r="B69">
            <v>3149</v>
          </cell>
          <cell r="C69">
            <v>3395</v>
          </cell>
          <cell r="E69">
            <v>960</v>
          </cell>
          <cell r="F69">
            <v>1070</v>
          </cell>
          <cell r="T69">
            <v>30.49</v>
          </cell>
          <cell r="U69">
            <v>31.52</v>
          </cell>
          <cell r="V69">
            <v>31.02</v>
          </cell>
        </row>
        <row r="70">
          <cell r="B70">
            <v>2877</v>
          </cell>
          <cell r="C70">
            <v>2885</v>
          </cell>
          <cell r="E70">
            <v>831</v>
          </cell>
          <cell r="F70">
            <v>902</v>
          </cell>
          <cell r="T70">
            <v>28.88</v>
          </cell>
          <cell r="U70">
            <v>31.27</v>
          </cell>
          <cell r="V70">
            <v>30.08</v>
          </cell>
        </row>
        <row r="71">
          <cell r="B71">
            <v>3129</v>
          </cell>
          <cell r="C71">
            <v>2937</v>
          </cell>
          <cell r="E71">
            <v>752</v>
          </cell>
          <cell r="F71">
            <v>742</v>
          </cell>
          <cell r="T71">
            <v>24.03</v>
          </cell>
          <cell r="U71">
            <v>25.26</v>
          </cell>
          <cell r="V71">
            <v>24.63</v>
          </cell>
        </row>
        <row r="72">
          <cell r="B72">
            <v>3570</v>
          </cell>
          <cell r="C72">
            <v>3532</v>
          </cell>
          <cell r="E72">
            <v>984</v>
          </cell>
          <cell r="F72">
            <v>1045</v>
          </cell>
          <cell r="T72">
            <v>27.56</v>
          </cell>
          <cell r="U72">
            <v>29.59</v>
          </cell>
          <cell r="V72">
            <v>28.57</v>
          </cell>
        </row>
        <row r="73">
          <cell r="B73">
            <v>1984</v>
          </cell>
          <cell r="C73">
            <v>1976</v>
          </cell>
          <cell r="E73">
            <v>577</v>
          </cell>
          <cell r="F73">
            <v>659</v>
          </cell>
          <cell r="T73">
            <v>29.08</v>
          </cell>
          <cell r="U73">
            <v>33.35</v>
          </cell>
          <cell r="V73">
            <v>31.21</v>
          </cell>
        </row>
        <row r="74">
          <cell r="B74">
            <v>3324</v>
          </cell>
          <cell r="C74">
            <v>3283</v>
          </cell>
          <cell r="E74">
            <v>1042</v>
          </cell>
          <cell r="F74">
            <v>1133</v>
          </cell>
          <cell r="T74">
            <v>31.35</v>
          </cell>
          <cell r="U74">
            <v>34.51</v>
          </cell>
          <cell r="V74">
            <v>32.92</v>
          </cell>
        </row>
        <row r="75">
          <cell r="B75">
            <v>3694</v>
          </cell>
          <cell r="C75">
            <v>3484</v>
          </cell>
          <cell r="E75">
            <v>955</v>
          </cell>
          <cell r="F75">
            <v>987</v>
          </cell>
          <cell r="T75">
            <v>25.85</v>
          </cell>
          <cell r="U75">
            <v>28.33</v>
          </cell>
          <cell r="V75">
            <v>27.05</v>
          </cell>
        </row>
        <row r="76">
          <cell r="B76">
            <v>2017</v>
          </cell>
          <cell r="C76">
            <v>1937</v>
          </cell>
          <cell r="E76">
            <v>572</v>
          </cell>
          <cell r="F76">
            <v>620</v>
          </cell>
          <cell r="T76">
            <v>28.36</v>
          </cell>
          <cell r="U76">
            <v>32.01</v>
          </cell>
          <cell r="V76">
            <v>30.15</v>
          </cell>
        </row>
        <row r="77">
          <cell r="B77">
            <v>3765</v>
          </cell>
          <cell r="C77">
            <v>3896</v>
          </cell>
          <cell r="E77">
            <v>1179</v>
          </cell>
          <cell r="F77">
            <v>1307</v>
          </cell>
          <cell r="T77">
            <v>31.31</v>
          </cell>
          <cell r="U77">
            <v>33.549999999999997</v>
          </cell>
          <cell r="V77">
            <v>32.450000000000003</v>
          </cell>
        </row>
        <row r="78">
          <cell r="B78">
            <v>1648</v>
          </cell>
          <cell r="C78">
            <v>1735</v>
          </cell>
          <cell r="E78">
            <v>659</v>
          </cell>
          <cell r="F78">
            <v>666</v>
          </cell>
          <cell r="T78">
            <v>39.99</v>
          </cell>
          <cell r="U78">
            <v>38.39</v>
          </cell>
          <cell r="V78">
            <v>39.17</v>
          </cell>
        </row>
        <row r="79">
          <cell r="B79">
            <v>1982</v>
          </cell>
          <cell r="C79">
            <v>1887</v>
          </cell>
          <cell r="E79">
            <v>612</v>
          </cell>
          <cell r="F79">
            <v>587</v>
          </cell>
          <cell r="T79">
            <v>30.88</v>
          </cell>
          <cell r="U79">
            <v>31.11</v>
          </cell>
          <cell r="V79">
            <v>30.99</v>
          </cell>
        </row>
        <row r="80">
          <cell r="B80">
            <v>2313</v>
          </cell>
          <cell r="C80">
            <v>2298</v>
          </cell>
          <cell r="E80">
            <v>614</v>
          </cell>
          <cell r="F80">
            <v>678</v>
          </cell>
          <cell r="T80">
            <v>26.55</v>
          </cell>
          <cell r="U80">
            <v>29.5</v>
          </cell>
          <cell r="V80">
            <v>28.02</v>
          </cell>
        </row>
        <row r="81">
          <cell r="B81">
            <v>2140</v>
          </cell>
          <cell r="C81">
            <v>2025</v>
          </cell>
          <cell r="E81">
            <v>514</v>
          </cell>
          <cell r="F81">
            <v>507</v>
          </cell>
          <cell r="T81">
            <v>24.02</v>
          </cell>
          <cell r="U81">
            <v>25.04</v>
          </cell>
          <cell r="V81">
            <v>24.51</v>
          </cell>
        </row>
        <row r="82">
          <cell r="T82">
            <v>28.96</v>
          </cell>
          <cell r="U82">
            <v>31.3</v>
          </cell>
          <cell r="V82">
            <v>30.12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64"/>
  <sheetViews>
    <sheetView tabSelected="1" workbookViewId="0">
      <selection activeCell="H39" sqref="H39"/>
    </sheetView>
  </sheetViews>
  <sheetFormatPr defaultRowHeight="17.25" x14ac:dyDescent="0.2"/>
  <cols>
    <col min="1" max="1" width="6.796875" style="5" customWidth="1"/>
    <col min="2" max="10" width="6.69921875" style="5" customWidth="1"/>
    <col min="11" max="12" width="5.69921875" style="5" customWidth="1"/>
    <col min="13" max="13" width="10.69921875" style="5" customWidth="1"/>
    <col min="14" max="17" width="7.59765625" style="5" customWidth="1"/>
    <col min="18" max="16384" width="8.796875" style="5"/>
  </cols>
  <sheetData>
    <row r="1" spans="1:17" ht="18" customHeight="1" thickTop="1" x14ac:dyDescent="0.2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3"/>
      <c r="K1" s="4"/>
      <c r="L1" s="4" t="s">
        <v>2</v>
      </c>
      <c r="M1" s="4"/>
      <c r="N1" s="4"/>
      <c r="O1" s="4"/>
      <c r="P1" s="4"/>
      <c r="Q1" s="4"/>
    </row>
    <row r="2" spans="1:17" ht="18" customHeight="1" thickBot="1" x14ac:dyDescent="0.25">
      <c r="A2" s="6" t="s">
        <v>3</v>
      </c>
      <c r="B2" s="6"/>
      <c r="C2" s="6"/>
      <c r="D2" s="6"/>
      <c r="E2" s="6"/>
      <c r="F2" s="6"/>
      <c r="G2" s="6"/>
      <c r="H2" s="6"/>
      <c r="I2" s="7"/>
      <c r="J2" s="8"/>
      <c r="K2" s="4"/>
      <c r="L2" s="9"/>
      <c r="M2" s="10" t="s">
        <v>4</v>
      </c>
      <c r="N2" s="11" t="s">
        <v>5</v>
      </c>
      <c r="O2" s="12"/>
      <c r="P2" s="11" t="s">
        <v>6</v>
      </c>
      <c r="Q2" s="12"/>
    </row>
    <row r="3" spans="1:17" ht="18" customHeight="1" thickTop="1" x14ac:dyDescent="0.2">
      <c r="A3" s="4" t="s">
        <v>7</v>
      </c>
      <c r="B3" s="4"/>
      <c r="C3" s="4"/>
      <c r="D3" s="4"/>
      <c r="E3" s="4"/>
      <c r="F3" s="4"/>
      <c r="G3" s="4"/>
      <c r="H3" s="4"/>
      <c r="I3" s="4"/>
      <c r="J3" s="4"/>
      <c r="K3" s="4"/>
      <c r="L3" s="13">
        <v>1</v>
      </c>
      <c r="M3" s="14" t="s">
        <v>8</v>
      </c>
      <c r="N3" s="15" t="s">
        <v>9</v>
      </c>
      <c r="O3" s="15"/>
      <c r="P3" s="16">
        <v>12713</v>
      </c>
      <c r="Q3" s="17"/>
    </row>
    <row r="4" spans="1:17" ht="18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13">
        <v>2</v>
      </c>
      <c r="M4" s="14" t="s">
        <v>10</v>
      </c>
      <c r="N4" s="15" t="s">
        <v>11</v>
      </c>
      <c r="O4" s="15"/>
      <c r="P4" s="16">
        <v>13959</v>
      </c>
      <c r="Q4" s="17"/>
    </row>
    <row r="5" spans="1:17" ht="18" customHeight="1" x14ac:dyDescent="0.2">
      <c r="A5" s="18" t="s">
        <v>12</v>
      </c>
      <c r="B5" s="18" t="s">
        <v>13</v>
      </c>
      <c r="C5" s="18"/>
      <c r="D5" s="18"/>
      <c r="E5" s="18" t="s">
        <v>14</v>
      </c>
      <c r="F5" s="18"/>
      <c r="G5" s="18"/>
      <c r="H5" s="18" t="s">
        <v>15</v>
      </c>
      <c r="I5" s="18"/>
      <c r="J5" s="18"/>
      <c r="K5" s="4"/>
      <c r="L5" s="13">
        <v>3</v>
      </c>
      <c r="M5" s="14" t="s">
        <v>16</v>
      </c>
      <c r="N5" s="15" t="s">
        <v>17</v>
      </c>
      <c r="O5" s="15"/>
      <c r="P5" s="16">
        <v>1766</v>
      </c>
      <c r="Q5" s="17"/>
    </row>
    <row r="6" spans="1:17" ht="18" customHeight="1" x14ac:dyDescent="0.2">
      <c r="A6" s="18"/>
      <c r="B6" s="19" t="s">
        <v>18</v>
      </c>
      <c r="C6" s="19" t="s">
        <v>19</v>
      </c>
      <c r="D6" s="19" t="s">
        <v>20</v>
      </c>
      <c r="E6" s="19" t="s">
        <v>18</v>
      </c>
      <c r="F6" s="19" t="s">
        <v>19</v>
      </c>
      <c r="G6" s="19" t="s">
        <v>20</v>
      </c>
      <c r="H6" s="19" t="s">
        <v>18</v>
      </c>
      <c r="I6" s="19" t="s">
        <v>19</v>
      </c>
      <c r="J6" s="19" t="s">
        <v>20</v>
      </c>
      <c r="K6" s="4"/>
      <c r="L6" s="13">
        <v>4</v>
      </c>
      <c r="M6" s="14" t="s">
        <v>21</v>
      </c>
      <c r="N6" s="15" t="s">
        <v>22</v>
      </c>
      <c r="O6" s="15"/>
      <c r="P6" s="16">
        <v>4716</v>
      </c>
      <c r="Q6" s="17"/>
    </row>
    <row r="7" spans="1:17" ht="18" customHeight="1" x14ac:dyDescent="0.2">
      <c r="A7" s="14" t="s">
        <v>23</v>
      </c>
      <c r="B7" s="20">
        <v>3731</v>
      </c>
      <c r="C7" s="20">
        <v>3782</v>
      </c>
      <c r="D7" s="20">
        <f t="shared" ref="D7:D27" si="0">SUM(B7:C7)</f>
        <v>7513</v>
      </c>
      <c r="E7" s="20">
        <v>1097</v>
      </c>
      <c r="F7" s="20">
        <v>1139</v>
      </c>
      <c r="G7" s="20">
        <f t="shared" ref="G7:G27" si="1">SUM(E7:F7)</f>
        <v>2236</v>
      </c>
      <c r="H7" s="21">
        <v>29.4</v>
      </c>
      <c r="I7" s="21">
        <v>30.12</v>
      </c>
      <c r="J7" s="21">
        <v>29.76</v>
      </c>
      <c r="K7" s="4"/>
      <c r="L7" s="4"/>
      <c r="M7" s="4"/>
      <c r="N7" s="22" t="s">
        <v>24</v>
      </c>
      <c r="O7" s="23"/>
      <c r="P7" s="24">
        <f>SUM(P3:Q6)</f>
        <v>33154</v>
      </c>
      <c r="Q7" s="25"/>
    </row>
    <row r="8" spans="1:17" ht="18" customHeight="1" x14ac:dyDescent="0.2">
      <c r="A8" s="14" t="s">
        <v>25</v>
      </c>
      <c r="B8" s="20">
        <v>2723</v>
      </c>
      <c r="C8" s="20">
        <v>2643</v>
      </c>
      <c r="D8" s="20">
        <f t="shared" si="0"/>
        <v>5366</v>
      </c>
      <c r="E8" s="20">
        <v>932</v>
      </c>
      <c r="F8" s="20">
        <v>955</v>
      </c>
      <c r="G8" s="20">
        <f t="shared" si="1"/>
        <v>1887</v>
      </c>
      <c r="H8" s="21">
        <v>34.229999999999997</v>
      </c>
      <c r="I8" s="21">
        <v>36.130000000000003</v>
      </c>
      <c r="J8" s="21">
        <v>35.17</v>
      </c>
      <c r="K8" s="4"/>
      <c r="L8" s="4"/>
      <c r="M8" s="4"/>
      <c r="N8" s="4"/>
      <c r="O8" s="4"/>
      <c r="P8" s="4"/>
      <c r="Q8" s="4"/>
    </row>
    <row r="9" spans="1:17" ht="18" customHeight="1" x14ac:dyDescent="0.2">
      <c r="A9" s="14" t="s">
        <v>26</v>
      </c>
      <c r="B9" s="20">
        <v>1905</v>
      </c>
      <c r="C9" s="20">
        <v>1738</v>
      </c>
      <c r="D9" s="20">
        <f t="shared" si="0"/>
        <v>3643</v>
      </c>
      <c r="E9" s="20">
        <v>628</v>
      </c>
      <c r="F9" s="20">
        <v>632</v>
      </c>
      <c r="G9" s="20">
        <f t="shared" si="1"/>
        <v>1260</v>
      </c>
      <c r="H9" s="21">
        <v>32.97</v>
      </c>
      <c r="I9" s="21">
        <v>36.36</v>
      </c>
      <c r="J9" s="21">
        <v>34.590000000000003</v>
      </c>
      <c r="K9" s="4"/>
      <c r="L9" s="26" t="s">
        <v>27</v>
      </c>
      <c r="M9" s="26"/>
      <c r="N9" s="27"/>
      <c r="O9" s="28">
        <v>33154</v>
      </c>
      <c r="P9" s="29" t="s">
        <v>28</v>
      </c>
      <c r="Q9" s="4"/>
    </row>
    <row r="10" spans="1:17" ht="18" customHeight="1" x14ac:dyDescent="0.2">
      <c r="A10" s="14" t="s">
        <v>29</v>
      </c>
      <c r="B10" s="20">
        <v>1851</v>
      </c>
      <c r="C10" s="20">
        <v>1966</v>
      </c>
      <c r="D10" s="20">
        <f t="shared" si="0"/>
        <v>3817</v>
      </c>
      <c r="E10" s="20">
        <v>596</v>
      </c>
      <c r="F10" s="20">
        <v>656</v>
      </c>
      <c r="G10" s="20">
        <f t="shared" si="1"/>
        <v>1252</v>
      </c>
      <c r="H10" s="21">
        <v>32.200000000000003</v>
      </c>
      <c r="I10" s="21">
        <v>33.369999999999997</v>
      </c>
      <c r="J10" s="21">
        <v>32.799999999999997</v>
      </c>
      <c r="K10" s="4"/>
      <c r="L10" s="26" t="s">
        <v>30</v>
      </c>
      <c r="M10" s="26"/>
      <c r="N10" s="30"/>
      <c r="O10" s="31">
        <v>1091</v>
      </c>
      <c r="P10" s="32" t="s">
        <v>28</v>
      </c>
      <c r="Q10" s="4"/>
    </row>
    <row r="11" spans="1:17" ht="18" customHeight="1" x14ac:dyDescent="0.2">
      <c r="A11" s="14" t="s">
        <v>31</v>
      </c>
      <c r="B11" s="20">
        <v>3832</v>
      </c>
      <c r="C11" s="20">
        <v>3665</v>
      </c>
      <c r="D11" s="20">
        <f t="shared" si="0"/>
        <v>7497</v>
      </c>
      <c r="E11" s="20">
        <v>1062</v>
      </c>
      <c r="F11" s="20">
        <v>1142</v>
      </c>
      <c r="G11" s="20">
        <f t="shared" si="1"/>
        <v>2204</v>
      </c>
      <c r="H11" s="21">
        <v>27.71</v>
      </c>
      <c r="I11" s="21">
        <v>31.16</v>
      </c>
      <c r="J11" s="21">
        <v>29.4</v>
      </c>
      <c r="K11" s="4"/>
      <c r="L11" s="26" t="s">
        <v>32</v>
      </c>
      <c r="M11" s="26"/>
      <c r="N11" s="33"/>
      <c r="O11" s="31">
        <v>2</v>
      </c>
      <c r="P11" s="32" t="s">
        <v>28</v>
      </c>
      <c r="Q11" s="4"/>
    </row>
    <row r="12" spans="1:17" ht="18" customHeight="1" x14ac:dyDescent="0.2">
      <c r="A12" s="14" t="s">
        <v>33</v>
      </c>
      <c r="B12" s="20">
        <v>3764</v>
      </c>
      <c r="C12" s="20">
        <v>3213</v>
      </c>
      <c r="D12" s="20">
        <f t="shared" si="0"/>
        <v>6977</v>
      </c>
      <c r="E12" s="20">
        <v>860</v>
      </c>
      <c r="F12" s="20">
        <v>891</v>
      </c>
      <c r="G12" s="20">
        <f t="shared" si="1"/>
        <v>1751</v>
      </c>
      <c r="H12" s="21">
        <v>22.85</v>
      </c>
      <c r="I12" s="21">
        <v>27.73</v>
      </c>
      <c r="J12" s="21">
        <v>25.1</v>
      </c>
      <c r="K12" s="4"/>
      <c r="L12" s="26" t="s">
        <v>14</v>
      </c>
      <c r="M12" s="26"/>
      <c r="N12" s="34"/>
      <c r="O12" s="31">
        <v>34247</v>
      </c>
      <c r="P12" s="32" t="s">
        <v>34</v>
      </c>
      <c r="Q12" s="4"/>
    </row>
    <row r="13" spans="1:17" ht="18" customHeight="1" x14ac:dyDescent="0.2">
      <c r="A13" s="14" t="s">
        <v>35</v>
      </c>
      <c r="B13" s="20">
        <v>2840</v>
      </c>
      <c r="C13" s="20">
        <v>2978</v>
      </c>
      <c r="D13" s="20">
        <f t="shared" si="0"/>
        <v>5818</v>
      </c>
      <c r="E13" s="20">
        <v>823</v>
      </c>
      <c r="F13" s="20">
        <v>936</v>
      </c>
      <c r="G13" s="20">
        <f t="shared" si="1"/>
        <v>1759</v>
      </c>
      <c r="H13" s="21">
        <v>28.98</v>
      </c>
      <c r="I13" s="21">
        <v>31.43</v>
      </c>
      <c r="J13" s="21">
        <v>30.23</v>
      </c>
      <c r="K13" s="4"/>
      <c r="L13" s="4"/>
      <c r="M13" s="4"/>
      <c r="N13" s="4"/>
      <c r="O13" s="4"/>
      <c r="P13" s="4"/>
      <c r="Q13" s="4"/>
    </row>
    <row r="14" spans="1:17" ht="18" customHeight="1" x14ac:dyDescent="0.2">
      <c r="A14" s="14" t="s">
        <v>36</v>
      </c>
      <c r="B14" s="20">
        <v>1001</v>
      </c>
      <c r="C14" s="20">
        <v>1174</v>
      </c>
      <c r="D14" s="20">
        <f t="shared" si="0"/>
        <v>2175</v>
      </c>
      <c r="E14" s="20">
        <v>328</v>
      </c>
      <c r="F14" s="20">
        <v>411</v>
      </c>
      <c r="G14" s="20">
        <f t="shared" si="1"/>
        <v>739</v>
      </c>
      <c r="H14" s="21">
        <v>32.770000000000003</v>
      </c>
      <c r="I14" s="21">
        <v>35.01</v>
      </c>
      <c r="J14" s="21">
        <v>33.979999999999997</v>
      </c>
      <c r="K14" s="4"/>
      <c r="L14" s="4" t="s">
        <v>37</v>
      </c>
      <c r="M14" s="4"/>
      <c r="N14" s="4"/>
      <c r="O14" s="4"/>
      <c r="P14" s="4"/>
      <c r="Q14" s="4"/>
    </row>
    <row r="15" spans="1:17" ht="18" customHeight="1" x14ac:dyDescent="0.2">
      <c r="A15" s="14" t="s">
        <v>38</v>
      </c>
      <c r="B15" s="20">
        <v>3149</v>
      </c>
      <c r="C15" s="20">
        <v>3395</v>
      </c>
      <c r="D15" s="20">
        <f t="shared" si="0"/>
        <v>6544</v>
      </c>
      <c r="E15" s="20">
        <v>960</v>
      </c>
      <c r="F15" s="20">
        <v>1070</v>
      </c>
      <c r="G15" s="20">
        <f t="shared" si="1"/>
        <v>2030</v>
      </c>
      <c r="H15" s="21">
        <v>30.49</v>
      </c>
      <c r="I15" s="21">
        <v>31.52</v>
      </c>
      <c r="J15" s="21">
        <v>31.02</v>
      </c>
      <c r="K15" s="4"/>
      <c r="L15" s="35" t="s">
        <v>39</v>
      </c>
      <c r="M15" s="36"/>
      <c r="N15" s="37" t="s">
        <v>40</v>
      </c>
      <c r="O15" s="37"/>
      <c r="P15" s="37"/>
      <c r="Q15" s="38" t="s">
        <v>41</v>
      </c>
    </row>
    <row r="16" spans="1:17" ht="18" customHeight="1" x14ac:dyDescent="0.2">
      <c r="A16" s="14" t="s">
        <v>42</v>
      </c>
      <c r="B16" s="20">
        <v>2879</v>
      </c>
      <c r="C16" s="20">
        <v>2887</v>
      </c>
      <c r="D16" s="20">
        <f t="shared" si="0"/>
        <v>5766</v>
      </c>
      <c r="E16" s="20">
        <v>833</v>
      </c>
      <c r="F16" s="20">
        <v>904</v>
      </c>
      <c r="G16" s="20">
        <f t="shared" si="1"/>
        <v>1737</v>
      </c>
      <c r="H16" s="21">
        <v>28.93</v>
      </c>
      <c r="I16" s="21">
        <v>31.31</v>
      </c>
      <c r="J16" s="21">
        <v>30.12</v>
      </c>
      <c r="K16" s="4"/>
      <c r="L16" s="39"/>
      <c r="M16" s="40"/>
      <c r="N16" s="41" t="s">
        <v>43</v>
      </c>
      <c r="O16" s="41" t="s">
        <v>44</v>
      </c>
      <c r="P16" s="41" t="s">
        <v>45</v>
      </c>
      <c r="Q16" s="42" t="s">
        <v>45</v>
      </c>
    </row>
    <row r="17" spans="1:17" ht="18" customHeight="1" x14ac:dyDescent="0.2">
      <c r="A17" s="14" t="s">
        <v>46</v>
      </c>
      <c r="B17" s="20">
        <v>3130</v>
      </c>
      <c r="C17" s="20">
        <v>2937</v>
      </c>
      <c r="D17" s="20">
        <f t="shared" si="0"/>
        <v>6067</v>
      </c>
      <c r="E17" s="20">
        <v>753</v>
      </c>
      <c r="F17" s="20">
        <v>742</v>
      </c>
      <c r="G17" s="20">
        <f t="shared" si="1"/>
        <v>1495</v>
      </c>
      <c r="H17" s="21">
        <v>24.06</v>
      </c>
      <c r="I17" s="21">
        <v>25.26</v>
      </c>
      <c r="J17" s="21">
        <v>24.64</v>
      </c>
      <c r="K17" s="4"/>
      <c r="L17" s="43">
        <v>26034</v>
      </c>
      <c r="M17" s="44"/>
      <c r="N17" s="45">
        <v>59.73</v>
      </c>
      <c r="O17" s="45">
        <v>67.180000000000007</v>
      </c>
      <c r="P17" s="45">
        <v>63.27</v>
      </c>
      <c r="Q17" s="45">
        <v>57.15</v>
      </c>
    </row>
    <row r="18" spans="1:17" ht="18" customHeight="1" x14ac:dyDescent="0.2">
      <c r="A18" s="14" t="s">
        <v>47</v>
      </c>
      <c r="B18" s="20">
        <v>3570</v>
      </c>
      <c r="C18" s="20">
        <v>3533</v>
      </c>
      <c r="D18" s="20">
        <f t="shared" si="0"/>
        <v>7103</v>
      </c>
      <c r="E18" s="20">
        <v>983</v>
      </c>
      <c r="F18" s="20">
        <v>1046</v>
      </c>
      <c r="G18" s="20">
        <f t="shared" si="1"/>
        <v>2029</v>
      </c>
      <c r="H18" s="21">
        <v>27.54</v>
      </c>
      <c r="I18" s="21">
        <v>29.61</v>
      </c>
      <c r="J18" s="21">
        <v>28.57</v>
      </c>
      <c r="K18" s="4"/>
      <c r="L18" s="43">
        <v>27497</v>
      </c>
      <c r="M18" s="44"/>
      <c r="N18" s="45">
        <v>61.6</v>
      </c>
      <c r="O18" s="45">
        <v>68.39</v>
      </c>
      <c r="P18" s="45">
        <v>64.849999999999994</v>
      </c>
      <c r="Q18" s="45">
        <v>60.46</v>
      </c>
    </row>
    <row r="19" spans="1:17" ht="18" customHeight="1" x14ac:dyDescent="0.2">
      <c r="A19" s="14" t="s">
        <v>48</v>
      </c>
      <c r="B19" s="20">
        <v>1984</v>
      </c>
      <c r="C19" s="20">
        <v>1976</v>
      </c>
      <c r="D19" s="20">
        <f t="shared" si="0"/>
        <v>3960</v>
      </c>
      <c r="E19" s="20">
        <v>577</v>
      </c>
      <c r="F19" s="20">
        <v>659</v>
      </c>
      <c r="G19" s="20">
        <f t="shared" si="1"/>
        <v>1236</v>
      </c>
      <c r="H19" s="21">
        <v>29.08</v>
      </c>
      <c r="I19" s="21">
        <v>33.35</v>
      </c>
      <c r="J19" s="21">
        <v>31.21</v>
      </c>
      <c r="K19" s="4"/>
      <c r="L19" s="43">
        <v>28953</v>
      </c>
      <c r="M19" s="44"/>
      <c r="N19" s="45">
        <v>55.22</v>
      </c>
      <c r="O19" s="45">
        <v>60.25</v>
      </c>
      <c r="P19" s="45">
        <v>57.67</v>
      </c>
      <c r="Q19" s="45">
        <v>54.57</v>
      </c>
    </row>
    <row r="20" spans="1:17" ht="18" customHeight="1" x14ac:dyDescent="0.2">
      <c r="A20" s="14" t="s">
        <v>49</v>
      </c>
      <c r="B20" s="20">
        <v>3327</v>
      </c>
      <c r="C20" s="20">
        <v>3283</v>
      </c>
      <c r="D20" s="20">
        <f t="shared" si="0"/>
        <v>6610</v>
      </c>
      <c r="E20" s="20">
        <v>1045</v>
      </c>
      <c r="F20" s="20">
        <v>1134</v>
      </c>
      <c r="G20" s="20">
        <f t="shared" si="1"/>
        <v>2179</v>
      </c>
      <c r="H20" s="21">
        <v>31.41</v>
      </c>
      <c r="I20" s="21">
        <v>34.54</v>
      </c>
      <c r="J20" s="21">
        <v>32.97</v>
      </c>
      <c r="K20" s="4"/>
      <c r="L20" s="43">
        <v>30416</v>
      </c>
      <c r="M20" s="44"/>
      <c r="N20" s="45">
        <v>53.68</v>
      </c>
      <c r="O20" s="45">
        <v>59.34</v>
      </c>
      <c r="P20" s="45">
        <v>56.45</v>
      </c>
      <c r="Q20" s="45">
        <v>52.21</v>
      </c>
    </row>
    <row r="21" spans="1:17" ht="18" customHeight="1" x14ac:dyDescent="0.2">
      <c r="A21" s="14" t="s">
        <v>50</v>
      </c>
      <c r="B21" s="20">
        <v>3694</v>
      </c>
      <c r="C21" s="20">
        <v>3485</v>
      </c>
      <c r="D21" s="20">
        <f t="shared" si="0"/>
        <v>7179</v>
      </c>
      <c r="E21" s="20">
        <v>954</v>
      </c>
      <c r="F21" s="20">
        <v>988</v>
      </c>
      <c r="G21" s="20">
        <f t="shared" si="1"/>
        <v>1942</v>
      </c>
      <c r="H21" s="21">
        <v>25.83</v>
      </c>
      <c r="I21" s="21">
        <v>28.35</v>
      </c>
      <c r="J21" s="21">
        <v>27.05</v>
      </c>
      <c r="K21" s="4"/>
      <c r="L21" s="43">
        <v>31879</v>
      </c>
      <c r="M21" s="44"/>
      <c r="N21" s="45">
        <v>51.42</v>
      </c>
      <c r="O21" s="45">
        <v>58.25</v>
      </c>
      <c r="P21" s="45">
        <v>54.79</v>
      </c>
      <c r="Q21" s="45">
        <v>50.66</v>
      </c>
    </row>
    <row r="22" spans="1:17" ht="18" customHeight="1" x14ac:dyDescent="0.2">
      <c r="A22" s="14" t="s">
        <v>51</v>
      </c>
      <c r="B22" s="20">
        <v>2017</v>
      </c>
      <c r="C22" s="20">
        <v>1937</v>
      </c>
      <c r="D22" s="20">
        <f t="shared" si="0"/>
        <v>3954</v>
      </c>
      <c r="E22" s="20">
        <v>572</v>
      </c>
      <c r="F22" s="20">
        <v>620</v>
      </c>
      <c r="G22" s="20">
        <f t="shared" si="1"/>
        <v>1192</v>
      </c>
      <c r="H22" s="21">
        <v>28.36</v>
      </c>
      <c r="I22" s="21">
        <v>32.01</v>
      </c>
      <c r="J22" s="21">
        <v>30.15</v>
      </c>
      <c r="K22" s="4"/>
      <c r="L22" s="43">
        <v>33335</v>
      </c>
      <c r="M22" s="44"/>
      <c r="N22" s="45">
        <v>34.340000000000003</v>
      </c>
      <c r="O22" s="45">
        <v>37.78</v>
      </c>
      <c r="P22" s="45">
        <v>36.03</v>
      </c>
      <c r="Q22" s="45">
        <v>44.81</v>
      </c>
    </row>
    <row r="23" spans="1:17" ht="18" customHeight="1" x14ac:dyDescent="0.2">
      <c r="A23" s="14" t="s">
        <v>52</v>
      </c>
      <c r="B23" s="20">
        <v>3765</v>
      </c>
      <c r="C23" s="20">
        <v>3896</v>
      </c>
      <c r="D23" s="20">
        <f t="shared" si="0"/>
        <v>7661</v>
      </c>
      <c r="E23" s="20">
        <v>1177</v>
      </c>
      <c r="F23" s="20">
        <v>1306</v>
      </c>
      <c r="G23" s="20">
        <f t="shared" si="1"/>
        <v>2483</v>
      </c>
      <c r="H23" s="21">
        <v>31.26</v>
      </c>
      <c r="I23" s="21">
        <v>33.520000000000003</v>
      </c>
      <c r="J23" s="21">
        <v>32.409999999999997</v>
      </c>
      <c r="K23" s="4"/>
      <c r="L23" s="43">
        <v>34798</v>
      </c>
      <c r="M23" s="44"/>
      <c r="N23" s="45">
        <v>36.520000000000003</v>
      </c>
      <c r="O23" s="45">
        <v>41.64</v>
      </c>
      <c r="P23" s="45">
        <v>39.04</v>
      </c>
      <c r="Q23" s="45">
        <v>39.5</v>
      </c>
    </row>
    <row r="24" spans="1:17" ht="18" customHeight="1" x14ac:dyDescent="0.2">
      <c r="A24" s="14" t="s">
        <v>53</v>
      </c>
      <c r="B24" s="20">
        <v>1648</v>
      </c>
      <c r="C24" s="20">
        <v>1735</v>
      </c>
      <c r="D24" s="20">
        <f t="shared" si="0"/>
        <v>3383</v>
      </c>
      <c r="E24" s="20">
        <v>658</v>
      </c>
      <c r="F24" s="20">
        <v>666</v>
      </c>
      <c r="G24" s="20">
        <f t="shared" si="1"/>
        <v>1324</v>
      </c>
      <c r="H24" s="21">
        <v>39.93</v>
      </c>
      <c r="I24" s="21">
        <v>38.39</v>
      </c>
      <c r="J24" s="21">
        <v>39.14</v>
      </c>
      <c r="K24" s="4"/>
      <c r="L24" s="43">
        <v>36261</v>
      </c>
      <c r="M24" s="44"/>
      <c r="N24" s="45">
        <v>42.3</v>
      </c>
      <c r="O24" s="45">
        <v>47.56</v>
      </c>
      <c r="P24" s="45">
        <v>44.9</v>
      </c>
      <c r="Q24" s="45">
        <v>45.76</v>
      </c>
    </row>
    <row r="25" spans="1:17" ht="18" customHeight="1" x14ac:dyDescent="0.2">
      <c r="A25" s="14" t="s">
        <v>54</v>
      </c>
      <c r="B25" s="20">
        <v>1982</v>
      </c>
      <c r="C25" s="20">
        <v>1887</v>
      </c>
      <c r="D25" s="20">
        <f t="shared" si="0"/>
        <v>3869</v>
      </c>
      <c r="E25" s="20">
        <v>612</v>
      </c>
      <c r="F25" s="20">
        <v>586</v>
      </c>
      <c r="G25" s="20">
        <f t="shared" si="1"/>
        <v>1198</v>
      </c>
      <c r="H25" s="21">
        <v>30.88</v>
      </c>
      <c r="I25" s="21">
        <v>31.05</v>
      </c>
      <c r="J25" s="21">
        <v>30.96</v>
      </c>
      <c r="K25" s="4"/>
      <c r="L25" s="43">
        <v>37724</v>
      </c>
      <c r="M25" s="44"/>
      <c r="N25" s="45">
        <v>38.04</v>
      </c>
      <c r="O25" s="45">
        <v>43.38</v>
      </c>
      <c r="P25" s="45">
        <v>40.69</v>
      </c>
      <c r="Q25" s="45">
        <v>40.21</v>
      </c>
    </row>
    <row r="26" spans="1:17" ht="18" customHeight="1" x14ac:dyDescent="0.2">
      <c r="A26" s="14" t="s">
        <v>55</v>
      </c>
      <c r="B26" s="20">
        <v>2314</v>
      </c>
      <c r="C26" s="20">
        <v>2298</v>
      </c>
      <c r="D26" s="20">
        <f t="shared" si="0"/>
        <v>4612</v>
      </c>
      <c r="E26" s="20">
        <v>615</v>
      </c>
      <c r="F26" s="20">
        <v>678</v>
      </c>
      <c r="G26" s="20">
        <f t="shared" si="1"/>
        <v>1293</v>
      </c>
      <c r="H26" s="21">
        <v>26.58</v>
      </c>
      <c r="I26" s="21">
        <v>29.5</v>
      </c>
      <c r="J26" s="21">
        <v>28.04</v>
      </c>
      <c r="K26" s="4"/>
      <c r="L26" s="43">
        <v>39180</v>
      </c>
      <c r="M26" s="44"/>
      <c r="N26" s="45">
        <v>37.08</v>
      </c>
      <c r="O26" s="45">
        <v>41.47</v>
      </c>
      <c r="P26" s="45">
        <v>39.26</v>
      </c>
      <c r="Q26" s="45">
        <v>43.1</v>
      </c>
    </row>
    <row r="27" spans="1:17" ht="18" customHeight="1" x14ac:dyDescent="0.2">
      <c r="A27" s="14" t="s">
        <v>56</v>
      </c>
      <c r="B27" s="20">
        <v>2140</v>
      </c>
      <c r="C27" s="20">
        <v>2025</v>
      </c>
      <c r="D27" s="20">
        <f t="shared" si="0"/>
        <v>4165</v>
      </c>
      <c r="E27" s="20">
        <v>514</v>
      </c>
      <c r="F27" s="20">
        <v>507</v>
      </c>
      <c r="G27" s="20">
        <f t="shared" si="1"/>
        <v>1021</v>
      </c>
      <c r="H27" s="21">
        <v>24.02</v>
      </c>
      <c r="I27" s="21">
        <v>25.04</v>
      </c>
      <c r="J27" s="21">
        <v>24.51</v>
      </c>
      <c r="K27" s="4"/>
      <c r="L27" s="43">
        <v>40643</v>
      </c>
      <c r="M27" s="44"/>
      <c r="N27" s="45">
        <v>28.8</v>
      </c>
      <c r="O27" s="45">
        <v>28.15</v>
      </c>
      <c r="P27" s="45">
        <v>28.48</v>
      </c>
      <c r="Q27" s="45">
        <v>32.71</v>
      </c>
    </row>
    <row r="28" spans="1:17" ht="18" customHeight="1" x14ac:dyDescent="0.2">
      <c r="A28" s="14" t="s">
        <v>20</v>
      </c>
      <c r="B28" s="46">
        <f t="shared" ref="B28:G28" si="2">SUM(B7:B27)</f>
        <v>57246</v>
      </c>
      <c r="C28" s="46">
        <f t="shared" si="2"/>
        <v>56433</v>
      </c>
      <c r="D28" s="46">
        <f t="shared" si="2"/>
        <v>113679</v>
      </c>
      <c r="E28" s="46">
        <f t="shared" si="2"/>
        <v>16579</v>
      </c>
      <c r="F28" s="46">
        <f t="shared" si="2"/>
        <v>17668</v>
      </c>
      <c r="G28" s="46">
        <f t="shared" si="2"/>
        <v>34247</v>
      </c>
      <c r="H28" s="21">
        <v>28.96</v>
      </c>
      <c r="I28" s="21">
        <v>31.31</v>
      </c>
      <c r="J28" s="21">
        <v>30.13</v>
      </c>
      <c r="K28" s="4"/>
      <c r="L28" s="43">
        <v>42106</v>
      </c>
      <c r="M28" s="44"/>
      <c r="N28" s="45">
        <v>33.119999999999997</v>
      </c>
      <c r="O28" s="45">
        <v>35.57</v>
      </c>
      <c r="P28" s="45">
        <v>34.340000000000003</v>
      </c>
      <c r="Q28" s="45">
        <v>36.42</v>
      </c>
    </row>
    <row r="29" spans="1:17" ht="18" customHeight="1" x14ac:dyDescent="0.2">
      <c r="K29" s="4"/>
      <c r="L29" s="43">
        <v>43562</v>
      </c>
      <c r="M29" s="44"/>
      <c r="N29" s="45">
        <v>30.42</v>
      </c>
      <c r="O29" s="45">
        <v>33.04</v>
      </c>
      <c r="P29" s="45">
        <v>31.72</v>
      </c>
      <c r="Q29" s="45">
        <v>32.19</v>
      </c>
    </row>
    <row r="30" spans="1:17" ht="18" customHeight="1" x14ac:dyDescent="0.2">
      <c r="K30" s="4"/>
    </row>
    <row r="31" spans="1:17" ht="18" thickBot="1" x14ac:dyDescent="0.25"/>
    <row r="32" spans="1:17" ht="18" thickTop="1" x14ac:dyDescent="0.2">
      <c r="A32" s="1" t="s">
        <v>0</v>
      </c>
      <c r="B32" s="1"/>
      <c r="C32" s="1"/>
      <c r="D32" s="1"/>
      <c r="E32" s="1"/>
      <c r="F32" s="1"/>
      <c r="G32" s="1"/>
      <c r="H32" s="1"/>
      <c r="I32" s="2" t="s">
        <v>1</v>
      </c>
      <c r="J32" s="3"/>
      <c r="L32" s="4" t="s">
        <v>2</v>
      </c>
      <c r="M32" s="4"/>
      <c r="N32" s="4"/>
      <c r="O32" s="4"/>
      <c r="P32" s="4"/>
      <c r="Q32" s="4"/>
    </row>
    <row r="33" spans="1:17" ht="17.45" customHeight="1" thickBot="1" x14ac:dyDescent="0.25">
      <c r="A33" s="6" t="s">
        <v>57</v>
      </c>
      <c r="B33" s="6"/>
      <c r="C33" s="6"/>
      <c r="D33" s="6"/>
      <c r="E33" s="6"/>
      <c r="F33" s="6"/>
      <c r="G33" s="6"/>
      <c r="H33" s="6"/>
      <c r="I33" s="7"/>
      <c r="J33" s="8"/>
      <c r="K33" s="4"/>
      <c r="L33" s="9"/>
      <c r="M33" s="10" t="s">
        <v>4</v>
      </c>
      <c r="N33" s="11" t="s">
        <v>5</v>
      </c>
      <c r="O33" s="12"/>
      <c r="P33" s="11" t="s">
        <v>6</v>
      </c>
      <c r="Q33" s="12"/>
    </row>
    <row r="34" spans="1:17" ht="17.45" customHeight="1" thickTop="1" x14ac:dyDescent="0.2">
      <c r="A34" s="4" t="s">
        <v>7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13">
        <v>1</v>
      </c>
      <c r="M34" s="14" t="s">
        <v>58</v>
      </c>
      <c r="N34" s="22" t="s">
        <v>59</v>
      </c>
      <c r="O34" s="23"/>
      <c r="P34" s="47">
        <v>4286</v>
      </c>
      <c r="Q34" s="48"/>
    </row>
    <row r="35" spans="1:17" ht="17.4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13">
        <v>2</v>
      </c>
      <c r="M35" s="14" t="s">
        <v>60</v>
      </c>
      <c r="N35" s="22" t="s">
        <v>11</v>
      </c>
      <c r="O35" s="23"/>
      <c r="P35" s="47">
        <v>6763</v>
      </c>
      <c r="Q35" s="48"/>
    </row>
    <row r="36" spans="1:17" ht="17.45" customHeight="1" x14ac:dyDescent="0.2">
      <c r="A36" s="49" t="s">
        <v>12</v>
      </c>
      <c r="B36" s="50" t="s">
        <v>13</v>
      </c>
      <c r="C36" s="51"/>
      <c r="D36" s="52"/>
      <c r="E36" s="50" t="s">
        <v>14</v>
      </c>
      <c r="F36" s="51"/>
      <c r="G36" s="52"/>
      <c r="H36" s="50" t="s">
        <v>15</v>
      </c>
      <c r="I36" s="51"/>
      <c r="J36" s="52"/>
      <c r="K36" s="4"/>
      <c r="L36" s="13">
        <v>3</v>
      </c>
      <c r="M36" s="14" t="s">
        <v>61</v>
      </c>
      <c r="N36" s="22" t="s">
        <v>9</v>
      </c>
      <c r="O36" s="23"/>
      <c r="P36" s="53">
        <v>9189</v>
      </c>
      <c r="Q36" s="54"/>
    </row>
    <row r="37" spans="1:17" ht="17.45" customHeight="1" x14ac:dyDescent="0.2">
      <c r="A37" s="55"/>
      <c r="B37" s="19" t="s">
        <v>18</v>
      </c>
      <c r="C37" s="19" t="s">
        <v>19</v>
      </c>
      <c r="D37" s="19" t="s">
        <v>20</v>
      </c>
      <c r="E37" s="19" t="s">
        <v>18</v>
      </c>
      <c r="F37" s="19" t="s">
        <v>19</v>
      </c>
      <c r="G37" s="19" t="s">
        <v>20</v>
      </c>
      <c r="H37" s="19" t="s">
        <v>18</v>
      </c>
      <c r="I37" s="19" t="s">
        <v>19</v>
      </c>
      <c r="J37" s="19" t="s">
        <v>20</v>
      </c>
      <c r="K37" s="4"/>
      <c r="L37" s="13">
        <v>4</v>
      </c>
      <c r="M37" s="14" t="s">
        <v>62</v>
      </c>
      <c r="N37" s="22" t="s">
        <v>63</v>
      </c>
      <c r="O37" s="23"/>
      <c r="P37" s="47">
        <v>6259</v>
      </c>
      <c r="Q37" s="48"/>
    </row>
    <row r="38" spans="1:17" ht="17.45" customHeight="1" x14ac:dyDescent="0.2">
      <c r="A38" s="14" t="s">
        <v>23</v>
      </c>
      <c r="B38" s="20">
        <v>3731</v>
      </c>
      <c r="C38" s="20">
        <v>3782</v>
      </c>
      <c r="D38" s="20">
        <f t="shared" ref="D38:D58" si="3">SUM(B38:C38)</f>
        <v>7513</v>
      </c>
      <c r="E38" s="20">
        <v>1097</v>
      </c>
      <c r="F38" s="20">
        <v>1139</v>
      </c>
      <c r="G38" s="20">
        <f t="shared" ref="G38:G58" si="4">SUM(E38:F38)</f>
        <v>2236</v>
      </c>
      <c r="H38" s="21">
        <v>29.4</v>
      </c>
      <c r="I38" s="21">
        <v>30.12</v>
      </c>
      <c r="J38" s="21">
        <v>29.76</v>
      </c>
      <c r="K38" s="4"/>
      <c r="L38" s="13">
        <v>5</v>
      </c>
      <c r="M38" s="14" t="s">
        <v>64</v>
      </c>
      <c r="N38" s="22" t="s">
        <v>65</v>
      </c>
      <c r="O38" s="23"/>
      <c r="P38" s="47">
        <v>7282</v>
      </c>
      <c r="Q38" s="48"/>
    </row>
    <row r="39" spans="1:17" ht="17.45" customHeight="1" x14ac:dyDescent="0.2">
      <c r="A39" s="14" t="s">
        <v>25</v>
      </c>
      <c r="B39" s="20">
        <v>2723</v>
      </c>
      <c r="C39" s="20">
        <v>2643</v>
      </c>
      <c r="D39" s="20">
        <f t="shared" si="3"/>
        <v>5366</v>
      </c>
      <c r="E39" s="20">
        <v>932</v>
      </c>
      <c r="F39" s="20">
        <v>955</v>
      </c>
      <c r="G39" s="20">
        <f t="shared" si="4"/>
        <v>1887</v>
      </c>
      <c r="H39" s="21">
        <v>34.229999999999997</v>
      </c>
      <c r="I39" s="21">
        <v>36.130000000000003</v>
      </c>
      <c r="J39" s="21">
        <v>35.17</v>
      </c>
      <c r="K39" s="4"/>
      <c r="L39" s="4"/>
      <c r="M39" s="4"/>
      <c r="N39" s="22" t="s">
        <v>24</v>
      </c>
      <c r="O39" s="23"/>
      <c r="P39" s="56">
        <f>SUM(P34:Q38)</f>
        <v>33779</v>
      </c>
      <c r="Q39" s="57"/>
    </row>
    <row r="40" spans="1:17" ht="17.45" customHeight="1" x14ac:dyDescent="0.2">
      <c r="A40" s="14" t="s">
        <v>26</v>
      </c>
      <c r="B40" s="20">
        <v>1905</v>
      </c>
      <c r="C40" s="20">
        <v>1738</v>
      </c>
      <c r="D40" s="20">
        <f t="shared" si="3"/>
        <v>3643</v>
      </c>
      <c r="E40" s="20">
        <v>629</v>
      </c>
      <c r="F40" s="20">
        <v>632</v>
      </c>
      <c r="G40" s="20">
        <f t="shared" si="4"/>
        <v>1261</v>
      </c>
      <c r="H40" s="21">
        <v>33.020000000000003</v>
      </c>
      <c r="I40" s="21">
        <v>36.36</v>
      </c>
      <c r="J40" s="21">
        <v>34.61</v>
      </c>
      <c r="K40" s="4"/>
      <c r="L40" s="4"/>
      <c r="M40" s="4"/>
      <c r="N40" s="4"/>
      <c r="O40" s="4"/>
      <c r="P40" s="4"/>
      <c r="Q40" s="4"/>
    </row>
    <row r="41" spans="1:17" ht="17.45" customHeight="1" x14ac:dyDescent="0.2">
      <c r="A41" s="14" t="s">
        <v>29</v>
      </c>
      <c r="B41" s="20">
        <v>1851</v>
      </c>
      <c r="C41" s="20">
        <v>1966</v>
      </c>
      <c r="D41" s="20">
        <f t="shared" si="3"/>
        <v>3817</v>
      </c>
      <c r="E41" s="20">
        <v>596</v>
      </c>
      <c r="F41" s="20">
        <v>656</v>
      </c>
      <c r="G41" s="20">
        <f t="shared" si="4"/>
        <v>1252</v>
      </c>
      <c r="H41" s="21">
        <v>32.200000000000003</v>
      </c>
      <c r="I41" s="21">
        <v>33.369999999999997</v>
      </c>
      <c r="J41" s="21">
        <v>32.799999999999997</v>
      </c>
      <c r="K41" s="4"/>
      <c r="L41" s="6" t="s">
        <v>27</v>
      </c>
      <c r="M41" s="6"/>
      <c r="N41" s="58">
        <v>33779</v>
      </c>
      <c r="O41" s="59"/>
      <c r="P41" s="29" t="s">
        <v>28</v>
      </c>
      <c r="Q41" s="4"/>
    </row>
    <row r="42" spans="1:17" ht="17.45" customHeight="1" x14ac:dyDescent="0.2">
      <c r="A42" s="14" t="s">
        <v>31</v>
      </c>
      <c r="B42" s="20">
        <v>3832</v>
      </c>
      <c r="C42" s="20">
        <v>3665</v>
      </c>
      <c r="D42" s="20">
        <f t="shared" si="3"/>
        <v>7497</v>
      </c>
      <c r="E42" s="20">
        <v>1062</v>
      </c>
      <c r="F42" s="20">
        <v>1142</v>
      </c>
      <c r="G42" s="20">
        <f t="shared" si="4"/>
        <v>2204</v>
      </c>
      <c r="H42" s="21">
        <v>27.71</v>
      </c>
      <c r="I42" s="21">
        <v>31.16</v>
      </c>
      <c r="J42" s="21">
        <v>29.4</v>
      </c>
      <c r="K42" s="4"/>
      <c r="L42" s="6" t="s">
        <v>30</v>
      </c>
      <c r="M42" s="6"/>
      <c r="N42" s="60">
        <v>463</v>
      </c>
      <c r="O42" s="60"/>
      <c r="P42" s="32" t="s">
        <v>28</v>
      </c>
      <c r="Q42" s="4"/>
    </row>
    <row r="43" spans="1:17" ht="17.45" customHeight="1" x14ac:dyDescent="0.2">
      <c r="A43" s="14" t="s">
        <v>33</v>
      </c>
      <c r="B43" s="20">
        <v>3764</v>
      </c>
      <c r="C43" s="20">
        <v>3213</v>
      </c>
      <c r="D43" s="20">
        <f t="shared" si="3"/>
        <v>6977</v>
      </c>
      <c r="E43" s="20">
        <v>860</v>
      </c>
      <c r="F43" s="20">
        <v>891</v>
      </c>
      <c r="G43" s="20">
        <f t="shared" si="4"/>
        <v>1751</v>
      </c>
      <c r="H43" s="21">
        <v>22.85</v>
      </c>
      <c r="I43" s="21">
        <v>27.73</v>
      </c>
      <c r="J43" s="21">
        <v>25.1</v>
      </c>
      <c r="K43" s="4"/>
      <c r="L43" s="6" t="s">
        <v>32</v>
      </c>
      <c r="M43" s="6"/>
      <c r="N43" s="60">
        <v>0</v>
      </c>
      <c r="O43" s="60"/>
      <c r="P43" s="32" t="s">
        <v>28</v>
      </c>
      <c r="Q43" s="4"/>
    </row>
    <row r="44" spans="1:17" ht="17.45" customHeight="1" x14ac:dyDescent="0.2">
      <c r="A44" s="14" t="s">
        <v>35</v>
      </c>
      <c r="B44" s="20">
        <v>2839</v>
      </c>
      <c r="C44" s="20">
        <v>2978</v>
      </c>
      <c r="D44" s="20">
        <f t="shared" si="3"/>
        <v>5817</v>
      </c>
      <c r="E44" s="20">
        <v>823</v>
      </c>
      <c r="F44" s="20">
        <v>935</v>
      </c>
      <c r="G44" s="20">
        <f t="shared" si="4"/>
        <v>1758</v>
      </c>
      <c r="H44" s="21">
        <v>28.99</v>
      </c>
      <c r="I44" s="21">
        <v>31.4</v>
      </c>
      <c r="J44" s="21">
        <v>30.22</v>
      </c>
      <c r="K44" s="4"/>
      <c r="L44" s="6" t="s">
        <v>14</v>
      </c>
      <c r="M44" s="6"/>
      <c r="N44" s="61">
        <v>34242</v>
      </c>
      <c r="O44" s="60"/>
      <c r="P44" s="32" t="s">
        <v>34</v>
      </c>
      <c r="Q44" s="4"/>
    </row>
    <row r="45" spans="1:17" ht="17.45" customHeight="1" x14ac:dyDescent="0.2">
      <c r="A45" s="14" t="s">
        <v>36</v>
      </c>
      <c r="B45" s="20">
        <v>1001</v>
      </c>
      <c r="C45" s="20">
        <v>1174</v>
      </c>
      <c r="D45" s="20">
        <f t="shared" si="3"/>
        <v>2175</v>
      </c>
      <c r="E45" s="20">
        <v>327</v>
      </c>
      <c r="F45" s="20">
        <v>412</v>
      </c>
      <c r="G45" s="20">
        <f t="shared" si="4"/>
        <v>739</v>
      </c>
      <c r="H45" s="21">
        <v>32.67</v>
      </c>
      <c r="I45" s="21">
        <v>35.090000000000003</v>
      </c>
      <c r="J45" s="21">
        <v>33.979999999999997</v>
      </c>
      <c r="K45" s="4"/>
      <c r="L45" s="4"/>
      <c r="M45" s="4"/>
      <c r="N45" s="4"/>
      <c r="O45" s="4"/>
      <c r="P45" s="4"/>
      <c r="Q45" s="4"/>
    </row>
    <row r="46" spans="1:17" ht="17.45" customHeight="1" x14ac:dyDescent="0.2">
      <c r="A46" s="14" t="s">
        <v>38</v>
      </c>
      <c r="B46" s="20">
        <v>3149</v>
      </c>
      <c r="C46" s="20">
        <v>3395</v>
      </c>
      <c r="D46" s="20">
        <f t="shared" si="3"/>
        <v>6544</v>
      </c>
      <c r="E46" s="20">
        <v>960</v>
      </c>
      <c r="F46" s="20">
        <v>1070</v>
      </c>
      <c r="G46" s="20">
        <f t="shared" si="4"/>
        <v>2030</v>
      </c>
      <c r="H46" s="21">
        <v>30.49</v>
      </c>
      <c r="I46" s="21">
        <v>31.52</v>
      </c>
      <c r="J46" s="21">
        <v>31.02</v>
      </c>
      <c r="K46" s="4"/>
      <c r="L46" s="4" t="s">
        <v>66</v>
      </c>
      <c r="M46" s="4"/>
      <c r="N46" s="4"/>
      <c r="O46" s="4"/>
      <c r="P46" s="4"/>
      <c r="Q46" s="4"/>
    </row>
    <row r="47" spans="1:17" ht="17.45" customHeight="1" x14ac:dyDescent="0.2">
      <c r="A47" s="14" t="s">
        <v>42</v>
      </c>
      <c r="B47" s="20">
        <v>2877</v>
      </c>
      <c r="C47" s="20">
        <v>2885</v>
      </c>
      <c r="D47" s="20">
        <f t="shared" si="3"/>
        <v>5762</v>
      </c>
      <c r="E47" s="20">
        <v>831</v>
      </c>
      <c r="F47" s="20">
        <v>902</v>
      </c>
      <c r="G47" s="20">
        <f t="shared" si="4"/>
        <v>1733</v>
      </c>
      <c r="H47" s="21">
        <v>28.88</v>
      </c>
      <c r="I47" s="21">
        <v>31.27</v>
      </c>
      <c r="J47" s="21">
        <v>30.08</v>
      </c>
      <c r="K47" s="4"/>
      <c r="L47" s="15" t="s">
        <v>39</v>
      </c>
      <c r="M47" s="62"/>
      <c r="N47" s="15" t="s">
        <v>40</v>
      </c>
      <c r="O47" s="15"/>
      <c r="P47" s="15"/>
      <c r="Q47" s="38" t="s">
        <v>41</v>
      </c>
    </row>
    <row r="48" spans="1:17" ht="17.45" customHeight="1" x14ac:dyDescent="0.2">
      <c r="A48" s="14" t="s">
        <v>46</v>
      </c>
      <c r="B48" s="20">
        <v>3129</v>
      </c>
      <c r="C48" s="20">
        <v>2937</v>
      </c>
      <c r="D48" s="20">
        <f t="shared" si="3"/>
        <v>6066</v>
      </c>
      <c r="E48" s="20">
        <v>752</v>
      </c>
      <c r="F48" s="20">
        <v>742</v>
      </c>
      <c r="G48" s="20">
        <f t="shared" si="4"/>
        <v>1494</v>
      </c>
      <c r="H48" s="21">
        <v>24.03</v>
      </c>
      <c r="I48" s="21">
        <v>25.26</v>
      </c>
      <c r="J48" s="21">
        <v>24.63</v>
      </c>
      <c r="K48" s="4"/>
      <c r="L48" s="62"/>
      <c r="M48" s="62"/>
      <c r="N48" s="41" t="s">
        <v>43</v>
      </c>
      <c r="O48" s="41" t="s">
        <v>44</v>
      </c>
      <c r="P48" s="41" t="s">
        <v>45</v>
      </c>
      <c r="Q48" s="42" t="s">
        <v>45</v>
      </c>
    </row>
    <row r="49" spans="1:17" ht="17.45" customHeight="1" x14ac:dyDescent="0.2">
      <c r="A49" s="14" t="s">
        <v>47</v>
      </c>
      <c r="B49" s="20">
        <v>3570</v>
      </c>
      <c r="C49" s="20">
        <v>3532</v>
      </c>
      <c r="D49" s="20">
        <f t="shared" si="3"/>
        <v>7102</v>
      </c>
      <c r="E49" s="20">
        <v>984</v>
      </c>
      <c r="F49" s="20">
        <v>1045</v>
      </c>
      <c r="G49" s="20">
        <f t="shared" si="4"/>
        <v>2029</v>
      </c>
      <c r="H49" s="21">
        <v>27.56</v>
      </c>
      <c r="I49" s="21">
        <v>29.59</v>
      </c>
      <c r="J49" s="21">
        <v>28.57</v>
      </c>
      <c r="K49" s="4"/>
      <c r="L49" s="63">
        <v>27497</v>
      </c>
      <c r="M49" s="63"/>
      <c r="N49" s="45">
        <v>61.91</v>
      </c>
      <c r="O49" s="45">
        <v>68.739999999999995</v>
      </c>
      <c r="P49" s="45">
        <v>65.180000000000007</v>
      </c>
      <c r="Q49" s="45">
        <v>61.04</v>
      </c>
    </row>
    <row r="50" spans="1:17" ht="17.45" customHeight="1" x14ac:dyDescent="0.2">
      <c r="A50" s="14" t="s">
        <v>48</v>
      </c>
      <c r="B50" s="20">
        <v>1984</v>
      </c>
      <c r="C50" s="20">
        <v>1976</v>
      </c>
      <c r="D50" s="20">
        <f t="shared" si="3"/>
        <v>3960</v>
      </c>
      <c r="E50" s="20">
        <v>577</v>
      </c>
      <c r="F50" s="20">
        <v>659</v>
      </c>
      <c r="G50" s="20">
        <f t="shared" si="4"/>
        <v>1236</v>
      </c>
      <c r="H50" s="21">
        <v>29.08</v>
      </c>
      <c r="I50" s="21">
        <v>33.35</v>
      </c>
      <c r="J50" s="21">
        <v>31.21</v>
      </c>
      <c r="K50" s="4"/>
      <c r="L50" s="64" t="s">
        <v>67</v>
      </c>
      <c r="M50" s="65"/>
      <c r="N50" s="45">
        <v>61.43</v>
      </c>
      <c r="O50" s="45">
        <v>66.94</v>
      </c>
      <c r="P50" s="45">
        <v>64.11</v>
      </c>
      <c r="Q50" s="45" t="s">
        <v>68</v>
      </c>
    </row>
    <row r="51" spans="1:17" ht="17.45" customHeight="1" x14ac:dyDescent="0.2">
      <c r="A51" s="14" t="s">
        <v>49</v>
      </c>
      <c r="B51" s="20">
        <v>3324</v>
      </c>
      <c r="C51" s="20">
        <v>3283</v>
      </c>
      <c r="D51" s="20">
        <f t="shared" si="3"/>
        <v>6607</v>
      </c>
      <c r="E51" s="20">
        <v>1042</v>
      </c>
      <c r="F51" s="20">
        <v>1133</v>
      </c>
      <c r="G51" s="20">
        <f t="shared" si="4"/>
        <v>2175</v>
      </c>
      <c r="H51" s="21">
        <v>31.35</v>
      </c>
      <c r="I51" s="21">
        <v>34.51</v>
      </c>
      <c r="J51" s="21">
        <v>32.92</v>
      </c>
      <c r="K51" s="4"/>
      <c r="L51" s="63">
        <v>28953</v>
      </c>
      <c r="M51" s="63"/>
      <c r="N51" s="45">
        <v>55.55</v>
      </c>
      <c r="O51" s="45">
        <v>60.64</v>
      </c>
      <c r="P51" s="45">
        <v>58.03</v>
      </c>
      <c r="Q51" s="45">
        <v>54.99</v>
      </c>
    </row>
    <row r="52" spans="1:17" ht="17.45" customHeight="1" x14ac:dyDescent="0.2">
      <c r="A52" s="14" t="s">
        <v>50</v>
      </c>
      <c r="B52" s="20">
        <v>3694</v>
      </c>
      <c r="C52" s="20">
        <v>3484</v>
      </c>
      <c r="D52" s="20">
        <f t="shared" si="3"/>
        <v>7178</v>
      </c>
      <c r="E52" s="20">
        <v>955</v>
      </c>
      <c r="F52" s="20">
        <v>987</v>
      </c>
      <c r="G52" s="20">
        <f t="shared" si="4"/>
        <v>1942</v>
      </c>
      <c r="H52" s="21">
        <v>25.85</v>
      </c>
      <c r="I52" s="21">
        <v>28.33</v>
      </c>
      <c r="J52" s="21">
        <v>27.05</v>
      </c>
      <c r="K52" s="4"/>
      <c r="L52" s="63">
        <v>30416</v>
      </c>
      <c r="M52" s="63"/>
      <c r="N52" s="45">
        <v>53.92</v>
      </c>
      <c r="O52" s="45">
        <v>59.61</v>
      </c>
      <c r="P52" s="45">
        <v>56.71</v>
      </c>
      <c r="Q52" s="45">
        <v>52.54</v>
      </c>
    </row>
    <row r="53" spans="1:17" ht="17.45" customHeight="1" x14ac:dyDescent="0.2">
      <c r="A53" s="14" t="s">
        <v>51</v>
      </c>
      <c r="B53" s="20">
        <v>2017</v>
      </c>
      <c r="C53" s="20">
        <v>1937</v>
      </c>
      <c r="D53" s="20">
        <f t="shared" si="3"/>
        <v>3954</v>
      </c>
      <c r="E53" s="20">
        <v>572</v>
      </c>
      <c r="F53" s="20">
        <v>620</v>
      </c>
      <c r="G53" s="20">
        <f t="shared" si="4"/>
        <v>1192</v>
      </c>
      <c r="H53" s="21">
        <v>28.36</v>
      </c>
      <c r="I53" s="21">
        <v>32.01</v>
      </c>
      <c r="J53" s="21">
        <v>30.15</v>
      </c>
      <c r="K53" s="4"/>
      <c r="L53" s="63">
        <v>31879</v>
      </c>
      <c r="M53" s="63"/>
      <c r="N53" s="45">
        <v>51.62</v>
      </c>
      <c r="O53" s="45">
        <v>58.45</v>
      </c>
      <c r="P53" s="45">
        <v>54.99</v>
      </c>
      <c r="Q53" s="45">
        <v>52.53</v>
      </c>
    </row>
    <row r="54" spans="1:17" ht="17.45" customHeight="1" x14ac:dyDescent="0.2">
      <c r="A54" s="14" t="s">
        <v>52</v>
      </c>
      <c r="B54" s="20">
        <v>3765</v>
      </c>
      <c r="C54" s="20">
        <v>3896</v>
      </c>
      <c r="D54" s="20">
        <f t="shared" si="3"/>
        <v>7661</v>
      </c>
      <c r="E54" s="20">
        <v>1179</v>
      </c>
      <c r="F54" s="20">
        <v>1307</v>
      </c>
      <c r="G54" s="20">
        <f t="shared" si="4"/>
        <v>2486</v>
      </c>
      <c r="H54" s="21">
        <v>31.31</v>
      </c>
      <c r="I54" s="21">
        <v>33.549999999999997</v>
      </c>
      <c r="J54" s="21">
        <v>32.450000000000003</v>
      </c>
      <c r="K54" s="4"/>
      <c r="L54" s="63">
        <v>33335</v>
      </c>
      <c r="M54" s="63"/>
      <c r="N54" s="66" t="s">
        <v>69</v>
      </c>
      <c r="O54" s="67"/>
      <c r="P54" s="68"/>
      <c r="Q54" s="45">
        <v>45.06</v>
      </c>
    </row>
    <row r="55" spans="1:17" ht="17.45" customHeight="1" x14ac:dyDescent="0.2">
      <c r="A55" s="14" t="s">
        <v>53</v>
      </c>
      <c r="B55" s="20">
        <v>1648</v>
      </c>
      <c r="C55" s="20">
        <v>1735</v>
      </c>
      <c r="D55" s="20">
        <f t="shared" si="3"/>
        <v>3383</v>
      </c>
      <c r="E55" s="20">
        <v>659</v>
      </c>
      <c r="F55" s="20">
        <v>666</v>
      </c>
      <c r="G55" s="20">
        <f t="shared" si="4"/>
        <v>1325</v>
      </c>
      <c r="H55" s="21">
        <v>39.99</v>
      </c>
      <c r="I55" s="21">
        <v>38.39</v>
      </c>
      <c r="J55" s="21">
        <v>39.17</v>
      </c>
      <c r="K55" s="4"/>
      <c r="L55" s="63">
        <v>34798</v>
      </c>
      <c r="M55" s="63"/>
      <c r="N55" s="45">
        <v>36.72</v>
      </c>
      <c r="O55" s="45">
        <v>41.91</v>
      </c>
      <c r="P55" s="45">
        <v>39.28</v>
      </c>
      <c r="Q55" s="45">
        <v>39.53</v>
      </c>
    </row>
    <row r="56" spans="1:17" ht="17.45" customHeight="1" x14ac:dyDescent="0.2">
      <c r="A56" s="14" t="s">
        <v>54</v>
      </c>
      <c r="B56" s="20">
        <v>1982</v>
      </c>
      <c r="C56" s="20">
        <v>1887</v>
      </c>
      <c r="D56" s="20">
        <f t="shared" si="3"/>
        <v>3869</v>
      </c>
      <c r="E56" s="20">
        <v>612</v>
      </c>
      <c r="F56" s="20">
        <v>587</v>
      </c>
      <c r="G56" s="20">
        <f t="shared" si="4"/>
        <v>1199</v>
      </c>
      <c r="H56" s="21">
        <v>30.88</v>
      </c>
      <c r="I56" s="21">
        <v>31.11</v>
      </c>
      <c r="J56" s="21">
        <v>30.99</v>
      </c>
      <c r="K56" s="4"/>
      <c r="L56" s="63">
        <v>36261</v>
      </c>
      <c r="M56" s="63"/>
      <c r="N56" s="45">
        <v>42.53</v>
      </c>
      <c r="O56" s="45">
        <v>47.79</v>
      </c>
      <c r="P56" s="45">
        <v>45.13</v>
      </c>
      <c r="Q56" s="45">
        <v>46.02</v>
      </c>
    </row>
    <row r="57" spans="1:17" ht="17.45" customHeight="1" x14ac:dyDescent="0.2">
      <c r="A57" s="14" t="s">
        <v>55</v>
      </c>
      <c r="B57" s="20">
        <v>2313</v>
      </c>
      <c r="C57" s="20">
        <v>2298</v>
      </c>
      <c r="D57" s="20">
        <f t="shared" si="3"/>
        <v>4611</v>
      </c>
      <c r="E57" s="20">
        <v>614</v>
      </c>
      <c r="F57" s="20">
        <v>678</v>
      </c>
      <c r="G57" s="20">
        <f t="shared" si="4"/>
        <v>1292</v>
      </c>
      <c r="H57" s="21">
        <v>26.55</v>
      </c>
      <c r="I57" s="21">
        <v>29.5</v>
      </c>
      <c r="J57" s="21">
        <v>28.02</v>
      </c>
      <c r="K57" s="4"/>
      <c r="L57" s="63">
        <v>37724</v>
      </c>
      <c r="M57" s="63"/>
      <c r="N57" s="45">
        <v>38.18</v>
      </c>
      <c r="O57" s="45">
        <v>43.65</v>
      </c>
      <c r="P57" s="45">
        <v>40.840000000000003</v>
      </c>
      <c r="Q57" s="45">
        <v>40.98</v>
      </c>
    </row>
    <row r="58" spans="1:17" ht="17.45" customHeight="1" x14ac:dyDescent="0.2">
      <c r="A58" s="14" t="s">
        <v>56</v>
      </c>
      <c r="B58" s="20">
        <v>2140</v>
      </c>
      <c r="C58" s="20">
        <v>2025</v>
      </c>
      <c r="D58" s="20">
        <f t="shared" si="3"/>
        <v>4165</v>
      </c>
      <c r="E58" s="20">
        <v>514</v>
      </c>
      <c r="F58" s="20">
        <v>507</v>
      </c>
      <c r="G58" s="20">
        <f t="shared" si="4"/>
        <v>1021</v>
      </c>
      <c r="H58" s="21">
        <v>24.02</v>
      </c>
      <c r="I58" s="21">
        <v>25.04</v>
      </c>
      <c r="J58" s="21">
        <v>24.51</v>
      </c>
      <c r="K58" s="4"/>
      <c r="L58" s="63">
        <v>39180</v>
      </c>
      <c r="M58" s="63"/>
      <c r="N58" s="45">
        <v>37.25</v>
      </c>
      <c r="O58" s="45">
        <v>41.61</v>
      </c>
      <c r="P58" s="45">
        <v>39.409999999999997</v>
      </c>
      <c r="Q58" s="45">
        <v>39.97</v>
      </c>
    </row>
    <row r="59" spans="1:17" ht="17.45" customHeight="1" x14ac:dyDescent="0.2">
      <c r="A59" s="14" t="s">
        <v>20</v>
      </c>
      <c r="B59" s="46">
        <f t="shared" ref="B59:G59" si="5">SUM(B38:B58)</f>
        <v>57238</v>
      </c>
      <c r="C59" s="46">
        <f t="shared" si="5"/>
        <v>56429</v>
      </c>
      <c r="D59" s="46">
        <f t="shared" si="5"/>
        <v>113667</v>
      </c>
      <c r="E59" s="46">
        <f t="shared" si="5"/>
        <v>16577</v>
      </c>
      <c r="F59" s="46">
        <f t="shared" si="5"/>
        <v>17665</v>
      </c>
      <c r="G59" s="46">
        <f t="shared" si="5"/>
        <v>34242</v>
      </c>
      <c r="H59" s="21">
        <v>28.96</v>
      </c>
      <c r="I59" s="21">
        <v>31.3</v>
      </c>
      <c r="J59" s="21">
        <v>30.12</v>
      </c>
      <c r="K59" s="4"/>
      <c r="L59" s="63" t="s">
        <v>70</v>
      </c>
      <c r="M59" s="63"/>
      <c r="N59" s="45">
        <v>26.76</v>
      </c>
      <c r="O59" s="45">
        <v>27.53</v>
      </c>
      <c r="P59" s="45">
        <v>27.14</v>
      </c>
      <c r="Q59" s="45" t="s">
        <v>68</v>
      </c>
    </row>
    <row r="60" spans="1:17" ht="17.45" customHeight="1" x14ac:dyDescent="0.2">
      <c r="K60" s="4"/>
      <c r="L60" s="63">
        <v>40615</v>
      </c>
      <c r="M60" s="63"/>
      <c r="N60" s="45">
        <v>39.64</v>
      </c>
      <c r="O60" s="45">
        <v>41.35</v>
      </c>
      <c r="P60" s="45">
        <v>40.49</v>
      </c>
      <c r="Q60" s="45">
        <v>43.96</v>
      </c>
    </row>
    <row r="61" spans="1:17" ht="17.45" customHeight="1" x14ac:dyDescent="0.2">
      <c r="K61" s="4"/>
      <c r="L61" s="63">
        <v>42106</v>
      </c>
      <c r="M61" s="63"/>
      <c r="N61" s="45">
        <v>33.25</v>
      </c>
      <c r="O61" s="45">
        <v>35.68</v>
      </c>
      <c r="P61" s="45">
        <v>34.450000000000003</v>
      </c>
      <c r="Q61" s="45">
        <v>36.57</v>
      </c>
    </row>
    <row r="62" spans="1:17" ht="17.45" customHeight="1" x14ac:dyDescent="0.2">
      <c r="K62" s="4"/>
      <c r="L62" s="63">
        <v>43562</v>
      </c>
      <c r="M62" s="63"/>
      <c r="N62" s="45">
        <v>30.53</v>
      </c>
      <c r="O62" s="45">
        <v>33.14</v>
      </c>
      <c r="P62" s="45">
        <v>31.82</v>
      </c>
      <c r="Q62" s="45">
        <v>32.869999999999997</v>
      </c>
    </row>
    <row r="63" spans="1:17" ht="17.45" customHeight="1" x14ac:dyDescent="0.2">
      <c r="K63" s="4"/>
    </row>
    <row r="64" spans="1:17" ht="17.45" customHeight="1" x14ac:dyDescent="0.2">
      <c r="K64" s="4"/>
    </row>
  </sheetData>
  <mergeCells count="79">
    <mergeCell ref="L58:M58"/>
    <mergeCell ref="L59:M59"/>
    <mergeCell ref="L60:M60"/>
    <mergeCell ref="L61:M61"/>
    <mergeCell ref="L62:M62"/>
    <mergeCell ref="L53:M53"/>
    <mergeCell ref="L54:M54"/>
    <mergeCell ref="N54:P54"/>
    <mergeCell ref="L55:M55"/>
    <mergeCell ref="L56:M56"/>
    <mergeCell ref="L57:M57"/>
    <mergeCell ref="L47:M48"/>
    <mergeCell ref="N47:P47"/>
    <mergeCell ref="L49:M49"/>
    <mergeCell ref="L50:M50"/>
    <mergeCell ref="L51:M51"/>
    <mergeCell ref="L52:M52"/>
    <mergeCell ref="L42:M42"/>
    <mergeCell ref="N42:O42"/>
    <mergeCell ref="L43:M43"/>
    <mergeCell ref="N43:O43"/>
    <mergeCell ref="L44:M44"/>
    <mergeCell ref="N44:O44"/>
    <mergeCell ref="N38:O38"/>
    <mergeCell ref="P38:Q38"/>
    <mergeCell ref="N39:O39"/>
    <mergeCell ref="P39:Q39"/>
    <mergeCell ref="L41:M41"/>
    <mergeCell ref="N41:O41"/>
    <mergeCell ref="A36:A37"/>
    <mergeCell ref="B36:D36"/>
    <mergeCell ref="E36:G36"/>
    <mergeCell ref="H36:J36"/>
    <mergeCell ref="N36:O36"/>
    <mergeCell ref="P36:Q36"/>
    <mergeCell ref="N37:O37"/>
    <mergeCell ref="P37:Q37"/>
    <mergeCell ref="N33:O33"/>
    <mergeCell ref="P33:Q33"/>
    <mergeCell ref="N34:O34"/>
    <mergeCell ref="P34:Q34"/>
    <mergeCell ref="N35:O35"/>
    <mergeCell ref="P35:Q35"/>
    <mergeCell ref="L26:M26"/>
    <mergeCell ref="L27:M27"/>
    <mergeCell ref="L28:M28"/>
    <mergeCell ref="L29:M29"/>
    <mergeCell ref="A32:H32"/>
    <mergeCell ref="I32:J33"/>
    <mergeCell ref="A33:H33"/>
    <mergeCell ref="L20:M20"/>
    <mergeCell ref="L21:M21"/>
    <mergeCell ref="L22:M22"/>
    <mergeCell ref="L23:M23"/>
    <mergeCell ref="L24:M24"/>
    <mergeCell ref="L25:M25"/>
    <mergeCell ref="N7:O7"/>
    <mergeCell ref="P7:Q7"/>
    <mergeCell ref="L15:M16"/>
    <mergeCell ref="L17:M17"/>
    <mergeCell ref="L18:M18"/>
    <mergeCell ref="L19:M19"/>
    <mergeCell ref="N4:O4"/>
    <mergeCell ref="P4:Q4"/>
    <mergeCell ref="A5:A6"/>
    <mergeCell ref="B5:D5"/>
    <mergeCell ref="E5:G5"/>
    <mergeCell ref="H5:J5"/>
    <mergeCell ref="N5:O5"/>
    <mergeCell ref="P5:Q5"/>
    <mergeCell ref="N6:O6"/>
    <mergeCell ref="P6:Q6"/>
    <mergeCell ref="A1:H1"/>
    <mergeCell ref="I1:J2"/>
    <mergeCell ref="A2:H2"/>
    <mergeCell ref="N2:O2"/>
    <mergeCell ref="P2:Q2"/>
    <mergeCell ref="N3:O3"/>
    <mergeCell ref="P3:Q3"/>
  </mergeCells>
  <phoneticPr fontId="3"/>
  <pageMargins left="0.39370078740157483" right="0.39370078740157483" top="0.98425196850393704" bottom="0.82" header="0.51181102362204722" footer="0.51181102362204722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開票結果</vt:lpstr>
      <vt:lpstr>開票結果!Print_Area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2023-05-25T00:38:41Z</dcterms:created>
  <dcterms:modified xsi:type="dcterms:W3CDTF">2023-05-25T00:39:28Z</dcterms:modified>
</cp:coreProperties>
</file>