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20038\Desktop\"/>
    </mc:Choice>
  </mc:AlternateContent>
  <bookViews>
    <workbookView xWindow="0" yWindow="0" windowWidth="10620" windowHeight="7440"/>
  </bookViews>
  <sheets>
    <sheet name="開票結果" sheetId="1" r:id="rId1"/>
  </sheets>
  <externalReferences>
    <externalReference r:id="rId2"/>
  </externalReferences>
  <definedNames>
    <definedName name="\a">#N/A</definedName>
    <definedName name="\b">#N/A</definedName>
    <definedName name="\c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/>
  <c r="D89" i="1"/>
  <c r="G88" i="1"/>
  <c r="D88" i="1"/>
  <c r="G87" i="1"/>
  <c r="D87" i="1"/>
  <c r="G86" i="1"/>
  <c r="D86" i="1"/>
  <c r="G85" i="1"/>
  <c r="D85" i="1"/>
  <c r="G84" i="1"/>
  <c r="D84" i="1"/>
  <c r="G83" i="1"/>
  <c r="D83" i="1"/>
  <c r="G82" i="1"/>
  <c r="D82" i="1"/>
  <c r="G81" i="1"/>
  <c r="D81" i="1"/>
  <c r="G80" i="1"/>
  <c r="D80" i="1"/>
  <c r="G79" i="1"/>
  <c r="D79" i="1"/>
  <c r="G78" i="1"/>
  <c r="D78" i="1"/>
  <c r="G77" i="1"/>
  <c r="D77" i="1"/>
  <c r="G76" i="1"/>
  <c r="D76" i="1"/>
  <c r="G75" i="1"/>
  <c r="D75" i="1"/>
  <c r="G74" i="1"/>
  <c r="D74" i="1"/>
  <c r="G73" i="1"/>
  <c r="D73" i="1"/>
  <c r="G72" i="1"/>
  <c r="D72" i="1"/>
  <c r="G71" i="1"/>
  <c r="D71" i="1"/>
  <c r="G70" i="1"/>
  <c r="D70" i="1"/>
  <c r="F90" i="1"/>
  <c r="E90" i="1"/>
  <c r="C90" i="1"/>
  <c r="B90" i="1"/>
  <c r="G60" i="1"/>
  <c r="D60" i="1"/>
  <c r="G58" i="1"/>
  <c r="D58" i="1"/>
  <c r="G57" i="1"/>
  <c r="D57" i="1"/>
  <c r="G56" i="1"/>
  <c r="D56" i="1"/>
  <c r="G55" i="1"/>
  <c r="D55" i="1"/>
  <c r="G54" i="1"/>
  <c r="D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F59" i="1"/>
  <c r="F61" i="1" s="1"/>
  <c r="E59" i="1"/>
  <c r="E61" i="1" s="1"/>
  <c r="G61" i="1" s="1"/>
  <c r="C59" i="1"/>
  <c r="C61" i="1" s="1"/>
  <c r="D38" i="1"/>
  <c r="D59" i="1" s="1"/>
  <c r="G29" i="1"/>
  <c r="D29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F28" i="1"/>
  <c r="F30" i="1" s="1"/>
  <c r="E28" i="1"/>
  <c r="E30" i="1" s="1"/>
  <c r="C28" i="1"/>
  <c r="C30" i="1" s="1"/>
  <c r="B28" i="1"/>
  <c r="B30" i="1" s="1"/>
  <c r="D30" i="1" l="1"/>
  <c r="G30" i="1"/>
  <c r="D7" i="1"/>
  <c r="D28" i="1" s="1"/>
  <c r="G38" i="1"/>
  <c r="G59" i="1" s="1"/>
  <c r="B59" i="1"/>
  <c r="B61" i="1" s="1"/>
  <c r="D61" i="1" s="1"/>
  <c r="G69" i="1"/>
  <c r="G90" i="1" s="1"/>
  <c r="G7" i="1"/>
  <c r="G28" i="1" s="1"/>
  <c r="D69" i="1"/>
  <c r="D90" i="1" s="1"/>
</calcChain>
</file>

<file path=xl/sharedStrings.xml><?xml version="1.0" encoding="utf-8"?>
<sst xmlns="http://schemas.openxmlformats.org/spreadsheetml/2006/main" count="142" uniqueCount="57">
  <si>
    <t>令和3年10月31日執行衆議院小選挙区選出議員選挙　投・開票結果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2" eb="15">
      <t>シュウギイン</t>
    </rPh>
    <rPh sb="15" eb="16">
      <t>ショウ</t>
    </rPh>
    <rPh sb="16" eb="19">
      <t>センキョク</t>
    </rPh>
    <rPh sb="19" eb="21">
      <t>センシュツ</t>
    </rPh>
    <rPh sb="21" eb="23">
      <t>ギイン</t>
    </rPh>
    <rPh sb="23" eb="25">
      <t>センキョ</t>
    </rPh>
    <rPh sb="26" eb="27">
      <t>トウ</t>
    </rPh>
    <rPh sb="28" eb="30">
      <t>カイヒョウ</t>
    </rPh>
    <rPh sb="30" eb="32">
      <t>ケッカ</t>
    </rPh>
    <phoneticPr fontId="2"/>
  </si>
  <si>
    <t>速報</t>
    <rPh sb="0" eb="2">
      <t>ソクホウ</t>
    </rPh>
    <phoneticPr fontId="2"/>
  </si>
  <si>
    <t>１　投票の結果</t>
    <rPh sb="2" eb="4">
      <t>トウヒョウ</t>
    </rPh>
    <rPh sb="5" eb="7">
      <t>ケッカ</t>
    </rPh>
    <phoneticPr fontId="2"/>
  </si>
  <si>
    <t>投票区</t>
    <rPh sb="0" eb="2">
      <t>トウヒョウ</t>
    </rPh>
    <rPh sb="2" eb="3">
      <t>ク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</si>
  <si>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</si>
  <si>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</si>
  <si>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</si>
  <si>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</si>
  <si>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</si>
  <si>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</si>
  <si>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東築地</t>
    <rPh sb="0" eb="1">
      <t>ヒガシ</t>
    </rPh>
    <rPh sb="1" eb="3">
      <t>ツキジ</t>
    </rPh>
    <phoneticPr fontId="2"/>
  </si>
  <si>
    <t>中川</t>
    <rPh sb="0" eb="2">
      <t>ナカガワ</t>
    </rPh>
    <phoneticPr fontId="2"/>
  </si>
  <si>
    <t>東海</t>
    <rPh sb="0" eb="2">
      <t>トウカイ</t>
    </rPh>
    <phoneticPr fontId="2"/>
  </si>
  <si>
    <t>成章</t>
    <rPh sb="0" eb="2">
      <t>セイショウ</t>
    </rPh>
    <phoneticPr fontId="2"/>
  </si>
  <si>
    <t>大手</t>
    <rPh sb="0" eb="2">
      <t>オオテ</t>
    </rPh>
    <phoneticPr fontId="2"/>
  </si>
  <si>
    <t>港西</t>
    <rPh sb="0" eb="2">
      <t>コウセイ</t>
    </rPh>
    <phoneticPr fontId="2"/>
  </si>
  <si>
    <t>稲永</t>
    <rPh sb="0" eb="2">
      <t>イナエイ</t>
    </rPh>
    <phoneticPr fontId="2"/>
  </si>
  <si>
    <t>　　　　　　</t>
    <phoneticPr fontId="2"/>
  </si>
  <si>
    <t>野跡</t>
    <rPh sb="0" eb="2">
      <t>ノセキ</t>
    </rPh>
    <phoneticPr fontId="2"/>
  </si>
  <si>
    <t>小碓</t>
    <rPh sb="0" eb="2">
      <t>オウス</t>
    </rPh>
    <phoneticPr fontId="2"/>
  </si>
  <si>
    <t>正保</t>
    <rPh sb="0" eb="2">
      <t>ショウホ</t>
    </rPh>
    <phoneticPr fontId="2"/>
  </si>
  <si>
    <t>投票の期日</t>
    <rPh sb="0" eb="2">
      <t>トウヒョウ</t>
    </rPh>
    <rPh sb="3" eb="5">
      <t>キジツ</t>
    </rPh>
    <phoneticPr fontId="2"/>
  </si>
  <si>
    <t>港区</t>
    <rPh sb="0" eb="2">
      <t>ミナトク</t>
    </rPh>
    <phoneticPr fontId="2"/>
  </si>
  <si>
    <t>全市</t>
    <rPh sb="0" eb="2">
      <t>ゼンシ</t>
    </rPh>
    <phoneticPr fontId="2"/>
  </si>
  <si>
    <t>明徳</t>
    <rPh sb="0" eb="2">
      <t>メイトク</t>
    </rPh>
    <phoneticPr fontId="2"/>
  </si>
  <si>
    <t>男(％)</t>
    <rPh sb="0" eb="1">
      <t>オトコ</t>
    </rPh>
    <phoneticPr fontId="2"/>
  </si>
  <si>
    <t>女(％)</t>
    <rPh sb="0" eb="1">
      <t>オンナ</t>
    </rPh>
    <phoneticPr fontId="2"/>
  </si>
  <si>
    <t>計(％)</t>
    <rPh sb="0" eb="1">
      <t>ケイ</t>
    </rPh>
    <phoneticPr fontId="2"/>
  </si>
  <si>
    <t>当知</t>
    <rPh sb="0" eb="2">
      <t>トウチ</t>
    </rPh>
    <phoneticPr fontId="2"/>
  </si>
  <si>
    <t>第36回　昭和55年6月22日</t>
    <rPh sb="0" eb="1">
      <t>ダイ</t>
    </rPh>
    <rPh sb="3" eb="4">
      <t>カイ</t>
    </rPh>
    <rPh sb="5" eb="7">
      <t>ショウワ</t>
    </rPh>
    <rPh sb="9" eb="10">
      <t>ネン</t>
    </rPh>
    <rPh sb="11" eb="12">
      <t>ガツ</t>
    </rPh>
    <rPh sb="14" eb="15">
      <t>ニチ</t>
    </rPh>
    <phoneticPr fontId="2"/>
  </si>
  <si>
    <t>西築地</t>
    <rPh sb="0" eb="1">
      <t>ニシ</t>
    </rPh>
    <rPh sb="1" eb="3">
      <t>ツキジ</t>
    </rPh>
    <phoneticPr fontId="2"/>
  </si>
  <si>
    <t>第37回　昭和58年12月18日</t>
    <rPh sb="0" eb="1">
      <t>ダイ</t>
    </rPh>
    <rPh sb="3" eb="4">
      <t>カイ</t>
    </rPh>
    <rPh sb="5" eb="7">
      <t>ショウワ</t>
    </rPh>
    <rPh sb="9" eb="10">
      <t>ネン</t>
    </rPh>
    <rPh sb="12" eb="13">
      <t>ガツ</t>
    </rPh>
    <rPh sb="15" eb="16">
      <t>ニチ</t>
    </rPh>
    <phoneticPr fontId="2"/>
  </si>
  <si>
    <t>港楽</t>
    <rPh sb="0" eb="2">
      <t>コウラク</t>
    </rPh>
    <phoneticPr fontId="2"/>
  </si>
  <si>
    <t>第38回　昭和61年7月6日</t>
    <rPh sb="0" eb="1">
      <t>ダイ</t>
    </rPh>
    <rPh sb="3" eb="4">
      <t>カイ</t>
    </rPh>
    <rPh sb="5" eb="7">
      <t>ショウワ</t>
    </rPh>
    <rPh sb="9" eb="10">
      <t>ネン</t>
    </rPh>
    <rPh sb="11" eb="12">
      <t>ガツ</t>
    </rPh>
    <rPh sb="13" eb="14">
      <t>ニチ</t>
    </rPh>
    <phoneticPr fontId="2"/>
  </si>
  <si>
    <t>高木</t>
    <rPh sb="0" eb="2">
      <t>タカギ</t>
    </rPh>
    <phoneticPr fontId="2"/>
  </si>
  <si>
    <t>第39回　平成2年2月18日</t>
    <rPh sb="0" eb="1">
      <t>ダイ</t>
    </rPh>
    <rPh sb="3" eb="4">
      <t>カイ</t>
    </rPh>
    <rPh sb="5" eb="7">
      <t>ヘイセイ</t>
    </rPh>
    <rPh sb="8" eb="9">
      <t>ネン</t>
    </rPh>
    <rPh sb="10" eb="11">
      <t>ガツ</t>
    </rPh>
    <rPh sb="13" eb="14">
      <t>ニチ</t>
    </rPh>
    <phoneticPr fontId="2"/>
  </si>
  <si>
    <t>神宮寺</t>
    <rPh sb="0" eb="3">
      <t>ジングウジ</t>
    </rPh>
    <phoneticPr fontId="2"/>
  </si>
  <si>
    <t>第40回　平成5年7月18日</t>
    <rPh sb="0" eb="1">
      <t>ダイ</t>
    </rPh>
    <rPh sb="3" eb="4">
      <t>カイ</t>
    </rPh>
    <rPh sb="5" eb="7">
      <t>ヘイセイ</t>
    </rPh>
    <rPh sb="8" eb="9">
      <t>ネン</t>
    </rPh>
    <rPh sb="10" eb="11">
      <t>ガツ</t>
    </rPh>
    <rPh sb="13" eb="14">
      <t>ニチ</t>
    </rPh>
    <phoneticPr fontId="2"/>
  </si>
  <si>
    <t>南陽</t>
    <rPh sb="0" eb="2">
      <t>ナンヨウ</t>
    </rPh>
    <phoneticPr fontId="2"/>
  </si>
  <si>
    <t>第41回　平成8年10月20日</t>
    <rPh sb="0" eb="1">
      <t>ダイ</t>
    </rPh>
    <rPh sb="3" eb="4">
      <t>カイ</t>
    </rPh>
    <rPh sb="5" eb="7">
      <t>ヘイセイ</t>
    </rPh>
    <rPh sb="8" eb="9">
      <t>ネン</t>
    </rPh>
    <rPh sb="11" eb="12">
      <t>ガツ</t>
    </rPh>
    <rPh sb="14" eb="15">
      <t>ニチ</t>
    </rPh>
    <phoneticPr fontId="2"/>
  </si>
  <si>
    <t>西福田</t>
    <rPh sb="0" eb="1">
      <t>ニシ</t>
    </rPh>
    <rPh sb="1" eb="3">
      <t>フクタ</t>
    </rPh>
    <phoneticPr fontId="2"/>
  </si>
  <si>
    <t>第42回　平成12年6月25日</t>
    <rPh sb="0" eb="1">
      <t>ダイ</t>
    </rPh>
    <rPh sb="3" eb="4">
      <t>カイ</t>
    </rPh>
    <rPh sb="5" eb="7">
      <t>ヘイセイ</t>
    </rPh>
    <rPh sb="9" eb="10">
      <t>ネン</t>
    </rPh>
    <rPh sb="11" eb="12">
      <t>ガツ</t>
    </rPh>
    <rPh sb="14" eb="15">
      <t>ニチ</t>
    </rPh>
    <phoneticPr fontId="2"/>
  </si>
  <si>
    <t>福田東</t>
    <rPh sb="0" eb="2">
      <t>フクタ</t>
    </rPh>
    <rPh sb="2" eb="3">
      <t>ヒガシ</t>
    </rPh>
    <phoneticPr fontId="2"/>
  </si>
  <si>
    <t>第43回　平成15年11月9日</t>
    <rPh sb="0" eb="1">
      <t>ダイ</t>
    </rPh>
    <rPh sb="3" eb="4">
      <t>カイ</t>
    </rPh>
    <rPh sb="5" eb="7">
      <t>ヘイセイ</t>
    </rPh>
    <rPh sb="9" eb="10">
      <t>ネン</t>
    </rPh>
    <rPh sb="12" eb="13">
      <t>ガツ</t>
    </rPh>
    <rPh sb="14" eb="15">
      <t>ニチ</t>
    </rPh>
    <phoneticPr fontId="2"/>
  </si>
  <si>
    <t>福田中</t>
    <rPh sb="0" eb="1">
      <t>フク</t>
    </rPh>
    <rPh sb="1" eb="3">
      <t>タナカ</t>
    </rPh>
    <phoneticPr fontId="2"/>
  </si>
  <si>
    <t>第44回　平成17年9月11日</t>
    <rPh sb="0" eb="1">
      <t>ダイ</t>
    </rPh>
    <rPh sb="3" eb="4">
      <t>カイ</t>
    </rPh>
    <rPh sb="5" eb="7">
      <t>ヘイセイ</t>
    </rPh>
    <rPh sb="9" eb="10">
      <t>ネン</t>
    </rPh>
    <rPh sb="11" eb="12">
      <t>ガツ</t>
    </rPh>
    <rPh sb="14" eb="15">
      <t>ニチ</t>
    </rPh>
    <phoneticPr fontId="2"/>
  </si>
  <si>
    <t>福春</t>
    <rPh sb="0" eb="1">
      <t>フク</t>
    </rPh>
    <rPh sb="1" eb="2">
      <t>ハル</t>
    </rPh>
    <phoneticPr fontId="2"/>
  </si>
  <si>
    <t>第45回　平成21年8月30日</t>
    <rPh sb="0" eb="1">
      <t>ダイ</t>
    </rPh>
    <rPh sb="3" eb="4">
      <t>カイ</t>
    </rPh>
    <rPh sb="5" eb="7">
      <t>ヘイセイ</t>
    </rPh>
    <rPh sb="9" eb="10">
      <t>ネン</t>
    </rPh>
    <rPh sb="11" eb="12">
      <t>ガツ</t>
    </rPh>
    <rPh sb="14" eb="15">
      <t>ニチ</t>
    </rPh>
    <phoneticPr fontId="2"/>
  </si>
  <si>
    <t>第46回　平成24年12月16日</t>
    <rPh sb="0" eb="1">
      <t>ダイ</t>
    </rPh>
    <rPh sb="3" eb="4">
      <t>カイ</t>
    </rPh>
    <rPh sb="5" eb="7">
      <t>ヘイセイ</t>
    </rPh>
    <rPh sb="9" eb="10">
      <t>ネン</t>
    </rPh>
    <rPh sb="12" eb="13">
      <t>ガツ</t>
    </rPh>
    <rPh sb="15" eb="16">
      <t>ニチ</t>
    </rPh>
    <phoneticPr fontId="2"/>
  </si>
  <si>
    <t>在外</t>
    <rPh sb="0" eb="2">
      <t>ザイガイ</t>
    </rPh>
    <phoneticPr fontId="2"/>
  </si>
  <si>
    <t>第47回　平成26年12月14日</t>
    <rPh sb="0" eb="1">
      <t>ダイ</t>
    </rPh>
    <rPh sb="3" eb="4">
      <t>カイ</t>
    </rPh>
    <rPh sb="5" eb="7">
      <t>ヘイセイ</t>
    </rPh>
    <rPh sb="9" eb="10">
      <t>ネン</t>
    </rPh>
    <rPh sb="12" eb="13">
      <t>ガツ</t>
    </rPh>
    <rPh sb="15" eb="16">
      <t>ニチ</t>
    </rPh>
    <phoneticPr fontId="2"/>
  </si>
  <si>
    <t>総計</t>
    <rPh sb="0" eb="2">
      <t>ソウケイ</t>
    </rPh>
    <phoneticPr fontId="2"/>
  </si>
  <si>
    <t>第48回　平成29年10月22日</t>
    <rPh sb="0" eb="1">
      <t>ダイ</t>
    </rPh>
    <rPh sb="3" eb="4">
      <t>カイ</t>
    </rPh>
    <rPh sb="5" eb="7">
      <t>ヘイセイ</t>
    </rPh>
    <rPh sb="9" eb="10">
      <t>ネン</t>
    </rPh>
    <rPh sb="12" eb="13">
      <t>ガツ</t>
    </rPh>
    <rPh sb="15" eb="16">
      <t>ニチ</t>
    </rPh>
    <phoneticPr fontId="2"/>
  </si>
  <si>
    <t>令和3年10月31日執行衆議院比例代表選出議員選挙　投・開票結果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2" eb="15">
      <t>シュウギイン</t>
    </rPh>
    <rPh sb="15" eb="17">
      <t>ヒレイ</t>
    </rPh>
    <rPh sb="17" eb="19">
      <t>ダイヒョウ</t>
    </rPh>
    <rPh sb="19" eb="21">
      <t>センシュツ</t>
    </rPh>
    <rPh sb="21" eb="23">
      <t>ギイン</t>
    </rPh>
    <rPh sb="23" eb="25">
      <t>センキョ</t>
    </rPh>
    <rPh sb="26" eb="27">
      <t>トウ</t>
    </rPh>
    <rPh sb="28" eb="30">
      <t>カイヒョウ</t>
    </rPh>
    <rPh sb="30" eb="32">
      <t>ケッカ</t>
    </rPh>
    <phoneticPr fontId="2"/>
  </si>
  <si>
    <t>　　　　</t>
    <phoneticPr fontId="2"/>
  </si>
  <si>
    <t>第25回最高裁判所裁判官国民審査　投・開票結果</t>
    <rPh sb="0" eb="1">
      <t>ダイ</t>
    </rPh>
    <rPh sb="3" eb="4">
      <t>カイ</t>
    </rPh>
    <rPh sb="4" eb="6">
      <t>サイコウ</t>
    </rPh>
    <rPh sb="6" eb="8">
      <t>サイバン</t>
    </rPh>
    <rPh sb="8" eb="9">
      <t>ショ</t>
    </rPh>
    <rPh sb="9" eb="12">
      <t>サイバンカン</t>
    </rPh>
    <rPh sb="12" eb="14">
      <t>コクミン</t>
    </rPh>
    <rPh sb="14" eb="16">
      <t>シンサ</t>
    </rPh>
    <rPh sb="17" eb="18">
      <t>トウ</t>
    </rPh>
    <rPh sb="19" eb="21">
      <t>カイヒョウ</t>
    </rPh>
    <rPh sb="21" eb="23">
      <t>ケッカ</t>
    </rPh>
    <phoneticPr fontId="2"/>
  </si>
  <si>
    <t>２　過去の衆議院総選挙の投票率</t>
    <rPh sb="2" eb="4">
      <t>カコ</t>
    </rPh>
    <rPh sb="5" eb="8">
      <t>シュウギイン</t>
    </rPh>
    <rPh sb="8" eb="11">
      <t>ソウセンキョ</t>
    </rPh>
    <rPh sb="12" eb="14">
      <t>トウヒョウ</t>
    </rPh>
    <rPh sb="14" eb="1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</si>
</sst>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0_);[Red]\(0.00\)"/>
    <numFmt numFmtId="178" formatCode="#,##0.000_);[Red]\(#,##0.000\)"/>
    <numFmt numFmtId="179" formatCode="#,##0_);[Red]\(#,##0\)"/>
  </numFmts>
  <fonts count="7" x14ac:knownFonts="1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5" fillId="0" borderId="9" xfId="0" applyFont="1" applyBorder="1" applyAlignment="1">
      <alignment horizontal="center" vertical="center"/>
    </xf>
    <xf numFmtId="0" fontId="4" fillId="0" borderId="10" xfId="0" applyFont="1" applyBorder="1"/>
    <xf numFmtId="0" fontId="5" fillId="0" borderId="9" xfId="0" applyFont="1" applyBorder="1" applyAlignment="1">
      <alignment horizontal="distributed" vertical="center" justifyLastLine="1"/>
    </xf>
    <xf numFmtId="37" fontId="5" fillId="0" borderId="9" xfId="0" applyNumberFormat="1" applyFont="1" applyBorder="1"/>
    <xf numFmtId="2" fontId="5" fillId="0" borderId="9" xfId="0" applyNumberFormat="1" applyFont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10" xfId="0" applyFont="1" applyBorder="1" applyAlignment="1"/>
    <xf numFmtId="0" fontId="0" fillId="0" borderId="0" xfId="0" applyAlignment="1"/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justifyLastLine="1"/>
    </xf>
    <xf numFmtId="176" fontId="4" fillId="0" borderId="9" xfId="0" applyNumberFormat="1" applyFont="1" applyBorder="1" applyAlignment="1">
      <alignment horizontal="center" vertical="center"/>
    </xf>
    <xf numFmtId="58" fontId="4" fillId="0" borderId="9" xfId="0" applyNumberFormat="1" applyFont="1" applyBorder="1" applyAlignment="1">
      <alignment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9" xfId="1" applyNumberFormat="1" applyFont="1" applyFill="1" applyBorder="1" applyAlignment="1">
      <alignment horizontal="center" vertical="center"/>
    </xf>
    <xf numFmtId="58" fontId="4" fillId="0" borderId="7" xfId="0" applyNumberFormat="1" applyFont="1" applyBorder="1" applyAlignment="1">
      <alignment vertical="center"/>
    </xf>
    <xf numFmtId="58" fontId="4" fillId="0" borderId="8" xfId="0" applyNumberFormat="1" applyFont="1" applyBorder="1" applyAlignment="1">
      <alignment vertical="center"/>
    </xf>
    <xf numFmtId="3" fontId="5" fillId="0" borderId="9" xfId="0" applyNumberFormat="1" applyFont="1" applyBorder="1"/>
    <xf numFmtId="0" fontId="0" fillId="0" borderId="0" xfId="0" applyFill="1" applyBorder="1" applyAlignment="1"/>
    <xf numFmtId="179" fontId="0" fillId="0" borderId="0" xfId="0" applyNumberForma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179" fontId="4" fillId="0" borderId="0" xfId="0" applyNumberFormat="1" applyFont="1" applyFill="1" applyBorder="1" applyAlignment="1"/>
    <xf numFmtId="179" fontId="0" fillId="0" borderId="0" xfId="0" applyNumberFormat="1" applyFill="1" applyBorder="1" applyAlignment="1"/>
    <xf numFmtId="0" fontId="4" fillId="0" borderId="0" xfId="0" applyFont="1" applyFill="1" applyBorder="1" applyAlignment="1">
      <alignment vertical="center" justifyLastLine="1"/>
    </xf>
    <xf numFmtId="0" fontId="0" fillId="0" borderId="0" xfId="0" applyFill="1" applyBorder="1" applyAlignment="1">
      <alignment vertical="center" justifyLastLine="1"/>
    </xf>
    <xf numFmtId="0" fontId="0" fillId="0" borderId="0" xfId="0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37" fontId="4" fillId="0" borderId="9" xfId="0" applyNumberFormat="1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日有権者数 "/>
      <sheetName val="小選挙区期日前・不在者"/>
      <sheetName val="比例期日前・不在者"/>
      <sheetName val="国審期日前・不在者 "/>
      <sheetName val="投票区別速報"/>
      <sheetName val="選挙結果"/>
      <sheetName val="開票結果"/>
      <sheetName val="投票区別・時間別投票率"/>
      <sheetName val="投票区別投票者数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3813</v>
          </cell>
          <cell r="C5">
            <v>3872</v>
          </cell>
          <cell r="E5">
            <v>1741</v>
          </cell>
          <cell r="F5">
            <v>1707</v>
          </cell>
          <cell r="T5">
            <v>45.66</v>
          </cell>
          <cell r="U5">
            <v>44.09</v>
          </cell>
          <cell r="V5">
            <v>44.87</v>
          </cell>
        </row>
        <row r="6">
          <cell r="B6">
            <v>2782</v>
          </cell>
          <cell r="C6">
            <v>2709</v>
          </cell>
          <cell r="E6">
            <v>1311</v>
          </cell>
          <cell r="F6">
            <v>1311</v>
          </cell>
          <cell r="T6">
            <v>47.12</v>
          </cell>
          <cell r="U6">
            <v>48.39</v>
          </cell>
          <cell r="V6">
            <v>47.75</v>
          </cell>
        </row>
        <row r="7">
          <cell r="B7">
            <v>1978</v>
          </cell>
          <cell r="C7">
            <v>1810</v>
          </cell>
          <cell r="E7">
            <v>936</v>
          </cell>
          <cell r="F7">
            <v>865</v>
          </cell>
          <cell r="T7">
            <v>47.32</v>
          </cell>
          <cell r="U7">
            <v>47.79</v>
          </cell>
          <cell r="V7">
            <v>47.54</v>
          </cell>
        </row>
        <row r="8">
          <cell r="B8">
            <v>1914</v>
          </cell>
          <cell r="C8">
            <v>2050</v>
          </cell>
          <cell r="E8">
            <v>902</v>
          </cell>
          <cell r="F8">
            <v>918</v>
          </cell>
          <cell r="T8">
            <v>47.13</v>
          </cell>
          <cell r="U8">
            <v>44.78</v>
          </cell>
          <cell r="V8">
            <v>45.91</v>
          </cell>
        </row>
        <row r="9">
          <cell r="B9">
            <v>3895</v>
          </cell>
          <cell r="C9">
            <v>3728</v>
          </cell>
          <cell r="E9">
            <v>1676</v>
          </cell>
          <cell r="F9">
            <v>1677</v>
          </cell>
          <cell r="T9">
            <v>43.03</v>
          </cell>
          <cell r="U9">
            <v>44.98</v>
          </cell>
          <cell r="V9">
            <v>43.99</v>
          </cell>
        </row>
        <row r="10">
          <cell r="B10">
            <v>3846</v>
          </cell>
          <cell r="C10">
            <v>3292</v>
          </cell>
          <cell r="E10">
            <v>1381</v>
          </cell>
          <cell r="F10">
            <v>1306</v>
          </cell>
          <cell r="T10">
            <v>35.909999999999997</v>
          </cell>
          <cell r="U10">
            <v>39.67</v>
          </cell>
          <cell r="V10">
            <v>37.64</v>
          </cell>
        </row>
        <row r="11">
          <cell r="B11">
            <v>2932</v>
          </cell>
          <cell r="C11">
            <v>3036</v>
          </cell>
          <cell r="E11">
            <v>1241</v>
          </cell>
          <cell r="F11">
            <v>1292</v>
          </cell>
          <cell r="T11">
            <v>42.33</v>
          </cell>
          <cell r="U11">
            <v>42.56</v>
          </cell>
          <cell r="V11">
            <v>42.44</v>
          </cell>
        </row>
        <row r="12">
          <cell r="B12">
            <v>1033</v>
          </cell>
          <cell r="C12">
            <v>1222</v>
          </cell>
          <cell r="E12">
            <v>475</v>
          </cell>
          <cell r="F12">
            <v>536</v>
          </cell>
          <cell r="T12">
            <v>45.98</v>
          </cell>
          <cell r="U12">
            <v>43.86</v>
          </cell>
          <cell r="V12">
            <v>44.83</v>
          </cell>
        </row>
        <row r="13">
          <cell r="B13">
            <v>3227</v>
          </cell>
          <cell r="C13">
            <v>3509</v>
          </cell>
          <cell r="E13">
            <v>1424</v>
          </cell>
          <cell r="F13">
            <v>1519</v>
          </cell>
          <cell r="T13">
            <v>44.13</v>
          </cell>
          <cell r="U13">
            <v>43.29</v>
          </cell>
          <cell r="V13">
            <v>43.69</v>
          </cell>
        </row>
        <row r="14">
          <cell r="B14">
            <v>2921</v>
          </cell>
          <cell r="C14">
            <v>2924</v>
          </cell>
          <cell r="E14">
            <v>1323</v>
          </cell>
          <cell r="F14">
            <v>1323</v>
          </cell>
          <cell r="T14">
            <v>45.29</v>
          </cell>
          <cell r="U14">
            <v>45.25</v>
          </cell>
          <cell r="V14">
            <v>45.27</v>
          </cell>
        </row>
        <row r="15">
          <cell r="B15">
            <v>3204</v>
          </cell>
          <cell r="C15">
            <v>2990</v>
          </cell>
          <cell r="E15">
            <v>1172</v>
          </cell>
          <cell r="F15">
            <v>1189</v>
          </cell>
          <cell r="T15">
            <v>36.58</v>
          </cell>
          <cell r="U15">
            <v>39.770000000000003</v>
          </cell>
          <cell r="V15">
            <v>38.119999999999997</v>
          </cell>
        </row>
        <row r="16">
          <cell r="B16">
            <v>3637</v>
          </cell>
          <cell r="C16">
            <v>3606</v>
          </cell>
          <cell r="E16">
            <v>1445</v>
          </cell>
          <cell r="F16">
            <v>1485</v>
          </cell>
          <cell r="T16">
            <v>39.729999999999997</v>
          </cell>
          <cell r="U16">
            <v>41.18</v>
          </cell>
          <cell r="V16">
            <v>40.450000000000003</v>
          </cell>
        </row>
        <row r="17">
          <cell r="B17">
            <v>2030</v>
          </cell>
          <cell r="C17">
            <v>2026</v>
          </cell>
          <cell r="E17">
            <v>951</v>
          </cell>
          <cell r="F17">
            <v>959</v>
          </cell>
          <cell r="T17">
            <v>46.85</v>
          </cell>
          <cell r="U17">
            <v>47.33</v>
          </cell>
          <cell r="V17">
            <v>47.09</v>
          </cell>
        </row>
        <row r="18">
          <cell r="B18">
            <v>3463</v>
          </cell>
          <cell r="C18">
            <v>3358</v>
          </cell>
          <cell r="E18">
            <v>1594</v>
          </cell>
          <cell r="F18">
            <v>1620</v>
          </cell>
          <cell r="T18">
            <v>46.03</v>
          </cell>
          <cell r="U18">
            <v>48.24</v>
          </cell>
          <cell r="V18">
            <v>47.12</v>
          </cell>
        </row>
        <row r="19">
          <cell r="B19">
            <v>3794</v>
          </cell>
          <cell r="C19">
            <v>3527</v>
          </cell>
          <cell r="E19">
            <v>1466</v>
          </cell>
          <cell r="F19">
            <v>1414</v>
          </cell>
          <cell r="T19">
            <v>38.64</v>
          </cell>
          <cell r="U19">
            <v>40.090000000000003</v>
          </cell>
          <cell r="V19">
            <v>39.340000000000003</v>
          </cell>
        </row>
        <row r="20">
          <cell r="B20">
            <v>2050</v>
          </cell>
          <cell r="C20">
            <v>1969</v>
          </cell>
          <cell r="E20">
            <v>896</v>
          </cell>
          <cell r="F20">
            <v>887</v>
          </cell>
          <cell r="T20">
            <v>43.71</v>
          </cell>
          <cell r="U20">
            <v>45.05</v>
          </cell>
          <cell r="V20">
            <v>44.36</v>
          </cell>
        </row>
        <row r="21">
          <cell r="B21">
            <v>3631</v>
          </cell>
          <cell r="C21">
            <v>3755</v>
          </cell>
          <cell r="E21">
            <v>1565</v>
          </cell>
          <cell r="F21">
            <v>1676</v>
          </cell>
          <cell r="T21">
            <v>43.1</v>
          </cell>
          <cell r="U21">
            <v>44.63</v>
          </cell>
          <cell r="V21">
            <v>43.88</v>
          </cell>
        </row>
        <row r="22">
          <cell r="B22">
            <v>1700</v>
          </cell>
          <cell r="C22">
            <v>1775</v>
          </cell>
          <cell r="E22">
            <v>892</v>
          </cell>
          <cell r="F22">
            <v>900</v>
          </cell>
          <cell r="T22">
            <v>52.47</v>
          </cell>
          <cell r="U22">
            <v>50.7</v>
          </cell>
          <cell r="V22">
            <v>51.57</v>
          </cell>
        </row>
        <row r="23">
          <cell r="B23">
            <v>2015</v>
          </cell>
          <cell r="C23">
            <v>1912</v>
          </cell>
          <cell r="E23">
            <v>891</v>
          </cell>
          <cell r="F23">
            <v>833</v>
          </cell>
          <cell r="T23">
            <v>44.22</v>
          </cell>
          <cell r="U23">
            <v>43.57</v>
          </cell>
          <cell r="V23">
            <v>43.9</v>
          </cell>
        </row>
        <row r="24">
          <cell r="B24">
            <v>2353</v>
          </cell>
          <cell r="C24">
            <v>2321</v>
          </cell>
          <cell r="E24">
            <v>1007</v>
          </cell>
          <cell r="F24">
            <v>995</v>
          </cell>
          <cell r="T24">
            <v>42.8</v>
          </cell>
          <cell r="U24">
            <v>42.87</v>
          </cell>
          <cell r="V24">
            <v>42.83</v>
          </cell>
        </row>
        <row r="25">
          <cell r="B25">
            <v>2173</v>
          </cell>
          <cell r="C25">
            <v>2020</v>
          </cell>
          <cell r="E25">
            <v>797</v>
          </cell>
          <cell r="F25">
            <v>731</v>
          </cell>
          <cell r="T25">
            <v>36.68</v>
          </cell>
          <cell r="U25">
            <v>36.19</v>
          </cell>
          <cell r="V25">
            <v>36.44</v>
          </cell>
        </row>
        <row r="26">
          <cell r="T26">
            <v>42.96</v>
          </cell>
          <cell r="U26">
            <v>43.79</v>
          </cell>
          <cell r="V26">
            <v>43.37</v>
          </cell>
        </row>
        <row r="27">
          <cell r="B27">
            <v>23</v>
          </cell>
          <cell r="C27">
            <v>31</v>
          </cell>
          <cell r="E27">
            <v>6</v>
          </cell>
          <cell r="F27">
            <v>3</v>
          </cell>
          <cell r="T27">
            <v>26.09</v>
          </cell>
          <cell r="U27">
            <v>9.68</v>
          </cell>
          <cell r="V27">
            <v>16.670000000000002</v>
          </cell>
        </row>
        <row r="28">
          <cell r="T28">
            <v>42.96</v>
          </cell>
          <cell r="U28">
            <v>43.78</v>
          </cell>
          <cell r="V28">
            <v>43.36</v>
          </cell>
        </row>
        <row r="34">
          <cell r="B34">
            <v>3813</v>
          </cell>
          <cell r="C34">
            <v>3872</v>
          </cell>
          <cell r="E34">
            <v>1741</v>
          </cell>
          <cell r="F34">
            <v>1707</v>
          </cell>
          <cell r="T34">
            <v>45.66</v>
          </cell>
          <cell r="U34">
            <v>44.09</v>
          </cell>
          <cell r="V34">
            <v>44.87</v>
          </cell>
        </row>
        <row r="35">
          <cell r="B35">
            <v>2782</v>
          </cell>
          <cell r="C35">
            <v>2709</v>
          </cell>
          <cell r="E35">
            <v>1311</v>
          </cell>
          <cell r="F35">
            <v>1311</v>
          </cell>
          <cell r="T35">
            <v>47.12</v>
          </cell>
          <cell r="U35">
            <v>48.39</v>
          </cell>
          <cell r="V35">
            <v>47.75</v>
          </cell>
        </row>
        <row r="36">
          <cell r="B36">
            <v>1978</v>
          </cell>
          <cell r="C36">
            <v>1810</v>
          </cell>
          <cell r="E36">
            <v>936</v>
          </cell>
          <cell r="F36">
            <v>865</v>
          </cell>
          <cell r="T36">
            <v>47.32</v>
          </cell>
          <cell r="U36">
            <v>47.79</v>
          </cell>
          <cell r="V36">
            <v>47.54</v>
          </cell>
        </row>
        <row r="37">
          <cell r="B37">
            <v>1914</v>
          </cell>
          <cell r="C37">
            <v>2050</v>
          </cell>
          <cell r="E37">
            <v>902</v>
          </cell>
          <cell r="F37">
            <v>918</v>
          </cell>
          <cell r="T37">
            <v>47.13</v>
          </cell>
          <cell r="U37">
            <v>44.78</v>
          </cell>
          <cell r="V37">
            <v>45.91</v>
          </cell>
        </row>
        <row r="38">
          <cell r="B38">
            <v>3895</v>
          </cell>
          <cell r="C38">
            <v>3728</v>
          </cell>
          <cell r="E38">
            <v>1676</v>
          </cell>
          <cell r="F38">
            <v>1677</v>
          </cell>
          <cell r="T38">
            <v>43.03</v>
          </cell>
          <cell r="U38">
            <v>44.98</v>
          </cell>
          <cell r="V38">
            <v>43.99</v>
          </cell>
        </row>
        <row r="39">
          <cell r="B39">
            <v>3846</v>
          </cell>
          <cell r="C39">
            <v>3292</v>
          </cell>
          <cell r="E39">
            <v>1382</v>
          </cell>
          <cell r="F39">
            <v>1306</v>
          </cell>
          <cell r="T39">
            <v>35.93</v>
          </cell>
          <cell r="U39">
            <v>39.67</v>
          </cell>
          <cell r="V39">
            <v>37.659999999999997</v>
          </cell>
        </row>
        <row r="40">
          <cell r="B40">
            <v>2932</v>
          </cell>
          <cell r="C40">
            <v>3036</v>
          </cell>
          <cell r="E40">
            <v>1241</v>
          </cell>
          <cell r="F40">
            <v>1292</v>
          </cell>
          <cell r="T40">
            <v>42.33</v>
          </cell>
          <cell r="U40">
            <v>42.56</v>
          </cell>
          <cell r="V40">
            <v>42.44</v>
          </cell>
        </row>
        <row r="41">
          <cell r="B41">
            <v>1033</v>
          </cell>
          <cell r="C41">
            <v>1222</v>
          </cell>
          <cell r="E41">
            <v>475</v>
          </cell>
          <cell r="F41">
            <v>536</v>
          </cell>
          <cell r="T41">
            <v>45.98</v>
          </cell>
          <cell r="U41">
            <v>43.86</v>
          </cell>
          <cell r="V41">
            <v>44.83</v>
          </cell>
        </row>
        <row r="42">
          <cell r="B42">
            <v>3227</v>
          </cell>
          <cell r="C42">
            <v>3509</v>
          </cell>
          <cell r="E42">
            <v>1424</v>
          </cell>
          <cell r="F42">
            <v>1520</v>
          </cell>
          <cell r="T42">
            <v>44.13</v>
          </cell>
          <cell r="U42">
            <v>43.32</v>
          </cell>
          <cell r="V42">
            <v>43.71</v>
          </cell>
        </row>
        <row r="43">
          <cell r="B43">
            <v>2921</v>
          </cell>
          <cell r="C43">
            <v>2924</v>
          </cell>
          <cell r="E43">
            <v>1323</v>
          </cell>
          <cell r="F43">
            <v>1323</v>
          </cell>
          <cell r="T43">
            <v>45.29</v>
          </cell>
          <cell r="U43">
            <v>45.25</v>
          </cell>
          <cell r="V43">
            <v>45.27</v>
          </cell>
        </row>
        <row r="44">
          <cell r="B44">
            <v>3204</v>
          </cell>
          <cell r="C44">
            <v>2990</v>
          </cell>
          <cell r="E44">
            <v>1172</v>
          </cell>
          <cell r="F44">
            <v>1189</v>
          </cell>
          <cell r="T44">
            <v>36.58</v>
          </cell>
          <cell r="U44">
            <v>39.770000000000003</v>
          </cell>
          <cell r="V44">
            <v>38.119999999999997</v>
          </cell>
        </row>
        <row r="45">
          <cell r="B45">
            <v>3637</v>
          </cell>
          <cell r="C45">
            <v>3606</v>
          </cell>
          <cell r="E45">
            <v>1445</v>
          </cell>
          <cell r="F45">
            <v>1484</v>
          </cell>
          <cell r="T45">
            <v>39.729999999999997</v>
          </cell>
          <cell r="U45">
            <v>41.15</v>
          </cell>
          <cell r="V45">
            <v>40.44</v>
          </cell>
        </row>
        <row r="46">
          <cell r="B46">
            <v>2030</v>
          </cell>
          <cell r="C46">
            <v>2026</v>
          </cell>
          <cell r="E46">
            <v>951</v>
          </cell>
          <cell r="F46">
            <v>959</v>
          </cell>
          <cell r="T46">
            <v>46.85</v>
          </cell>
          <cell r="U46">
            <v>47.33</v>
          </cell>
          <cell r="V46">
            <v>47.09</v>
          </cell>
        </row>
        <row r="47">
          <cell r="B47">
            <v>3463</v>
          </cell>
          <cell r="C47">
            <v>3358</v>
          </cell>
          <cell r="E47">
            <v>1594</v>
          </cell>
          <cell r="F47">
            <v>1620</v>
          </cell>
          <cell r="T47">
            <v>46.03</v>
          </cell>
          <cell r="U47">
            <v>48.24</v>
          </cell>
          <cell r="V47">
            <v>47.12</v>
          </cell>
        </row>
        <row r="48">
          <cell r="B48">
            <v>3794</v>
          </cell>
          <cell r="C48">
            <v>3527</v>
          </cell>
          <cell r="E48">
            <v>1466</v>
          </cell>
          <cell r="F48">
            <v>1414</v>
          </cell>
          <cell r="T48">
            <v>38.64</v>
          </cell>
          <cell r="U48">
            <v>40.090000000000003</v>
          </cell>
          <cell r="V48">
            <v>39.340000000000003</v>
          </cell>
        </row>
        <row r="49">
          <cell r="B49">
            <v>2050</v>
          </cell>
          <cell r="C49">
            <v>1969</v>
          </cell>
          <cell r="E49">
            <v>896</v>
          </cell>
          <cell r="F49">
            <v>887</v>
          </cell>
          <cell r="T49">
            <v>43.71</v>
          </cell>
          <cell r="U49">
            <v>45.05</v>
          </cell>
          <cell r="V49">
            <v>44.36</v>
          </cell>
        </row>
        <row r="50">
          <cell r="B50">
            <v>3631</v>
          </cell>
          <cell r="C50">
            <v>3755</v>
          </cell>
          <cell r="E50">
            <v>1564</v>
          </cell>
          <cell r="F50">
            <v>1678</v>
          </cell>
          <cell r="T50">
            <v>43.07</v>
          </cell>
          <cell r="U50">
            <v>44.69</v>
          </cell>
          <cell r="V50">
            <v>43.89</v>
          </cell>
        </row>
        <row r="51">
          <cell r="B51">
            <v>1700</v>
          </cell>
          <cell r="C51">
            <v>1775</v>
          </cell>
          <cell r="E51">
            <v>892</v>
          </cell>
          <cell r="F51">
            <v>900</v>
          </cell>
          <cell r="T51">
            <v>52.47</v>
          </cell>
          <cell r="U51">
            <v>50.7</v>
          </cell>
          <cell r="V51">
            <v>51.57</v>
          </cell>
        </row>
        <row r="52">
          <cell r="B52">
            <v>2015</v>
          </cell>
          <cell r="C52">
            <v>1912</v>
          </cell>
          <cell r="E52">
            <v>891</v>
          </cell>
          <cell r="F52">
            <v>832</v>
          </cell>
          <cell r="T52">
            <v>44.22</v>
          </cell>
          <cell r="U52">
            <v>43.51</v>
          </cell>
          <cell r="V52">
            <v>43.88</v>
          </cell>
        </row>
        <row r="53">
          <cell r="B53">
            <v>2353</v>
          </cell>
          <cell r="C53">
            <v>2321</v>
          </cell>
          <cell r="E53">
            <v>1007</v>
          </cell>
          <cell r="F53">
            <v>995</v>
          </cell>
          <cell r="T53">
            <v>42.8</v>
          </cell>
          <cell r="U53">
            <v>42.87</v>
          </cell>
          <cell r="V53">
            <v>42.83</v>
          </cell>
        </row>
        <row r="54">
          <cell r="B54">
            <v>2173</v>
          </cell>
          <cell r="C54">
            <v>2020</v>
          </cell>
          <cell r="E54">
            <v>796</v>
          </cell>
          <cell r="F54">
            <v>731</v>
          </cell>
          <cell r="T54">
            <v>36.630000000000003</v>
          </cell>
          <cell r="U54">
            <v>36.19</v>
          </cell>
          <cell r="V54">
            <v>36.42</v>
          </cell>
        </row>
        <row r="55">
          <cell r="T55">
            <v>42.96</v>
          </cell>
          <cell r="U55">
            <v>43.8</v>
          </cell>
          <cell r="V55">
            <v>43.37</v>
          </cell>
        </row>
        <row r="56">
          <cell r="B56">
            <v>23</v>
          </cell>
          <cell r="C56">
            <v>31</v>
          </cell>
          <cell r="E56">
            <v>6</v>
          </cell>
          <cell r="F56">
            <v>4</v>
          </cell>
          <cell r="T56">
            <v>26.09</v>
          </cell>
          <cell r="U56">
            <v>12.9</v>
          </cell>
          <cell r="V56">
            <v>18.52</v>
          </cell>
        </row>
        <row r="57">
          <cell r="T57">
            <v>42.95</v>
          </cell>
          <cell r="U57">
            <v>43.78</v>
          </cell>
          <cell r="V57">
            <v>43.36</v>
          </cell>
        </row>
        <row r="63">
          <cell r="B63">
            <v>3813</v>
          </cell>
          <cell r="C63">
            <v>3872</v>
          </cell>
          <cell r="E63">
            <v>1738</v>
          </cell>
          <cell r="F63">
            <v>1707</v>
          </cell>
          <cell r="T63">
            <v>45.58</v>
          </cell>
          <cell r="U63">
            <v>44.09</v>
          </cell>
          <cell r="V63">
            <v>44.83</v>
          </cell>
        </row>
        <row r="64">
          <cell r="B64">
            <v>2782</v>
          </cell>
          <cell r="C64">
            <v>2709</v>
          </cell>
          <cell r="E64">
            <v>1308</v>
          </cell>
          <cell r="F64">
            <v>1309</v>
          </cell>
          <cell r="T64">
            <v>47.02</v>
          </cell>
          <cell r="U64">
            <v>48.32</v>
          </cell>
          <cell r="V64">
            <v>47.66</v>
          </cell>
        </row>
        <row r="65">
          <cell r="B65">
            <v>1978</v>
          </cell>
          <cell r="C65">
            <v>1810</v>
          </cell>
          <cell r="E65">
            <v>934</v>
          </cell>
          <cell r="F65">
            <v>865</v>
          </cell>
          <cell r="T65">
            <v>47.22</v>
          </cell>
          <cell r="U65">
            <v>47.79</v>
          </cell>
          <cell r="V65">
            <v>47.49</v>
          </cell>
        </row>
        <row r="66">
          <cell r="B66">
            <v>1914</v>
          </cell>
          <cell r="C66">
            <v>2050</v>
          </cell>
          <cell r="E66">
            <v>900</v>
          </cell>
          <cell r="F66">
            <v>918</v>
          </cell>
          <cell r="T66">
            <v>47.02</v>
          </cell>
          <cell r="U66">
            <v>44.78</v>
          </cell>
          <cell r="V66">
            <v>45.86</v>
          </cell>
        </row>
        <row r="67">
          <cell r="B67">
            <v>3895</v>
          </cell>
          <cell r="C67">
            <v>3728</v>
          </cell>
          <cell r="E67">
            <v>1674</v>
          </cell>
          <cell r="F67">
            <v>1676</v>
          </cell>
          <cell r="T67">
            <v>42.98</v>
          </cell>
          <cell r="U67">
            <v>44.96</v>
          </cell>
          <cell r="V67">
            <v>43.95</v>
          </cell>
        </row>
        <row r="68">
          <cell r="B68">
            <v>3846</v>
          </cell>
          <cell r="C68">
            <v>3292</v>
          </cell>
          <cell r="E68">
            <v>1373</v>
          </cell>
          <cell r="F68">
            <v>1300</v>
          </cell>
          <cell r="T68">
            <v>35.700000000000003</v>
          </cell>
          <cell r="U68">
            <v>39.49</v>
          </cell>
          <cell r="V68">
            <v>37.450000000000003</v>
          </cell>
        </row>
        <row r="69">
          <cell r="B69">
            <v>2932</v>
          </cell>
          <cell r="C69">
            <v>3036</v>
          </cell>
          <cell r="E69">
            <v>1241</v>
          </cell>
          <cell r="F69">
            <v>1291</v>
          </cell>
          <cell r="T69">
            <v>42.33</v>
          </cell>
          <cell r="U69">
            <v>42.52</v>
          </cell>
          <cell r="V69">
            <v>42.43</v>
          </cell>
        </row>
        <row r="70">
          <cell r="B70">
            <v>1033</v>
          </cell>
          <cell r="C70">
            <v>1222</v>
          </cell>
          <cell r="E70">
            <v>475</v>
          </cell>
          <cell r="F70">
            <v>535</v>
          </cell>
          <cell r="T70">
            <v>45.98</v>
          </cell>
          <cell r="U70">
            <v>43.78</v>
          </cell>
          <cell r="V70">
            <v>44.79</v>
          </cell>
        </row>
        <row r="71">
          <cell r="B71">
            <v>3227</v>
          </cell>
          <cell r="C71">
            <v>3509</v>
          </cell>
          <cell r="E71">
            <v>1422</v>
          </cell>
          <cell r="F71">
            <v>1518</v>
          </cell>
          <cell r="T71">
            <v>44.07</v>
          </cell>
          <cell r="U71">
            <v>43.26</v>
          </cell>
          <cell r="V71">
            <v>43.65</v>
          </cell>
        </row>
        <row r="72">
          <cell r="B72">
            <v>2921</v>
          </cell>
          <cell r="C72">
            <v>2924</v>
          </cell>
          <cell r="E72">
            <v>1318</v>
          </cell>
          <cell r="F72">
            <v>1322</v>
          </cell>
          <cell r="T72">
            <v>45.12</v>
          </cell>
          <cell r="U72">
            <v>45.21</v>
          </cell>
          <cell r="V72">
            <v>45.17</v>
          </cell>
        </row>
        <row r="73">
          <cell r="B73">
            <v>3204</v>
          </cell>
          <cell r="C73">
            <v>2990</v>
          </cell>
          <cell r="E73">
            <v>1170</v>
          </cell>
          <cell r="F73">
            <v>1189</v>
          </cell>
          <cell r="T73">
            <v>36.520000000000003</v>
          </cell>
          <cell r="U73">
            <v>39.770000000000003</v>
          </cell>
          <cell r="V73">
            <v>38.090000000000003</v>
          </cell>
        </row>
        <row r="74">
          <cell r="B74">
            <v>3637</v>
          </cell>
          <cell r="C74">
            <v>3606</v>
          </cell>
          <cell r="E74">
            <v>1444</v>
          </cell>
          <cell r="F74">
            <v>1484</v>
          </cell>
          <cell r="T74">
            <v>39.700000000000003</v>
          </cell>
          <cell r="U74">
            <v>41.15</v>
          </cell>
          <cell r="V74">
            <v>40.43</v>
          </cell>
        </row>
        <row r="75">
          <cell r="B75">
            <v>2030</v>
          </cell>
          <cell r="C75">
            <v>2026</v>
          </cell>
          <cell r="E75">
            <v>948</v>
          </cell>
          <cell r="F75">
            <v>958</v>
          </cell>
          <cell r="T75">
            <v>46.7</v>
          </cell>
          <cell r="U75">
            <v>47.29</v>
          </cell>
          <cell r="V75">
            <v>46.99</v>
          </cell>
        </row>
        <row r="76">
          <cell r="B76">
            <v>3463</v>
          </cell>
          <cell r="C76">
            <v>3358</v>
          </cell>
          <cell r="E76">
            <v>1592</v>
          </cell>
          <cell r="F76">
            <v>1619</v>
          </cell>
          <cell r="T76">
            <v>45.97</v>
          </cell>
          <cell r="U76">
            <v>48.21</v>
          </cell>
          <cell r="V76">
            <v>47.08</v>
          </cell>
        </row>
        <row r="77">
          <cell r="B77">
            <v>3794</v>
          </cell>
          <cell r="C77">
            <v>3527</v>
          </cell>
          <cell r="E77">
            <v>1462</v>
          </cell>
          <cell r="F77">
            <v>1414</v>
          </cell>
          <cell r="T77">
            <v>38.53</v>
          </cell>
          <cell r="U77">
            <v>40.090000000000003</v>
          </cell>
          <cell r="V77">
            <v>39.28</v>
          </cell>
        </row>
        <row r="78">
          <cell r="B78">
            <v>2050</v>
          </cell>
          <cell r="C78">
            <v>1969</v>
          </cell>
          <cell r="E78">
            <v>896</v>
          </cell>
          <cell r="F78">
            <v>887</v>
          </cell>
          <cell r="T78">
            <v>43.71</v>
          </cell>
          <cell r="U78">
            <v>45.05</v>
          </cell>
          <cell r="V78">
            <v>44.36</v>
          </cell>
        </row>
        <row r="79">
          <cell r="B79">
            <v>3631</v>
          </cell>
          <cell r="C79">
            <v>3755</v>
          </cell>
          <cell r="E79">
            <v>1559</v>
          </cell>
          <cell r="F79">
            <v>1677</v>
          </cell>
          <cell r="T79">
            <v>42.94</v>
          </cell>
          <cell r="U79">
            <v>44.66</v>
          </cell>
          <cell r="V79">
            <v>43.81</v>
          </cell>
        </row>
        <row r="80">
          <cell r="B80">
            <v>1700</v>
          </cell>
          <cell r="C80">
            <v>1775</v>
          </cell>
          <cell r="E80">
            <v>890</v>
          </cell>
          <cell r="F80">
            <v>900</v>
          </cell>
          <cell r="T80">
            <v>52.35</v>
          </cell>
          <cell r="U80">
            <v>50.7</v>
          </cell>
          <cell r="V80">
            <v>51.51</v>
          </cell>
        </row>
        <row r="81">
          <cell r="B81">
            <v>2015</v>
          </cell>
          <cell r="C81">
            <v>1912</v>
          </cell>
          <cell r="E81">
            <v>891</v>
          </cell>
          <cell r="F81">
            <v>830</v>
          </cell>
          <cell r="T81">
            <v>44.22</v>
          </cell>
          <cell r="U81">
            <v>43.41</v>
          </cell>
          <cell r="V81">
            <v>43.82</v>
          </cell>
        </row>
        <row r="82">
          <cell r="B82">
            <v>2353</v>
          </cell>
          <cell r="C82">
            <v>2321</v>
          </cell>
          <cell r="E82">
            <v>1007</v>
          </cell>
          <cell r="F82">
            <v>995</v>
          </cell>
          <cell r="T82">
            <v>42.8</v>
          </cell>
          <cell r="U82">
            <v>42.87</v>
          </cell>
          <cell r="V82">
            <v>42.83</v>
          </cell>
        </row>
        <row r="83">
          <cell r="B83">
            <v>2173</v>
          </cell>
          <cell r="C83">
            <v>2020</v>
          </cell>
          <cell r="E83">
            <v>793</v>
          </cell>
          <cell r="F83">
            <v>731</v>
          </cell>
          <cell r="T83">
            <v>36.49</v>
          </cell>
          <cell r="U83">
            <v>36.19</v>
          </cell>
          <cell r="V83">
            <v>36.35</v>
          </cell>
        </row>
        <row r="84">
          <cell r="T84">
            <v>42.87</v>
          </cell>
          <cell r="U84">
            <v>43.76</v>
          </cell>
          <cell r="V84">
            <v>43.32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topLeftCell="G1" zoomScaleNormal="100" workbookViewId="0">
      <selection activeCell="L6" sqref="L6:M7"/>
    </sheetView>
  </sheetViews>
  <sheetFormatPr defaultRowHeight="17.25" x14ac:dyDescent="0.2"/>
  <cols>
    <col min="1" max="1" width="6.796875" customWidth="1"/>
    <col min="2" max="10" width="6" customWidth="1"/>
    <col min="11" max="12" width="5.69921875" customWidth="1"/>
    <col min="13" max="13" width="15.69921875" customWidth="1"/>
    <col min="14" max="17" width="6.69921875" customWidth="1"/>
    <col min="19" max="19" width="8.3984375" customWidth="1"/>
  </cols>
  <sheetData>
    <row r="1" spans="1:17" ht="20.100000000000001" customHeight="1" thickTop="1" x14ac:dyDescent="0.2">
      <c r="A1" s="58" t="s">
        <v>0</v>
      </c>
      <c r="B1" s="58"/>
      <c r="C1" s="58"/>
      <c r="D1" s="58"/>
      <c r="E1" s="58"/>
      <c r="F1" s="58"/>
      <c r="G1" s="58"/>
      <c r="H1" s="59"/>
      <c r="I1" s="54" t="s">
        <v>1</v>
      </c>
      <c r="J1" s="55"/>
      <c r="K1" s="1"/>
      <c r="L1" s="7"/>
      <c r="M1" s="7"/>
      <c r="N1" s="7"/>
      <c r="O1" s="7"/>
      <c r="P1" s="7"/>
      <c r="Q1" s="7"/>
    </row>
    <row r="2" spans="1:17" ht="17.25" customHeight="1" thickBot="1" x14ac:dyDescent="0.25">
      <c r="A2" s="58"/>
      <c r="B2" s="58"/>
      <c r="C2" s="58"/>
      <c r="D2" s="58"/>
      <c r="E2" s="58"/>
      <c r="F2" s="58"/>
      <c r="G2" s="58"/>
      <c r="H2" s="59"/>
      <c r="I2" s="56"/>
      <c r="J2" s="57"/>
      <c r="K2" s="1"/>
      <c r="L2" s="28"/>
      <c r="M2" s="29"/>
      <c r="N2" s="64"/>
      <c r="O2" s="69"/>
      <c r="P2" s="64"/>
      <c r="Q2" s="69"/>
    </row>
    <row r="3" spans="1:17" ht="20.100000000000001" customHeight="1" thickTop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28"/>
      <c r="M3" s="29"/>
      <c r="N3" s="64"/>
      <c r="O3" s="64"/>
      <c r="P3" s="66"/>
      <c r="Q3" s="67"/>
    </row>
    <row r="4" spans="1:17" ht="20.1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8"/>
      <c r="M4" s="29"/>
      <c r="N4" s="64"/>
      <c r="O4" s="65"/>
      <c r="P4" s="66"/>
      <c r="Q4" s="67"/>
    </row>
    <row r="5" spans="1:17" ht="20.100000000000001" customHeight="1" x14ac:dyDescent="0.2">
      <c r="A5" s="68" t="s">
        <v>3</v>
      </c>
      <c r="B5" s="68" t="s">
        <v>4</v>
      </c>
      <c r="C5" s="68"/>
      <c r="D5" s="68"/>
      <c r="E5" s="68" t="s">
        <v>5</v>
      </c>
      <c r="F5" s="68"/>
      <c r="G5" s="68"/>
      <c r="H5" s="68" t="s">
        <v>6</v>
      </c>
      <c r="I5" s="68"/>
      <c r="J5" s="68"/>
      <c r="K5" s="1"/>
      <c r="L5" s="12" t="s">
        <v>56</v>
      </c>
      <c r="M5" s="13"/>
      <c r="N5" s="11"/>
      <c r="O5" s="14"/>
      <c r="P5" s="15"/>
      <c r="Q5" s="10"/>
    </row>
    <row r="6" spans="1:17" ht="20.100000000000001" customHeight="1" x14ac:dyDescent="0.2">
      <c r="A6" s="68"/>
      <c r="B6" s="2" t="s">
        <v>7</v>
      </c>
      <c r="C6" s="2" t="s">
        <v>8</v>
      </c>
      <c r="D6" s="2" t="s">
        <v>9</v>
      </c>
      <c r="E6" s="2" t="s">
        <v>7</v>
      </c>
      <c r="F6" s="2" t="s">
        <v>8</v>
      </c>
      <c r="G6" s="2" t="s">
        <v>9</v>
      </c>
      <c r="H6" s="2" t="s">
        <v>7</v>
      </c>
      <c r="I6" s="2" t="s">
        <v>8</v>
      </c>
      <c r="J6" s="2" t="s">
        <v>9</v>
      </c>
      <c r="K6" s="3"/>
      <c r="L6" s="43" t="s">
        <v>21</v>
      </c>
      <c r="M6" s="44"/>
      <c r="N6" s="41" t="s">
        <v>22</v>
      </c>
      <c r="O6" s="42"/>
      <c r="P6" s="42"/>
      <c r="Q6" s="16" t="s">
        <v>23</v>
      </c>
    </row>
    <row r="7" spans="1:17" ht="20.100000000000001" customHeight="1" x14ac:dyDescent="0.2">
      <c r="A7" s="4" t="s">
        <v>10</v>
      </c>
      <c r="B7" s="5">
        <v>3813</v>
      </c>
      <c r="C7" s="5">
        <v>3872</v>
      </c>
      <c r="D7" s="5">
        <f t="shared" ref="D7:D27" si="0">SUM(B7:C7)</f>
        <v>7685</v>
      </c>
      <c r="E7" s="5">
        <v>1741</v>
      </c>
      <c r="F7" s="5">
        <v>1707</v>
      </c>
      <c r="G7" s="5">
        <f t="shared" ref="G7:G27" si="1">SUM(E7:F7)</f>
        <v>3448</v>
      </c>
      <c r="H7" s="6">
        <v>45.66</v>
      </c>
      <c r="I7" s="6">
        <v>44.09</v>
      </c>
      <c r="J7" s="6">
        <v>44.87</v>
      </c>
      <c r="K7" s="1"/>
      <c r="L7" s="45"/>
      <c r="M7" s="46"/>
      <c r="N7" s="17" t="s">
        <v>25</v>
      </c>
      <c r="O7" s="17" t="s">
        <v>26</v>
      </c>
      <c r="P7" s="17" t="s">
        <v>27</v>
      </c>
      <c r="Q7" s="17" t="s">
        <v>27</v>
      </c>
    </row>
    <row r="8" spans="1:17" ht="20.100000000000001" customHeight="1" x14ac:dyDescent="0.2">
      <c r="A8" s="4" t="s">
        <v>11</v>
      </c>
      <c r="B8" s="5">
        <v>2782</v>
      </c>
      <c r="C8" s="5">
        <v>2709</v>
      </c>
      <c r="D8" s="5">
        <f t="shared" si="0"/>
        <v>5491</v>
      </c>
      <c r="E8" s="5">
        <v>1311</v>
      </c>
      <c r="F8" s="5">
        <v>1311</v>
      </c>
      <c r="G8" s="5">
        <f t="shared" si="1"/>
        <v>2622</v>
      </c>
      <c r="H8" s="6">
        <v>47.12</v>
      </c>
      <c r="I8" s="6">
        <v>48.39</v>
      </c>
      <c r="J8" s="6">
        <v>47.75</v>
      </c>
      <c r="K8" s="1"/>
      <c r="L8" s="18" t="s">
        <v>29</v>
      </c>
      <c r="M8" s="18"/>
      <c r="N8" s="19">
        <v>65.94</v>
      </c>
      <c r="O8" s="20">
        <v>70.11</v>
      </c>
      <c r="P8" s="20">
        <v>67.97</v>
      </c>
      <c r="Q8" s="20">
        <v>66.41</v>
      </c>
    </row>
    <row r="9" spans="1:17" ht="20.100000000000001" customHeight="1" x14ac:dyDescent="0.2">
      <c r="A9" s="4" t="s">
        <v>12</v>
      </c>
      <c r="B9" s="5">
        <v>1978</v>
      </c>
      <c r="C9" s="5">
        <v>1810</v>
      </c>
      <c r="D9" s="5">
        <f t="shared" si="0"/>
        <v>3788</v>
      </c>
      <c r="E9" s="5">
        <v>936</v>
      </c>
      <c r="F9" s="5">
        <v>865</v>
      </c>
      <c r="G9" s="5">
        <f t="shared" si="1"/>
        <v>1801</v>
      </c>
      <c r="H9" s="6">
        <v>47.32</v>
      </c>
      <c r="I9" s="6">
        <v>47.79</v>
      </c>
      <c r="J9" s="6">
        <v>47.54</v>
      </c>
      <c r="K9" s="1"/>
      <c r="L9" s="18" t="s">
        <v>31</v>
      </c>
      <c r="M9" s="18"/>
      <c r="N9" s="20">
        <v>58.93</v>
      </c>
      <c r="O9" s="20">
        <v>62.39</v>
      </c>
      <c r="P9" s="20">
        <v>60.63</v>
      </c>
      <c r="Q9" s="20">
        <v>58.12</v>
      </c>
    </row>
    <row r="10" spans="1:17" ht="20.100000000000001" customHeight="1" x14ac:dyDescent="0.2">
      <c r="A10" s="4" t="s">
        <v>13</v>
      </c>
      <c r="B10" s="5">
        <v>1914</v>
      </c>
      <c r="C10" s="5">
        <v>2050</v>
      </c>
      <c r="D10" s="5">
        <f t="shared" si="0"/>
        <v>3964</v>
      </c>
      <c r="E10" s="5">
        <v>902</v>
      </c>
      <c r="F10" s="5">
        <v>918</v>
      </c>
      <c r="G10" s="5">
        <f t="shared" si="1"/>
        <v>1820</v>
      </c>
      <c r="H10" s="6">
        <v>47.13</v>
      </c>
      <c r="I10" s="6">
        <v>44.78</v>
      </c>
      <c r="J10" s="6">
        <v>45.91</v>
      </c>
      <c r="K10" s="1"/>
      <c r="L10" s="18" t="s">
        <v>33</v>
      </c>
      <c r="M10" s="18"/>
      <c r="N10" s="20">
        <v>59.25</v>
      </c>
      <c r="O10" s="20">
        <v>63.74</v>
      </c>
      <c r="P10" s="20">
        <v>61.46</v>
      </c>
      <c r="Q10" s="20">
        <v>59.69</v>
      </c>
    </row>
    <row r="11" spans="1:17" ht="20.100000000000001" customHeight="1" x14ac:dyDescent="0.2">
      <c r="A11" s="4" t="s">
        <v>14</v>
      </c>
      <c r="B11" s="5">
        <v>3895</v>
      </c>
      <c r="C11" s="5">
        <v>3728</v>
      </c>
      <c r="D11" s="5">
        <f t="shared" si="0"/>
        <v>7623</v>
      </c>
      <c r="E11" s="5">
        <v>1676</v>
      </c>
      <c r="F11" s="5">
        <v>1677</v>
      </c>
      <c r="G11" s="5">
        <f t="shared" si="1"/>
        <v>3353</v>
      </c>
      <c r="H11" s="6">
        <v>43.03</v>
      </c>
      <c r="I11" s="6">
        <v>44.98</v>
      </c>
      <c r="J11" s="6">
        <v>43.99</v>
      </c>
      <c r="K11" s="1"/>
      <c r="L11" s="18" t="s">
        <v>35</v>
      </c>
      <c r="M11" s="18"/>
      <c r="N11" s="19">
        <v>61.85</v>
      </c>
      <c r="O11" s="19">
        <v>67.41</v>
      </c>
      <c r="P11" s="19">
        <v>64.59</v>
      </c>
      <c r="Q11" s="19">
        <v>64.81</v>
      </c>
    </row>
    <row r="12" spans="1:17" ht="20.100000000000001" customHeight="1" x14ac:dyDescent="0.2">
      <c r="A12" s="4" t="s">
        <v>15</v>
      </c>
      <c r="B12" s="5">
        <v>3846</v>
      </c>
      <c r="C12" s="5">
        <v>3292</v>
      </c>
      <c r="D12" s="5">
        <f t="shared" si="0"/>
        <v>7138</v>
      </c>
      <c r="E12" s="5">
        <v>1381</v>
      </c>
      <c r="F12" s="5">
        <v>1306</v>
      </c>
      <c r="G12" s="5">
        <f t="shared" si="1"/>
        <v>2687</v>
      </c>
      <c r="H12" s="6">
        <v>35.909999999999997</v>
      </c>
      <c r="I12" s="6">
        <v>39.67</v>
      </c>
      <c r="J12" s="6">
        <v>37.64</v>
      </c>
      <c r="K12" s="1"/>
      <c r="L12" s="18" t="s">
        <v>37</v>
      </c>
      <c r="M12" s="18"/>
      <c r="N12" s="19">
        <v>55.05</v>
      </c>
      <c r="O12" s="19">
        <v>59.28</v>
      </c>
      <c r="P12" s="19">
        <v>57.13</v>
      </c>
      <c r="Q12" s="19">
        <v>58.85</v>
      </c>
    </row>
    <row r="13" spans="1:17" ht="20.100000000000001" customHeight="1" x14ac:dyDescent="0.2">
      <c r="A13" s="4" t="s">
        <v>16</v>
      </c>
      <c r="B13" s="5">
        <v>2932</v>
      </c>
      <c r="C13" s="5">
        <v>3036</v>
      </c>
      <c r="D13" s="5">
        <f t="shared" si="0"/>
        <v>5968</v>
      </c>
      <c r="E13" s="5">
        <v>1241</v>
      </c>
      <c r="F13" s="5">
        <v>1292</v>
      </c>
      <c r="G13" s="5">
        <f t="shared" si="1"/>
        <v>2533</v>
      </c>
      <c r="H13" s="6">
        <v>42.33</v>
      </c>
      <c r="I13" s="6">
        <v>42.56</v>
      </c>
      <c r="J13" s="6">
        <v>42.44</v>
      </c>
      <c r="K13" s="9" t="s">
        <v>17</v>
      </c>
      <c r="L13" s="18" t="s">
        <v>39</v>
      </c>
      <c r="M13" s="18"/>
      <c r="N13" s="19">
        <v>47.9</v>
      </c>
      <c r="O13" s="19">
        <v>51.94</v>
      </c>
      <c r="P13" s="21">
        <v>49.67</v>
      </c>
      <c r="Q13" s="21">
        <v>50.71</v>
      </c>
    </row>
    <row r="14" spans="1:17" ht="20.100000000000001" customHeight="1" x14ac:dyDescent="0.2">
      <c r="A14" s="4" t="s">
        <v>18</v>
      </c>
      <c r="B14" s="5">
        <v>1033</v>
      </c>
      <c r="C14" s="5">
        <v>1222</v>
      </c>
      <c r="D14" s="5">
        <f t="shared" si="0"/>
        <v>2255</v>
      </c>
      <c r="E14" s="5">
        <v>475</v>
      </c>
      <c r="F14" s="5">
        <v>536</v>
      </c>
      <c r="G14" s="5">
        <f t="shared" si="1"/>
        <v>1011</v>
      </c>
      <c r="H14" s="6">
        <v>45.98</v>
      </c>
      <c r="I14" s="6">
        <v>43.86</v>
      </c>
      <c r="J14" s="6">
        <v>44.83</v>
      </c>
      <c r="K14" s="1"/>
      <c r="L14" s="18" t="s">
        <v>41</v>
      </c>
      <c r="M14" s="18"/>
      <c r="N14" s="19">
        <v>48.7</v>
      </c>
      <c r="O14" s="19">
        <v>50.74</v>
      </c>
      <c r="P14" s="19">
        <v>49.71</v>
      </c>
      <c r="Q14" s="19">
        <v>55.22</v>
      </c>
    </row>
    <row r="15" spans="1:17" ht="20.100000000000001" customHeight="1" x14ac:dyDescent="0.2">
      <c r="A15" s="4" t="s">
        <v>19</v>
      </c>
      <c r="B15" s="5">
        <v>3227</v>
      </c>
      <c r="C15" s="5">
        <v>3509</v>
      </c>
      <c r="D15" s="5">
        <f t="shared" si="0"/>
        <v>6736</v>
      </c>
      <c r="E15" s="5">
        <v>1424</v>
      </c>
      <c r="F15" s="5">
        <v>1519</v>
      </c>
      <c r="G15" s="5">
        <f t="shared" si="1"/>
        <v>2943</v>
      </c>
      <c r="H15" s="6">
        <v>44.13</v>
      </c>
      <c r="I15" s="6">
        <v>43.29</v>
      </c>
      <c r="J15" s="6">
        <v>43.69</v>
      </c>
      <c r="K15" s="1"/>
      <c r="L15" s="18" t="s">
        <v>43</v>
      </c>
      <c r="M15" s="18"/>
      <c r="N15" s="19">
        <v>48.33</v>
      </c>
      <c r="O15" s="19">
        <v>50.76</v>
      </c>
      <c r="P15" s="19">
        <v>49.54</v>
      </c>
      <c r="Q15" s="19">
        <v>53.52</v>
      </c>
    </row>
    <row r="16" spans="1:17" ht="20.100000000000001" customHeight="1" x14ac:dyDescent="0.2">
      <c r="A16" s="4" t="s">
        <v>20</v>
      </c>
      <c r="B16" s="5">
        <v>2921</v>
      </c>
      <c r="C16" s="5">
        <v>2924</v>
      </c>
      <c r="D16" s="5">
        <f t="shared" si="0"/>
        <v>5845</v>
      </c>
      <c r="E16" s="5">
        <v>1323</v>
      </c>
      <c r="F16" s="5">
        <v>1323</v>
      </c>
      <c r="G16" s="5">
        <f t="shared" si="1"/>
        <v>2646</v>
      </c>
      <c r="H16" s="6">
        <v>45.29</v>
      </c>
      <c r="I16" s="6">
        <v>45.25</v>
      </c>
      <c r="J16" s="6">
        <v>45.27</v>
      </c>
      <c r="K16" s="1"/>
      <c r="L16" s="22" t="s">
        <v>45</v>
      </c>
      <c r="M16" s="23"/>
      <c r="N16" s="19">
        <v>54.01</v>
      </c>
      <c r="O16" s="19">
        <v>57.5</v>
      </c>
      <c r="P16" s="19">
        <v>55.74</v>
      </c>
      <c r="Q16" s="19">
        <v>60.95</v>
      </c>
    </row>
    <row r="17" spans="1:17" ht="20.100000000000001" customHeight="1" x14ac:dyDescent="0.2">
      <c r="A17" s="4" t="s">
        <v>24</v>
      </c>
      <c r="B17" s="5">
        <v>3204</v>
      </c>
      <c r="C17" s="5">
        <v>2990</v>
      </c>
      <c r="D17" s="5">
        <f t="shared" si="0"/>
        <v>6194</v>
      </c>
      <c r="E17" s="5">
        <v>1172</v>
      </c>
      <c r="F17" s="5">
        <v>1189</v>
      </c>
      <c r="G17" s="5">
        <f t="shared" si="1"/>
        <v>2361</v>
      </c>
      <c r="H17" s="6">
        <v>36.58</v>
      </c>
      <c r="I17" s="6">
        <v>39.770000000000003</v>
      </c>
      <c r="J17" s="6">
        <v>38.119999999999997</v>
      </c>
      <c r="K17" s="1"/>
      <c r="L17" s="18" t="s">
        <v>47</v>
      </c>
      <c r="M17" s="18"/>
      <c r="N17" s="19">
        <v>56.62</v>
      </c>
      <c r="O17" s="19">
        <v>57.6</v>
      </c>
      <c r="P17" s="19">
        <v>57.11</v>
      </c>
      <c r="Q17" s="19">
        <v>63.39</v>
      </c>
    </row>
    <row r="18" spans="1:17" ht="20.100000000000001" customHeight="1" x14ac:dyDescent="0.2">
      <c r="A18" s="4" t="s">
        <v>28</v>
      </c>
      <c r="B18" s="5">
        <v>3637</v>
      </c>
      <c r="C18" s="5">
        <v>3606</v>
      </c>
      <c r="D18" s="5">
        <f t="shared" si="0"/>
        <v>7243</v>
      </c>
      <c r="E18" s="5">
        <v>1445</v>
      </c>
      <c r="F18" s="5">
        <v>1485</v>
      </c>
      <c r="G18" s="5">
        <f t="shared" si="1"/>
        <v>2930</v>
      </c>
      <c r="H18" s="6">
        <v>39.729999999999997</v>
      </c>
      <c r="I18" s="6">
        <v>41.18</v>
      </c>
      <c r="J18" s="6">
        <v>40.450000000000003</v>
      </c>
      <c r="K18" s="1"/>
      <c r="L18" s="18" t="s">
        <v>48</v>
      </c>
      <c r="M18" s="18"/>
      <c r="N18" s="19">
        <v>47.29</v>
      </c>
      <c r="O18" s="19">
        <v>47.27</v>
      </c>
      <c r="P18" s="19">
        <v>47.28</v>
      </c>
      <c r="Q18" s="19">
        <v>54.06</v>
      </c>
    </row>
    <row r="19" spans="1:17" ht="20.100000000000001" customHeight="1" x14ac:dyDescent="0.2">
      <c r="A19" s="4" t="s">
        <v>30</v>
      </c>
      <c r="B19" s="5">
        <v>2030</v>
      </c>
      <c r="C19" s="5">
        <v>2026</v>
      </c>
      <c r="D19" s="5">
        <f t="shared" si="0"/>
        <v>4056</v>
      </c>
      <c r="E19" s="5">
        <v>951</v>
      </c>
      <c r="F19" s="5">
        <v>959</v>
      </c>
      <c r="G19" s="5">
        <f t="shared" si="1"/>
        <v>1910</v>
      </c>
      <c r="H19" s="6">
        <v>46.85</v>
      </c>
      <c r="I19" s="6">
        <v>47.33</v>
      </c>
      <c r="J19" s="6">
        <v>47.09</v>
      </c>
      <c r="K19" s="1"/>
      <c r="L19" s="60" t="s">
        <v>50</v>
      </c>
      <c r="M19" s="60"/>
      <c r="N19" s="19">
        <v>42.86</v>
      </c>
      <c r="O19" s="19">
        <v>43.01</v>
      </c>
      <c r="P19" s="19">
        <v>42.93</v>
      </c>
      <c r="Q19" s="19">
        <v>48.95</v>
      </c>
    </row>
    <row r="20" spans="1:17" ht="20.100000000000001" customHeight="1" x14ac:dyDescent="0.2">
      <c r="A20" s="4" t="s">
        <v>32</v>
      </c>
      <c r="B20" s="5">
        <v>3463</v>
      </c>
      <c r="C20" s="5">
        <v>3358</v>
      </c>
      <c r="D20" s="5">
        <f t="shared" si="0"/>
        <v>6821</v>
      </c>
      <c r="E20" s="5">
        <v>1594</v>
      </c>
      <c r="F20" s="5">
        <v>1620</v>
      </c>
      <c r="G20" s="5">
        <f t="shared" si="1"/>
        <v>3214</v>
      </c>
      <c r="H20" s="6">
        <v>46.03</v>
      </c>
      <c r="I20" s="6">
        <v>48.24</v>
      </c>
      <c r="J20" s="6">
        <v>47.12</v>
      </c>
      <c r="K20" s="1"/>
      <c r="L20" s="60" t="s">
        <v>52</v>
      </c>
      <c r="M20" s="60"/>
      <c r="N20" s="19">
        <v>40.880000000000003</v>
      </c>
      <c r="O20" s="19">
        <v>41.73</v>
      </c>
      <c r="P20" s="19">
        <v>41.3</v>
      </c>
      <c r="Q20" s="19">
        <v>48.57</v>
      </c>
    </row>
    <row r="21" spans="1:17" ht="20.100000000000001" customHeight="1" x14ac:dyDescent="0.2">
      <c r="A21" s="4" t="s">
        <v>34</v>
      </c>
      <c r="B21" s="5">
        <v>3794</v>
      </c>
      <c r="C21" s="5">
        <v>3527</v>
      </c>
      <c r="D21" s="5">
        <f t="shared" si="0"/>
        <v>7321</v>
      </c>
      <c r="E21" s="5">
        <v>1466</v>
      </c>
      <c r="F21" s="5">
        <v>1414</v>
      </c>
      <c r="G21" s="5">
        <f t="shared" si="1"/>
        <v>2880</v>
      </c>
      <c r="H21" s="6">
        <v>38.64</v>
      </c>
      <c r="I21" s="6">
        <v>40.090000000000003</v>
      </c>
      <c r="J21" s="6">
        <v>39.340000000000003</v>
      </c>
      <c r="K21" s="1"/>
    </row>
    <row r="22" spans="1:17" ht="20.100000000000001" customHeight="1" x14ac:dyDescent="0.2">
      <c r="A22" s="4" t="s">
        <v>36</v>
      </c>
      <c r="B22" s="5">
        <v>2050</v>
      </c>
      <c r="C22" s="5">
        <v>1969</v>
      </c>
      <c r="D22" s="5">
        <f t="shared" si="0"/>
        <v>4019</v>
      </c>
      <c r="E22" s="5">
        <v>896</v>
      </c>
      <c r="F22" s="5">
        <v>887</v>
      </c>
      <c r="G22" s="5">
        <f t="shared" si="1"/>
        <v>1783</v>
      </c>
      <c r="H22" s="6">
        <v>43.71</v>
      </c>
      <c r="I22" s="6">
        <v>45.05</v>
      </c>
      <c r="J22" s="6">
        <v>44.36</v>
      </c>
      <c r="K22" s="1"/>
    </row>
    <row r="23" spans="1:17" ht="20.100000000000001" customHeight="1" x14ac:dyDescent="0.2">
      <c r="A23" s="4" t="s">
        <v>38</v>
      </c>
      <c r="B23" s="5">
        <v>3631</v>
      </c>
      <c r="C23" s="5">
        <v>3755</v>
      </c>
      <c r="D23" s="5">
        <f t="shared" si="0"/>
        <v>7386</v>
      </c>
      <c r="E23" s="5">
        <v>1565</v>
      </c>
      <c r="F23" s="5">
        <v>1676</v>
      </c>
      <c r="G23" s="5">
        <f t="shared" si="1"/>
        <v>3241</v>
      </c>
      <c r="H23" s="6">
        <v>43.1</v>
      </c>
      <c r="I23" s="6">
        <v>44.63</v>
      </c>
      <c r="J23" s="6">
        <v>43.88</v>
      </c>
      <c r="K23" s="1"/>
    </row>
    <row r="24" spans="1:17" ht="20.100000000000001" customHeight="1" x14ac:dyDescent="0.2">
      <c r="A24" s="4" t="s">
        <v>40</v>
      </c>
      <c r="B24" s="5">
        <v>1700</v>
      </c>
      <c r="C24" s="5">
        <v>1775</v>
      </c>
      <c r="D24" s="5">
        <f t="shared" si="0"/>
        <v>3475</v>
      </c>
      <c r="E24" s="5">
        <v>892</v>
      </c>
      <c r="F24" s="5">
        <v>900</v>
      </c>
      <c r="G24" s="5">
        <f t="shared" si="1"/>
        <v>1792</v>
      </c>
      <c r="H24" s="6">
        <v>52.47</v>
      </c>
      <c r="I24" s="6">
        <v>50.7</v>
      </c>
      <c r="J24" s="6">
        <v>51.57</v>
      </c>
      <c r="K24" s="1"/>
    </row>
    <row r="25" spans="1:17" ht="20.100000000000001" customHeight="1" x14ac:dyDescent="0.2">
      <c r="A25" s="4" t="s">
        <v>42</v>
      </c>
      <c r="B25" s="5">
        <v>2015</v>
      </c>
      <c r="C25" s="5">
        <v>1912</v>
      </c>
      <c r="D25" s="5">
        <f t="shared" si="0"/>
        <v>3927</v>
      </c>
      <c r="E25" s="5">
        <v>891</v>
      </c>
      <c r="F25" s="5">
        <v>833</v>
      </c>
      <c r="G25" s="5">
        <f t="shared" si="1"/>
        <v>1724</v>
      </c>
      <c r="H25" s="6">
        <v>44.22</v>
      </c>
      <c r="I25" s="6">
        <v>43.57</v>
      </c>
      <c r="J25" s="6">
        <v>43.9</v>
      </c>
      <c r="K25" s="1"/>
    </row>
    <row r="26" spans="1:17" ht="20.100000000000001" customHeight="1" x14ac:dyDescent="0.2">
      <c r="A26" s="4" t="s">
        <v>44</v>
      </c>
      <c r="B26" s="5">
        <v>2353</v>
      </c>
      <c r="C26" s="5">
        <v>2321</v>
      </c>
      <c r="D26" s="5">
        <f t="shared" si="0"/>
        <v>4674</v>
      </c>
      <c r="E26" s="5">
        <v>1007</v>
      </c>
      <c r="F26" s="5">
        <v>995</v>
      </c>
      <c r="G26" s="5">
        <f t="shared" si="1"/>
        <v>2002</v>
      </c>
      <c r="H26" s="6">
        <v>42.8</v>
      </c>
      <c r="I26" s="6">
        <v>42.87</v>
      </c>
      <c r="J26" s="6">
        <v>42.83</v>
      </c>
      <c r="K26" s="1"/>
    </row>
    <row r="27" spans="1:17" ht="20.100000000000001" customHeight="1" x14ac:dyDescent="0.2">
      <c r="A27" s="4" t="s">
        <v>46</v>
      </c>
      <c r="B27" s="5">
        <v>2173</v>
      </c>
      <c r="C27" s="5">
        <v>2020</v>
      </c>
      <c r="D27" s="5">
        <f t="shared" si="0"/>
        <v>4193</v>
      </c>
      <c r="E27" s="5">
        <v>797</v>
      </c>
      <c r="F27" s="5">
        <v>731</v>
      </c>
      <c r="G27" s="5">
        <f t="shared" si="1"/>
        <v>1528</v>
      </c>
      <c r="H27" s="6">
        <v>36.68</v>
      </c>
      <c r="I27" s="6">
        <v>36.19</v>
      </c>
      <c r="J27" s="6">
        <v>36.44</v>
      </c>
      <c r="K27" s="1"/>
    </row>
    <row r="28" spans="1:17" ht="20.100000000000001" customHeight="1" x14ac:dyDescent="0.2">
      <c r="A28" s="4" t="s">
        <v>9</v>
      </c>
      <c r="B28" s="24">
        <f t="shared" ref="B28:G28" si="2">SUM(B7:B27)</f>
        <v>58391</v>
      </c>
      <c r="C28" s="24">
        <f t="shared" si="2"/>
        <v>57411</v>
      </c>
      <c r="D28" s="24">
        <f t="shared" si="2"/>
        <v>115802</v>
      </c>
      <c r="E28" s="24">
        <f t="shared" si="2"/>
        <v>25086</v>
      </c>
      <c r="F28" s="24">
        <f t="shared" si="2"/>
        <v>25143</v>
      </c>
      <c r="G28" s="24">
        <f t="shared" si="2"/>
        <v>50229</v>
      </c>
      <c r="H28" s="6">
        <v>42.96</v>
      </c>
      <c r="I28" s="6">
        <v>43.79</v>
      </c>
      <c r="J28" s="6">
        <v>43.37</v>
      </c>
      <c r="K28" s="1"/>
    </row>
    <row r="29" spans="1:17" ht="20.100000000000001" customHeight="1" x14ac:dyDescent="0.2">
      <c r="A29" s="4" t="s">
        <v>49</v>
      </c>
      <c r="B29" s="24">
        <v>23</v>
      </c>
      <c r="C29" s="24">
        <v>31</v>
      </c>
      <c r="D29" s="24">
        <f>SUM(B29:C29)</f>
        <v>54</v>
      </c>
      <c r="E29" s="5">
        <v>6</v>
      </c>
      <c r="F29" s="5">
        <v>3</v>
      </c>
      <c r="G29" s="5">
        <f>SUM(E29:F29)</f>
        <v>9</v>
      </c>
      <c r="H29" s="6">
        <v>26.09</v>
      </c>
      <c r="I29" s="6">
        <v>9.68</v>
      </c>
      <c r="J29" s="6">
        <v>16.670000000000002</v>
      </c>
      <c r="K29" s="1"/>
    </row>
    <row r="30" spans="1:17" ht="20.100000000000001" customHeight="1" x14ac:dyDescent="0.2">
      <c r="A30" s="4" t="s">
        <v>51</v>
      </c>
      <c r="B30" s="24">
        <f>SUM(B28:B29)</f>
        <v>58414</v>
      </c>
      <c r="C30" s="24">
        <f>SUM(C28:C29)</f>
        <v>57442</v>
      </c>
      <c r="D30" s="24">
        <f>SUM(B30:C30)</f>
        <v>115856</v>
      </c>
      <c r="E30" s="5">
        <f>SUM(E28:E29)</f>
        <v>25092</v>
      </c>
      <c r="F30" s="5">
        <f>SUM(F28:F29)</f>
        <v>25146</v>
      </c>
      <c r="G30" s="5">
        <f>SUM(E30:F30)</f>
        <v>50238</v>
      </c>
      <c r="H30" s="6">
        <v>42.96</v>
      </c>
      <c r="I30" s="6">
        <v>43.78</v>
      </c>
      <c r="J30" s="6">
        <v>43.36</v>
      </c>
      <c r="K30" s="1"/>
    </row>
    <row r="31" spans="1:17" ht="10.5" customHeight="1" thickBot="1" x14ac:dyDescent="0.25">
      <c r="L31" s="15"/>
      <c r="M31" s="61"/>
      <c r="N31" s="62"/>
      <c r="O31" s="62"/>
      <c r="P31" s="63"/>
      <c r="Q31" s="63"/>
    </row>
    <row r="32" spans="1:17" ht="20.100000000000001" customHeight="1" thickTop="1" x14ac:dyDescent="0.2">
      <c r="A32" s="58" t="s">
        <v>53</v>
      </c>
      <c r="B32" s="58"/>
      <c r="C32" s="58"/>
      <c r="D32" s="58"/>
      <c r="E32" s="58"/>
      <c r="F32" s="58"/>
      <c r="G32" s="58"/>
      <c r="H32" s="59"/>
      <c r="I32" s="54" t="s">
        <v>1</v>
      </c>
      <c r="J32" s="55"/>
      <c r="K32" s="1"/>
      <c r="L32" s="8"/>
      <c r="M32" s="8"/>
      <c r="N32" s="8"/>
      <c r="O32" s="8"/>
      <c r="P32" s="32"/>
      <c r="Q32" s="33"/>
    </row>
    <row r="33" spans="1:17" ht="15.75" customHeight="1" thickBot="1" x14ac:dyDescent="0.25">
      <c r="A33" s="58"/>
      <c r="B33" s="58"/>
      <c r="C33" s="58"/>
      <c r="D33" s="58"/>
      <c r="E33" s="58"/>
      <c r="F33" s="58"/>
      <c r="G33" s="58"/>
      <c r="H33" s="59"/>
      <c r="I33" s="56"/>
      <c r="J33" s="57"/>
      <c r="K33" s="1"/>
      <c r="L33" s="8"/>
      <c r="M33" s="8"/>
      <c r="N33" s="8"/>
      <c r="O33" s="8"/>
      <c r="P33" s="7"/>
      <c r="Q33" s="7"/>
    </row>
    <row r="34" spans="1:17" ht="20.100000000000001" customHeight="1" thickTop="1" x14ac:dyDescent="0.2">
      <c r="A34" s="1" t="s">
        <v>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28"/>
      <c r="M34" s="34"/>
      <c r="N34" s="35"/>
      <c r="O34" s="35"/>
      <c r="P34" s="34"/>
      <c r="Q34" s="35"/>
    </row>
    <row r="35" spans="1:17" ht="20.10000000000000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8"/>
      <c r="M35" s="31"/>
      <c r="N35" s="36"/>
      <c r="O35" s="36"/>
      <c r="P35" s="37"/>
      <c r="Q35" s="37"/>
    </row>
    <row r="36" spans="1:17" ht="20.100000000000001" customHeight="1" x14ac:dyDescent="0.2">
      <c r="A36" s="47" t="s">
        <v>3</v>
      </c>
      <c r="B36" s="49" t="s">
        <v>4</v>
      </c>
      <c r="C36" s="50"/>
      <c r="D36" s="51"/>
      <c r="E36" s="49" t="s">
        <v>5</v>
      </c>
      <c r="F36" s="50"/>
      <c r="G36" s="51"/>
      <c r="H36" s="49" t="s">
        <v>6</v>
      </c>
      <c r="I36" s="50"/>
      <c r="J36" s="51"/>
      <c r="K36" s="1"/>
      <c r="L36" s="28"/>
      <c r="M36" s="31"/>
      <c r="N36" s="36"/>
      <c r="O36" s="36"/>
      <c r="P36" s="37"/>
      <c r="Q36" s="37"/>
    </row>
    <row r="37" spans="1:17" ht="20.100000000000001" customHeight="1" x14ac:dyDescent="0.2">
      <c r="A37" s="48"/>
      <c r="B37" s="2" t="s">
        <v>7</v>
      </c>
      <c r="C37" s="2" t="s">
        <v>8</v>
      </c>
      <c r="D37" s="2" t="s">
        <v>9</v>
      </c>
      <c r="E37" s="2" t="s">
        <v>7</v>
      </c>
      <c r="F37" s="2" t="s">
        <v>8</v>
      </c>
      <c r="G37" s="2" t="s">
        <v>9</v>
      </c>
      <c r="H37" s="2" t="s">
        <v>7</v>
      </c>
      <c r="I37" s="2" t="s">
        <v>8</v>
      </c>
      <c r="J37" s="2" t="s">
        <v>9</v>
      </c>
      <c r="K37" s="1"/>
      <c r="L37" s="28"/>
      <c r="M37" s="31"/>
      <c r="N37" s="36"/>
      <c r="O37" s="36"/>
      <c r="P37" s="37"/>
      <c r="Q37" s="37"/>
    </row>
    <row r="38" spans="1:17" ht="20.100000000000001" customHeight="1" x14ac:dyDescent="0.2">
      <c r="A38" s="4" t="s">
        <v>10</v>
      </c>
      <c r="B38" s="5">
        <v>3813</v>
      </c>
      <c r="C38" s="5">
        <v>3872</v>
      </c>
      <c r="D38" s="5">
        <f t="shared" ref="D38:D58" si="3">SUM(B38:C38)</f>
        <v>7685</v>
      </c>
      <c r="E38" s="5">
        <v>1741</v>
      </c>
      <c r="F38" s="5">
        <v>1707</v>
      </c>
      <c r="G38" s="5">
        <f t="shared" ref="G38:G58" si="4">SUM(E38:F38)</f>
        <v>3448</v>
      </c>
      <c r="H38" s="6">
        <v>45.66</v>
      </c>
      <c r="I38" s="6">
        <v>44.09</v>
      </c>
      <c r="J38" s="6">
        <v>44.87</v>
      </c>
      <c r="K38" s="1"/>
      <c r="L38" s="28"/>
      <c r="M38" s="31"/>
      <c r="N38" s="36"/>
      <c r="O38" s="36"/>
      <c r="P38" s="37"/>
      <c r="Q38" s="37"/>
    </row>
    <row r="39" spans="1:17" ht="20.100000000000001" customHeight="1" x14ac:dyDescent="0.2">
      <c r="A39" s="4" t="s">
        <v>11</v>
      </c>
      <c r="B39" s="5">
        <v>2782</v>
      </c>
      <c r="C39" s="5">
        <v>2709</v>
      </c>
      <c r="D39" s="5">
        <f t="shared" si="3"/>
        <v>5491</v>
      </c>
      <c r="E39" s="5">
        <v>1311</v>
      </c>
      <c r="F39" s="5">
        <v>1311</v>
      </c>
      <c r="G39" s="5">
        <f t="shared" si="4"/>
        <v>2622</v>
      </c>
      <c r="H39" s="6">
        <v>47.12</v>
      </c>
      <c r="I39" s="6">
        <v>48.39</v>
      </c>
      <c r="J39" s="6">
        <v>47.75</v>
      </c>
      <c r="K39" s="1"/>
      <c r="L39" s="28"/>
      <c r="M39" s="31"/>
      <c r="N39" s="36"/>
      <c r="O39" s="36"/>
      <c r="P39" s="37"/>
      <c r="Q39" s="37"/>
    </row>
    <row r="40" spans="1:17" ht="20.100000000000001" customHeight="1" x14ac:dyDescent="0.2">
      <c r="A40" s="4" t="s">
        <v>12</v>
      </c>
      <c r="B40" s="5">
        <v>1978</v>
      </c>
      <c r="C40" s="5">
        <v>1810</v>
      </c>
      <c r="D40" s="5">
        <f t="shared" si="3"/>
        <v>3788</v>
      </c>
      <c r="E40" s="5">
        <v>936</v>
      </c>
      <c r="F40" s="5">
        <v>865</v>
      </c>
      <c r="G40" s="5">
        <f t="shared" si="4"/>
        <v>1801</v>
      </c>
      <c r="H40" s="6">
        <v>47.32</v>
      </c>
      <c r="I40" s="6">
        <v>47.79</v>
      </c>
      <c r="J40" s="6">
        <v>47.54</v>
      </c>
      <c r="K40" s="1"/>
      <c r="L40" s="28"/>
      <c r="M40" s="31"/>
      <c r="N40" s="36"/>
      <c r="O40" s="36"/>
      <c r="P40" s="37"/>
      <c r="Q40" s="37"/>
    </row>
    <row r="41" spans="1:17" ht="20.100000000000001" customHeight="1" x14ac:dyDescent="0.2">
      <c r="A41" s="4" t="s">
        <v>13</v>
      </c>
      <c r="B41" s="5">
        <v>1914</v>
      </c>
      <c r="C41" s="5">
        <v>2050</v>
      </c>
      <c r="D41" s="5">
        <f t="shared" si="3"/>
        <v>3964</v>
      </c>
      <c r="E41" s="5">
        <v>902</v>
      </c>
      <c r="F41" s="5">
        <v>918</v>
      </c>
      <c r="G41" s="5">
        <f t="shared" si="4"/>
        <v>1820</v>
      </c>
      <c r="H41" s="6">
        <v>47.13</v>
      </c>
      <c r="I41" s="6">
        <v>44.78</v>
      </c>
      <c r="J41" s="6">
        <v>45.91</v>
      </c>
      <c r="K41" s="1"/>
      <c r="L41" s="27"/>
      <c r="M41" s="31"/>
      <c r="N41" s="36"/>
      <c r="O41" s="36"/>
      <c r="P41" s="37"/>
      <c r="Q41" s="37"/>
    </row>
    <row r="42" spans="1:17" ht="20.100000000000001" customHeight="1" x14ac:dyDescent="0.2">
      <c r="A42" s="4" t="s">
        <v>14</v>
      </c>
      <c r="B42" s="5">
        <v>3895</v>
      </c>
      <c r="C42" s="5">
        <v>3728</v>
      </c>
      <c r="D42" s="5">
        <f t="shared" si="3"/>
        <v>7623</v>
      </c>
      <c r="E42" s="5">
        <v>1676</v>
      </c>
      <c r="F42" s="5">
        <v>1677</v>
      </c>
      <c r="G42" s="5">
        <f t="shared" si="4"/>
        <v>3353</v>
      </c>
      <c r="H42" s="6">
        <v>43.03</v>
      </c>
      <c r="I42" s="6">
        <v>44.98</v>
      </c>
      <c r="J42" s="6">
        <v>43.99</v>
      </c>
      <c r="K42" s="1"/>
      <c r="L42" s="27"/>
      <c r="M42" s="31"/>
      <c r="N42" s="36"/>
      <c r="O42" s="36"/>
      <c r="P42" s="37"/>
      <c r="Q42" s="37"/>
    </row>
    <row r="43" spans="1:17" ht="20.100000000000001" customHeight="1" x14ac:dyDescent="0.2">
      <c r="A43" s="4" t="s">
        <v>15</v>
      </c>
      <c r="B43" s="5">
        <v>3846</v>
      </c>
      <c r="C43" s="5">
        <v>3292</v>
      </c>
      <c r="D43" s="5">
        <f t="shared" si="3"/>
        <v>7138</v>
      </c>
      <c r="E43" s="5">
        <v>1382</v>
      </c>
      <c r="F43" s="5">
        <v>1306</v>
      </c>
      <c r="G43" s="5">
        <f t="shared" si="4"/>
        <v>2688</v>
      </c>
      <c r="H43" s="6">
        <v>35.93</v>
      </c>
      <c r="I43" s="6">
        <v>39.67</v>
      </c>
      <c r="J43" s="6">
        <v>37.659999999999997</v>
      </c>
      <c r="K43" s="3"/>
      <c r="L43" s="27"/>
      <c r="M43" s="31"/>
      <c r="N43" s="31"/>
      <c r="O43" s="31"/>
      <c r="P43" s="37"/>
      <c r="Q43" s="37"/>
    </row>
    <row r="44" spans="1:17" ht="20.100000000000001" customHeight="1" x14ac:dyDescent="0.2">
      <c r="A44" s="4" t="s">
        <v>16</v>
      </c>
      <c r="B44" s="5">
        <v>2932</v>
      </c>
      <c r="C44" s="5">
        <v>3036</v>
      </c>
      <c r="D44" s="5">
        <f t="shared" si="3"/>
        <v>5968</v>
      </c>
      <c r="E44" s="5">
        <v>1241</v>
      </c>
      <c r="F44" s="5">
        <v>1292</v>
      </c>
      <c r="G44" s="5">
        <f t="shared" si="4"/>
        <v>2533</v>
      </c>
      <c r="H44" s="6">
        <v>42.33</v>
      </c>
      <c r="I44" s="6">
        <v>42.56</v>
      </c>
      <c r="J44" s="6">
        <v>42.44</v>
      </c>
      <c r="K44" s="1"/>
      <c r="L44" s="27"/>
      <c r="M44" s="31"/>
      <c r="N44" s="34"/>
      <c r="O44" s="34"/>
      <c r="P44" s="32"/>
      <c r="Q44" s="32"/>
    </row>
    <row r="45" spans="1:17" ht="20.100000000000001" customHeight="1" x14ac:dyDescent="0.2">
      <c r="A45" s="4" t="s">
        <v>18</v>
      </c>
      <c r="B45" s="5">
        <v>1033</v>
      </c>
      <c r="C45" s="5">
        <v>1222</v>
      </c>
      <c r="D45" s="5">
        <f t="shared" si="3"/>
        <v>2255</v>
      </c>
      <c r="E45" s="5">
        <v>475</v>
      </c>
      <c r="F45" s="5">
        <v>536</v>
      </c>
      <c r="G45" s="5">
        <f t="shared" si="4"/>
        <v>1011</v>
      </c>
      <c r="H45" s="6">
        <v>45.98</v>
      </c>
      <c r="I45" s="6">
        <v>43.86</v>
      </c>
      <c r="J45" s="6">
        <v>44.83</v>
      </c>
      <c r="K45" s="1"/>
      <c r="L45" s="27"/>
      <c r="M45" s="25"/>
      <c r="N45" s="34"/>
      <c r="O45" s="34"/>
      <c r="P45" s="32"/>
      <c r="Q45" s="32"/>
    </row>
    <row r="46" spans="1:17" ht="20.100000000000001" customHeight="1" x14ac:dyDescent="0.2">
      <c r="A46" s="4" t="s">
        <v>19</v>
      </c>
      <c r="B46" s="5">
        <v>3227</v>
      </c>
      <c r="C46" s="5">
        <v>3509</v>
      </c>
      <c r="D46" s="5">
        <f t="shared" si="3"/>
        <v>6736</v>
      </c>
      <c r="E46" s="5">
        <v>1424</v>
      </c>
      <c r="F46" s="5">
        <v>1520</v>
      </c>
      <c r="G46" s="5">
        <f t="shared" si="4"/>
        <v>2944</v>
      </c>
      <c r="H46" s="6">
        <v>44.13</v>
      </c>
      <c r="I46" s="6">
        <v>43.32</v>
      </c>
      <c r="J46" s="6">
        <v>43.71</v>
      </c>
      <c r="K46" s="1"/>
      <c r="L46" s="7"/>
      <c r="M46" s="30"/>
      <c r="N46" s="30"/>
      <c r="O46" s="30"/>
      <c r="P46" s="30"/>
      <c r="Q46" s="30"/>
    </row>
    <row r="47" spans="1:17" ht="20.100000000000001" customHeight="1" x14ac:dyDescent="0.2">
      <c r="A47" s="4" t="s">
        <v>20</v>
      </c>
      <c r="B47" s="5">
        <v>2921</v>
      </c>
      <c r="C47" s="5">
        <v>2924</v>
      </c>
      <c r="D47" s="5">
        <f t="shared" si="3"/>
        <v>5845</v>
      </c>
      <c r="E47" s="5">
        <v>1323</v>
      </c>
      <c r="F47" s="5">
        <v>1323</v>
      </c>
      <c r="G47" s="5">
        <f t="shared" si="4"/>
        <v>2646</v>
      </c>
      <c r="H47" s="6">
        <v>45.29</v>
      </c>
      <c r="I47" s="6">
        <v>45.25</v>
      </c>
      <c r="J47" s="6">
        <v>45.27</v>
      </c>
      <c r="K47" s="1" t="s">
        <v>54</v>
      </c>
      <c r="L47" s="7"/>
      <c r="M47" s="30"/>
      <c r="N47" s="30"/>
      <c r="O47" s="30"/>
      <c r="P47" s="30"/>
      <c r="Q47" s="30"/>
    </row>
    <row r="48" spans="1:17" ht="20.100000000000001" customHeight="1" x14ac:dyDescent="0.2">
      <c r="A48" s="4" t="s">
        <v>24</v>
      </c>
      <c r="B48" s="5">
        <v>3204</v>
      </c>
      <c r="C48" s="5">
        <v>2990</v>
      </c>
      <c r="D48" s="5">
        <f t="shared" si="3"/>
        <v>6194</v>
      </c>
      <c r="E48" s="5">
        <v>1172</v>
      </c>
      <c r="F48" s="5">
        <v>1189</v>
      </c>
      <c r="G48" s="5">
        <f t="shared" si="4"/>
        <v>2361</v>
      </c>
      <c r="H48" s="6">
        <v>36.58</v>
      </c>
      <c r="I48" s="6">
        <v>39.770000000000003</v>
      </c>
      <c r="J48" s="6">
        <v>38.119999999999997</v>
      </c>
      <c r="K48" s="1"/>
      <c r="L48" s="28"/>
      <c r="M48" s="28"/>
      <c r="N48" s="38"/>
      <c r="O48" s="36"/>
      <c r="P48" s="28"/>
      <c r="Q48" s="7"/>
    </row>
    <row r="49" spans="1:17" ht="20.100000000000001" customHeight="1" x14ac:dyDescent="0.2">
      <c r="A49" s="4" t="s">
        <v>28</v>
      </c>
      <c r="B49" s="5">
        <v>3637</v>
      </c>
      <c r="C49" s="5">
        <v>3606</v>
      </c>
      <c r="D49" s="5">
        <f t="shared" si="3"/>
        <v>7243</v>
      </c>
      <c r="E49" s="5">
        <v>1445</v>
      </c>
      <c r="F49" s="5">
        <v>1484</v>
      </c>
      <c r="G49" s="5">
        <f t="shared" si="4"/>
        <v>2929</v>
      </c>
      <c r="H49" s="6">
        <v>39.729999999999997</v>
      </c>
      <c r="I49" s="6">
        <v>41.15</v>
      </c>
      <c r="J49" s="6">
        <v>40.44</v>
      </c>
      <c r="K49" s="1"/>
      <c r="L49" s="28"/>
      <c r="M49" s="28"/>
      <c r="N49" s="38"/>
      <c r="O49" s="31"/>
      <c r="P49" s="28"/>
      <c r="Q49" s="30"/>
    </row>
    <row r="50" spans="1:17" ht="20.100000000000001" customHeight="1" x14ac:dyDescent="0.2">
      <c r="A50" s="4" t="s">
        <v>30</v>
      </c>
      <c r="B50" s="5">
        <v>2030</v>
      </c>
      <c r="C50" s="5">
        <v>2026</v>
      </c>
      <c r="D50" s="5">
        <f t="shared" si="3"/>
        <v>4056</v>
      </c>
      <c r="E50" s="5">
        <v>951</v>
      </c>
      <c r="F50" s="5">
        <v>959</v>
      </c>
      <c r="G50" s="5">
        <f t="shared" si="4"/>
        <v>1910</v>
      </c>
      <c r="H50" s="6">
        <v>46.85</v>
      </c>
      <c r="I50" s="6">
        <v>47.33</v>
      </c>
      <c r="J50" s="6">
        <v>47.09</v>
      </c>
      <c r="K50" s="1"/>
      <c r="L50" s="28"/>
      <c r="M50" s="28"/>
      <c r="N50" s="31"/>
      <c r="O50" s="31"/>
      <c r="P50" s="28"/>
      <c r="Q50" s="30"/>
    </row>
    <row r="51" spans="1:17" ht="20.100000000000001" customHeight="1" x14ac:dyDescent="0.2">
      <c r="A51" s="4" t="s">
        <v>32</v>
      </c>
      <c r="B51" s="5">
        <v>3463</v>
      </c>
      <c r="C51" s="5">
        <v>3358</v>
      </c>
      <c r="D51" s="5">
        <f t="shared" si="3"/>
        <v>6821</v>
      </c>
      <c r="E51" s="5">
        <v>1594</v>
      </c>
      <c r="F51" s="5">
        <v>1620</v>
      </c>
      <c r="G51" s="5">
        <f t="shared" si="4"/>
        <v>3214</v>
      </c>
      <c r="H51" s="6">
        <v>46.03</v>
      </c>
      <c r="I51" s="6">
        <v>48.24</v>
      </c>
      <c r="J51" s="6">
        <v>47.12</v>
      </c>
      <c r="K51" s="1"/>
      <c r="L51" s="28"/>
      <c r="M51" s="28"/>
      <c r="N51" s="39"/>
      <c r="O51" s="36"/>
      <c r="P51" s="28"/>
      <c r="Q51" s="30"/>
    </row>
    <row r="52" spans="1:17" ht="20.100000000000001" customHeight="1" x14ac:dyDescent="0.2">
      <c r="A52" s="4" t="s">
        <v>34</v>
      </c>
      <c r="B52" s="5">
        <v>3794</v>
      </c>
      <c r="C52" s="5">
        <v>3527</v>
      </c>
      <c r="D52" s="5">
        <f t="shared" si="3"/>
        <v>7321</v>
      </c>
      <c r="E52" s="5">
        <v>1466</v>
      </c>
      <c r="F52" s="5">
        <v>1414</v>
      </c>
      <c r="G52" s="5">
        <f t="shared" si="4"/>
        <v>2880</v>
      </c>
      <c r="H52" s="6">
        <v>38.64</v>
      </c>
      <c r="I52" s="6">
        <v>40.090000000000003</v>
      </c>
      <c r="J52" s="6">
        <v>39.340000000000003</v>
      </c>
      <c r="K52" s="1"/>
      <c r="L52" s="30"/>
      <c r="M52" s="30"/>
      <c r="N52" s="30"/>
      <c r="O52" s="30"/>
      <c r="P52" s="30"/>
      <c r="Q52" s="30"/>
    </row>
    <row r="53" spans="1:17" ht="20.100000000000001" customHeight="1" x14ac:dyDescent="0.2">
      <c r="A53" s="4" t="s">
        <v>36</v>
      </c>
      <c r="B53" s="5">
        <v>2050</v>
      </c>
      <c r="C53" s="5">
        <v>1969</v>
      </c>
      <c r="D53" s="5">
        <f t="shared" si="3"/>
        <v>4019</v>
      </c>
      <c r="E53" s="5">
        <v>896</v>
      </c>
      <c r="F53" s="5">
        <v>887</v>
      </c>
      <c r="G53" s="5">
        <f t="shared" si="4"/>
        <v>1783</v>
      </c>
      <c r="H53" s="6">
        <v>43.71</v>
      </c>
      <c r="I53" s="6">
        <v>45.05</v>
      </c>
      <c r="J53" s="6">
        <v>44.36</v>
      </c>
      <c r="K53" s="1"/>
      <c r="L53" s="30"/>
      <c r="M53" s="30"/>
      <c r="N53" s="30"/>
      <c r="O53" s="30"/>
      <c r="P53" s="30"/>
      <c r="Q53" s="30"/>
    </row>
    <row r="54" spans="1:17" ht="20.100000000000001" customHeight="1" x14ac:dyDescent="0.2">
      <c r="A54" s="4" t="s">
        <v>38</v>
      </c>
      <c r="B54" s="5">
        <v>3631</v>
      </c>
      <c r="C54" s="5">
        <v>3755</v>
      </c>
      <c r="D54" s="5">
        <f t="shared" si="3"/>
        <v>7386</v>
      </c>
      <c r="E54" s="5">
        <v>1564</v>
      </c>
      <c r="F54" s="5">
        <v>1678</v>
      </c>
      <c r="G54" s="5">
        <f t="shared" si="4"/>
        <v>3242</v>
      </c>
      <c r="H54" s="6">
        <v>43.07</v>
      </c>
      <c r="I54" s="6">
        <v>44.69</v>
      </c>
      <c r="J54" s="6">
        <v>43.89</v>
      </c>
      <c r="K54" s="1"/>
      <c r="L54" s="30"/>
      <c r="M54" s="30"/>
      <c r="N54" s="30"/>
      <c r="O54" s="30"/>
      <c r="P54" s="30"/>
      <c r="Q54" s="30"/>
    </row>
    <row r="55" spans="1:17" ht="20.100000000000001" customHeight="1" x14ac:dyDescent="0.2">
      <c r="A55" s="4" t="s">
        <v>40</v>
      </c>
      <c r="B55" s="5">
        <v>1700</v>
      </c>
      <c r="C55" s="5">
        <v>1775</v>
      </c>
      <c r="D55" s="5">
        <f t="shared" si="3"/>
        <v>3475</v>
      </c>
      <c r="E55" s="5">
        <v>892</v>
      </c>
      <c r="F55" s="5">
        <v>900</v>
      </c>
      <c r="G55" s="5">
        <f t="shared" si="4"/>
        <v>1792</v>
      </c>
      <c r="H55" s="6">
        <v>52.47</v>
      </c>
      <c r="I55" s="6">
        <v>50.7</v>
      </c>
      <c r="J55" s="6">
        <v>51.57</v>
      </c>
      <c r="K55" s="1"/>
      <c r="L55" s="30"/>
      <c r="M55" s="30"/>
      <c r="N55" s="30"/>
      <c r="O55" s="30"/>
      <c r="P55" s="30"/>
      <c r="Q55" s="30"/>
    </row>
    <row r="56" spans="1:17" ht="20.100000000000001" customHeight="1" x14ac:dyDescent="0.2">
      <c r="A56" s="4" t="s">
        <v>42</v>
      </c>
      <c r="B56" s="5">
        <v>2015</v>
      </c>
      <c r="C56" s="5">
        <v>1912</v>
      </c>
      <c r="D56" s="5">
        <f t="shared" si="3"/>
        <v>3927</v>
      </c>
      <c r="E56" s="5">
        <v>891</v>
      </c>
      <c r="F56" s="5">
        <v>832</v>
      </c>
      <c r="G56" s="5">
        <f t="shared" si="4"/>
        <v>1723</v>
      </c>
      <c r="H56" s="6">
        <v>44.22</v>
      </c>
      <c r="I56" s="6">
        <v>43.51</v>
      </c>
      <c r="J56" s="6">
        <v>43.88</v>
      </c>
      <c r="K56" s="1"/>
      <c r="L56" s="30"/>
      <c r="M56" s="30"/>
      <c r="N56" s="30"/>
      <c r="O56" s="30"/>
      <c r="P56" s="30"/>
      <c r="Q56" s="30"/>
    </row>
    <row r="57" spans="1:17" ht="20.100000000000001" customHeight="1" x14ac:dyDescent="0.2">
      <c r="A57" s="4" t="s">
        <v>44</v>
      </c>
      <c r="B57" s="5">
        <v>2353</v>
      </c>
      <c r="C57" s="5">
        <v>2321</v>
      </c>
      <c r="D57" s="5">
        <f t="shared" si="3"/>
        <v>4674</v>
      </c>
      <c r="E57" s="5">
        <v>1007</v>
      </c>
      <c r="F57" s="5">
        <v>995</v>
      </c>
      <c r="G57" s="5">
        <f t="shared" si="4"/>
        <v>2002</v>
      </c>
      <c r="H57" s="6">
        <v>42.8</v>
      </c>
      <c r="I57" s="6">
        <v>42.87</v>
      </c>
      <c r="J57" s="6">
        <v>42.83</v>
      </c>
      <c r="K57" s="1"/>
      <c r="L57" s="30"/>
      <c r="M57" s="30"/>
      <c r="N57" s="30"/>
      <c r="O57" s="30"/>
      <c r="P57" s="30"/>
      <c r="Q57" s="30"/>
    </row>
    <row r="58" spans="1:17" ht="20.100000000000001" customHeight="1" x14ac:dyDescent="0.2">
      <c r="A58" s="4" t="s">
        <v>46</v>
      </c>
      <c r="B58" s="5">
        <v>2173</v>
      </c>
      <c r="C58" s="5">
        <v>2020</v>
      </c>
      <c r="D58" s="5">
        <f t="shared" si="3"/>
        <v>4193</v>
      </c>
      <c r="E58" s="5">
        <v>796</v>
      </c>
      <c r="F58" s="5">
        <v>731</v>
      </c>
      <c r="G58" s="5">
        <f t="shared" si="4"/>
        <v>1527</v>
      </c>
      <c r="H58" s="6">
        <v>36.630000000000003</v>
      </c>
      <c r="I58" s="6">
        <v>36.19</v>
      </c>
      <c r="J58" s="6">
        <v>36.42</v>
      </c>
      <c r="K58" s="1"/>
      <c r="L58" s="30"/>
      <c r="M58" s="30"/>
      <c r="N58" s="30"/>
      <c r="O58" s="30"/>
      <c r="P58" s="30"/>
      <c r="Q58" s="30"/>
    </row>
    <row r="59" spans="1:17" ht="20.100000000000001" customHeight="1" x14ac:dyDescent="0.2">
      <c r="A59" s="4" t="s">
        <v>9</v>
      </c>
      <c r="B59" s="24">
        <f t="shared" ref="B59:G59" si="5">SUM(B38:B58)</f>
        <v>58391</v>
      </c>
      <c r="C59" s="24">
        <f t="shared" si="5"/>
        <v>57411</v>
      </c>
      <c r="D59" s="24">
        <f t="shared" si="5"/>
        <v>115802</v>
      </c>
      <c r="E59" s="24">
        <f t="shared" si="5"/>
        <v>25085</v>
      </c>
      <c r="F59" s="24">
        <f t="shared" si="5"/>
        <v>25144</v>
      </c>
      <c r="G59" s="24">
        <f t="shared" si="5"/>
        <v>50229</v>
      </c>
      <c r="H59" s="6">
        <v>42.96</v>
      </c>
      <c r="I59" s="6">
        <v>43.8</v>
      </c>
      <c r="J59" s="6">
        <v>43.37</v>
      </c>
      <c r="K59" s="1"/>
      <c r="L59" s="30"/>
      <c r="M59" s="30"/>
      <c r="N59" s="30"/>
      <c r="O59" s="30"/>
      <c r="P59" s="30"/>
      <c r="Q59" s="30"/>
    </row>
    <row r="60" spans="1:17" ht="20.100000000000001" customHeight="1" x14ac:dyDescent="0.2">
      <c r="A60" s="4" t="s">
        <v>49</v>
      </c>
      <c r="B60" s="5">
        <v>23</v>
      </c>
      <c r="C60" s="5">
        <v>31</v>
      </c>
      <c r="D60" s="5">
        <f>SUM(B60:C60)</f>
        <v>54</v>
      </c>
      <c r="E60" s="5">
        <v>6</v>
      </c>
      <c r="F60" s="5">
        <v>4</v>
      </c>
      <c r="G60" s="5">
        <f>SUM(E60:F60)</f>
        <v>10</v>
      </c>
      <c r="H60" s="6">
        <v>26.09</v>
      </c>
      <c r="I60" s="6">
        <v>12.9</v>
      </c>
      <c r="J60" s="6">
        <v>18.52</v>
      </c>
      <c r="K60" s="1"/>
      <c r="L60" s="30"/>
      <c r="M60" s="30"/>
      <c r="N60" s="30"/>
      <c r="O60" s="30"/>
      <c r="P60" s="30"/>
      <c r="Q60" s="30"/>
    </row>
    <row r="61" spans="1:17" ht="20.100000000000001" customHeight="1" x14ac:dyDescent="0.2">
      <c r="A61" s="4" t="s">
        <v>51</v>
      </c>
      <c r="B61" s="24">
        <f>SUM(B59:B60)</f>
        <v>58414</v>
      </c>
      <c r="C61" s="24">
        <f>SUM(C59:C60)</f>
        <v>57442</v>
      </c>
      <c r="D61" s="24">
        <f>SUM(B61:C61)</f>
        <v>115856</v>
      </c>
      <c r="E61" s="24">
        <f>SUM(E59:E60)</f>
        <v>25091</v>
      </c>
      <c r="F61" s="24">
        <f>SUM(F59:F60)</f>
        <v>25148</v>
      </c>
      <c r="G61" s="24">
        <f>SUM(E61:F61)</f>
        <v>50239</v>
      </c>
      <c r="H61" s="6">
        <v>42.95</v>
      </c>
      <c r="I61" s="6">
        <v>43.78</v>
      </c>
      <c r="J61" s="6">
        <v>43.36</v>
      </c>
      <c r="K61" s="1"/>
      <c r="L61" s="30"/>
      <c r="M61" s="30"/>
      <c r="N61" s="30"/>
      <c r="O61" s="30"/>
      <c r="P61" s="30"/>
      <c r="Q61" s="30"/>
    </row>
    <row r="62" spans="1:17" ht="13.5" customHeight="1" thickBot="1" x14ac:dyDescent="0.25">
      <c r="K62" s="1"/>
      <c r="L62" s="30"/>
      <c r="M62" s="30"/>
      <c r="N62" s="30"/>
      <c r="O62" s="30"/>
      <c r="P62" s="30"/>
      <c r="Q62" s="30"/>
    </row>
    <row r="63" spans="1:17" ht="18" thickTop="1" x14ac:dyDescent="0.2">
      <c r="A63" s="52" t="s">
        <v>55</v>
      </c>
      <c r="B63" s="52"/>
      <c r="C63" s="52"/>
      <c r="D63" s="52"/>
      <c r="E63" s="52"/>
      <c r="F63" s="52"/>
      <c r="G63" s="52"/>
      <c r="H63" s="53"/>
      <c r="I63" s="54" t="s">
        <v>1</v>
      </c>
      <c r="J63" s="55"/>
      <c r="K63" s="1"/>
      <c r="L63" s="8"/>
      <c r="M63" s="8"/>
      <c r="N63" s="8"/>
      <c r="O63" s="8"/>
      <c r="P63" s="32"/>
      <c r="Q63" s="33"/>
    </row>
    <row r="64" spans="1:17" ht="18" thickBot="1" x14ac:dyDescent="0.25">
      <c r="A64" s="52"/>
      <c r="B64" s="52"/>
      <c r="C64" s="52"/>
      <c r="D64" s="52"/>
      <c r="E64" s="52"/>
      <c r="F64" s="52"/>
      <c r="G64" s="52"/>
      <c r="H64" s="53"/>
      <c r="I64" s="56"/>
      <c r="J64" s="57"/>
      <c r="K64" s="1"/>
      <c r="L64" s="8"/>
      <c r="M64" s="8"/>
      <c r="N64" s="8"/>
      <c r="O64" s="8"/>
      <c r="P64" s="7"/>
      <c r="Q64" s="7"/>
    </row>
    <row r="65" spans="1:18" ht="18" thickTop="1" x14ac:dyDescent="0.2">
      <c r="A65" s="1" t="s">
        <v>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34"/>
      <c r="M65" s="34"/>
      <c r="N65" s="34"/>
      <c r="O65" s="34"/>
      <c r="P65" s="34"/>
      <c r="Q65" s="34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35"/>
      <c r="N66" s="40"/>
      <c r="O66" s="40"/>
      <c r="P66" s="40"/>
      <c r="Q66" s="40"/>
      <c r="R66" s="26"/>
    </row>
    <row r="67" spans="1:18" x14ac:dyDescent="0.2">
      <c r="A67" s="47" t="s">
        <v>3</v>
      </c>
      <c r="B67" s="49" t="s">
        <v>4</v>
      </c>
      <c r="C67" s="50"/>
      <c r="D67" s="51"/>
      <c r="E67" s="49" t="s">
        <v>5</v>
      </c>
      <c r="F67" s="50"/>
      <c r="G67" s="51"/>
      <c r="H67" s="49" t="s">
        <v>6</v>
      </c>
      <c r="I67" s="50"/>
      <c r="J67" s="51"/>
      <c r="K67" s="1"/>
      <c r="L67" s="34"/>
      <c r="M67" s="35"/>
      <c r="N67" s="40"/>
      <c r="O67" s="40"/>
      <c r="P67" s="40"/>
      <c r="Q67" s="40"/>
      <c r="R67" s="26"/>
    </row>
    <row r="68" spans="1:18" x14ac:dyDescent="0.2">
      <c r="A68" s="48"/>
      <c r="B68" s="2" t="s">
        <v>7</v>
      </c>
      <c r="C68" s="2" t="s">
        <v>8</v>
      </c>
      <c r="D68" s="2" t="s">
        <v>9</v>
      </c>
      <c r="E68" s="2" t="s">
        <v>7</v>
      </c>
      <c r="F68" s="2" t="s">
        <v>8</v>
      </c>
      <c r="G68" s="2" t="s">
        <v>9</v>
      </c>
      <c r="H68" s="2" t="s">
        <v>7</v>
      </c>
      <c r="I68" s="2" t="s">
        <v>8</v>
      </c>
      <c r="J68" s="2" t="s">
        <v>9</v>
      </c>
      <c r="K68" s="1"/>
      <c r="L68" s="34"/>
      <c r="M68" s="35"/>
      <c r="N68" s="40"/>
      <c r="O68" s="40"/>
      <c r="P68" s="40"/>
      <c r="Q68" s="40"/>
      <c r="R68" s="26"/>
    </row>
    <row r="69" spans="1:18" ht="17.25" customHeight="1" x14ac:dyDescent="0.2">
      <c r="A69" s="4" t="s">
        <v>10</v>
      </c>
      <c r="B69" s="5">
        <v>3813</v>
      </c>
      <c r="C69" s="5">
        <v>3872</v>
      </c>
      <c r="D69" s="5">
        <f t="shared" ref="D69:D89" si="6">SUM(B69:C69)</f>
        <v>7685</v>
      </c>
      <c r="E69" s="5">
        <v>1738</v>
      </c>
      <c r="F69" s="5">
        <v>1707</v>
      </c>
      <c r="G69" s="5">
        <f t="shared" ref="G69:G89" si="7">SUM(E69:F69)</f>
        <v>3445</v>
      </c>
      <c r="H69" s="6">
        <v>45.58</v>
      </c>
      <c r="I69" s="6">
        <v>44.09</v>
      </c>
      <c r="J69" s="6">
        <v>44.83</v>
      </c>
      <c r="K69" s="1"/>
      <c r="L69" s="34"/>
      <c r="M69" s="34"/>
      <c r="N69" s="40"/>
      <c r="O69" s="40"/>
      <c r="P69" s="40"/>
      <c r="Q69" s="40"/>
      <c r="R69" s="26"/>
    </row>
    <row r="70" spans="1:18" ht="17.25" customHeight="1" x14ac:dyDescent="0.2">
      <c r="A70" s="4" t="s">
        <v>11</v>
      </c>
      <c r="B70" s="5">
        <v>2782</v>
      </c>
      <c r="C70" s="5">
        <v>2709</v>
      </c>
      <c r="D70" s="5">
        <f t="shared" si="6"/>
        <v>5491</v>
      </c>
      <c r="E70" s="5">
        <v>1308</v>
      </c>
      <c r="F70" s="5">
        <v>1309</v>
      </c>
      <c r="G70" s="5">
        <f t="shared" si="7"/>
        <v>2617</v>
      </c>
      <c r="H70" s="6">
        <v>47.02</v>
      </c>
      <c r="I70" s="6">
        <v>48.32</v>
      </c>
      <c r="J70" s="6">
        <v>47.66</v>
      </c>
      <c r="K70" s="1"/>
      <c r="L70" s="34"/>
      <c r="M70" s="34"/>
      <c r="N70" s="40"/>
      <c r="O70" s="40"/>
      <c r="P70" s="40"/>
      <c r="Q70" s="40"/>
      <c r="R70" s="26"/>
    </row>
    <row r="71" spans="1:18" ht="17.25" customHeight="1" x14ac:dyDescent="0.2">
      <c r="A71" s="4" t="s">
        <v>12</v>
      </c>
      <c r="B71" s="5">
        <v>1978</v>
      </c>
      <c r="C71" s="5">
        <v>1810</v>
      </c>
      <c r="D71" s="5">
        <f t="shared" si="6"/>
        <v>3788</v>
      </c>
      <c r="E71" s="5">
        <v>934</v>
      </c>
      <c r="F71" s="5">
        <v>865</v>
      </c>
      <c r="G71" s="5">
        <f t="shared" si="7"/>
        <v>1799</v>
      </c>
      <c r="H71" s="6">
        <v>47.22</v>
      </c>
      <c r="I71" s="6">
        <v>47.79</v>
      </c>
      <c r="J71" s="6">
        <v>47.49</v>
      </c>
      <c r="K71" s="1"/>
      <c r="L71" s="34"/>
      <c r="M71" s="35"/>
      <c r="N71" s="40"/>
      <c r="O71" s="40"/>
      <c r="P71" s="40"/>
      <c r="Q71" s="40"/>
      <c r="R71" s="26"/>
    </row>
    <row r="72" spans="1:18" ht="17.25" customHeight="1" x14ac:dyDescent="0.2">
      <c r="A72" s="4" t="s">
        <v>13</v>
      </c>
      <c r="B72" s="5">
        <v>1914</v>
      </c>
      <c r="C72" s="5">
        <v>2050</v>
      </c>
      <c r="D72" s="5">
        <f t="shared" si="6"/>
        <v>3964</v>
      </c>
      <c r="E72" s="5">
        <v>900</v>
      </c>
      <c r="F72" s="5">
        <v>918</v>
      </c>
      <c r="G72" s="5">
        <f t="shared" si="7"/>
        <v>1818</v>
      </c>
      <c r="H72" s="6">
        <v>47.02</v>
      </c>
      <c r="I72" s="6">
        <v>44.78</v>
      </c>
      <c r="J72" s="6">
        <v>45.86</v>
      </c>
      <c r="K72" s="1"/>
      <c r="L72" s="34"/>
      <c r="M72" s="35"/>
      <c r="N72" s="40"/>
      <c r="O72" s="40"/>
      <c r="P72" s="40"/>
      <c r="Q72" s="40"/>
      <c r="R72" s="26"/>
    </row>
    <row r="73" spans="1:18" ht="17.25" customHeight="1" x14ac:dyDescent="0.2">
      <c r="A73" s="4" t="s">
        <v>14</v>
      </c>
      <c r="B73" s="5">
        <v>3895</v>
      </c>
      <c r="C73" s="5">
        <v>3728</v>
      </c>
      <c r="D73" s="5">
        <f t="shared" si="6"/>
        <v>7623</v>
      </c>
      <c r="E73" s="5">
        <v>1674</v>
      </c>
      <c r="F73" s="5">
        <v>1676</v>
      </c>
      <c r="G73" s="5">
        <f t="shared" si="7"/>
        <v>3350</v>
      </c>
      <c r="H73" s="6">
        <v>42.98</v>
      </c>
      <c r="I73" s="6">
        <v>44.96</v>
      </c>
      <c r="J73" s="6">
        <v>43.95</v>
      </c>
      <c r="K73" s="1"/>
      <c r="L73" s="34"/>
      <c r="M73" s="35"/>
      <c r="N73" s="40"/>
      <c r="O73" s="40"/>
      <c r="P73" s="40"/>
      <c r="Q73" s="40"/>
      <c r="R73" s="26"/>
    </row>
    <row r="74" spans="1:18" x14ac:dyDescent="0.2">
      <c r="A74" s="4" t="s">
        <v>15</v>
      </c>
      <c r="B74" s="5">
        <v>3846</v>
      </c>
      <c r="C74" s="5">
        <v>3292</v>
      </c>
      <c r="D74" s="5">
        <f t="shared" si="6"/>
        <v>7138</v>
      </c>
      <c r="E74" s="5">
        <v>1373</v>
      </c>
      <c r="F74" s="5">
        <v>1300</v>
      </c>
      <c r="G74" s="5">
        <f t="shared" si="7"/>
        <v>2673</v>
      </c>
      <c r="H74" s="6">
        <v>35.700000000000003</v>
      </c>
      <c r="I74" s="6">
        <v>39.49</v>
      </c>
      <c r="J74" s="6">
        <v>37.450000000000003</v>
      </c>
      <c r="K74" s="1"/>
      <c r="L74" s="34"/>
      <c r="M74" s="35"/>
      <c r="N74" s="40"/>
      <c r="O74" s="40"/>
      <c r="P74" s="40"/>
      <c r="Q74" s="40"/>
    </row>
    <row r="75" spans="1:18" x14ac:dyDescent="0.2">
      <c r="A75" s="4" t="s">
        <v>16</v>
      </c>
      <c r="B75" s="5">
        <v>2932</v>
      </c>
      <c r="C75" s="5">
        <v>3036</v>
      </c>
      <c r="D75" s="5">
        <f t="shared" si="6"/>
        <v>5968</v>
      </c>
      <c r="E75" s="5">
        <v>1241</v>
      </c>
      <c r="F75" s="5">
        <v>1291</v>
      </c>
      <c r="G75" s="5">
        <f t="shared" si="7"/>
        <v>2532</v>
      </c>
      <c r="H75" s="6">
        <v>42.33</v>
      </c>
      <c r="I75" s="6">
        <v>42.52</v>
      </c>
      <c r="J75" s="6">
        <v>42.43</v>
      </c>
      <c r="K75" s="1"/>
      <c r="L75" s="34"/>
      <c r="M75" s="35"/>
      <c r="N75" s="40"/>
      <c r="O75" s="40"/>
      <c r="P75" s="40"/>
      <c r="Q75" s="40"/>
    </row>
    <row r="76" spans="1:18" ht="17.25" customHeight="1" x14ac:dyDescent="0.2">
      <c r="A76" s="4" t="s">
        <v>18</v>
      </c>
      <c r="B76" s="5">
        <v>1033</v>
      </c>
      <c r="C76" s="5">
        <v>1222</v>
      </c>
      <c r="D76" s="5">
        <f t="shared" si="6"/>
        <v>2255</v>
      </c>
      <c r="E76" s="5">
        <v>475</v>
      </c>
      <c r="F76" s="5">
        <v>535</v>
      </c>
      <c r="G76" s="5">
        <f t="shared" si="7"/>
        <v>1010</v>
      </c>
      <c r="H76" s="6">
        <v>45.98</v>
      </c>
      <c r="I76" s="6">
        <v>43.78</v>
      </c>
      <c r="J76" s="6">
        <v>44.79</v>
      </c>
      <c r="K76" s="1"/>
      <c r="L76" s="34"/>
      <c r="M76" s="35"/>
      <c r="N76" s="40"/>
      <c r="O76" s="40"/>
      <c r="P76" s="40"/>
      <c r="Q76" s="40"/>
    </row>
    <row r="77" spans="1:18" x14ac:dyDescent="0.2">
      <c r="A77" s="4" t="s">
        <v>19</v>
      </c>
      <c r="B77" s="5">
        <v>3227</v>
      </c>
      <c r="C77" s="5">
        <v>3509</v>
      </c>
      <c r="D77" s="5">
        <f t="shared" si="6"/>
        <v>6736</v>
      </c>
      <c r="E77" s="5">
        <v>1422</v>
      </c>
      <c r="F77" s="5">
        <v>1518</v>
      </c>
      <c r="G77" s="5">
        <f t="shared" si="7"/>
        <v>2940</v>
      </c>
      <c r="H77" s="6">
        <v>44.07</v>
      </c>
      <c r="I77" s="6">
        <v>43.26</v>
      </c>
      <c r="J77" s="6">
        <v>43.65</v>
      </c>
      <c r="K77" s="1"/>
      <c r="L77" s="7"/>
      <c r="M77" s="30"/>
      <c r="N77" s="30"/>
      <c r="O77" s="30"/>
      <c r="P77" s="30"/>
      <c r="Q77" s="30"/>
    </row>
    <row r="78" spans="1:18" x14ac:dyDescent="0.2">
      <c r="A78" s="4" t="s">
        <v>20</v>
      </c>
      <c r="B78" s="5">
        <v>2921</v>
      </c>
      <c r="C78" s="5">
        <v>2924</v>
      </c>
      <c r="D78" s="5">
        <f t="shared" si="6"/>
        <v>5845</v>
      </c>
      <c r="E78" s="5">
        <v>1318</v>
      </c>
      <c r="F78" s="5">
        <v>1322</v>
      </c>
      <c r="G78" s="5">
        <f t="shared" si="7"/>
        <v>2640</v>
      </c>
      <c r="H78" s="6">
        <v>45.12</v>
      </c>
      <c r="I78" s="6">
        <v>45.21</v>
      </c>
      <c r="J78" s="6">
        <v>45.17</v>
      </c>
      <c r="K78" s="1" t="s">
        <v>54</v>
      </c>
      <c r="L78" s="7"/>
      <c r="M78" s="30"/>
      <c r="N78" s="30"/>
      <c r="O78" s="30"/>
      <c r="P78" s="30"/>
      <c r="Q78" s="30"/>
    </row>
    <row r="79" spans="1:18" x14ac:dyDescent="0.2">
      <c r="A79" s="4" t="s">
        <v>24</v>
      </c>
      <c r="B79" s="5">
        <v>3204</v>
      </c>
      <c r="C79" s="5">
        <v>2990</v>
      </c>
      <c r="D79" s="5">
        <f t="shared" si="6"/>
        <v>6194</v>
      </c>
      <c r="E79" s="5">
        <v>1170</v>
      </c>
      <c r="F79" s="5">
        <v>1189</v>
      </c>
      <c r="G79" s="5">
        <f t="shared" si="7"/>
        <v>2359</v>
      </c>
      <c r="H79" s="6">
        <v>36.520000000000003</v>
      </c>
      <c r="I79" s="6">
        <v>39.770000000000003</v>
      </c>
      <c r="J79" s="6">
        <v>38.090000000000003</v>
      </c>
      <c r="K79" s="1"/>
      <c r="L79" s="7"/>
      <c r="M79" s="30"/>
      <c r="N79" s="30"/>
      <c r="O79" s="30"/>
      <c r="P79" s="30"/>
      <c r="Q79" s="30"/>
    </row>
    <row r="80" spans="1:18" x14ac:dyDescent="0.2">
      <c r="A80" s="4" t="s">
        <v>28</v>
      </c>
      <c r="B80" s="5">
        <v>3637</v>
      </c>
      <c r="C80" s="5">
        <v>3606</v>
      </c>
      <c r="D80" s="5">
        <f t="shared" si="6"/>
        <v>7243</v>
      </c>
      <c r="E80" s="5">
        <v>1444</v>
      </c>
      <c r="F80" s="5">
        <v>1484</v>
      </c>
      <c r="G80" s="5">
        <f t="shared" si="7"/>
        <v>2928</v>
      </c>
      <c r="H80" s="6">
        <v>39.700000000000003</v>
      </c>
      <c r="I80" s="6">
        <v>41.15</v>
      </c>
      <c r="J80" s="6">
        <v>40.43</v>
      </c>
      <c r="K80" s="1"/>
      <c r="L80" s="28"/>
      <c r="M80" s="28"/>
      <c r="N80" s="38"/>
      <c r="O80" s="36"/>
      <c r="P80" s="28"/>
      <c r="Q80" s="7"/>
    </row>
    <row r="81" spans="1:17" x14ac:dyDescent="0.2">
      <c r="A81" s="4" t="s">
        <v>30</v>
      </c>
      <c r="B81" s="5">
        <v>2030</v>
      </c>
      <c r="C81" s="5">
        <v>2026</v>
      </c>
      <c r="D81" s="5">
        <f t="shared" si="6"/>
        <v>4056</v>
      </c>
      <c r="E81" s="5">
        <v>948</v>
      </c>
      <c r="F81" s="5">
        <v>958</v>
      </c>
      <c r="G81" s="5">
        <f t="shared" si="7"/>
        <v>1906</v>
      </c>
      <c r="H81" s="6">
        <v>46.7</v>
      </c>
      <c r="I81" s="6">
        <v>47.29</v>
      </c>
      <c r="J81" s="6">
        <v>46.99</v>
      </c>
      <c r="K81" s="1"/>
      <c r="L81" s="28"/>
      <c r="M81" s="28"/>
      <c r="N81" s="38"/>
      <c r="O81" s="36"/>
      <c r="P81" s="28"/>
      <c r="Q81" s="30"/>
    </row>
    <row r="82" spans="1:17" x14ac:dyDescent="0.2">
      <c r="A82" s="4" t="s">
        <v>32</v>
      </c>
      <c r="B82" s="5">
        <v>3463</v>
      </c>
      <c r="C82" s="5">
        <v>3358</v>
      </c>
      <c r="D82" s="5">
        <f t="shared" si="6"/>
        <v>6821</v>
      </c>
      <c r="E82" s="5">
        <v>1592</v>
      </c>
      <c r="F82" s="5">
        <v>1619</v>
      </c>
      <c r="G82" s="5">
        <f t="shared" si="7"/>
        <v>3211</v>
      </c>
      <c r="H82" s="6">
        <v>45.97</v>
      </c>
      <c r="I82" s="6">
        <v>48.21</v>
      </c>
      <c r="J82" s="6">
        <v>47.08</v>
      </c>
      <c r="K82" s="1"/>
      <c r="L82" s="28"/>
      <c r="M82" s="28"/>
      <c r="N82" s="31"/>
      <c r="O82" s="31"/>
      <c r="P82" s="28"/>
      <c r="Q82" s="30"/>
    </row>
    <row r="83" spans="1:17" x14ac:dyDescent="0.2">
      <c r="A83" s="4" t="s">
        <v>34</v>
      </c>
      <c r="B83" s="5">
        <v>3794</v>
      </c>
      <c r="C83" s="5">
        <v>3527</v>
      </c>
      <c r="D83" s="5">
        <f t="shared" si="6"/>
        <v>7321</v>
      </c>
      <c r="E83" s="5">
        <v>1462</v>
      </c>
      <c r="F83" s="5">
        <v>1414</v>
      </c>
      <c r="G83" s="5">
        <f t="shared" si="7"/>
        <v>2876</v>
      </c>
      <c r="H83" s="6">
        <v>38.53</v>
      </c>
      <c r="I83" s="6">
        <v>40.090000000000003</v>
      </c>
      <c r="J83" s="6">
        <v>39.28</v>
      </c>
      <c r="K83" s="1"/>
      <c r="L83" s="28"/>
      <c r="M83" s="28"/>
      <c r="N83" s="39"/>
      <c r="O83" s="36"/>
      <c r="P83" s="28"/>
      <c r="Q83" s="30"/>
    </row>
    <row r="84" spans="1:17" x14ac:dyDescent="0.2">
      <c r="A84" s="4" t="s">
        <v>36</v>
      </c>
      <c r="B84" s="5">
        <v>2050</v>
      </c>
      <c r="C84" s="5">
        <v>1969</v>
      </c>
      <c r="D84" s="5">
        <f t="shared" si="6"/>
        <v>4019</v>
      </c>
      <c r="E84" s="5">
        <v>896</v>
      </c>
      <c r="F84" s="5">
        <v>887</v>
      </c>
      <c r="G84" s="5">
        <f t="shared" si="7"/>
        <v>1783</v>
      </c>
      <c r="H84" s="6">
        <v>43.71</v>
      </c>
      <c r="I84" s="6">
        <v>45.05</v>
      </c>
      <c r="J84" s="6">
        <v>44.36</v>
      </c>
      <c r="K84" s="1"/>
      <c r="L84" s="30"/>
      <c r="M84" s="30"/>
      <c r="N84" s="30"/>
      <c r="O84" s="30"/>
      <c r="P84" s="30"/>
      <c r="Q84" s="30"/>
    </row>
    <row r="85" spans="1:17" x14ac:dyDescent="0.2">
      <c r="A85" s="4" t="s">
        <v>38</v>
      </c>
      <c r="B85" s="5">
        <v>3631</v>
      </c>
      <c r="C85" s="5">
        <v>3755</v>
      </c>
      <c r="D85" s="5">
        <f t="shared" si="6"/>
        <v>7386</v>
      </c>
      <c r="E85" s="5">
        <v>1559</v>
      </c>
      <c r="F85" s="5">
        <v>1677</v>
      </c>
      <c r="G85" s="5">
        <f t="shared" si="7"/>
        <v>3236</v>
      </c>
      <c r="H85" s="6">
        <v>42.94</v>
      </c>
      <c r="I85" s="6">
        <v>44.66</v>
      </c>
      <c r="J85" s="6">
        <v>43.81</v>
      </c>
      <c r="K85" s="1"/>
      <c r="L85" s="30"/>
      <c r="M85" s="30"/>
      <c r="N85" s="30"/>
      <c r="O85" s="30"/>
      <c r="P85" s="30"/>
      <c r="Q85" s="30"/>
    </row>
    <row r="86" spans="1:17" x14ac:dyDescent="0.2">
      <c r="A86" s="4" t="s">
        <v>40</v>
      </c>
      <c r="B86" s="5">
        <v>1700</v>
      </c>
      <c r="C86" s="5">
        <v>1775</v>
      </c>
      <c r="D86" s="5">
        <f t="shared" si="6"/>
        <v>3475</v>
      </c>
      <c r="E86" s="5">
        <v>890</v>
      </c>
      <c r="F86" s="5">
        <v>900</v>
      </c>
      <c r="G86" s="5">
        <f t="shared" si="7"/>
        <v>1790</v>
      </c>
      <c r="H86" s="6">
        <v>52.35</v>
      </c>
      <c r="I86" s="6">
        <v>50.7</v>
      </c>
      <c r="J86" s="6">
        <v>51.51</v>
      </c>
      <c r="K86" s="1"/>
    </row>
    <row r="87" spans="1:17" x14ac:dyDescent="0.2">
      <c r="A87" s="4" t="s">
        <v>42</v>
      </c>
      <c r="B87" s="5">
        <v>2015</v>
      </c>
      <c r="C87" s="5">
        <v>1912</v>
      </c>
      <c r="D87" s="5">
        <f t="shared" si="6"/>
        <v>3927</v>
      </c>
      <c r="E87" s="5">
        <v>891</v>
      </c>
      <c r="F87" s="5">
        <v>830</v>
      </c>
      <c r="G87" s="5">
        <f t="shared" si="7"/>
        <v>1721</v>
      </c>
      <c r="H87" s="6">
        <v>44.22</v>
      </c>
      <c r="I87" s="6">
        <v>43.41</v>
      </c>
      <c r="J87" s="6">
        <v>43.82</v>
      </c>
      <c r="K87" s="1"/>
    </row>
    <row r="88" spans="1:17" x14ac:dyDescent="0.2">
      <c r="A88" s="4" t="s">
        <v>44</v>
      </c>
      <c r="B88" s="5">
        <v>2353</v>
      </c>
      <c r="C88" s="5">
        <v>2321</v>
      </c>
      <c r="D88" s="5">
        <f t="shared" si="6"/>
        <v>4674</v>
      </c>
      <c r="E88" s="5">
        <v>1007</v>
      </c>
      <c r="F88" s="5">
        <v>995</v>
      </c>
      <c r="G88" s="5">
        <f t="shared" si="7"/>
        <v>2002</v>
      </c>
      <c r="H88" s="6">
        <v>42.8</v>
      </c>
      <c r="I88" s="6">
        <v>42.87</v>
      </c>
      <c r="J88" s="6">
        <v>42.83</v>
      </c>
      <c r="K88" s="1"/>
    </row>
    <row r="89" spans="1:17" x14ac:dyDescent="0.2">
      <c r="A89" s="4" t="s">
        <v>46</v>
      </c>
      <c r="B89" s="5">
        <v>2173</v>
      </c>
      <c r="C89" s="5">
        <v>2020</v>
      </c>
      <c r="D89" s="5">
        <f t="shared" si="6"/>
        <v>4193</v>
      </c>
      <c r="E89" s="5">
        <v>793</v>
      </c>
      <c r="F89" s="5">
        <v>731</v>
      </c>
      <c r="G89" s="5">
        <f t="shared" si="7"/>
        <v>1524</v>
      </c>
      <c r="H89" s="6">
        <v>36.49</v>
      </c>
      <c r="I89" s="6">
        <v>36.19</v>
      </c>
      <c r="J89" s="6">
        <v>36.35</v>
      </c>
      <c r="K89" s="1"/>
    </row>
    <row r="90" spans="1:17" x14ac:dyDescent="0.2">
      <c r="A90" s="4" t="s">
        <v>9</v>
      </c>
      <c r="B90" s="24">
        <f t="shared" ref="B90:G90" si="8">SUM(B69:B89)</f>
        <v>58391</v>
      </c>
      <c r="C90" s="24">
        <f t="shared" si="8"/>
        <v>57411</v>
      </c>
      <c r="D90" s="24">
        <f t="shared" si="8"/>
        <v>115802</v>
      </c>
      <c r="E90" s="24">
        <f t="shared" si="8"/>
        <v>25035</v>
      </c>
      <c r="F90" s="24">
        <f t="shared" si="8"/>
        <v>25125</v>
      </c>
      <c r="G90" s="24">
        <f t="shared" si="8"/>
        <v>50160</v>
      </c>
      <c r="H90" s="6">
        <v>42.87</v>
      </c>
      <c r="I90" s="6">
        <v>43.76</v>
      </c>
      <c r="J90" s="6">
        <v>43.32</v>
      </c>
      <c r="K90" s="1"/>
    </row>
    <row r="91" spans="1:17" x14ac:dyDescent="0.2">
      <c r="K91" s="1"/>
    </row>
  </sheetData>
  <mergeCells count="29">
    <mergeCell ref="A1:H2"/>
    <mergeCell ref="I1:J2"/>
    <mergeCell ref="N2:O2"/>
    <mergeCell ref="P2:Q2"/>
    <mergeCell ref="N3:O3"/>
    <mergeCell ref="P3:Q3"/>
    <mergeCell ref="P31:Q31"/>
    <mergeCell ref="N4:O4"/>
    <mergeCell ref="P4:Q4"/>
    <mergeCell ref="A5:A6"/>
    <mergeCell ref="B5:D5"/>
    <mergeCell ref="E5:G5"/>
    <mergeCell ref="H5:J5"/>
    <mergeCell ref="L6:M7"/>
    <mergeCell ref="A67:A68"/>
    <mergeCell ref="B67:D67"/>
    <mergeCell ref="E67:G67"/>
    <mergeCell ref="H67:J67"/>
    <mergeCell ref="A63:H64"/>
    <mergeCell ref="I63:J64"/>
    <mergeCell ref="A36:A37"/>
    <mergeCell ref="B36:D36"/>
    <mergeCell ref="E36:G36"/>
    <mergeCell ref="H36:J36"/>
    <mergeCell ref="A32:H33"/>
    <mergeCell ref="I32:J33"/>
    <mergeCell ref="L19:M19"/>
    <mergeCell ref="L20:M20"/>
    <mergeCell ref="M31:O31"/>
  </mergeCells>
  <phoneticPr fontId="2"/>
  <pageMargins left="0.51181102362204722" right="0.39370078740157483" top="0.6692913385826772" bottom="0.39370078740157483" header="0.51181102362204722" footer="0.39370078740157483"/>
  <pageSetup paperSize="9" scale="93" orientation="landscape" r:id="rId1"/>
  <headerFooter alignWithMargins="0"/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2023-05-25T00:30:22Z</dcterms:created>
  <dcterms:modified xsi:type="dcterms:W3CDTF">2023-05-25T00:40:22Z</dcterms:modified>
</cp:coreProperties>
</file>