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kusv-web\share2\06　私学助成\01　私立幼稚園\01　保護者\01　子育て支援施設等利用給付\R5\電子申請システム\R5様式\"/>
    </mc:Choice>
  </mc:AlternateContent>
  <bookViews>
    <workbookView xWindow="0" yWindow="0" windowWidth="20490" windowHeight="7230" firstSheet="3" activeTab="3"/>
  </bookViews>
  <sheets>
    <sheet name="幼稚園" sheetId="11" state="hidden" r:id="rId1"/>
    <sheet name="園児名簿 (記載例)" sheetId="5" state="hidden" r:id="rId2"/>
    <sheet name="請求内訳書（記載例）" sheetId="3" state="hidden" r:id="rId3"/>
    <sheet name="〇月分" sheetId="15" r:id="rId4"/>
    <sheet name="〇月分 " sheetId="28" r:id="rId5"/>
    <sheet name="〇月分  " sheetId="29" r:id="rId6"/>
    <sheet name="1~3月追加異動報告書" sheetId="13" r:id="rId7"/>
    <sheet name="(参考)R5月の平日日数" sheetId="16" r:id="rId8"/>
    <sheet name="②精算書" sheetId="8" state="hidden" r:id="rId9"/>
    <sheet name="②精算明細書" sheetId="9" state="hidden" r:id="rId10"/>
  </sheets>
  <externalReferences>
    <externalReference r:id="rId11"/>
  </externalReferences>
  <definedNames>
    <definedName name="asd" localSheetId="4">#REF!</definedName>
    <definedName name="asd" localSheetId="5">#REF!</definedName>
    <definedName name="asd">#REF!</definedName>
    <definedName name="_xlnm.Print_Area" localSheetId="3">〇月分!$A$1:$P$493</definedName>
    <definedName name="_xlnm.Print_Area" localSheetId="4">'〇月分 '!$A$1:$P$493</definedName>
    <definedName name="_xlnm.Print_Area" localSheetId="5">'〇月分  '!$A$1:$P$493</definedName>
    <definedName name="_xlnm.Print_Area" localSheetId="8">②精算書!$B$1:$M$30</definedName>
    <definedName name="_xlnm.Print_Area" localSheetId="9">②精算明細書!$A$1:$X$45</definedName>
    <definedName name="_xlnm.Print_Titles" localSheetId="3">〇月分!$1:$13</definedName>
    <definedName name="_xlnm.Print_Titles" localSheetId="4">'〇月分 '!$1:$13</definedName>
    <definedName name="_xlnm.Print_Titles" localSheetId="5">'〇月分  '!$1:$13</definedName>
    <definedName name="新潟" localSheetId="4">#REF!</definedName>
    <definedName name="新潟" localSheetId="5">#REF!</definedName>
    <definedName name="新潟">#REF!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29" l="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A64" i="29" s="1"/>
  <c r="A65" i="29" s="1"/>
  <c r="A66" i="29" s="1"/>
  <c r="A67" i="29" s="1"/>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A169" i="29" s="1"/>
  <c r="A170" i="29" s="1"/>
  <c r="A171" i="29" s="1"/>
  <c r="A172" i="29" s="1"/>
  <c r="A173" i="29" s="1"/>
  <c r="A174" i="29" s="1"/>
  <c r="A175" i="29" s="1"/>
  <c r="A176" i="29" s="1"/>
  <c r="A177" i="29" s="1"/>
  <c r="A178" i="29" s="1"/>
  <c r="A179" i="29" s="1"/>
  <c r="A180" i="29" s="1"/>
  <c r="A181" i="29" s="1"/>
  <c r="A182" i="29" s="1"/>
  <c r="A183" i="29" s="1"/>
  <c r="A184" i="29" s="1"/>
  <c r="A185" i="29" s="1"/>
  <c r="A186" i="29" s="1"/>
  <c r="A187" i="29" s="1"/>
  <c r="A188" i="29" s="1"/>
  <c r="A189" i="29" s="1"/>
  <c r="A190" i="29" s="1"/>
  <c r="A191" i="29" s="1"/>
  <c r="A192" i="29" s="1"/>
  <c r="A193" i="29" s="1"/>
  <c r="A194" i="29" s="1"/>
  <c r="A195" i="29" s="1"/>
  <c r="A196" i="29" s="1"/>
  <c r="A197" i="29" s="1"/>
  <c r="A198" i="29" s="1"/>
  <c r="A199" i="29" s="1"/>
  <c r="A200" i="29" s="1"/>
  <c r="A201" i="29" s="1"/>
  <c r="A202" i="29" s="1"/>
  <c r="A203" i="29" s="1"/>
  <c r="A204" i="29" s="1"/>
  <c r="A205" i="29" s="1"/>
  <c r="A206" i="29" s="1"/>
  <c r="A207" i="29" s="1"/>
  <c r="A208" i="29" s="1"/>
  <c r="A209" i="29" s="1"/>
  <c r="A210" i="29" s="1"/>
  <c r="A211" i="29" s="1"/>
  <c r="A212" i="29" s="1"/>
  <c r="A213" i="29" s="1"/>
  <c r="A214" i="29" s="1"/>
  <c r="A215" i="29" s="1"/>
  <c r="A216" i="29" s="1"/>
  <c r="A217" i="29" s="1"/>
  <c r="A218" i="29" s="1"/>
  <c r="A219" i="29" s="1"/>
  <c r="A220" i="29" s="1"/>
  <c r="A221" i="29" s="1"/>
  <c r="A222" i="29" s="1"/>
  <c r="A223" i="29" s="1"/>
  <c r="A224" i="29" s="1"/>
  <c r="A225" i="29" s="1"/>
  <c r="A226" i="29" s="1"/>
  <c r="A227" i="29" s="1"/>
  <c r="A228" i="29" s="1"/>
  <c r="A229" i="29" s="1"/>
  <c r="A230" i="29" s="1"/>
  <c r="A231" i="29" s="1"/>
  <c r="A232" i="29" s="1"/>
  <c r="A233" i="29" s="1"/>
  <c r="A234" i="29" s="1"/>
  <c r="A235" i="29" s="1"/>
  <c r="A236" i="29" s="1"/>
  <c r="A237" i="29" s="1"/>
  <c r="A238" i="29" s="1"/>
  <c r="A239" i="29" s="1"/>
  <c r="A240" i="29" s="1"/>
  <c r="A241" i="29" s="1"/>
  <c r="A242" i="29" s="1"/>
  <c r="A243" i="29" s="1"/>
  <c r="A244" i="29" s="1"/>
  <c r="A245" i="29" s="1"/>
  <c r="A246" i="29" s="1"/>
  <c r="A247" i="29" s="1"/>
  <c r="A248" i="29" s="1"/>
  <c r="A249" i="29" s="1"/>
  <c r="A250" i="29" s="1"/>
  <c r="A251" i="29" s="1"/>
  <c r="A252" i="29" s="1"/>
  <c r="A253" i="29" s="1"/>
  <c r="A254" i="29" s="1"/>
  <c r="A255" i="29" s="1"/>
  <c r="A256" i="29" s="1"/>
  <c r="A257" i="29" s="1"/>
  <c r="A258" i="29" s="1"/>
  <c r="A259" i="29" s="1"/>
  <c r="A260" i="29" s="1"/>
  <c r="A261" i="29" s="1"/>
  <c r="A262" i="29" s="1"/>
  <c r="A263" i="29" s="1"/>
  <c r="A264" i="29" s="1"/>
  <c r="A265" i="29" s="1"/>
  <c r="A266" i="29" s="1"/>
  <c r="A267" i="29" s="1"/>
  <c r="A268" i="29" s="1"/>
  <c r="A269" i="29" s="1"/>
  <c r="A270" i="29" s="1"/>
  <c r="A271" i="29" s="1"/>
  <c r="A272" i="29" s="1"/>
  <c r="A273" i="29" s="1"/>
  <c r="A274" i="29" s="1"/>
  <c r="A275" i="29" s="1"/>
  <c r="A276" i="29" s="1"/>
  <c r="A277" i="29" s="1"/>
  <c r="A278" i="29" s="1"/>
  <c r="A279" i="29" s="1"/>
  <c r="A280" i="29" s="1"/>
  <c r="A281" i="29" s="1"/>
  <c r="A282" i="29" s="1"/>
  <c r="A283" i="29" s="1"/>
  <c r="A284" i="29" s="1"/>
  <c r="A285" i="29" s="1"/>
  <c r="A286" i="29" s="1"/>
  <c r="A287" i="29" s="1"/>
  <c r="A288" i="29" s="1"/>
  <c r="A289" i="29" s="1"/>
  <c r="A290" i="29" s="1"/>
  <c r="A291" i="29" s="1"/>
  <c r="A292" i="29" s="1"/>
  <c r="A293" i="29" s="1"/>
  <c r="A294" i="29" s="1"/>
  <c r="A295" i="29" s="1"/>
  <c r="A296" i="29" s="1"/>
  <c r="A297" i="29" s="1"/>
  <c r="A298" i="29" s="1"/>
  <c r="A299" i="29" s="1"/>
  <c r="A300" i="29" s="1"/>
  <c r="A301" i="29" s="1"/>
  <c r="A302" i="29" s="1"/>
  <c r="A303" i="29" s="1"/>
  <c r="A304" i="29" s="1"/>
  <c r="A305" i="29" s="1"/>
  <c r="A306" i="29" s="1"/>
  <c r="A307" i="29" s="1"/>
  <c r="A308" i="29" s="1"/>
  <c r="A309" i="29" s="1"/>
  <c r="A310" i="29" s="1"/>
  <c r="A311" i="29" s="1"/>
  <c r="A312" i="29" s="1"/>
  <c r="A313" i="29" s="1"/>
  <c r="A314" i="29" s="1"/>
  <c r="A315" i="29" s="1"/>
  <c r="A316" i="29" s="1"/>
  <c r="A317" i="29" s="1"/>
  <c r="A318" i="29" s="1"/>
  <c r="A319" i="29" s="1"/>
  <c r="A320" i="29" s="1"/>
  <c r="A321" i="29" s="1"/>
  <c r="A322" i="29" s="1"/>
  <c r="A323" i="29" s="1"/>
  <c r="A324" i="29" s="1"/>
  <c r="A325" i="29" s="1"/>
  <c r="A326" i="29" s="1"/>
  <c r="A327" i="29" s="1"/>
  <c r="A328" i="29" s="1"/>
  <c r="A329" i="29" s="1"/>
  <c r="A330" i="29" s="1"/>
  <c r="A331" i="29" s="1"/>
  <c r="A332" i="29" s="1"/>
  <c r="A333" i="29" s="1"/>
  <c r="A334" i="29" s="1"/>
  <c r="A335" i="29" s="1"/>
  <c r="A336" i="29" s="1"/>
  <c r="A337" i="29" s="1"/>
  <c r="A338" i="29" s="1"/>
  <c r="A339" i="29" s="1"/>
  <c r="A340" i="29" s="1"/>
  <c r="A341" i="29" s="1"/>
  <c r="A342" i="29" s="1"/>
  <c r="A343" i="29" s="1"/>
  <c r="A344" i="29" s="1"/>
  <c r="A345" i="29" s="1"/>
  <c r="A346" i="29" s="1"/>
  <c r="A347" i="29" s="1"/>
  <c r="A348" i="29" s="1"/>
  <c r="A349" i="29" s="1"/>
  <c r="A350" i="29" s="1"/>
  <c r="A351" i="29" s="1"/>
  <c r="A352" i="29" s="1"/>
  <c r="A353" i="29" s="1"/>
  <c r="A354" i="29" s="1"/>
  <c r="A355" i="29" s="1"/>
  <c r="A356" i="29" s="1"/>
  <c r="A357" i="29" s="1"/>
  <c r="A358" i="29" s="1"/>
  <c r="A359" i="29" s="1"/>
  <c r="A360" i="29" s="1"/>
  <c r="A361" i="29" s="1"/>
  <c r="A362" i="29" s="1"/>
  <c r="A363" i="29" s="1"/>
  <c r="A364" i="29" s="1"/>
  <c r="A365" i="29" s="1"/>
  <c r="A366" i="29" s="1"/>
  <c r="A367" i="29" s="1"/>
  <c r="A368" i="29" s="1"/>
  <c r="A369" i="29" s="1"/>
  <c r="A370" i="29" s="1"/>
  <c r="A371" i="29" s="1"/>
  <c r="A372" i="29" s="1"/>
  <c r="A373" i="29" s="1"/>
  <c r="A374" i="29" s="1"/>
  <c r="A375" i="29" s="1"/>
  <c r="A376" i="29" s="1"/>
  <c r="A377" i="29" s="1"/>
  <c r="A378" i="29" s="1"/>
  <c r="A379" i="29" s="1"/>
  <c r="A380" i="29" s="1"/>
  <c r="A381" i="29" s="1"/>
  <c r="A382" i="29" s="1"/>
  <c r="A383" i="29" s="1"/>
  <c r="A384" i="29" s="1"/>
  <c r="A385" i="29" s="1"/>
  <c r="A386" i="29" s="1"/>
  <c r="A387" i="29" s="1"/>
  <c r="A388" i="29" s="1"/>
  <c r="A389" i="29" s="1"/>
  <c r="A390" i="29" s="1"/>
  <c r="A391" i="29" s="1"/>
  <c r="A392" i="29" s="1"/>
  <c r="A393" i="29" s="1"/>
  <c r="A394" i="29" s="1"/>
  <c r="A395" i="29" s="1"/>
  <c r="A396" i="29" s="1"/>
  <c r="A397" i="29" s="1"/>
  <c r="A398" i="29" s="1"/>
  <c r="A399" i="29" s="1"/>
  <c r="A400" i="29" s="1"/>
  <c r="A401" i="29" s="1"/>
  <c r="A402" i="29" s="1"/>
  <c r="A403" i="29" s="1"/>
  <c r="A404" i="29" s="1"/>
  <c r="A405" i="29" s="1"/>
  <c r="A406" i="29" s="1"/>
  <c r="A407" i="29" s="1"/>
  <c r="A408" i="29" s="1"/>
  <c r="A409" i="29" s="1"/>
  <c r="A410" i="29" s="1"/>
  <c r="A411" i="29" s="1"/>
  <c r="A412" i="29" s="1"/>
  <c r="A413" i="29" s="1"/>
  <c r="A414" i="29" s="1"/>
  <c r="A415" i="29" s="1"/>
  <c r="A416" i="29" s="1"/>
  <c r="A417" i="29" s="1"/>
  <c r="A418" i="29" s="1"/>
  <c r="A419" i="29" s="1"/>
  <c r="A420" i="29" s="1"/>
  <c r="A421" i="29" s="1"/>
  <c r="A422" i="29" s="1"/>
  <c r="A423" i="29" s="1"/>
  <c r="A424" i="29" s="1"/>
  <c r="A425" i="29" s="1"/>
  <c r="A426" i="29" s="1"/>
  <c r="A427" i="29" s="1"/>
  <c r="A428" i="29" s="1"/>
  <c r="A429" i="29" s="1"/>
  <c r="A430" i="29" s="1"/>
  <c r="A431" i="29" s="1"/>
  <c r="A432" i="29" s="1"/>
  <c r="A433" i="29" s="1"/>
  <c r="A434" i="29" s="1"/>
  <c r="A435" i="29" s="1"/>
  <c r="A436" i="29" s="1"/>
  <c r="A437" i="29" s="1"/>
  <c r="A438" i="29" s="1"/>
  <c r="A439" i="29" s="1"/>
  <c r="A440" i="29" s="1"/>
  <c r="A441" i="29" s="1"/>
  <c r="A442" i="29" s="1"/>
  <c r="A443" i="29" s="1"/>
  <c r="A444" i="29" s="1"/>
  <c r="A445" i="29" s="1"/>
  <c r="A446" i="29" s="1"/>
  <c r="A447" i="29" s="1"/>
  <c r="A448" i="29" s="1"/>
  <c r="A449" i="29" s="1"/>
  <c r="A450" i="29" s="1"/>
  <c r="A451" i="29" s="1"/>
  <c r="A452" i="29" s="1"/>
  <c r="A453" i="29" s="1"/>
  <c r="A454" i="29" s="1"/>
  <c r="A455" i="29" s="1"/>
  <c r="A456" i="29" s="1"/>
  <c r="A457" i="29" s="1"/>
  <c r="A458" i="29" s="1"/>
  <c r="A459" i="29" s="1"/>
  <c r="A460" i="29" s="1"/>
  <c r="A461" i="29" s="1"/>
  <c r="A462" i="29" s="1"/>
  <c r="A463" i="29" s="1"/>
  <c r="A464" i="29" s="1"/>
  <c r="A465" i="29" s="1"/>
  <c r="A466" i="29" s="1"/>
  <c r="A467" i="29" s="1"/>
  <c r="A468" i="29" s="1"/>
  <c r="A469" i="29" s="1"/>
  <c r="A470" i="29" s="1"/>
  <c r="A471" i="29" s="1"/>
  <c r="A472" i="29" s="1"/>
  <c r="A473" i="29" s="1"/>
  <c r="A474" i="29" s="1"/>
  <c r="A475" i="29" s="1"/>
  <c r="A476" i="29" s="1"/>
  <c r="A477" i="29" s="1"/>
  <c r="A478" i="29" s="1"/>
  <c r="A479" i="29" s="1"/>
  <c r="A480" i="29" s="1"/>
  <c r="A481" i="29" s="1"/>
  <c r="A482" i="29" s="1"/>
  <c r="A483" i="29" s="1"/>
  <c r="A484" i="29" s="1"/>
  <c r="A485" i="29" s="1"/>
  <c r="A486" i="29" s="1"/>
  <c r="A487" i="29" s="1"/>
  <c r="A488" i="29" s="1"/>
  <c r="A489" i="29" s="1"/>
  <c r="A490" i="29" s="1"/>
  <c r="A491" i="29" s="1"/>
  <c r="A492" i="29" s="1"/>
  <c r="A493" i="29" s="1"/>
  <c r="T14" i="29"/>
  <c r="S14" i="29"/>
  <c r="B7" i="29"/>
  <c r="I6" i="29"/>
  <c r="A15" i="28"/>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A176" i="28" s="1"/>
  <c r="A177" i="28" s="1"/>
  <c r="A178" i="28" s="1"/>
  <c r="A179" i="28" s="1"/>
  <c r="A180" i="28" s="1"/>
  <c r="A181" i="28" s="1"/>
  <c r="A182" i="28" s="1"/>
  <c r="A183" i="28" s="1"/>
  <c r="A184" i="28" s="1"/>
  <c r="A185" i="28" s="1"/>
  <c r="A186" i="28" s="1"/>
  <c r="A187" i="28" s="1"/>
  <c r="A188" i="28" s="1"/>
  <c r="A189" i="28" s="1"/>
  <c r="A190" i="28" s="1"/>
  <c r="A191" i="28" s="1"/>
  <c r="A192" i="28" s="1"/>
  <c r="A193" i="28" s="1"/>
  <c r="A194" i="28" s="1"/>
  <c r="A195" i="28" s="1"/>
  <c r="A196" i="28" s="1"/>
  <c r="A197" i="28" s="1"/>
  <c r="A198" i="28" s="1"/>
  <c r="A199" i="28" s="1"/>
  <c r="A200" i="28" s="1"/>
  <c r="A201" i="28" s="1"/>
  <c r="A202" i="28" s="1"/>
  <c r="A203" i="28" s="1"/>
  <c r="A204" i="28" s="1"/>
  <c r="A205" i="28" s="1"/>
  <c r="A206" i="28" s="1"/>
  <c r="A207" i="28" s="1"/>
  <c r="A208" i="28" s="1"/>
  <c r="A209" i="28" s="1"/>
  <c r="A210" i="28" s="1"/>
  <c r="A211" i="28" s="1"/>
  <c r="A212" i="28" s="1"/>
  <c r="A213" i="28" s="1"/>
  <c r="A214" i="28" s="1"/>
  <c r="A215" i="28" s="1"/>
  <c r="A216" i="28" s="1"/>
  <c r="A217" i="28" s="1"/>
  <c r="A218" i="28" s="1"/>
  <c r="A219" i="28" s="1"/>
  <c r="A220" i="28" s="1"/>
  <c r="A221" i="28" s="1"/>
  <c r="A222" i="28" s="1"/>
  <c r="A223" i="28" s="1"/>
  <c r="A224" i="28" s="1"/>
  <c r="A225" i="28" s="1"/>
  <c r="A226" i="28" s="1"/>
  <c r="A227" i="28" s="1"/>
  <c r="A228" i="28" s="1"/>
  <c r="A229" i="28" s="1"/>
  <c r="A230" i="28" s="1"/>
  <c r="A231" i="28" s="1"/>
  <c r="A232" i="28" s="1"/>
  <c r="A233" i="28" s="1"/>
  <c r="A234" i="28" s="1"/>
  <c r="A235" i="28" s="1"/>
  <c r="A236" i="28" s="1"/>
  <c r="A237" i="28" s="1"/>
  <c r="A238" i="28" s="1"/>
  <c r="A239" i="28" s="1"/>
  <c r="A240" i="28" s="1"/>
  <c r="A241" i="28" s="1"/>
  <c r="A242" i="28" s="1"/>
  <c r="A243" i="28" s="1"/>
  <c r="A244" i="28" s="1"/>
  <c r="A245" i="28" s="1"/>
  <c r="A246" i="28" s="1"/>
  <c r="A247" i="28" s="1"/>
  <c r="A248" i="28" s="1"/>
  <c r="A249" i="28" s="1"/>
  <c r="A250" i="28" s="1"/>
  <c r="A251" i="28" s="1"/>
  <c r="A252" i="28" s="1"/>
  <c r="A253" i="28" s="1"/>
  <c r="A254" i="28" s="1"/>
  <c r="A255" i="28" s="1"/>
  <c r="A256" i="28" s="1"/>
  <c r="A257" i="28" s="1"/>
  <c r="A258" i="28" s="1"/>
  <c r="A259" i="28" s="1"/>
  <c r="A260" i="28" s="1"/>
  <c r="A261" i="28" s="1"/>
  <c r="A262" i="28" s="1"/>
  <c r="A263" i="28" s="1"/>
  <c r="A264" i="28" s="1"/>
  <c r="A265" i="28" s="1"/>
  <c r="A266" i="28" s="1"/>
  <c r="A267" i="28" s="1"/>
  <c r="A268" i="28" s="1"/>
  <c r="A269" i="28" s="1"/>
  <c r="A270" i="28" s="1"/>
  <c r="A271" i="28" s="1"/>
  <c r="A272" i="28" s="1"/>
  <c r="A273" i="28" s="1"/>
  <c r="A274" i="28" s="1"/>
  <c r="A275" i="28" s="1"/>
  <c r="A276" i="28" s="1"/>
  <c r="A277" i="28" s="1"/>
  <c r="A278" i="28" s="1"/>
  <c r="A279" i="28" s="1"/>
  <c r="A280" i="28" s="1"/>
  <c r="A281" i="28" s="1"/>
  <c r="A282" i="28" s="1"/>
  <c r="A283" i="28" s="1"/>
  <c r="A284" i="28" s="1"/>
  <c r="A285" i="28" s="1"/>
  <c r="A286" i="28" s="1"/>
  <c r="A287" i="28" s="1"/>
  <c r="A288" i="28" s="1"/>
  <c r="A289" i="28" s="1"/>
  <c r="A290" i="28" s="1"/>
  <c r="A291" i="28" s="1"/>
  <c r="A292" i="28" s="1"/>
  <c r="A293" i="28" s="1"/>
  <c r="A294" i="28" s="1"/>
  <c r="A295" i="28" s="1"/>
  <c r="A296" i="28" s="1"/>
  <c r="A297" i="28" s="1"/>
  <c r="A298" i="28" s="1"/>
  <c r="A299" i="28" s="1"/>
  <c r="A300" i="28" s="1"/>
  <c r="A301" i="28" s="1"/>
  <c r="A302" i="28" s="1"/>
  <c r="A303" i="28" s="1"/>
  <c r="A304" i="28" s="1"/>
  <c r="A305" i="28" s="1"/>
  <c r="A306" i="28" s="1"/>
  <c r="A307" i="28" s="1"/>
  <c r="A308" i="28" s="1"/>
  <c r="A309" i="28" s="1"/>
  <c r="A310" i="28" s="1"/>
  <c r="A311" i="28" s="1"/>
  <c r="A312" i="28" s="1"/>
  <c r="A313" i="28" s="1"/>
  <c r="A314" i="28" s="1"/>
  <c r="A315" i="28" s="1"/>
  <c r="A316" i="28" s="1"/>
  <c r="A317" i="28" s="1"/>
  <c r="A318" i="28" s="1"/>
  <c r="A319" i="28" s="1"/>
  <c r="A320" i="28" s="1"/>
  <c r="A321" i="28" s="1"/>
  <c r="A322" i="28" s="1"/>
  <c r="A323" i="28" s="1"/>
  <c r="A324" i="28" s="1"/>
  <c r="A325" i="28" s="1"/>
  <c r="A326" i="28" s="1"/>
  <c r="A327" i="28" s="1"/>
  <c r="A328" i="28" s="1"/>
  <c r="A329" i="28" s="1"/>
  <c r="A330" i="28" s="1"/>
  <c r="A331" i="28" s="1"/>
  <c r="A332" i="28" s="1"/>
  <c r="A333" i="28" s="1"/>
  <c r="A334" i="28" s="1"/>
  <c r="A335" i="28" s="1"/>
  <c r="A336" i="28" s="1"/>
  <c r="A337" i="28" s="1"/>
  <c r="A338" i="28" s="1"/>
  <c r="A339" i="28" s="1"/>
  <c r="A340" i="28" s="1"/>
  <c r="A341" i="28" s="1"/>
  <c r="A342" i="28" s="1"/>
  <c r="A343" i="28" s="1"/>
  <c r="A344" i="28" s="1"/>
  <c r="A345" i="28" s="1"/>
  <c r="A346" i="28" s="1"/>
  <c r="A347" i="28" s="1"/>
  <c r="A348" i="28" s="1"/>
  <c r="A349" i="28" s="1"/>
  <c r="A350" i="28" s="1"/>
  <c r="A351" i="28" s="1"/>
  <c r="A352" i="28" s="1"/>
  <c r="A353" i="28" s="1"/>
  <c r="A354" i="28" s="1"/>
  <c r="A355" i="28" s="1"/>
  <c r="A356" i="28" s="1"/>
  <c r="A357" i="28" s="1"/>
  <c r="A358" i="28" s="1"/>
  <c r="A359" i="28" s="1"/>
  <c r="A360" i="28" s="1"/>
  <c r="A361" i="28" s="1"/>
  <c r="A362" i="28" s="1"/>
  <c r="A363" i="28" s="1"/>
  <c r="A364" i="28" s="1"/>
  <c r="A365" i="28" s="1"/>
  <c r="A366" i="28" s="1"/>
  <c r="A367" i="28" s="1"/>
  <c r="A368" i="28" s="1"/>
  <c r="A369" i="28" s="1"/>
  <c r="A370" i="28" s="1"/>
  <c r="A371" i="28" s="1"/>
  <c r="A372" i="28" s="1"/>
  <c r="A373" i="28" s="1"/>
  <c r="A374" i="28" s="1"/>
  <c r="A375" i="28" s="1"/>
  <c r="A376" i="28" s="1"/>
  <c r="A377" i="28" s="1"/>
  <c r="A378" i="28" s="1"/>
  <c r="A379" i="28" s="1"/>
  <c r="A380" i="28" s="1"/>
  <c r="A381" i="28" s="1"/>
  <c r="A382" i="28" s="1"/>
  <c r="A383" i="28" s="1"/>
  <c r="A384" i="28" s="1"/>
  <c r="A385" i="28" s="1"/>
  <c r="A386" i="28" s="1"/>
  <c r="A387" i="28" s="1"/>
  <c r="A388" i="28" s="1"/>
  <c r="A389" i="28" s="1"/>
  <c r="A390" i="28" s="1"/>
  <c r="A391" i="28" s="1"/>
  <c r="A392" i="28" s="1"/>
  <c r="A393" i="28" s="1"/>
  <c r="A394" i="28" s="1"/>
  <c r="A395" i="28" s="1"/>
  <c r="A396" i="28" s="1"/>
  <c r="A397" i="28" s="1"/>
  <c r="A398" i="28" s="1"/>
  <c r="A399" i="28" s="1"/>
  <c r="A400" i="28" s="1"/>
  <c r="A401" i="28" s="1"/>
  <c r="A402" i="28" s="1"/>
  <c r="A403" i="28" s="1"/>
  <c r="A404" i="28" s="1"/>
  <c r="A405" i="28" s="1"/>
  <c r="A406" i="28" s="1"/>
  <c r="A407" i="28" s="1"/>
  <c r="A408" i="28" s="1"/>
  <c r="A409" i="28" s="1"/>
  <c r="A410" i="28" s="1"/>
  <c r="A411" i="28" s="1"/>
  <c r="A412" i="28" s="1"/>
  <c r="A413" i="28" s="1"/>
  <c r="A414" i="28" s="1"/>
  <c r="A415" i="28" s="1"/>
  <c r="A416" i="28" s="1"/>
  <c r="A417" i="28" s="1"/>
  <c r="A418" i="28" s="1"/>
  <c r="A419" i="28" s="1"/>
  <c r="A420" i="28" s="1"/>
  <c r="A421" i="28" s="1"/>
  <c r="A422" i="28" s="1"/>
  <c r="A423" i="28" s="1"/>
  <c r="A424" i="28" s="1"/>
  <c r="A425" i="28" s="1"/>
  <c r="A426" i="28" s="1"/>
  <c r="A427" i="28" s="1"/>
  <c r="A428" i="28" s="1"/>
  <c r="A429" i="28" s="1"/>
  <c r="A430" i="28" s="1"/>
  <c r="A431" i="28" s="1"/>
  <c r="A432" i="28" s="1"/>
  <c r="A433" i="28" s="1"/>
  <c r="A434" i="28" s="1"/>
  <c r="A435" i="28" s="1"/>
  <c r="A436" i="28" s="1"/>
  <c r="A437" i="28" s="1"/>
  <c r="A438" i="28" s="1"/>
  <c r="A439" i="28" s="1"/>
  <c r="A440" i="28" s="1"/>
  <c r="A441" i="28" s="1"/>
  <c r="A442" i="28" s="1"/>
  <c r="A443" i="28" s="1"/>
  <c r="A444" i="28" s="1"/>
  <c r="A445" i="28" s="1"/>
  <c r="A446" i="28" s="1"/>
  <c r="A447" i="28" s="1"/>
  <c r="A448" i="28" s="1"/>
  <c r="A449" i="28" s="1"/>
  <c r="A450" i="28" s="1"/>
  <c r="A451" i="28" s="1"/>
  <c r="A452" i="28" s="1"/>
  <c r="A453" i="28" s="1"/>
  <c r="A454" i="28" s="1"/>
  <c r="A455" i="28" s="1"/>
  <c r="A456" i="28" s="1"/>
  <c r="A457" i="28" s="1"/>
  <c r="A458" i="28" s="1"/>
  <c r="A459" i="28" s="1"/>
  <c r="A460" i="28" s="1"/>
  <c r="A461" i="28" s="1"/>
  <c r="A462" i="28" s="1"/>
  <c r="A463" i="28" s="1"/>
  <c r="A464" i="28" s="1"/>
  <c r="A465" i="28" s="1"/>
  <c r="A466" i="28" s="1"/>
  <c r="A467" i="28" s="1"/>
  <c r="A468" i="28" s="1"/>
  <c r="A469" i="28" s="1"/>
  <c r="A470" i="28" s="1"/>
  <c r="A471" i="28" s="1"/>
  <c r="A472" i="28" s="1"/>
  <c r="A473" i="28" s="1"/>
  <c r="A474" i="28" s="1"/>
  <c r="A475" i="28" s="1"/>
  <c r="A476" i="28" s="1"/>
  <c r="A477" i="28" s="1"/>
  <c r="A478" i="28" s="1"/>
  <c r="A479" i="28" s="1"/>
  <c r="A480" i="28" s="1"/>
  <c r="A481" i="28" s="1"/>
  <c r="A482" i="28" s="1"/>
  <c r="A483" i="28" s="1"/>
  <c r="A484" i="28" s="1"/>
  <c r="A485" i="28" s="1"/>
  <c r="A486" i="28" s="1"/>
  <c r="A487" i="28" s="1"/>
  <c r="A488" i="28" s="1"/>
  <c r="A489" i="28" s="1"/>
  <c r="A490" i="28" s="1"/>
  <c r="A491" i="28" s="1"/>
  <c r="A492" i="28" s="1"/>
  <c r="A493" i="28" s="1"/>
  <c r="T14" i="28"/>
  <c r="S14" i="28"/>
  <c r="B7" i="28"/>
  <c r="I6" i="28"/>
  <c r="A17" i="15" l="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A334" i="15" s="1"/>
  <c r="A335" i="15" s="1"/>
  <c r="A336" i="15" s="1"/>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413" i="15" s="1"/>
  <c r="A414" i="15" s="1"/>
  <c r="A415" i="15" s="1"/>
  <c r="A416" i="15" s="1"/>
  <c r="A417" i="15" s="1"/>
  <c r="A418" i="15" s="1"/>
  <c r="A419" i="15" s="1"/>
  <c r="A420" i="15" s="1"/>
  <c r="A421" i="15" s="1"/>
  <c r="A422" i="15" s="1"/>
  <c r="A423" i="15" s="1"/>
  <c r="A424" i="15" s="1"/>
  <c r="A425" i="15" s="1"/>
  <c r="A426" i="15" s="1"/>
  <c r="A427" i="15" s="1"/>
  <c r="A428" i="15" s="1"/>
  <c r="A429" i="15" s="1"/>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70" i="15" s="1"/>
  <c r="A471" i="15" s="1"/>
  <c r="A472" i="15" s="1"/>
  <c r="A473" i="15" s="1"/>
  <c r="A474" i="15" s="1"/>
  <c r="A475" i="15" s="1"/>
  <c r="A476" i="15" s="1"/>
  <c r="A477" i="15" s="1"/>
  <c r="A478" i="15" s="1"/>
  <c r="A479" i="15" s="1"/>
  <c r="A480" i="15" s="1"/>
  <c r="A481" i="15" s="1"/>
  <c r="A482" i="15" s="1"/>
  <c r="A483" i="15" s="1"/>
  <c r="A484" i="15" s="1"/>
  <c r="A485" i="15" s="1"/>
  <c r="A486" i="15" s="1"/>
  <c r="A487" i="15" s="1"/>
  <c r="A488" i="15" s="1"/>
  <c r="A489" i="15" s="1"/>
  <c r="A490" i="15" s="1"/>
  <c r="A491" i="15" s="1"/>
  <c r="A492" i="15" s="1"/>
  <c r="A493" i="15" s="1"/>
  <c r="A16" i="15"/>
  <c r="A15" i="15"/>
  <c r="T14" i="15"/>
  <c r="S14" i="15"/>
  <c r="B7" i="15"/>
  <c r="I6" i="15"/>
  <c r="X1" i="9" l="1"/>
  <c r="R42" i="9" s="1"/>
  <c r="H7" i="8"/>
  <c r="X38" i="9"/>
  <c r="E38" i="3" l="1"/>
  <c r="G38" i="3" s="1"/>
  <c r="E37" i="3"/>
  <c r="G37" i="3" s="1"/>
  <c r="E36" i="3"/>
  <c r="G36" i="3" s="1"/>
  <c r="E35" i="3"/>
  <c r="G35" i="3" s="1"/>
  <c r="E34" i="3"/>
  <c r="G34" i="3" s="1"/>
  <c r="E33" i="3"/>
  <c r="G33" i="3" s="1"/>
  <c r="E32" i="3"/>
  <c r="G32" i="3" s="1"/>
  <c r="E31" i="3"/>
  <c r="G31" i="3" s="1"/>
  <c r="G39" i="3" s="1"/>
  <c r="E26" i="3"/>
  <c r="G26" i="3" s="1"/>
  <c r="E25" i="3"/>
  <c r="G25" i="3" s="1"/>
  <c r="E24" i="3"/>
  <c r="G24" i="3" s="1"/>
  <c r="E23" i="3"/>
  <c r="G23" i="3" s="1"/>
  <c r="E22" i="3"/>
  <c r="G22" i="3" s="1"/>
  <c r="E21" i="3"/>
  <c r="G21" i="3" s="1"/>
  <c r="E20" i="3"/>
  <c r="G20" i="3" s="1"/>
  <c r="E19" i="3"/>
  <c r="G19" i="3" s="1"/>
  <c r="G27" i="3" s="1"/>
  <c r="E14" i="3"/>
  <c r="G14" i="3" s="1"/>
  <c r="E13" i="3"/>
  <c r="G13" i="3" s="1"/>
  <c r="E12" i="3"/>
  <c r="G12" i="3" s="1"/>
  <c r="E11" i="3"/>
  <c r="G11" i="3" s="1"/>
  <c r="E10" i="3"/>
  <c r="G10" i="3" s="1"/>
  <c r="E9" i="3"/>
  <c r="G9" i="3" s="1"/>
  <c r="E8" i="3"/>
  <c r="G8" i="3" s="1"/>
  <c r="E7" i="3"/>
  <c r="G7" i="3" s="1"/>
  <c r="G15" i="3" s="1"/>
  <c r="G40" i="3" l="1"/>
</calcChain>
</file>

<file path=xl/comments1.xml><?xml version="1.0" encoding="utf-8"?>
<comments xmlns="http://schemas.openxmlformats.org/spreadsheetml/2006/main">
  <authors>
    <author>名古屋市</author>
  </authors>
  <commentList>
    <comment ref="B2" authorId="0" shapeId="0">
      <text>
        <r>
          <rPr>
            <b/>
            <sz val="11"/>
            <color indexed="81"/>
            <rFont val="ＭＳ Ｐゴシック"/>
            <family val="3"/>
            <charset val="128"/>
          </rPr>
          <t>区役所から送付される施設等利用給付認定利用施設名簿の認定証番号を記入してください。認定申請中等で、番号がわからない方については空欄で結構です。</t>
        </r>
      </text>
    </comment>
    <comment ref="E2" authorId="0" shapeId="0">
      <text>
        <r>
          <rPr>
            <b/>
            <u/>
            <sz val="11"/>
            <color indexed="81"/>
            <rFont val="ＭＳ Ｐゴシック"/>
            <family val="3"/>
            <charset val="128"/>
          </rPr>
          <t>月末の在籍状況で</t>
        </r>
        <r>
          <rPr>
            <b/>
            <sz val="11"/>
            <color indexed="81"/>
            <rFont val="ＭＳ Ｐゴシック"/>
            <family val="3"/>
            <charset val="128"/>
          </rPr>
          <t>記載してください。在籍予定の園児は「○」を、休園予定の園児は「休」を、在園のまま市外転出予定の園児は「出」を記入してください。</t>
        </r>
      </text>
    </comment>
    <comment ref="Q2" authorId="0" shapeId="0">
      <text>
        <r>
          <rPr>
            <b/>
            <u/>
            <sz val="11"/>
            <color indexed="81"/>
            <rFont val="ＭＳ Ｐゴシック"/>
            <family val="3"/>
            <charset val="128"/>
          </rPr>
          <t>当年度入園の園児は必ず入園日と入園料を記載</t>
        </r>
        <r>
          <rPr>
            <b/>
            <sz val="11"/>
            <color indexed="81"/>
            <rFont val="ＭＳ Ｐゴシック"/>
            <family val="3"/>
            <charset val="128"/>
          </rPr>
          <t>してください。当年度入園で</t>
        </r>
        <r>
          <rPr>
            <b/>
            <u/>
            <sz val="11"/>
            <color indexed="81"/>
            <rFont val="ＭＳ Ｐゴシック"/>
            <family val="3"/>
            <charset val="128"/>
          </rPr>
          <t>入園料がない場合は、入園料は0を記入</t>
        </r>
        <r>
          <rPr>
            <b/>
            <sz val="11"/>
            <color indexed="81"/>
            <rFont val="ＭＳ Ｐゴシック"/>
            <family val="3"/>
            <charset val="128"/>
          </rPr>
          <t>してください。</t>
        </r>
      </text>
    </comment>
    <comment ref="V2" authorId="0" shapeId="0">
      <text>
        <r>
          <rPr>
            <b/>
            <sz val="11"/>
            <color indexed="81"/>
            <rFont val="ＭＳ Ｐゴシック"/>
            <family val="3"/>
            <charset val="128"/>
          </rPr>
          <t>該当月（例は4～6月）分の異動（入退園、転出入、休園）は必ず記入してください。</t>
        </r>
      </text>
    </comment>
  </commentList>
</comments>
</file>

<file path=xl/comments2.xml><?xml version="1.0" encoding="utf-8"?>
<comments xmlns="http://schemas.openxmlformats.org/spreadsheetml/2006/main">
  <authors>
    <author>名古屋市</author>
  </authors>
  <commentList>
    <comment ref="C6" authorId="0" shapeId="0">
      <text>
        <r>
          <rPr>
            <b/>
            <sz val="9"/>
            <color indexed="81"/>
            <rFont val="ＭＳ Ｐゴシック"/>
            <family val="3"/>
            <charset val="128"/>
          </rPr>
          <t>特定費用を含まないようにしてください。</t>
        </r>
      </text>
    </comment>
    <comment ref="F6" authorId="0" shapeId="0">
      <text>
        <r>
          <rPr>
            <b/>
            <sz val="9"/>
            <color indexed="81"/>
            <rFont val="ＭＳ Ｐゴシック"/>
            <family val="3"/>
            <charset val="128"/>
          </rPr>
          <t>今年度入園料が発生している園児は年間通して入園料ありに計上します。</t>
        </r>
      </text>
    </comment>
    <comment ref="F13" authorId="0" shapeId="0">
      <text>
        <r>
          <rPr>
            <b/>
            <sz val="9"/>
            <color indexed="81"/>
            <rFont val="ＭＳ Ｐゴシック"/>
            <family val="3"/>
            <charset val="128"/>
          </rPr>
          <t>園児名簿の「○」の数と一致します。</t>
        </r>
      </text>
    </comment>
  </commentList>
</comments>
</file>

<file path=xl/comments3.xml><?xml version="1.0" encoding="utf-8"?>
<comments xmlns="http://schemas.openxmlformats.org/spreadsheetml/2006/main">
  <authors>
    <author>名古屋市</author>
    <author>久本 健悟</author>
  </authors>
  <commentList>
    <comment ref="I6" authorId="0" shapeId="0">
      <text>
        <r>
          <rPr>
            <sz val="9"/>
            <color indexed="81"/>
            <rFont val="ＭＳ Ｐゴシック"/>
            <family val="3"/>
            <charset val="128"/>
          </rPr>
          <t>愛知県内幼稚園は園番号を入力すると自動入力されます</t>
        </r>
      </text>
    </comment>
    <comment ref="B7" authorId="0" shapeId="0">
      <text>
        <r>
          <rPr>
            <sz val="9"/>
            <color indexed="81"/>
            <rFont val="ＭＳ Ｐゴシック"/>
            <family val="3"/>
            <charset val="128"/>
          </rPr>
          <t>月を入れると自動入力されます</t>
        </r>
      </text>
    </comment>
    <comment ref="S11" authorId="1" shapeId="0">
      <text>
        <r>
          <rPr>
            <b/>
            <sz val="9"/>
            <color indexed="81"/>
            <rFont val="MS P ゴシック"/>
            <family val="3"/>
            <charset val="128"/>
          </rPr>
          <t>年度を西暦で入力してください。</t>
        </r>
      </text>
    </comment>
    <comment ref="E14" authorId="0" shapeId="0">
      <text>
        <r>
          <rPr>
            <sz val="9"/>
            <color indexed="81"/>
            <rFont val="ＭＳ Ｐゴシック"/>
            <family val="3"/>
            <charset val="128"/>
          </rPr>
          <t>和暦で入力</t>
        </r>
      </text>
    </comment>
    <comment ref="G14" authorId="0" shapeId="0">
      <text>
        <r>
          <rPr>
            <b/>
            <u/>
            <sz val="9"/>
            <color indexed="81"/>
            <rFont val="ＭＳ Ｐゴシック"/>
            <family val="3"/>
            <charset val="128"/>
          </rPr>
          <t>今年度入園の方のみ記載してください。</t>
        </r>
        <r>
          <rPr>
            <b/>
            <sz val="9"/>
            <color indexed="81"/>
            <rFont val="ＭＳ Ｐゴシック"/>
            <family val="3"/>
            <charset val="128"/>
          </rPr>
          <t xml:space="preserve">
年度当初からの入園であれば入園日は入園式の日ではなくR5.4.1</t>
        </r>
        <r>
          <rPr>
            <sz val="9"/>
            <color indexed="81"/>
            <rFont val="ＭＳ Ｐゴシック"/>
            <family val="3"/>
            <charset val="128"/>
          </rPr>
          <t>としてください。月途中の入園の場合、日割計算となります。</t>
        </r>
      </text>
    </comment>
    <comment ref="J14" authorId="0" shapeId="0">
      <text>
        <r>
          <rPr>
            <sz val="9"/>
            <color indexed="81"/>
            <rFont val="ＭＳ Ｐゴシック"/>
            <family val="3"/>
            <charset val="128"/>
          </rPr>
          <t>当月に異動がなければ「1」</t>
        </r>
      </text>
    </comment>
    <comment ref="K14" authorId="0" shapeId="0">
      <text>
        <r>
          <rPr>
            <sz val="9"/>
            <color indexed="81"/>
            <rFont val="ＭＳ Ｐゴシック"/>
            <family val="3"/>
            <charset val="128"/>
          </rPr>
          <t>当月に異動がなければ、月の日数</t>
        </r>
      </text>
    </comment>
    <comment ref="L14" authorId="0" shapeId="0">
      <text>
        <r>
          <rPr>
            <sz val="9"/>
            <color indexed="81"/>
            <rFont val="ＭＳ Ｐゴシック"/>
            <family val="3"/>
            <charset val="128"/>
          </rPr>
          <t>当月に異動がなければ平日日数</t>
        </r>
      </text>
    </comment>
    <comment ref="O14" authorId="0" shapeId="0">
      <text>
        <r>
          <rPr>
            <sz val="9"/>
            <color indexed="81"/>
            <rFont val="ＭＳ Ｐゴシック"/>
            <family val="3"/>
            <charset val="128"/>
          </rPr>
          <t>当年度に入園している園児は、入園月以外も必ず入園料を入力してください（0円でも記入が必要です）</t>
        </r>
      </text>
    </comment>
  </commentList>
</comments>
</file>

<file path=xl/comments4.xml><?xml version="1.0" encoding="utf-8"?>
<comments xmlns="http://schemas.openxmlformats.org/spreadsheetml/2006/main">
  <authors>
    <author>名古屋市</author>
    <author>久本 健悟</author>
  </authors>
  <commentList>
    <comment ref="I6" authorId="0" shapeId="0">
      <text>
        <r>
          <rPr>
            <sz val="9"/>
            <color indexed="81"/>
            <rFont val="ＭＳ Ｐゴシック"/>
            <family val="3"/>
            <charset val="128"/>
          </rPr>
          <t>愛知県内幼稚園は園番号を入力すると自動入力されます</t>
        </r>
      </text>
    </comment>
    <comment ref="B7" authorId="0" shapeId="0">
      <text>
        <r>
          <rPr>
            <sz val="9"/>
            <color indexed="81"/>
            <rFont val="ＭＳ Ｐゴシック"/>
            <family val="3"/>
            <charset val="128"/>
          </rPr>
          <t>月を入れると自動入力されます</t>
        </r>
      </text>
    </comment>
    <comment ref="S11" authorId="1" shapeId="0">
      <text>
        <r>
          <rPr>
            <b/>
            <sz val="9"/>
            <color indexed="81"/>
            <rFont val="MS P ゴシック"/>
            <family val="3"/>
            <charset val="128"/>
          </rPr>
          <t>年度を西暦で入力してください。</t>
        </r>
      </text>
    </comment>
    <comment ref="E14" authorId="0" shapeId="0">
      <text>
        <r>
          <rPr>
            <sz val="9"/>
            <color indexed="81"/>
            <rFont val="ＭＳ Ｐゴシック"/>
            <family val="3"/>
            <charset val="128"/>
          </rPr>
          <t>和暦で入力</t>
        </r>
      </text>
    </comment>
    <comment ref="G14" authorId="0" shapeId="0">
      <text>
        <r>
          <rPr>
            <b/>
            <u/>
            <sz val="9"/>
            <color indexed="81"/>
            <rFont val="ＭＳ Ｐゴシック"/>
            <family val="3"/>
            <charset val="128"/>
          </rPr>
          <t>今年度入園の方のみ記載してください。</t>
        </r>
        <r>
          <rPr>
            <b/>
            <sz val="9"/>
            <color indexed="81"/>
            <rFont val="ＭＳ Ｐゴシック"/>
            <family val="3"/>
            <charset val="128"/>
          </rPr>
          <t xml:space="preserve">
年度当初からの入園であれば入園日は入園式の日ではなくR5.4.1</t>
        </r>
        <r>
          <rPr>
            <sz val="9"/>
            <color indexed="81"/>
            <rFont val="ＭＳ Ｐゴシック"/>
            <family val="3"/>
            <charset val="128"/>
          </rPr>
          <t>としてください。月途中の入園の場合、日割計算となります。</t>
        </r>
      </text>
    </comment>
    <comment ref="J14" authorId="0" shapeId="0">
      <text>
        <r>
          <rPr>
            <sz val="9"/>
            <color indexed="81"/>
            <rFont val="ＭＳ Ｐゴシック"/>
            <family val="3"/>
            <charset val="128"/>
          </rPr>
          <t>当月に異動がなければ「1」</t>
        </r>
      </text>
    </comment>
    <comment ref="K14" authorId="0" shapeId="0">
      <text>
        <r>
          <rPr>
            <sz val="9"/>
            <color indexed="81"/>
            <rFont val="ＭＳ Ｐゴシック"/>
            <family val="3"/>
            <charset val="128"/>
          </rPr>
          <t>当月に異動がなければ、月の日数</t>
        </r>
      </text>
    </comment>
    <comment ref="L14" authorId="0" shapeId="0">
      <text>
        <r>
          <rPr>
            <sz val="9"/>
            <color indexed="81"/>
            <rFont val="ＭＳ Ｐゴシック"/>
            <family val="3"/>
            <charset val="128"/>
          </rPr>
          <t>当月に異動がなければ平日日数</t>
        </r>
      </text>
    </comment>
    <comment ref="O14" authorId="0" shapeId="0">
      <text>
        <r>
          <rPr>
            <sz val="9"/>
            <color indexed="81"/>
            <rFont val="ＭＳ Ｐゴシック"/>
            <family val="3"/>
            <charset val="128"/>
          </rPr>
          <t>当年度に入園している園児は、入園月以外も必ず入園料を入力してください（0円でも記入が必要です）</t>
        </r>
      </text>
    </comment>
  </commentList>
</comments>
</file>

<file path=xl/comments5.xml><?xml version="1.0" encoding="utf-8"?>
<comments xmlns="http://schemas.openxmlformats.org/spreadsheetml/2006/main">
  <authors>
    <author>名古屋市</author>
    <author>久本 健悟</author>
  </authors>
  <commentList>
    <comment ref="I6" authorId="0" shapeId="0">
      <text>
        <r>
          <rPr>
            <sz val="9"/>
            <color indexed="81"/>
            <rFont val="ＭＳ Ｐゴシック"/>
            <family val="3"/>
            <charset val="128"/>
          </rPr>
          <t>愛知県内幼稚園は園番号を入力すると自動入力されます</t>
        </r>
      </text>
    </comment>
    <comment ref="B7" authorId="0" shapeId="0">
      <text>
        <r>
          <rPr>
            <sz val="9"/>
            <color indexed="81"/>
            <rFont val="ＭＳ Ｐゴシック"/>
            <family val="3"/>
            <charset val="128"/>
          </rPr>
          <t>月を入れると自動入力されます</t>
        </r>
      </text>
    </comment>
    <comment ref="S11" authorId="1" shapeId="0">
      <text>
        <r>
          <rPr>
            <b/>
            <sz val="9"/>
            <color indexed="81"/>
            <rFont val="MS P ゴシック"/>
            <family val="3"/>
            <charset val="128"/>
          </rPr>
          <t>年度を西暦で入力してください。</t>
        </r>
      </text>
    </comment>
    <comment ref="E14" authorId="0" shapeId="0">
      <text>
        <r>
          <rPr>
            <sz val="9"/>
            <color indexed="81"/>
            <rFont val="ＭＳ Ｐゴシック"/>
            <family val="3"/>
            <charset val="128"/>
          </rPr>
          <t>和暦で入力</t>
        </r>
      </text>
    </comment>
    <comment ref="G14" authorId="0" shapeId="0">
      <text>
        <r>
          <rPr>
            <b/>
            <u/>
            <sz val="9"/>
            <color indexed="81"/>
            <rFont val="ＭＳ Ｐゴシック"/>
            <family val="3"/>
            <charset val="128"/>
          </rPr>
          <t>今年度入園の方のみ記載してください。</t>
        </r>
        <r>
          <rPr>
            <b/>
            <sz val="9"/>
            <color indexed="81"/>
            <rFont val="ＭＳ Ｐゴシック"/>
            <family val="3"/>
            <charset val="128"/>
          </rPr>
          <t xml:space="preserve">
年度当初からの入園であれば入園日は入園式の日ではなくR5.4.1</t>
        </r>
        <r>
          <rPr>
            <sz val="9"/>
            <color indexed="81"/>
            <rFont val="ＭＳ Ｐゴシック"/>
            <family val="3"/>
            <charset val="128"/>
          </rPr>
          <t>としてください。月途中の入園の場合、日割計算となります。</t>
        </r>
      </text>
    </comment>
    <comment ref="J14" authorId="0" shapeId="0">
      <text>
        <r>
          <rPr>
            <sz val="9"/>
            <color indexed="81"/>
            <rFont val="ＭＳ Ｐゴシック"/>
            <family val="3"/>
            <charset val="128"/>
          </rPr>
          <t>当月に異動がなければ「1」</t>
        </r>
      </text>
    </comment>
    <comment ref="K14" authorId="0" shapeId="0">
      <text>
        <r>
          <rPr>
            <sz val="9"/>
            <color indexed="81"/>
            <rFont val="ＭＳ Ｐゴシック"/>
            <family val="3"/>
            <charset val="128"/>
          </rPr>
          <t>当月に異動がなければ、月の日数</t>
        </r>
      </text>
    </comment>
    <comment ref="L14" authorId="0" shapeId="0">
      <text>
        <r>
          <rPr>
            <sz val="9"/>
            <color indexed="81"/>
            <rFont val="ＭＳ Ｐゴシック"/>
            <family val="3"/>
            <charset val="128"/>
          </rPr>
          <t>当月に異動がなければ平日日数</t>
        </r>
      </text>
    </comment>
    <comment ref="O14" authorId="0" shapeId="0">
      <text>
        <r>
          <rPr>
            <sz val="9"/>
            <color indexed="81"/>
            <rFont val="ＭＳ Ｐゴシック"/>
            <family val="3"/>
            <charset val="128"/>
          </rPr>
          <t>当年度に入園している園児は、入園月以外も必ず入園料を入力してください（0円でも記入が必要です）</t>
        </r>
      </text>
    </comment>
  </commentList>
</comments>
</file>

<file path=xl/comments6.xml><?xml version="1.0" encoding="utf-8"?>
<comments xmlns="http://schemas.openxmlformats.org/spreadsheetml/2006/main">
  <authors>
    <author>作成者</author>
  </authors>
  <commentList>
    <comment ref="B7" authorId="0" shapeId="0">
      <text>
        <r>
          <rPr>
            <b/>
            <sz val="9"/>
            <color indexed="81"/>
            <rFont val="MS P ゴシック"/>
            <family val="3"/>
            <charset val="128"/>
          </rPr>
          <t>実績報告書でのNoを記載してください</t>
        </r>
      </text>
    </comment>
    <comment ref="F7" authorId="0" shapeId="0">
      <text>
        <r>
          <rPr>
            <b/>
            <sz val="9"/>
            <color indexed="81"/>
            <rFont val="MS P ゴシック"/>
            <family val="3"/>
            <charset val="128"/>
          </rPr>
          <t>今年度入園の場合のみご記入ください</t>
        </r>
      </text>
    </comment>
    <comment ref="K7" authorId="0" shapeId="0">
      <text>
        <r>
          <rPr>
            <b/>
            <sz val="9"/>
            <color indexed="81"/>
            <rFont val="MS P ゴシック"/>
            <family val="3"/>
            <charset val="128"/>
          </rPr>
          <t>今年度入の場合のみご記入ください</t>
        </r>
      </text>
    </comment>
  </commentList>
</comments>
</file>

<file path=xl/comments7.xml><?xml version="1.0" encoding="utf-8"?>
<comments xmlns="http://schemas.openxmlformats.org/spreadsheetml/2006/main">
  <authors>
    <author>名古屋市</author>
  </authors>
  <commentList>
    <comment ref="AA1" authorId="0" shapeId="0">
      <text>
        <r>
          <rPr>
            <b/>
            <sz val="9"/>
            <color indexed="81"/>
            <rFont val="ＭＳ Ｐゴシック"/>
            <family val="3"/>
            <charset val="128"/>
          </rPr>
          <t>園番号を記入すると幼稚園名が入力されます。</t>
        </r>
      </text>
    </comment>
  </commentList>
</comments>
</file>

<file path=xl/sharedStrings.xml><?xml version="1.0" encoding="utf-8"?>
<sst xmlns="http://schemas.openxmlformats.org/spreadsheetml/2006/main" count="757" uniqueCount="396">
  <si>
    <t>　　年　　月　　日</t>
  </si>
  <si>
    <t>幼稚園名</t>
    <rPh sb="0" eb="3">
      <t>ヨウチエン</t>
    </rPh>
    <rPh sb="3" eb="4">
      <t>メイ</t>
    </rPh>
    <phoneticPr fontId="3"/>
  </si>
  <si>
    <t>（設置者）</t>
    <rPh sb="1" eb="4">
      <t>セッチシャ</t>
    </rPh>
    <phoneticPr fontId="3"/>
  </si>
  <si>
    <t>所在地</t>
    <rPh sb="0" eb="3">
      <t>ショザイチ</t>
    </rPh>
    <phoneticPr fontId="4"/>
  </si>
  <si>
    <t>名称</t>
    <rPh sb="0" eb="2">
      <t>メイショウ</t>
    </rPh>
    <phoneticPr fontId="4"/>
  </si>
  <si>
    <t>代表者</t>
    <rPh sb="0" eb="3">
      <t>ダイヒョウシャ</t>
    </rPh>
    <phoneticPr fontId="4"/>
  </si>
  <si>
    <t>印</t>
    <rPh sb="0" eb="1">
      <t>イン</t>
    </rPh>
    <phoneticPr fontId="4"/>
  </si>
  <si>
    <t>【内訳】</t>
    <rPh sb="1" eb="3">
      <t>ウチワケ</t>
    </rPh>
    <phoneticPr fontId="3"/>
  </si>
  <si>
    <t>２　請求対象期間</t>
    <rPh sb="2" eb="4">
      <t>セイキュウ</t>
    </rPh>
    <rPh sb="4" eb="6">
      <t>タイショウ</t>
    </rPh>
    <rPh sb="6" eb="8">
      <t>キカン</t>
    </rPh>
    <phoneticPr fontId="3"/>
  </si>
  <si>
    <t>年</t>
    <rPh sb="0" eb="1">
      <t>ネン</t>
    </rPh>
    <phoneticPr fontId="3"/>
  </si>
  <si>
    <t>月分から</t>
    <rPh sb="0" eb="1">
      <t>ガツ</t>
    </rPh>
    <rPh sb="1" eb="2">
      <t>ブン</t>
    </rPh>
    <phoneticPr fontId="3"/>
  </si>
  <si>
    <t>月分</t>
    <rPh sb="0" eb="1">
      <t>ガツ</t>
    </rPh>
    <rPh sb="1" eb="2">
      <t>ブン</t>
    </rPh>
    <phoneticPr fontId="3"/>
  </si>
  <si>
    <t>園番号</t>
    <rPh sb="0" eb="1">
      <t>エン</t>
    </rPh>
    <rPh sb="1" eb="3">
      <t>バンゴウ</t>
    </rPh>
    <phoneticPr fontId="3"/>
  </si>
  <si>
    <t>請求内訳書</t>
    <rPh sb="0" eb="2">
      <t>セイキュウ</t>
    </rPh>
    <rPh sb="2" eb="4">
      <t>ウチワケ</t>
    </rPh>
    <rPh sb="4" eb="5">
      <t>ショ</t>
    </rPh>
    <phoneticPr fontId="4"/>
  </si>
  <si>
    <t>授業料</t>
    <rPh sb="0" eb="3">
      <t>ジュギョウリョウ</t>
    </rPh>
    <phoneticPr fontId="4"/>
  </si>
  <si>
    <t>入園料</t>
    <rPh sb="0" eb="3">
      <t>ニュウエンリョウ</t>
    </rPh>
    <phoneticPr fontId="4"/>
  </si>
  <si>
    <t>請求単価</t>
    <rPh sb="0" eb="2">
      <t>セイキュウ</t>
    </rPh>
    <rPh sb="2" eb="4">
      <t>タンカ</t>
    </rPh>
    <phoneticPr fontId="4"/>
  </si>
  <si>
    <t>月末見込み人数</t>
    <rPh sb="0" eb="2">
      <t>ゲツマツ</t>
    </rPh>
    <rPh sb="2" eb="4">
      <t>ミコ</t>
    </rPh>
    <rPh sb="5" eb="7">
      <t>ニンズウ</t>
    </rPh>
    <phoneticPr fontId="4"/>
  </si>
  <si>
    <t>合計額</t>
    <rPh sb="0" eb="2">
      <t>ゴウケイ</t>
    </rPh>
    <rPh sb="2" eb="3">
      <t>ガク</t>
    </rPh>
    <phoneticPr fontId="4"/>
  </si>
  <si>
    <t>満３歳（入園料なし）</t>
  </si>
  <si>
    <t>満３歳（入園料あり）</t>
  </si>
  <si>
    <t>３歳（入園料なし）</t>
  </si>
  <si>
    <t>３歳（入園料あり）</t>
  </si>
  <si>
    <t>４歳（入園料なし）</t>
  </si>
  <si>
    <t>４歳（入園料あり）</t>
  </si>
  <si>
    <t>５歳（入園料なし）</t>
  </si>
  <si>
    <t>５歳（入園料あり）</t>
  </si>
  <si>
    <t>小計</t>
    <rPh sb="0" eb="2">
      <t>ショウケイ</t>
    </rPh>
    <phoneticPr fontId="4"/>
  </si>
  <si>
    <t>３か月分の合計</t>
    <rPh sb="2" eb="4">
      <t>ゲツブン</t>
    </rPh>
    <rPh sb="5" eb="7">
      <t>ゴウケイ</t>
    </rPh>
    <phoneticPr fontId="4"/>
  </si>
  <si>
    <t>※１　請求単価は、（授業料+入園料÷12）と25,700円の低い方の額（10円未満切り捨て）</t>
    <rPh sb="3" eb="5">
      <t>セイキュウ</t>
    </rPh>
    <rPh sb="5" eb="7">
      <t>タンカ</t>
    </rPh>
    <rPh sb="10" eb="13">
      <t>ジュギョウリョウ</t>
    </rPh>
    <rPh sb="14" eb="17">
      <t>ニュウエンリョウ</t>
    </rPh>
    <rPh sb="28" eb="29">
      <t>エン</t>
    </rPh>
    <rPh sb="30" eb="31">
      <t>ヒク</t>
    </rPh>
    <rPh sb="32" eb="33">
      <t>ホウ</t>
    </rPh>
    <rPh sb="34" eb="35">
      <t>ガク</t>
    </rPh>
    <rPh sb="38" eb="39">
      <t>エン</t>
    </rPh>
    <rPh sb="39" eb="41">
      <t>ミマン</t>
    </rPh>
    <rPh sb="41" eb="42">
      <t>キ</t>
    </rPh>
    <rPh sb="43" eb="44">
      <t>ス</t>
    </rPh>
    <phoneticPr fontId="4"/>
  </si>
  <si>
    <t>【４月分】</t>
    <rPh sb="2" eb="3">
      <t>ガツ</t>
    </rPh>
    <rPh sb="3" eb="4">
      <t>ブン</t>
    </rPh>
    <phoneticPr fontId="4"/>
  </si>
  <si>
    <t>【５月分】</t>
    <rPh sb="2" eb="3">
      <t>ガツ</t>
    </rPh>
    <rPh sb="3" eb="4">
      <t>ブン</t>
    </rPh>
    <phoneticPr fontId="4"/>
  </si>
  <si>
    <t>【６月分】</t>
    <rPh sb="2" eb="3">
      <t>ガツ</t>
    </rPh>
    <rPh sb="3" eb="4">
      <t>ブン</t>
    </rPh>
    <phoneticPr fontId="4"/>
  </si>
  <si>
    <t>三の丸幼稚園</t>
    <rPh sb="0" eb="1">
      <t>サン</t>
    </rPh>
    <rPh sb="2" eb="3">
      <t>マル</t>
    </rPh>
    <rPh sb="3" eb="6">
      <t>ヨウチエン</t>
    </rPh>
    <phoneticPr fontId="3"/>
  </si>
  <si>
    <t>名古屋市中区三の丸一丁目</t>
    <rPh sb="0" eb="4">
      <t>ナゴヤシ</t>
    </rPh>
    <rPh sb="4" eb="6">
      <t>ナカク</t>
    </rPh>
    <rPh sb="6" eb="7">
      <t>サン</t>
    </rPh>
    <rPh sb="8" eb="9">
      <t>マル</t>
    </rPh>
    <rPh sb="9" eb="12">
      <t>イッチョウメ</t>
    </rPh>
    <phoneticPr fontId="3"/>
  </si>
  <si>
    <t>学校法人　名古屋市</t>
    <rPh sb="0" eb="2">
      <t>ガッコウ</t>
    </rPh>
    <rPh sb="2" eb="4">
      <t>ホウジン</t>
    </rPh>
    <rPh sb="5" eb="9">
      <t>ナゴヤシ</t>
    </rPh>
    <phoneticPr fontId="3"/>
  </si>
  <si>
    <t>名古屋　たかし</t>
    <rPh sb="0" eb="3">
      <t>ナゴヤ</t>
    </rPh>
    <phoneticPr fontId="3"/>
  </si>
  <si>
    <t>【園児名簿】</t>
    <rPh sb="1" eb="3">
      <t>エンジ</t>
    </rPh>
    <rPh sb="3" eb="5">
      <t>メイボ</t>
    </rPh>
    <phoneticPr fontId="4"/>
  </si>
  <si>
    <t>認定証番号</t>
    <rPh sb="0" eb="2">
      <t>ニンテイ</t>
    </rPh>
    <rPh sb="2" eb="3">
      <t>ショウ</t>
    </rPh>
    <rPh sb="3" eb="5">
      <t>バンゴウ</t>
    </rPh>
    <phoneticPr fontId="4"/>
  </si>
  <si>
    <t>園児名</t>
    <rPh sb="0" eb="2">
      <t>エンジ</t>
    </rPh>
    <rPh sb="2" eb="3">
      <t>メイ</t>
    </rPh>
    <phoneticPr fontId="4"/>
  </si>
  <si>
    <t>歳児</t>
    <rPh sb="0" eb="2">
      <t>サイジ</t>
    </rPh>
    <phoneticPr fontId="4"/>
  </si>
  <si>
    <t>在籍月</t>
    <rPh sb="0" eb="2">
      <t>ザイセキ</t>
    </rPh>
    <rPh sb="2" eb="3">
      <t>ツキ</t>
    </rPh>
    <phoneticPr fontId="3"/>
  </si>
  <si>
    <t>入退園</t>
    <rPh sb="0" eb="1">
      <t>ニュウ</t>
    </rPh>
    <rPh sb="1" eb="3">
      <t>タイエン</t>
    </rPh>
    <phoneticPr fontId="3"/>
  </si>
  <si>
    <t>（在園のまま）転出入</t>
    <rPh sb="1" eb="3">
      <t>ザイエン</t>
    </rPh>
    <rPh sb="7" eb="8">
      <t>テン</t>
    </rPh>
    <rPh sb="8" eb="10">
      <t>シュツニュウ</t>
    </rPh>
    <phoneticPr fontId="3"/>
  </si>
  <si>
    <t>休園</t>
    <rPh sb="0" eb="2">
      <t>キュウエン</t>
    </rPh>
    <phoneticPr fontId="3"/>
  </si>
  <si>
    <t>入園日</t>
    <rPh sb="0" eb="2">
      <t>ニュウエン</t>
    </rPh>
    <rPh sb="2" eb="3">
      <t>ビ</t>
    </rPh>
    <phoneticPr fontId="3"/>
  </si>
  <si>
    <t>入園料</t>
    <rPh sb="0" eb="3">
      <t>ニュウエンリョウ</t>
    </rPh>
    <phoneticPr fontId="3"/>
  </si>
  <si>
    <t>退園日</t>
    <rPh sb="0" eb="2">
      <t>タイエン</t>
    </rPh>
    <rPh sb="2" eb="3">
      <t>ビ</t>
    </rPh>
    <phoneticPr fontId="4"/>
  </si>
  <si>
    <t>転入日</t>
    <rPh sb="0" eb="2">
      <t>テンニュウ</t>
    </rPh>
    <rPh sb="2" eb="3">
      <t>ビ</t>
    </rPh>
    <phoneticPr fontId="3"/>
  </si>
  <si>
    <t>転出日</t>
    <rPh sb="0" eb="2">
      <t>テンシュツ</t>
    </rPh>
    <rPh sb="2" eb="3">
      <t>ビ</t>
    </rPh>
    <phoneticPr fontId="4"/>
  </si>
  <si>
    <t>開始日</t>
    <rPh sb="0" eb="3">
      <t>カイシビ</t>
    </rPh>
    <phoneticPr fontId="3"/>
  </si>
  <si>
    <t>終了日</t>
    <rPh sb="0" eb="3">
      <t>シュウリョウビ</t>
    </rPh>
    <phoneticPr fontId="4"/>
  </si>
  <si>
    <t>○</t>
  </si>
  <si>
    <t>名古屋　市</t>
    <rPh sb="0" eb="3">
      <t>ナゴヤ</t>
    </rPh>
    <rPh sb="4" eb="5">
      <t>イチ</t>
    </rPh>
    <phoneticPr fontId="3"/>
  </si>
  <si>
    <t>中　八丸</t>
    <rPh sb="0" eb="1">
      <t>ナカ</t>
    </rPh>
    <rPh sb="2" eb="3">
      <t>ハチ</t>
    </rPh>
    <rPh sb="3" eb="4">
      <t>マル</t>
    </rPh>
    <phoneticPr fontId="3"/>
  </si>
  <si>
    <t>愛知　森蔵</t>
    <rPh sb="0" eb="2">
      <t>アイチ</t>
    </rPh>
    <rPh sb="3" eb="5">
      <t>モリゾウ</t>
    </rPh>
    <phoneticPr fontId="3"/>
  </si>
  <si>
    <t>休</t>
    <rPh sb="0" eb="1">
      <t>キュウ</t>
    </rPh>
    <phoneticPr fontId="3"/>
  </si>
  <si>
    <t>城之内　三之丸</t>
    <rPh sb="0" eb="3">
      <t>ジョウノウチ</t>
    </rPh>
    <rPh sb="4" eb="7">
      <t>サンノマル</t>
    </rPh>
    <phoneticPr fontId="3"/>
  </si>
  <si>
    <t>○</t>
    <phoneticPr fontId="3"/>
  </si>
  <si>
    <t>○</t>
    <phoneticPr fontId="3"/>
  </si>
  <si>
    <t>東山　象</t>
    <rPh sb="0" eb="2">
      <t>ヒガシヤマ</t>
    </rPh>
    <rPh sb="3" eb="4">
      <t>ゾウ</t>
    </rPh>
    <phoneticPr fontId="3"/>
  </si>
  <si>
    <t>三之丸　太郎</t>
    <rPh sb="0" eb="3">
      <t>サンノマル</t>
    </rPh>
    <rPh sb="4" eb="6">
      <t>タロウ</t>
    </rPh>
    <phoneticPr fontId="3"/>
  </si>
  <si>
    <t>三之丸　二郎</t>
    <rPh sb="0" eb="3">
      <t>サンノマル</t>
    </rPh>
    <rPh sb="4" eb="6">
      <t>ジロウ</t>
    </rPh>
    <phoneticPr fontId="3"/>
  </si>
  <si>
    <t>出</t>
    <rPh sb="0" eb="1">
      <t>デ</t>
    </rPh>
    <phoneticPr fontId="3"/>
  </si>
  <si>
    <t>月の日数</t>
    <rPh sb="0" eb="1">
      <t>つき</t>
    </rPh>
    <rPh sb="2" eb="4">
      <t>にっすう</t>
    </rPh>
    <phoneticPr fontId="15" type="Hiragana"/>
  </si>
  <si>
    <t>開所日数</t>
    <rPh sb="0" eb="2">
      <t>かいしょ</t>
    </rPh>
    <rPh sb="2" eb="4">
      <t>にっすう</t>
    </rPh>
    <phoneticPr fontId="15" type="Hiragana"/>
  </si>
  <si>
    <t>日</t>
    <rPh sb="0" eb="1">
      <t>ニチ</t>
    </rPh>
    <phoneticPr fontId="3"/>
  </si>
  <si>
    <t>№</t>
  </si>
  <si>
    <t>認定子ども</t>
    <rPh sb="0" eb="2">
      <t>にんてい</t>
    </rPh>
    <rPh sb="2" eb="3">
      <t>こ</t>
    </rPh>
    <phoneticPr fontId="15" type="Hiragana"/>
  </si>
  <si>
    <t>認定番号</t>
    <rPh sb="0" eb="2">
      <t>ニンテイ</t>
    </rPh>
    <rPh sb="2" eb="4">
      <t>バンゴウ</t>
    </rPh>
    <phoneticPr fontId="3"/>
  </si>
  <si>
    <t>認定
種別</t>
    <rPh sb="0" eb="2">
      <t>にんてい</t>
    </rPh>
    <rPh sb="3" eb="5">
      <t>しゅべつ</t>
    </rPh>
    <phoneticPr fontId="15" type="Hiragana"/>
  </si>
  <si>
    <t>生年月日</t>
    <rPh sb="0" eb="2">
      <t>せいねん</t>
    </rPh>
    <rPh sb="2" eb="4">
      <t>がっぴ</t>
    </rPh>
    <phoneticPr fontId="15" type="Hiragana"/>
  </si>
  <si>
    <t>入園
年月日</t>
    <rPh sb="0" eb="2">
      <t>にゅうえん</t>
    </rPh>
    <rPh sb="3" eb="6">
      <t>ねんがっぴ</t>
    </rPh>
    <phoneticPr fontId="15" type="Hiragana"/>
  </si>
  <si>
    <t>年間
在籍
月数
(予定)</t>
    <rPh sb="0" eb="1">
      <t>ねん</t>
    </rPh>
    <rPh sb="1" eb="2">
      <t>かん</t>
    </rPh>
    <rPh sb="3" eb="5">
      <t>ざいせき</t>
    </rPh>
    <rPh sb="6" eb="8">
      <t>つきすう</t>
    </rPh>
    <rPh sb="10" eb="12">
      <t>よてい</t>
    </rPh>
    <phoneticPr fontId="15" type="Hiragana"/>
  </si>
  <si>
    <t>当月における
異動事由</t>
    <rPh sb="0" eb="2">
      <t>とうげつ</t>
    </rPh>
    <rPh sb="7" eb="9">
      <t>いどう</t>
    </rPh>
    <rPh sb="9" eb="11">
      <t>じゆう</t>
    </rPh>
    <phoneticPr fontId="15" type="Hiragana"/>
  </si>
  <si>
    <t>提供日数等</t>
    <rPh sb="0" eb="2">
      <t>ていきょう</t>
    </rPh>
    <rPh sb="2" eb="4">
      <t>にっすう</t>
    </rPh>
    <rPh sb="4" eb="5">
      <t>とう</t>
    </rPh>
    <phoneticPr fontId="15" type="Hiragana"/>
  </si>
  <si>
    <t>設定料金</t>
    <rPh sb="0" eb="2">
      <t>せってい</t>
    </rPh>
    <rPh sb="2" eb="4">
      <t>りょうきん</t>
    </rPh>
    <phoneticPr fontId="15" type="Hiragana"/>
  </si>
  <si>
    <t>提供した日</t>
    <rPh sb="0" eb="2">
      <t>ていきょう</t>
    </rPh>
    <rPh sb="4" eb="5">
      <t>ひ</t>
    </rPh>
    <phoneticPr fontId="15" type="Hiragana"/>
  </si>
  <si>
    <t>提供時間帯</t>
    <rPh sb="0" eb="2">
      <t>ていきょう</t>
    </rPh>
    <rPh sb="2" eb="5">
      <t>じかんたい</t>
    </rPh>
    <phoneticPr fontId="15" type="Hiragana"/>
  </si>
  <si>
    <t>氏名</t>
    <rPh sb="0" eb="2">
      <t>しめい</t>
    </rPh>
    <phoneticPr fontId="15" type="Hiragana"/>
  </si>
  <si>
    <t>フリガナ</t>
    <phoneticPr fontId="15" type="Hiragana"/>
  </si>
  <si>
    <t>年</t>
    <rPh sb="0" eb="1">
      <t>ねん</t>
    </rPh>
    <phoneticPr fontId="15" type="Hiragana"/>
  </si>
  <si>
    <t>月</t>
    <rPh sb="0" eb="1">
      <t>つき</t>
    </rPh>
    <phoneticPr fontId="15" type="Hiragana"/>
  </si>
  <si>
    <t>日</t>
    <rPh sb="0" eb="1">
      <t>ひ</t>
    </rPh>
    <phoneticPr fontId="15" type="Hiragana"/>
  </si>
  <si>
    <t>始</t>
    <rPh sb="0" eb="1">
      <t>はじ</t>
    </rPh>
    <phoneticPr fontId="15" type="Hiragana"/>
  </si>
  <si>
    <t>終</t>
    <rPh sb="0" eb="1">
      <t>お</t>
    </rPh>
    <phoneticPr fontId="15" type="Hiragana"/>
  </si>
  <si>
    <t>提供
日数</t>
    <rPh sb="0" eb="2">
      <t>ていきょう</t>
    </rPh>
    <rPh sb="3" eb="5">
      <t>にっすう</t>
    </rPh>
    <phoneticPr fontId="15" type="Hiragana"/>
  </si>
  <si>
    <t>開園日数</t>
    <rPh sb="0" eb="2">
      <t>かいえん</t>
    </rPh>
    <rPh sb="2" eb="4">
      <t>にっすう</t>
    </rPh>
    <phoneticPr fontId="15" type="Hiragana"/>
  </si>
  <si>
    <t>入園料</t>
    <rPh sb="0" eb="3">
      <t>にゅうえんりょう</t>
    </rPh>
    <phoneticPr fontId="15" type="Hiragana"/>
  </si>
  <si>
    <t>授業料</t>
    <rPh sb="0" eb="3">
      <t>じゅぎょうりょう</t>
    </rPh>
    <phoneticPr fontId="15" type="Hiragana"/>
  </si>
  <si>
    <t>入園</t>
    <rPh sb="0" eb="2">
      <t>にゅうえん</t>
    </rPh>
    <phoneticPr fontId="15" type="Hiragana"/>
  </si>
  <si>
    <t>退園</t>
    <rPh sb="0" eb="2">
      <t>たいえん</t>
    </rPh>
    <phoneticPr fontId="15" type="Hiragana"/>
  </si>
  <si>
    <t>休学</t>
    <rPh sb="0" eb="2">
      <t>きゅうがく</t>
    </rPh>
    <phoneticPr fontId="15" type="Hiragana"/>
  </si>
  <si>
    <t>復学</t>
    <rPh sb="0" eb="2">
      <t>ふくがく</t>
    </rPh>
    <phoneticPr fontId="15" type="Hiragana"/>
  </si>
  <si>
    <t>転出(継続利用)</t>
    <rPh sb="0" eb="2">
      <t>てんしゅつ</t>
    </rPh>
    <rPh sb="3" eb="5">
      <t>けいぞく</t>
    </rPh>
    <rPh sb="5" eb="7">
      <t>りよう</t>
    </rPh>
    <phoneticPr fontId="15" type="Hiragana"/>
  </si>
  <si>
    <t>転入(継続利用)</t>
    <rPh sb="0" eb="2">
      <t>てんにゅう</t>
    </rPh>
    <rPh sb="3" eb="5">
      <t>けいぞく</t>
    </rPh>
    <rPh sb="5" eb="7">
      <t>りよう</t>
    </rPh>
    <phoneticPr fontId="15" type="Hiragana"/>
  </si>
  <si>
    <t>合　計</t>
    <rPh sb="0" eb="1">
      <t>あ</t>
    </rPh>
    <rPh sb="2" eb="3">
      <t>けい</t>
    </rPh>
    <phoneticPr fontId="15" type="Hiragana"/>
  </si>
  <si>
    <t>年　　　　月　　　　日</t>
    <rPh sb="0" eb="1">
      <t>ネン</t>
    </rPh>
    <rPh sb="5" eb="6">
      <t>ガツ</t>
    </rPh>
    <rPh sb="10" eb="11">
      <t>ヒ</t>
    </rPh>
    <phoneticPr fontId="3"/>
  </si>
  <si>
    <t>幼稚園名</t>
    <rPh sb="0" eb="3">
      <t>ようちえん</t>
    </rPh>
    <rPh sb="3" eb="4">
      <t>めい</t>
    </rPh>
    <phoneticPr fontId="15" type="Hiragana"/>
  </si>
  <si>
    <t>（設置者）所在地</t>
    <rPh sb="1" eb="4">
      <t>せっちしゃ</t>
    </rPh>
    <rPh sb="5" eb="8">
      <t>しょざいち</t>
    </rPh>
    <phoneticPr fontId="15" type="Hiragana"/>
  </si>
  <si>
    <t>（設置者）名称</t>
    <rPh sb="1" eb="4">
      <t>せっちしゃ</t>
    </rPh>
    <rPh sb="5" eb="7">
      <t>めいしょう</t>
    </rPh>
    <phoneticPr fontId="15" type="Hiragana"/>
  </si>
  <si>
    <t>（設置者）代表者</t>
    <rPh sb="1" eb="4">
      <t>せっちしゃ</t>
    </rPh>
    <rPh sb="5" eb="7">
      <t>だいひょう</t>
    </rPh>
    <rPh sb="7" eb="8">
      <t>しゃ</t>
    </rPh>
    <phoneticPr fontId="15" type="Hiragana"/>
  </si>
  <si>
    <t>印　</t>
    <phoneticPr fontId="3"/>
  </si>
  <si>
    <t>第２号様式</t>
    <rPh sb="0" eb="1">
      <t>ダイ</t>
    </rPh>
    <rPh sb="2" eb="3">
      <t>ゴウ</t>
    </rPh>
    <rPh sb="3" eb="5">
      <t>ヨウシキ</t>
    </rPh>
    <phoneticPr fontId="4"/>
  </si>
  <si>
    <t>施設等利用費精算書</t>
    <rPh sb="0" eb="2">
      <t>シセツ</t>
    </rPh>
    <rPh sb="2" eb="3">
      <t>トウ</t>
    </rPh>
    <rPh sb="3" eb="5">
      <t>リヨウ</t>
    </rPh>
    <rPh sb="5" eb="6">
      <t>ヒ</t>
    </rPh>
    <rPh sb="6" eb="9">
      <t>セイサンショ</t>
    </rPh>
    <phoneticPr fontId="15"/>
  </si>
  <si>
    <t>（宛先）学事課長</t>
    <rPh sb="1" eb="2">
      <t>アテ</t>
    </rPh>
    <rPh sb="2" eb="3">
      <t>サキ</t>
    </rPh>
    <rPh sb="4" eb="6">
      <t>ガクジ</t>
    </rPh>
    <rPh sb="6" eb="8">
      <t>カチョウ</t>
    </rPh>
    <phoneticPr fontId="4"/>
  </si>
  <si>
    <t>　施設等利用費について、下記のとおり精算します。</t>
    <rPh sb="1" eb="3">
      <t>シセツ</t>
    </rPh>
    <rPh sb="3" eb="4">
      <t>トウ</t>
    </rPh>
    <rPh sb="4" eb="6">
      <t>リヨウ</t>
    </rPh>
    <rPh sb="6" eb="7">
      <t>ヒ</t>
    </rPh>
    <rPh sb="12" eb="14">
      <t>カキ</t>
    </rPh>
    <rPh sb="18" eb="20">
      <t>セイサン</t>
    </rPh>
    <phoneticPr fontId="4"/>
  </si>
  <si>
    <t>１　精算金額</t>
    <rPh sb="2" eb="4">
      <t>セイサン</t>
    </rPh>
    <rPh sb="4" eb="6">
      <t>キンガク</t>
    </rPh>
    <phoneticPr fontId="3"/>
  </si>
  <si>
    <t>￥</t>
    <phoneticPr fontId="3"/>
  </si>
  <si>
    <t>受領額（Ａ）</t>
    <rPh sb="0" eb="2">
      <t>ジュリョウ</t>
    </rPh>
    <rPh sb="2" eb="3">
      <t>ガク</t>
    </rPh>
    <phoneticPr fontId="3"/>
  </si>
  <si>
    <t>円</t>
    <rPh sb="0" eb="1">
      <t>エン</t>
    </rPh>
    <phoneticPr fontId="3"/>
  </si>
  <si>
    <t>確定額（Ｂ）</t>
    <rPh sb="0" eb="2">
      <t>カクテイ</t>
    </rPh>
    <rPh sb="2" eb="3">
      <t>ガク</t>
    </rPh>
    <phoneticPr fontId="3"/>
  </si>
  <si>
    <t>精算金額（Ａ－Ｂ）</t>
    <rPh sb="0" eb="2">
      <t>セイサン</t>
    </rPh>
    <rPh sb="2" eb="4">
      <t>キンガク</t>
    </rPh>
    <phoneticPr fontId="3"/>
  </si>
  <si>
    <t>３　添付書類</t>
    <rPh sb="2" eb="4">
      <t>テンプ</t>
    </rPh>
    <rPh sb="4" eb="6">
      <t>ショルイ</t>
    </rPh>
    <phoneticPr fontId="3"/>
  </si>
  <si>
    <t>明細書兼特定子ども・子育て支援提供証明書</t>
    <rPh sb="0" eb="3">
      <t>メイサイショ</t>
    </rPh>
    <rPh sb="3" eb="4">
      <t>ケン</t>
    </rPh>
    <rPh sb="4" eb="6">
      <t>トクテイ</t>
    </rPh>
    <rPh sb="6" eb="7">
      <t>コ</t>
    </rPh>
    <rPh sb="10" eb="12">
      <t>コソダ</t>
    </rPh>
    <rPh sb="13" eb="15">
      <t>シエン</t>
    </rPh>
    <rPh sb="15" eb="17">
      <t>テイキョウ</t>
    </rPh>
    <rPh sb="17" eb="20">
      <t>ショウメイショ</t>
    </rPh>
    <phoneticPr fontId="3"/>
  </si>
  <si>
    <t>第２号様式（別紙）</t>
    <rPh sb="0" eb="1">
      <t>ダイ</t>
    </rPh>
    <rPh sb="2" eb="3">
      <t>ゴウ</t>
    </rPh>
    <rPh sb="3" eb="5">
      <t>ヨウシキ</t>
    </rPh>
    <rPh sb="6" eb="8">
      <t>ベッシ</t>
    </rPh>
    <phoneticPr fontId="3"/>
  </si>
  <si>
    <t>明細書兼特定子ども・子育て支援提供証明書</t>
    <rPh sb="0" eb="3">
      <t>めいさいしょ</t>
    </rPh>
    <rPh sb="3" eb="4">
      <t>けん</t>
    </rPh>
    <rPh sb="4" eb="6">
      <t>とくてい</t>
    </rPh>
    <rPh sb="6" eb="7">
      <t>こ</t>
    </rPh>
    <rPh sb="10" eb="12">
      <t>こそだ</t>
    </rPh>
    <rPh sb="13" eb="15">
      <t>しえん</t>
    </rPh>
    <rPh sb="15" eb="17">
      <t>ていきょう</t>
    </rPh>
    <rPh sb="17" eb="20">
      <t>しょうめいしょ</t>
    </rPh>
    <phoneticPr fontId="15" type="Hiragana"/>
  </si>
  <si>
    <t>施設等利用費の算定　（単位：円）</t>
    <rPh sb="0" eb="2">
      <t>しせつ</t>
    </rPh>
    <rPh sb="2" eb="3">
      <t>とう</t>
    </rPh>
    <rPh sb="3" eb="5">
      <t>りよう</t>
    </rPh>
    <rPh sb="5" eb="6">
      <t>ひ</t>
    </rPh>
    <rPh sb="7" eb="9">
      <t>さんてい</t>
    </rPh>
    <rPh sb="11" eb="13">
      <t>たんい</t>
    </rPh>
    <rPh sb="14" eb="15">
      <t>えん</t>
    </rPh>
    <phoneticPr fontId="15" type="Hiragana"/>
  </si>
  <si>
    <t>支払額（月額換算額）</t>
    <rPh sb="0" eb="3">
      <t>しはらいがく</t>
    </rPh>
    <rPh sb="4" eb="6">
      <t>げつがく</t>
    </rPh>
    <rPh sb="6" eb="9">
      <t>かんさんがく</t>
    </rPh>
    <phoneticPr fontId="15" type="Hiragana"/>
  </si>
  <si>
    <t>上限額</t>
    <rPh sb="0" eb="3">
      <t>じょうげんがく</t>
    </rPh>
    <phoneticPr fontId="15" type="Hiragana"/>
  </si>
  <si>
    <t>確定額</t>
    <rPh sb="0" eb="2">
      <t>かくてい</t>
    </rPh>
    <rPh sb="2" eb="3">
      <t>がく</t>
    </rPh>
    <phoneticPr fontId="15" type="Hiragana"/>
  </si>
  <si>
    <t>計</t>
    <rPh sb="0" eb="1">
      <t>けい</t>
    </rPh>
    <phoneticPr fontId="15" type="Hiragana"/>
  </si>
  <si>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15" type="Hiragana"/>
  </si>
  <si>
    <t>園名</t>
    <rPh sb="0" eb="2">
      <t>エンメイ</t>
    </rPh>
    <phoneticPr fontId="3"/>
  </si>
  <si>
    <t>愛英</t>
  </si>
  <si>
    <t>自由ヶ丘</t>
  </si>
  <si>
    <t>第三自由ヶ丘</t>
  </si>
  <si>
    <t>城山学院</t>
  </si>
  <si>
    <t>椙山女学園大学附属</t>
  </si>
  <si>
    <t>わかば</t>
  </si>
  <si>
    <t>聖マリア</t>
  </si>
  <si>
    <t>若竹</t>
  </si>
  <si>
    <t>筒井</t>
  </si>
  <si>
    <t>名古屋文化</t>
  </si>
  <si>
    <t>東桜</t>
  </si>
  <si>
    <t>明星</t>
  </si>
  <si>
    <t>名古屋柳城短期大学附属柳城</t>
  </si>
  <si>
    <t>建中寺</t>
  </si>
  <si>
    <t>久国</t>
  </si>
  <si>
    <t>如意</t>
  </si>
  <si>
    <t>名古屋楠</t>
  </si>
  <si>
    <t>山田</t>
  </si>
  <si>
    <t>城北</t>
  </si>
  <si>
    <t>ゼンヌ</t>
  </si>
  <si>
    <t>聖心</t>
  </si>
  <si>
    <t>金城</t>
  </si>
  <si>
    <t>桂</t>
  </si>
  <si>
    <t>国風第一</t>
  </si>
  <si>
    <t>西城</t>
  </si>
  <si>
    <t>善光寺別院</t>
  </si>
  <si>
    <t>名古屋西</t>
  </si>
  <si>
    <t>幅下</t>
  </si>
  <si>
    <t>みどりヶ丘</t>
  </si>
  <si>
    <t>国風第二</t>
  </si>
  <si>
    <t>飯田</t>
  </si>
  <si>
    <t>岩塚第一</t>
  </si>
  <si>
    <t>清正</t>
  </si>
  <si>
    <t>太閤</t>
  </si>
  <si>
    <t>同朋</t>
  </si>
  <si>
    <t>とよとみ</t>
  </si>
  <si>
    <t>名古屋遊花</t>
  </si>
  <si>
    <t>上の宮</t>
  </si>
  <si>
    <t>みのり</t>
  </si>
  <si>
    <t>わかくさ</t>
  </si>
  <si>
    <t>お東</t>
  </si>
  <si>
    <t>松元</t>
  </si>
  <si>
    <t>大須</t>
  </si>
  <si>
    <t>西別院</t>
  </si>
  <si>
    <t>希望</t>
  </si>
  <si>
    <t>滝子</t>
  </si>
  <si>
    <t>南山</t>
  </si>
  <si>
    <t>広路</t>
  </si>
  <si>
    <t>みちる</t>
  </si>
  <si>
    <t>高辻</t>
  </si>
  <si>
    <t>第１村雲</t>
  </si>
  <si>
    <t>享栄</t>
  </si>
  <si>
    <t>旭キンダーの丘</t>
  </si>
  <si>
    <t>みずほが丘</t>
  </si>
  <si>
    <t>弥富二葉</t>
  </si>
  <si>
    <t>弥富</t>
  </si>
  <si>
    <t>萩山</t>
  </si>
  <si>
    <t>白竜</t>
  </si>
  <si>
    <t>内田橋聖アントニオ</t>
  </si>
  <si>
    <t>白鳥</t>
  </si>
  <si>
    <t>聖テレジア</t>
  </si>
  <si>
    <t>打中</t>
  </si>
  <si>
    <t>正雲寺</t>
  </si>
  <si>
    <t>星条</t>
  </si>
  <si>
    <t>のぞみ</t>
  </si>
  <si>
    <t>万場</t>
  </si>
  <si>
    <t>慶和</t>
  </si>
  <si>
    <t>港北</t>
  </si>
  <si>
    <t>西福田</t>
  </si>
  <si>
    <t>呉竹</t>
  </si>
  <si>
    <t>萬泰</t>
  </si>
  <si>
    <t>大江</t>
  </si>
  <si>
    <t>第二松元</t>
  </si>
  <si>
    <t>鶴田</t>
  </si>
  <si>
    <t>道徳和光</t>
  </si>
  <si>
    <t>マハヤナ</t>
  </si>
  <si>
    <t>正和</t>
  </si>
  <si>
    <t>善東</t>
  </si>
  <si>
    <t>みどり</t>
  </si>
  <si>
    <t>山崎</t>
  </si>
  <si>
    <t>ユタカ</t>
  </si>
  <si>
    <t>喜多山</t>
  </si>
  <si>
    <t>吉根みどり</t>
  </si>
  <si>
    <t>金城学院</t>
  </si>
  <si>
    <t>瀬古</t>
  </si>
  <si>
    <t>第二富士</t>
  </si>
  <si>
    <t>第２若竹</t>
  </si>
  <si>
    <t>ひまわり</t>
  </si>
  <si>
    <t>みつる</t>
  </si>
  <si>
    <t>守山</t>
  </si>
  <si>
    <t>有松</t>
  </si>
  <si>
    <t>池上台</t>
  </si>
  <si>
    <t>あけの星</t>
  </si>
  <si>
    <t>黒石みどり</t>
  </si>
  <si>
    <t>鳴海ヶ丘</t>
  </si>
  <si>
    <t>マツガネ台</t>
  </si>
  <si>
    <t>新生</t>
  </si>
  <si>
    <t>徳重</t>
  </si>
  <si>
    <t>風かおる丘</t>
  </si>
  <si>
    <t>登美</t>
  </si>
  <si>
    <t>愛英西山</t>
  </si>
  <si>
    <t>愛英名東</t>
  </si>
  <si>
    <t>あいわ</t>
  </si>
  <si>
    <t>健峰</t>
  </si>
  <si>
    <t>高針</t>
  </si>
  <si>
    <t>東名</t>
  </si>
  <si>
    <t>東貴船</t>
  </si>
  <si>
    <t>星ヶ丘</t>
  </si>
  <si>
    <t>珉光</t>
  </si>
  <si>
    <t>上社</t>
  </si>
  <si>
    <t>よもぎ</t>
  </si>
  <si>
    <t>むらくも</t>
  </si>
  <si>
    <t>栄光八事</t>
  </si>
  <si>
    <t>島田</t>
  </si>
  <si>
    <t>高坂</t>
  </si>
  <si>
    <t>名古屋あかつき</t>
  </si>
  <si>
    <t>名古屋女子大学付属</t>
  </si>
  <si>
    <t>原</t>
  </si>
  <si>
    <t>ひばり</t>
  </si>
  <si>
    <t>天道</t>
  </si>
  <si>
    <t>やはぎみやこ</t>
  </si>
  <si>
    <t>修文大学附属一宮</t>
  </si>
  <si>
    <t>中田劒正</t>
  </si>
  <si>
    <t>瀬戸</t>
  </si>
  <si>
    <t>瀬戸ひなご</t>
  </si>
  <si>
    <t>はちまん</t>
  </si>
  <si>
    <t>菱野</t>
  </si>
  <si>
    <t>真貴</t>
  </si>
  <si>
    <t>マリア</t>
  </si>
  <si>
    <t>つばさ</t>
  </si>
  <si>
    <t>味美</t>
  </si>
  <si>
    <t>いとう</t>
  </si>
  <si>
    <t>春日井いずみ</t>
  </si>
  <si>
    <t>こまどり</t>
  </si>
  <si>
    <t>高蔵寺</t>
  </si>
  <si>
    <t>第二ひばり</t>
  </si>
  <si>
    <t>中央台</t>
  </si>
  <si>
    <t>ナザレ</t>
  </si>
  <si>
    <t>ひなご</t>
  </si>
  <si>
    <t>藤山台</t>
  </si>
  <si>
    <t>三ツ星</t>
  </si>
  <si>
    <t>桜ケ丘</t>
  </si>
  <si>
    <t>ひかり第一</t>
  </si>
  <si>
    <t>ひがしの</t>
  </si>
  <si>
    <t>百島</t>
  </si>
  <si>
    <t>津島</t>
  </si>
  <si>
    <t>美里</t>
  </si>
  <si>
    <t>豊田大和</t>
  </si>
  <si>
    <t>豊田星ヶ丘</t>
  </si>
  <si>
    <t>ベル豊田</t>
  </si>
  <si>
    <t>安城学園愛知学泉短期大学附属</t>
  </si>
  <si>
    <t>江南</t>
  </si>
  <si>
    <t>太陽</t>
  </si>
  <si>
    <t>美鳥</t>
  </si>
  <si>
    <t>美鳥第二</t>
  </si>
  <si>
    <t>桃花台ひまわり</t>
  </si>
  <si>
    <t>愛知文教女子短期大学附属第一</t>
  </si>
  <si>
    <t>葵名和</t>
  </si>
  <si>
    <t>上野台</t>
  </si>
  <si>
    <t>東海めぐみ</t>
  </si>
  <si>
    <t>至学館大学附属</t>
  </si>
  <si>
    <t>大府大和</t>
  </si>
  <si>
    <t>長浦聖母</t>
  </si>
  <si>
    <t>まさみが丘</t>
  </si>
  <si>
    <t>長篠</t>
  </si>
  <si>
    <t>愛英本地</t>
  </si>
  <si>
    <t>しらぎく</t>
  </si>
  <si>
    <t>岩倉</t>
  </si>
  <si>
    <t>豊明</t>
  </si>
  <si>
    <t>名古屋短期大学付属</t>
  </si>
  <si>
    <t>星の城</t>
  </si>
  <si>
    <t>暁</t>
  </si>
  <si>
    <t>日進旭丘</t>
  </si>
  <si>
    <t>はくさん</t>
  </si>
  <si>
    <t>和合あかつき</t>
  </si>
  <si>
    <t>日進ベタニヤ</t>
  </si>
  <si>
    <t>香久山</t>
  </si>
  <si>
    <t>東郷旭丘</t>
  </si>
  <si>
    <t>さつき</t>
  </si>
  <si>
    <t>愛知たいよう</t>
  </si>
  <si>
    <t>自然</t>
  </si>
  <si>
    <t>天使</t>
  </si>
  <si>
    <t>栄和</t>
  </si>
  <si>
    <t>師勝</t>
  </si>
  <si>
    <t>師勝はなの樹</t>
  </si>
  <si>
    <t>名古屋芸術大学附属クリエ</t>
  </si>
  <si>
    <t>西春</t>
  </si>
  <si>
    <t>青山</t>
  </si>
  <si>
    <t>中川</t>
  </si>
  <si>
    <t>七宝</t>
  </si>
  <si>
    <t>大治いずみ</t>
  </si>
  <si>
    <t>ずいよう</t>
  </si>
  <si>
    <t>須成東</t>
  </si>
  <si>
    <t>はばたき</t>
  </si>
  <si>
    <t>天王</t>
  </si>
  <si>
    <t>とみよし</t>
  </si>
  <si>
    <t>諏訪</t>
  </si>
  <si>
    <t>三好文化</t>
  </si>
  <si>
    <t>三好桃山</t>
  </si>
  <si>
    <t>ベル三好</t>
  </si>
  <si>
    <t>名古屋柳城短期大学附属三好丘聖マーガレット</t>
  </si>
  <si>
    <t>年度</t>
    <rPh sb="0" eb="2">
      <t>ネンド</t>
    </rPh>
    <phoneticPr fontId="3"/>
  </si>
  <si>
    <t>保育料</t>
    <rPh sb="0" eb="3">
      <t>ほいくりょう</t>
    </rPh>
    <phoneticPr fontId="15" type="Hiragana"/>
  </si>
  <si>
    <t>設置者名称</t>
    <rPh sb="0" eb="3">
      <t>せっちしゃ</t>
    </rPh>
    <rPh sb="3" eb="5">
      <t>めいしょう</t>
    </rPh>
    <phoneticPr fontId="15" type="Hiragana"/>
  </si>
  <si>
    <t>主たる事務所の所在地</t>
    <rPh sb="0" eb="1">
      <t>しゅ</t>
    </rPh>
    <rPh sb="3" eb="5">
      <t>じむ</t>
    </rPh>
    <rPh sb="5" eb="6">
      <t>しょ</t>
    </rPh>
    <rPh sb="7" eb="10">
      <t>しょざいち</t>
    </rPh>
    <phoneticPr fontId="15" type="Hiragana"/>
  </si>
  <si>
    <t>代表者職氏名</t>
    <rPh sb="0" eb="3">
      <t>だいひょうしゃ</t>
    </rPh>
    <rPh sb="3" eb="4">
      <t>しょく</t>
    </rPh>
    <rPh sb="4" eb="6">
      <t>しめい</t>
    </rPh>
    <phoneticPr fontId="15" type="Hiragana"/>
  </si>
  <si>
    <t>「実績報告書」</t>
    <rPh sb="1" eb="3">
      <t>じっせき</t>
    </rPh>
    <rPh sb="3" eb="6">
      <t>ほうこくしょ</t>
    </rPh>
    <rPh sb="6" eb="7">
      <t>うけしょ</t>
    </rPh>
    <phoneticPr fontId="15" type="Hiragana"/>
  </si>
  <si>
    <t>認定番号</t>
    <rPh sb="0" eb="2">
      <t>にんてい</t>
    </rPh>
    <rPh sb="2" eb="4">
      <t>ばんごう</t>
    </rPh>
    <phoneticPr fontId="15" type="Hiragana"/>
  </si>
  <si>
    <t>入園料
（年度分）</t>
    <rPh sb="0" eb="3">
      <t>にゅうえんりょう</t>
    </rPh>
    <rPh sb="5" eb="7">
      <t>ねんど</t>
    </rPh>
    <rPh sb="7" eb="8">
      <t>ぶん</t>
    </rPh>
    <phoneticPr fontId="15" type="Hiragana"/>
  </si>
  <si>
    <t>幼稚園番号</t>
    <rPh sb="0" eb="3">
      <t>ようちえん</t>
    </rPh>
    <rPh sb="3" eb="5">
      <t>ばんごう</t>
    </rPh>
    <phoneticPr fontId="15" type="Hiragana"/>
  </si>
  <si>
    <t>年　　月　　日　</t>
    <rPh sb="0" eb="1">
      <t>ネン</t>
    </rPh>
    <rPh sb="3" eb="4">
      <t>ガツ</t>
    </rPh>
    <rPh sb="6" eb="7">
      <t>ヒ</t>
    </rPh>
    <phoneticPr fontId="3"/>
  </si>
  <si>
    <t>施設等利用費追加異動報告書</t>
    <rPh sb="0" eb="6">
      <t>シセツトウリヨウヒ</t>
    </rPh>
    <rPh sb="6" eb="8">
      <t>ツイカ</t>
    </rPh>
    <rPh sb="8" eb="10">
      <t>イドウ</t>
    </rPh>
    <rPh sb="10" eb="13">
      <t>ホウコクショ</t>
    </rPh>
    <phoneticPr fontId="4"/>
  </si>
  <si>
    <t>幼稚園番号</t>
    <rPh sb="0" eb="5">
      <t>ヨウチエンバンゴウ</t>
    </rPh>
    <phoneticPr fontId="4"/>
  </si>
  <si>
    <t>幼稚園名</t>
    <rPh sb="0" eb="4">
      <t>ヨウチエンメイ</t>
    </rPh>
    <phoneticPr fontId="4"/>
  </si>
  <si>
    <t>担当者</t>
    <rPh sb="0" eb="3">
      <t>タントウシャ</t>
    </rPh>
    <phoneticPr fontId="4"/>
  </si>
  <si>
    <t>連絡先</t>
    <rPh sb="0" eb="3">
      <t>レンラクサキ</t>
    </rPh>
    <phoneticPr fontId="4"/>
  </si>
  <si>
    <t>月</t>
    <rPh sb="0" eb="1">
      <t>ツキ</t>
    </rPh>
    <phoneticPr fontId="4"/>
  </si>
  <si>
    <t>No</t>
    <phoneticPr fontId="4"/>
  </si>
  <si>
    <t>氏名</t>
    <rPh sb="0" eb="2">
      <t>シメイ</t>
    </rPh>
    <phoneticPr fontId="4"/>
  </si>
  <si>
    <t>認定番号</t>
    <rPh sb="0" eb="4">
      <t>ニンテイバンゴウ</t>
    </rPh>
    <phoneticPr fontId="4"/>
  </si>
  <si>
    <t>生年月日</t>
    <rPh sb="0" eb="4">
      <t>セイネンガッピ</t>
    </rPh>
    <phoneticPr fontId="4"/>
  </si>
  <si>
    <t>入園年月日</t>
    <rPh sb="0" eb="5">
      <t>ニュウエンネンガッピ</t>
    </rPh>
    <phoneticPr fontId="4"/>
  </si>
  <si>
    <t>異動事由</t>
    <rPh sb="0" eb="2">
      <t>イドウ</t>
    </rPh>
    <rPh sb="2" eb="4">
      <t>ジユウ</t>
    </rPh>
    <phoneticPr fontId="4"/>
  </si>
  <si>
    <t>異動日</t>
    <rPh sb="0" eb="3">
      <t>イドウビ</t>
    </rPh>
    <phoneticPr fontId="4"/>
  </si>
  <si>
    <t>当月
提供日数</t>
    <rPh sb="0" eb="2">
      <t>トウゲツ</t>
    </rPh>
    <rPh sb="3" eb="5">
      <t>テイキョウ</t>
    </rPh>
    <rPh sb="5" eb="7">
      <t>ニッスウ</t>
    </rPh>
    <phoneticPr fontId="4"/>
  </si>
  <si>
    <t>提供時間帯</t>
    <rPh sb="0" eb="5">
      <t>テイキョウジカンタイ</t>
    </rPh>
    <phoneticPr fontId="4"/>
  </si>
  <si>
    <t>（年度分）
入園料</t>
    <rPh sb="1" eb="4">
      <t>ネンドブン</t>
    </rPh>
    <rPh sb="6" eb="9">
      <t>ニュウエンリョウ</t>
    </rPh>
    <phoneticPr fontId="4"/>
  </si>
  <si>
    <t>（月額）
保育料</t>
    <rPh sb="1" eb="3">
      <t>ゲツガク</t>
    </rPh>
    <rPh sb="5" eb="8">
      <t>ホイクリョウ</t>
    </rPh>
    <phoneticPr fontId="4"/>
  </si>
  <si>
    <t>備考</t>
    <rPh sb="0" eb="2">
      <t>ビコウ</t>
    </rPh>
    <phoneticPr fontId="4"/>
  </si>
  <si>
    <t>名古屋　太郎</t>
    <rPh sb="0" eb="3">
      <t>ナゴヤ</t>
    </rPh>
    <rPh sb="4" eb="6">
      <t>タロウ</t>
    </rPh>
    <phoneticPr fontId="4"/>
  </si>
  <si>
    <t>10:00～14:00</t>
    <phoneticPr fontId="4"/>
  </si>
  <si>
    <t>記載例</t>
    <rPh sb="0" eb="3">
      <t>キサイレイ</t>
    </rPh>
    <phoneticPr fontId="4"/>
  </si>
  <si>
    <t>愛知教育大学附属</t>
  </si>
  <si>
    <t>仔羊</t>
  </si>
  <si>
    <t>寿泉寺いずみ</t>
  </si>
  <si>
    <t>聖カタリナ</t>
  </si>
  <si>
    <t>橋目</t>
  </si>
  <si>
    <t>まこと</t>
  </si>
  <si>
    <t>ともえ</t>
  </si>
  <si>
    <t>名北ゼンヌ</t>
  </si>
  <si>
    <t>愛知真和学園第二</t>
  </si>
  <si>
    <t>雨尾</t>
    <rPh sb="0" eb="2">
      <t>アマオ</t>
    </rPh>
    <phoneticPr fontId="3"/>
  </si>
  <si>
    <t>まさ美</t>
    <rPh sb="2" eb="3">
      <t>ビ</t>
    </rPh>
    <phoneticPr fontId="3"/>
  </si>
  <si>
    <t>はなの木</t>
  </si>
  <si>
    <t>知立</t>
    <rPh sb="0" eb="2">
      <t>チリュウ</t>
    </rPh>
    <phoneticPr fontId="3"/>
  </si>
  <si>
    <t>高浜ひかり</t>
  </si>
  <si>
    <t>曽野</t>
  </si>
  <si>
    <t>大口</t>
    <rPh sb="0" eb="2">
      <t>オオグチ</t>
    </rPh>
    <phoneticPr fontId="3"/>
  </si>
  <si>
    <t>祖父江</t>
    <rPh sb="0" eb="3">
      <t>ソブエ</t>
    </rPh>
    <phoneticPr fontId="3"/>
  </si>
  <si>
    <t>甚目寺</t>
    <rPh sb="0" eb="3">
      <t>ジモクジ</t>
    </rPh>
    <phoneticPr fontId="3"/>
  </si>
  <si>
    <t>光泉カトリック</t>
    <rPh sb="0" eb="1">
      <t>セミツ</t>
    </rPh>
    <rPh sb="1" eb="2">
      <t>イズミ</t>
    </rPh>
    <phoneticPr fontId="12"/>
  </si>
  <si>
    <t>アイリス</t>
  </si>
  <si>
    <t>白鳩</t>
    <rPh sb="0" eb="1">
      <t>シロ</t>
    </rPh>
    <rPh sb="1" eb="2">
      <t>ハト</t>
    </rPh>
    <phoneticPr fontId="12"/>
  </si>
  <si>
    <t>鶯谷さくら</t>
    <rPh sb="0" eb="1">
      <t>ウグイス</t>
    </rPh>
    <rPh sb="1" eb="2">
      <t>タニ</t>
    </rPh>
    <phoneticPr fontId="12"/>
  </si>
  <si>
    <t>高屋</t>
    <rPh sb="0" eb="2">
      <t>タカヤ</t>
    </rPh>
    <phoneticPr fontId="12"/>
  </si>
  <si>
    <t>相愛</t>
    <rPh sb="0" eb="2">
      <t>ソウアイ</t>
    </rPh>
    <phoneticPr fontId="12"/>
  </si>
  <si>
    <t>サニーサイドインターナショナル</t>
  </si>
  <si>
    <t>東海第一</t>
    <rPh sb="0" eb="2">
      <t>トウカイ</t>
    </rPh>
    <rPh sb="2" eb="4">
      <t>ダイイチ</t>
    </rPh>
    <phoneticPr fontId="12"/>
  </si>
  <si>
    <t>子苑第二</t>
    <rPh sb="0" eb="1">
      <t>コ</t>
    </rPh>
    <rPh sb="1" eb="2">
      <t>エン</t>
    </rPh>
    <rPh sb="2" eb="4">
      <t>ダイニ</t>
    </rPh>
    <phoneticPr fontId="12"/>
  </si>
  <si>
    <t>津田大山田</t>
    <rPh sb="0" eb="2">
      <t>ツダ</t>
    </rPh>
    <rPh sb="2" eb="5">
      <t>オオヤマダ</t>
    </rPh>
    <phoneticPr fontId="9"/>
  </si>
  <si>
    <t>津田三滝</t>
    <rPh sb="0" eb="2">
      <t>ツダ</t>
    </rPh>
    <rPh sb="2" eb="4">
      <t>ミタキ</t>
    </rPh>
    <phoneticPr fontId="9"/>
  </si>
  <si>
    <t>多治見ひまわり</t>
    <rPh sb="0" eb="3">
      <t>タジミ</t>
    </rPh>
    <phoneticPr fontId="9"/>
  </si>
  <si>
    <t>今渡</t>
    <rPh sb="0" eb="1">
      <t>イマ</t>
    </rPh>
    <rPh sb="1" eb="2">
      <t>ワタリ</t>
    </rPh>
    <phoneticPr fontId="3"/>
  </si>
  <si>
    <t>菫</t>
    <rPh sb="0" eb="1">
      <t>スミレ</t>
    </rPh>
    <phoneticPr fontId="9"/>
  </si>
  <si>
    <t>本宮</t>
    <rPh sb="0" eb="2">
      <t>モトミヤ</t>
    </rPh>
    <phoneticPr fontId="9"/>
  </si>
  <si>
    <t>柿の実</t>
    <rPh sb="0" eb="1">
      <t>カキ</t>
    </rPh>
    <rPh sb="2" eb="3">
      <t>ミ</t>
    </rPh>
    <phoneticPr fontId="3"/>
  </si>
  <si>
    <t>諫早純心</t>
    <rPh sb="0" eb="2">
      <t>イサハヤ</t>
    </rPh>
    <rPh sb="2" eb="4">
      <t>ジュンシン</t>
    </rPh>
    <phoneticPr fontId="3"/>
  </si>
  <si>
    <t>平日の日数</t>
    <rPh sb="0" eb="2">
      <t>へいじつ</t>
    </rPh>
    <rPh sb="3" eb="5">
      <t>にっすう</t>
    </rPh>
    <phoneticPr fontId="15" type="Hiragana"/>
  </si>
  <si>
    <t>月</t>
    <phoneticPr fontId="3"/>
  </si>
  <si>
    <t>月の日数</t>
    <rPh sb="0" eb="1">
      <t>ツキ</t>
    </rPh>
    <rPh sb="2" eb="4">
      <t>ニッスウ</t>
    </rPh>
    <phoneticPr fontId="3"/>
  </si>
  <si>
    <t>平日日数</t>
  </si>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</sst>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quot;月分&quot;"/>
    <numFmt numFmtId="178" formatCode="#,##0&quot;日&quot;"/>
    <numFmt numFmtId="179" formatCode="#,##0&quot;号&quot;"/>
  </numFmts>
  <fonts count="38">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scheme val="minor"/>
    </font>
    <font>
      <b/>
      <sz val="12"/>
      <name val="ＭＳ ゴシック"/>
      <family val="3"/>
      <charset val="128"/>
    </font>
    <font>
      <sz val="12"/>
      <name val="ＭＳ 明朝"/>
      <family val="1"/>
      <charset val="128"/>
    </font>
    <font>
      <sz val="12"/>
      <name val="ＭＳ Ｐゴシック"/>
      <family val="3"/>
      <charset val="128"/>
    </font>
    <font>
      <sz val="14"/>
      <name val="ＭＳ 明朝"/>
      <family val="1"/>
      <charset val="128"/>
    </font>
    <font>
      <sz val="17"/>
      <name val="ＭＳ Ｐゴシック"/>
      <family val="3"/>
      <charset val="128"/>
    </font>
    <font>
      <u/>
      <sz val="12"/>
      <name val="ＭＳ 明朝"/>
      <family val="1"/>
      <charset val="128"/>
    </font>
    <font>
      <u/>
      <sz val="14"/>
      <name val="ＭＳ 明朝"/>
      <family val="1"/>
      <charset val="128"/>
    </font>
    <font>
      <sz val="14"/>
      <name val="ＭＳ Ｐゴシック"/>
      <family val="3"/>
      <charset val="128"/>
    </font>
    <font>
      <sz val="12"/>
      <name val="HG創英角ﾎﾟｯﾌﾟ体"/>
      <family val="3"/>
      <charset val="128"/>
    </font>
    <font>
      <b/>
      <sz val="14"/>
      <name val="ＭＳ 明朝"/>
      <family val="1"/>
      <charset val="128"/>
    </font>
    <font>
      <sz val="6"/>
      <name val="ＭＳ Ｐゴシック"/>
      <family val="3"/>
      <charset val="128"/>
    </font>
    <font>
      <b/>
      <sz val="9"/>
      <color indexed="81"/>
      <name val="ＭＳ Ｐゴシック"/>
      <family val="3"/>
      <charset val="128"/>
    </font>
    <font>
      <sz val="11"/>
      <color theme="1"/>
      <name val="ＭＳ Ｐゴシック"/>
      <family val="2"/>
      <scheme val="minor"/>
    </font>
    <font>
      <sz val="10.5"/>
      <color theme="1"/>
      <name val="ＭＳ 明朝"/>
      <family val="1"/>
      <charset val="128"/>
    </font>
    <font>
      <sz val="11"/>
      <color theme="1"/>
      <name val="ＭＳ Ｐゴシック"/>
      <family val="2"/>
      <charset val="128"/>
      <scheme val="minor"/>
    </font>
    <font>
      <sz val="11"/>
      <color theme="1"/>
      <name val="ＭＳ Ｐゴシック"/>
      <family val="3"/>
      <charset val="128"/>
      <scheme val="minor"/>
    </font>
    <font>
      <b/>
      <sz val="11"/>
      <color indexed="81"/>
      <name val="ＭＳ Ｐゴシック"/>
      <family val="3"/>
      <charset val="128"/>
    </font>
    <font>
      <b/>
      <u/>
      <sz val="11"/>
      <color indexed="81"/>
      <name val="ＭＳ Ｐゴシック"/>
      <family val="3"/>
      <charset val="128"/>
    </font>
    <font>
      <sz val="10"/>
      <color theme="1"/>
      <name val="ＭＳ Ｐゴシック"/>
      <family val="3"/>
      <charset val="128"/>
    </font>
    <font>
      <b/>
      <sz val="14"/>
      <color theme="1"/>
      <name val="ＭＳ Ｐゴシック"/>
      <family val="3"/>
      <charset val="128"/>
    </font>
    <font>
      <sz val="10"/>
      <color rgb="FFFF0000"/>
      <name val="ＭＳ Ｐゴシック"/>
      <family val="3"/>
      <charset val="128"/>
    </font>
    <font>
      <sz val="10"/>
      <color rgb="FF0070C0"/>
      <name val="ＭＳ Ｐゴシック"/>
      <family val="3"/>
      <charset val="128"/>
    </font>
    <font>
      <sz val="12"/>
      <name val="ＭＳ ゴシック"/>
      <family val="3"/>
      <charset val="128"/>
    </font>
    <font>
      <sz val="12"/>
      <color theme="1"/>
      <name val="ＭＳ Ｐゴシック"/>
      <family val="3"/>
      <charset val="128"/>
    </font>
    <font>
      <sz val="12"/>
      <color theme="1"/>
      <name val="ＭＳ 明朝"/>
      <family val="1"/>
      <charset val="128"/>
    </font>
    <font>
      <sz val="9"/>
      <color indexed="81"/>
      <name val="ＭＳ Ｐゴシック"/>
      <family val="3"/>
      <charset val="128"/>
    </font>
    <font>
      <sz val="11"/>
      <color theme="1"/>
      <name val="ＭＳ Ｐゴシック"/>
      <family val="3"/>
      <charset val="128"/>
    </font>
    <font>
      <b/>
      <sz val="9"/>
      <color indexed="81"/>
      <name val="MS P ゴシック"/>
      <family val="3"/>
      <charset val="128"/>
    </font>
    <font>
      <sz val="18"/>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1"/>
      <color theme="1"/>
      <name val="ＭＳ 明朝"/>
      <family val="1"/>
      <charset val="128"/>
    </font>
    <font>
      <b/>
      <u/>
      <sz val="9"/>
      <color indexed="81"/>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F2F2F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7" fillId="0" borderId="0"/>
    <xf numFmtId="38" fontId="17" fillId="0" borderId="0" applyFont="0" applyFill="0" applyBorder="0" applyAlignment="0" applyProtection="0">
      <alignment vertical="center"/>
    </xf>
    <xf numFmtId="38" fontId="19" fillId="0" borderId="0" applyFont="0" applyFill="0" applyBorder="0" applyAlignment="0" applyProtection="0">
      <alignment vertical="center"/>
    </xf>
    <xf numFmtId="0" fontId="1" fillId="0" borderId="0"/>
    <xf numFmtId="0" fontId="19" fillId="0" borderId="0">
      <alignment vertical="center"/>
    </xf>
  </cellStyleXfs>
  <cellXfs count="360">
    <xf numFmtId="0" fontId="0" fillId="0" borderId="0" xfId="0">
      <alignment vertical="center"/>
    </xf>
    <xf numFmtId="0" fontId="2" fillId="0" borderId="0" xfId="1" applyFont="1">
      <alignment vertical="center"/>
    </xf>
    <xf numFmtId="0" fontId="5" fillId="0" borderId="0" xfId="1" applyFont="1" applyAlignment="1">
      <alignment vertical="center"/>
    </xf>
    <xf numFmtId="0" fontId="6" fillId="0" borderId="0" xfId="1" applyFont="1">
      <alignment vertical="center"/>
    </xf>
    <xf numFmtId="0" fontId="7" fillId="0" borderId="0" xfId="1" applyFont="1">
      <alignment vertical="center"/>
    </xf>
    <xf numFmtId="0" fontId="1" fillId="0" borderId="0" xfId="1" applyFont="1" applyBorder="1">
      <alignment vertical="center"/>
    </xf>
    <xf numFmtId="0" fontId="2" fillId="0" borderId="0" xfId="1" applyFont="1" applyBorder="1" applyAlignment="1">
      <alignment horizontal="right" vertical="center"/>
    </xf>
    <xf numFmtId="0" fontId="1"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1" xfId="1" applyFont="1" applyBorder="1">
      <alignment vertical="center"/>
    </xf>
    <xf numFmtId="0" fontId="1" fillId="0" borderId="1" xfId="1" applyFont="1" applyBorder="1">
      <alignment vertical="center"/>
    </xf>
    <xf numFmtId="0" fontId="2" fillId="0" borderId="0" xfId="1" applyFont="1" applyAlignment="1">
      <alignment horizontal="center" vertical="center"/>
    </xf>
    <xf numFmtId="0" fontId="2" fillId="0" borderId="2" xfId="1" applyFont="1" applyBorder="1">
      <alignment vertical="center"/>
    </xf>
    <xf numFmtId="0" fontId="1" fillId="0" borderId="2" xfId="1" applyFont="1" applyBorder="1">
      <alignment vertical="center"/>
    </xf>
    <xf numFmtId="0" fontId="6" fillId="0" borderId="0" xfId="1" applyFont="1" applyAlignment="1">
      <alignment horizontal="right" vertical="center"/>
    </xf>
    <xf numFmtId="0" fontId="6" fillId="0" borderId="0" xfId="1" applyFont="1" applyAlignment="1">
      <alignment vertical="center"/>
    </xf>
    <xf numFmtId="0" fontId="8" fillId="0" borderId="0" xfId="1" applyFont="1" applyAlignment="1">
      <alignment vertical="center"/>
    </xf>
    <xf numFmtId="0" fontId="10" fillId="0" borderId="0" xfId="1" applyFont="1" applyBorder="1" applyAlignment="1">
      <alignment vertical="center"/>
    </xf>
    <xf numFmtId="0" fontId="6" fillId="0" borderId="0" xfId="1" applyFont="1" applyBorder="1" applyAlignme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2" fillId="0" borderId="0" xfId="1" applyFont="1">
      <alignment vertical="center"/>
    </xf>
    <xf numFmtId="0" fontId="11" fillId="0" borderId="0" xfId="1" applyFont="1" applyAlignment="1">
      <alignment vertical="center"/>
    </xf>
    <xf numFmtId="0" fontId="8" fillId="0" borderId="1" xfId="1" applyFont="1" applyBorder="1" applyAlignment="1">
      <alignment vertical="center"/>
    </xf>
    <xf numFmtId="0" fontId="6" fillId="0" borderId="0" xfId="1" applyFont="1" applyAlignment="1"/>
    <xf numFmtId="0" fontId="13" fillId="0" borderId="0" xfId="1" applyFont="1" applyBorder="1" applyAlignment="1">
      <alignment vertical="center"/>
    </xf>
    <xf numFmtId="0" fontId="6" fillId="0" borderId="0" xfId="1" applyFont="1" applyBorder="1" applyAlignment="1">
      <alignment vertical="center" wrapText="1"/>
    </xf>
    <xf numFmtId="0" fontId="7" fillId="0" borderId="0" xfId="1" applyFont="1" applyAlignment="1">
      <alignment horizontal="center" vertical="center"/>
    </xf>
    <xf numFmtId="0" fontId="7" fillId="0" borderId="3" xfId="1" applyFont="1" applyBorder="1">
      <alignment vertical="center"/>
    </xf>
    <xf numFmtId="0" fontId="1" fillId="0" borderId="0" xfId="1" applyFont="1" applyAlignment="1">
      <alignment horizontal="center" vertical="center"/>
    </xf>
    <xf numFmtId="0" fontId="6" fillId="0" borderId="0" xfId="1" applyFont="1" applyBorder="1">
      <alignment vertical="center"/>
    </xf>
    <xf numFmtId="0" fontId="7" fillId="0" borderId="0" xfId="1" applyFont="1" applyBorder="1" applyAlignment="1">
      <alignment horizontal="center" vertical="center"/>
    </xf>
    <xf numFmtId="0" fontId="7" fillId="0" borderId="0" xfId="1" applyFont="1" applyBorder="1">
      <alignment vertical="center"/>
    </xf>
    <xf numFmtId="0" fontId="17" fillId="0" borderId="0" xfId="3"/>
    <xf numFmtId="0" fontId="17" fillId="2" borderId="0" xfId="3" applyFill="1"/>
    <xf numFmtId="0" fontId="17" fillId="0" borderId="3" xfId="3" applyBorder="1"/>
    <xf numFmtId="0" fontId="18" fillId="0" borderId="3" xfId="3" applyFont="1" applyBorder="1" applyAlignment="1">
      <alignment horizontal="justify" vertical="center" wrapText="1"/>
    </xf>
    <xf numFmtId="38" fontId="0" fillId="2" borderId="3" xfId="4" applyFont="1" applyFill="1" applyBorder="1" applyAlignment="1"/>
    <xf numFmtId="38" fontId="0" fillId="0" borderId="3" xfId="4" applyFont="1" applyBorder="1" applyAlignment="1"/>
    <xf numFmtId="38" fontId="0" fillId="0" borderId="0" xfId="4" applyFont="1" applyAlignment="1"/>
    <xf numFmtId="38" fontId="0" fillId="0" borderId="3" xfId="4" applyFont="1" applyFill="1" applyBorder="1" applyAlignment="1"/>
    <xf numFmtId="0" fontId="18" fillId="0" borderId="0" xfId="3" applyFont="1" applyFill="1" applyBorder="1" applyAlignment="1">
      <alignment horizontal="justify" vertical="center"/>
    </xf>
    <xf numFmtId="0" fontId="17" fillId="0" borderId="0" xfId="3" applyAlignment="1"/>
    <xf numFmtId="0" fontId="20" fillId="0" borderId="0" xfId="3" applyFont="1"/>
    <xf numFmtId="38" fontId="20" fillId="0" borderId="0" xfId="5" applyFont="1" applyAlignment="1">
      <alignment horizontal="center"/>
    </xf>
    <xf numFmtId="0" fontId="20" fillId="0" borderId="3" xfId="3" applyFont="1" applyBorder="1" applyAlignment="1">
      <alignment horizontal="center" vertical="center"/>
    </xf>
    <xf numFmtId="38" fontId="20" fillId="0" borderId="3" xfId="5" applyFont="1" applyBorder="1" applyAlignment="1">
      <alignment horizontal="center" vertical="center"/>
    </xf>
    <xf numFmtId="0" fontId="20" fillId="0" borderId="0" xfId="3" applyFont="1" applyAlignment="1">
      <alignment horizontal="center" vertical="center"/>
    </xf>
    <xf numFmtId="0" fontId="20" fillId="0" borderId="3" xfId="3" applyFont="1" applyBorder="1" applyAlignment="1">
      <alignment horizontal="left" vertical="center"/>
    </xf>
    <xf numFmtId="176" fontId="20" fillId="0" borderId="3" xfId="3" applyNumberFormat="1" applyFont="1" applyBorder="1" applyAlignment="1">
      <alignment horizontal="center" vertical="center"/>
    </xf>
    <xf numFmtId="0" fontId="23" fillId="0" borderId="0" xfId="0" applyNumberFormat="1" applyFont="1" applyFill="1" applyAlignment="1">
      <alignment vertical="center"/>
    </xf>
    <xf numFmtId="0" fontId="23" fillId="0" borderId="0" xfId="0" applyNumberFormat="1" applyFont="1" applyFill="1" applyAlignment="1">
      <alignment horizontal="center" vertical="center" shrinkToFit="1"/>
    </xf>
    <xf numFmtId="0" fontId="23" fillId="0" borderId="0" xfId="0" applyNumberFormat="1" applyFont="1" applyFill="1" applyAlignment="1">
      <alignment vertical="center" shrinkToFit="1"/>
    </xf>
    <xf numFmtId="49" fontId="23" fillId="0" borderId="0" xfId="0" applyNumberFormat="1" applyFont="1" applyFill="1" applyAlignment="1">
      <alignment horizontal="center" vertical="center" shrinkToFit="1"/>
    </xf>
    <xf numFmtId="38" fontId="23" fillId="0" borderId="0" xfId="5" applyFont="1" applyFill="1" applyAlignment="1">
      <alignment vertical="center" shrinkToFit="1"/>
    </xf>
    <xf numFmtId="177" fontId="23" fillId="0" borderId="0" xfId="0" applyNumberFormat="1" applyFont="1" applyFill="1" applyBorder="1" applyAlignment="1">
      <alignment horizontal="center" vertical="center" shrinkToFit="1"/>
    </xf>
    <xf numFmtId="0" fontId="23" fillId="0" borderId="6" xfId="0" applyNumberFormat="1" applyFont="1" applyFill="1" applyBorder="1" applyAlignment="1">
      <alignment horizontal="center" vertical="center" shrinkToFit="1"/>
    </xf>
    <xf numFmtId="0" fontId="23" fillId="0" borderId="7" xfId="0" applyNumberFormat="1" applyFont="1" applyFill="1" applyBorder="1" applyAlignment="1">
      <alignment horizontal="center" vertical="center" shrinkToFit="1"/>
    </xf>
    <xf numFmtId="0" fontId="23" fillId="0" borderId="0" xfId="0" applyNumberFormat="1" applyFont="1" applyFill="1" applyBorder="1" applyAlignment="1">
      <alignment horizontal="center" vertical="center" shrinkToFit="1"/>
    </xf>
    <xf numFmtId="178" fontId="23" fillId="0" borderId="8" xfId="0" applyNumberFormat="1" applyFont="1" applyFill="1" applyBorder="1" applyAlignment="1">
      <alignment horizontal="center" vertical="center" shrinkToFit="1"/>
    </xf>
    <xf numFmtId="178" fontId="23" fillId="0" borderId="9" xfId="0" applyNumberFormat="1" applyFont="1" applyFill="1" applyBorder="1" applyAlignment="1">
      <alignment horizontal="center" vertical="center" shrinkToFit="1"/>
    </xf>
    <xf numFmtId="178" fontId="23" fillId="0" borderId="0" xfId="0" applyNumberFormat="1" applyFont="1" applyFill="1" applyBorder="1" applyAlignment="1">
      <alignment horizontal="center" vertical="center" shrinkToFit="1"/>
    </xf>
    <xf numFmtId="178" fontId="23" fillId="0" borderId="10" xfId="0" applyNumberFormat="1" applyFont="1" applyFill="1" applyBorder="1" applyAlignment="1">
      <alignment horizontal="center" vertical="center" shrinkToFit="1"/>
    </xf>
    <xf numFmtId="0" fontId="25" fillId="0" borderId="11" xfId="0" applyNumberFormat="1" applyFont="1" applyFill="1" applyBorder="1" applyAlignment="1">
      <alignment horizontal="left" vertical="center" shrinkToFit="1"/>
    </xf>
    <xf numFmtId="38" fontId="23" fillId="0" borderId="0" xfId="5" applyFont="1" applyFill="1" applyBorder="1" applyAlignment="1">
      <alignment vertical="center" wrapText="1" shrinkToFit="1"/>
    </xf>
    <xf numFmtId="0" fontId="23" fillId="0" borderId="8" xfId="0" applyNumberFormat="1" applyFont="1" applyFill="1" applyBorder="1" applyAlignment="1">
      <alignment horizontal="center" vertical="center" shrinkToFit="1"/>
    </xf>
    <xf numFmtId="0" fontId="23" fillId="0" borderId="9" xfId="0" applyNumberFormat="1" applyFont="1" applyFill="1" applyBorder="1" applyAlignment="1">
      <alignment horizontal="center" vertical="center" shrinkToFit="1"/>
    </xf>
    <xf numFmtId="0" fontId="23" fillId="0" borderId="28" xfId="0" applyNumberFormat="1" applyFont="1" applyFill="1" applyBorder="1" applyAlignment="1">
      <alignment horizontal="center" vertical="center" shrinkToFit="1"/>
    </xf>
    <xf numFmtId="0" fontId="23" fillId="0" borderId="8" xfId="0" applyNumberFormat="1" applyFont="1" applyFill="1" applyBorder="1" applyAlignment="1">
      <alignment horizontal="center" vertical="center" wrapText="1" shrinkToFit="1"/>
    </xf>
    <xf numFmtId="0" fontId="23" fillId="0" borderId="28" xfId="0" applyNumberFormat="1" applyFont="1" applyFill="1" applyBorder="1" applyAlignment="1">
      <alignment horizontal="center" vertical="center" wrapText="1" shrinkToFit="1"/>
    </xf>
    <xf numFmtId="49" fontId="23" fillId="0" borderId="28" xfId="0" applyNumberFormat="1" applyFont="1" applyFill="1" applyBorder="1" applyAlignment="1">
      <alignment horizontal="center" vertical="center" shrinkToFit="1"/>
    </xf>
    <xf numFmtId="49" fontId="23" fillId="0" borderId="9" xfId="0" applyNumberFormat="1" applyFont="1" applyFill="1" applyBorder="1" applyAlignment="1">
      <alignment horizontal="center" vertical="center" shrinkToFit="1"/>
    </xf>
    <xf numFmtId="0" fontId="23" fillId="0" borderId="30" xfId="0" applyNumberFormat="1" applyFont="1" applyFill="1" applyBorder="1" applyAlignment="1">
      <alignment vertical="center" shrinkToFit="1"/>
    </xf>
    <xf numFmtId="0" fontId="23" fillId="0" borderId="31" xfId="0" applyNumberFormat="1" applyFont="1" applyFill="1" applyBorder="1" applyAlignment="1">
      <alignment horizontal="center" vertical="center" shrinkToFit="1"/>
    </xf>
    <xf numFmtId="0" fontId="23" fillId="0" borderId="32" xfId="0" applyNumberFormat="1" applyFont="1" applyFill="1" applyBorder="1" applyAlignment="1">
      <alignment horizontal="center" vertical="center" shrinkToFit="1"/>
    </xf>
    <xf numFmtId="0" fontId="23" fillId="0" borderId="1" xfId="0" applyNumberFormat="1" applyFont="1" applyFill="1" applyBorder="1" applyAlignment="1">
      <alignment horizontal="center" vertical="center" shrinkToFit="1"/>
    </xf>
    <xf numFmtId="179" fontId="23" fillId="0" borderId="31" xfId="0" applyNumberFormat="1" applyFont="1" applyFill="1" applyBorder="1" applyAlignment="1">
      <alignment horizontal="center" vertical="center" shrinkToFit="1"/>
    </xf>
    <xf numFmtId="176" fontId="23" fillId="0" borderId="32" xfId="0" applyNumberFormat="1" applyFont="1" applyFill="1" applyBorder="1" applyAlignment="1">
      <alignment horizontal="center" vertical="center" shrinkToFit="1"/>
    </xf>
    <xf numFmtId="0" fontId="23" fillId="0" borderId="33" xfId="0" applyNumberFormat="1" applyFont="1" applyFill="1" applyBorder="1" applyAlignment="1">
      <alignment horizontal="center" vertical="center" shrinkToFit="1"/>
    </xf>
    <xf numFmtId="178" fontId="26" fillId="0" borderId="33" xfId="0" applyNumberFormat="1" applyFont="1" applyFill="1" applyBorder="1" applyAlignment="1">
      <alignment horizontal="center" vertical="center" shrinkToFit="1"/>
    </xf>
    <xf numFmtId="49" fontId="23" fillId="0" borderId="33" xfId="0" applyNumberFormat="1" applyFont="1" applyFill="1" applyBorder="1" applyAlignment="1">
      <alignment horizontal="right" vertical="center" shrinkToFit="1"/>
    </xf>
    <xf numFmtId="49" fontId="23" fillId="0" borderId="32" xfId="0" applyNumberFormat="1" applyFont="1" applyFill="1" applyBorder="1" applyAlignment="1">
      <alignment horizontal="right" vertical="center" shrinkToFit="1"/>
    </xf>
    <xf numFmtId="38" fontId="23" fillId="0" borderId="0" xfId="5" applyFont="1" applyFill="1" applyAlignment="1">
      <alignment horizontal="center" vertical="center" shrinkToFit="1"/>
    </xf>
    <xf numFmtId="0" fontId="23" fillId="0" borderId="21" xfId="0" applyNumberFormat="1" applyFont="1" applyFill="1" applyBorder="1" applyAlignment="1">
      <alignment vertical="center" shrinkToFit="1"/>
    </xf>
    <xf numFmtId="0" fontId="23" fillId="0" borderId="2" xfId="0" applyNumberFormat="1" applyFont="1" applyFill="1" applyBorder="1" applyAlignment="1">
      <alignment horizontal="center" vertical="center" shrinkToFit="1"/>
    </xf>
    <xf numFmtId="179" fontId="23" fillId="0" borderId="6" xfId="0" applyNumberFormat="1" applyFont="1" applyFill="1" applyBorder="1" applyAlignment="1">
      <alignment horizontal="center" vertical="center" shrinkToFit="1"/>
    </xf>
    <xf numFmtId="176" fontId="23" fillId="0" borderId="7" xfId="0" applyNumberFormat="1" applyFont="1" applyFill="1" applyBorder="1" applyAlignment="1">
      <alignment horizontal="center" vertical="center" shrinkToFit="1"/>
    </xf>
    <xf numFmtId="0" fontId="23" fillId="0" borderId="3" xfId="0" applyNumberFormat="1" applyFont="1" applyFill="1" applyBorder="1" applyAlignment="1">
      <alignment horizontal="center" vertical="center" shrinkToFit="1"/>
    </xf>
    <xf numFmtId="0" fontId="26" fillId="0" borderId="3" xfId="0" applyNumberFormat="1" applyFont="1" applyFill="1" applyBorder="1" applyAlignment="1">
      <alignment horizontal="center" vertical="center" shrinkToFit="1"/>
    </xf>
    <xf numFmtId="49" fontId="23" fillId="0" borderId="3" xfId="0" applyNumberFormat="1" applyFont="1" applyFill="1" applyBorder="1" applyAlignment="1">
      <alignment horizontal="right" vertical="center" shrinkToFit="1"/>
    </xf>
    <xf numFmtId="49" fontId="23" fillId="0" borderId="7" xfId="0" applyNumberFormat="1" applyFont="1" applyFill="1" applyBorder="1" applyAlignment="1">
      <alignment horizontal="right" vertical="center" shrinkToFit="1"/>
    </xf>
    <xf numFmtId="0" fontId="23" fillId="3" borderId="0" xfId="0" applyNumberFormat="1" applyFont="1" applyFill="1" applyAlignment="1">
      <alignment vertical="center" shrinkToFit="1"/>
    </xf>
    <xf numFmtId="0" fontId="23" fillId="0" borderId="34" xfId="0" applyNumberFormat="1" applyFont="1" applyFill="1" applyBorder="1" applyAlignment="1">
      <alignment vertical="center" shrinkToFit="1"/>
    </xf>
    <xf numFmtId="0" fontId="23" fillId="0" borderId="35" xfId="0" applyNumberFormat="1" applyFont="1" applyFill="1" applyBorder="1" applyAlignment="1">
      <alignment horizontal="center" vertical="center" shrinkToFit="1"/>
    </xf>
    <xf numFmtId="0" fontId="23" fillId="0" borderId="36" xfId="0" applyNumberFormat="1" applyFont="1" applyFill="1" applyBorder="1" applyAlignment="1">
      <alignment horizontal="center" vertical="center" shrinkToFit="1"/>
    </xf>
    <xf numFmtId="0" fontId="23" fillId="0" borderId="37" xfId="0" applyNumberFormat="1" applyFont="1" applyFill="1" applyBorder="1" applyAlignment="1">
      <alignment horizontal="center" vertical="center" shrinkToFit="1"/>
    </xf>
    <xf numFmtId="179" fontId="23" fillId="0" borderId="35" xfId="0" applyNumberFormat="1" applyFont="1" applyFill="1" applyBorder="1" applyAlignment="1">
      <alignment horizontal="center" vertical="center" shrinkToFit="1"/>
    </xf>
    <xf numFmtId="176" fontId="23" fillId="0" borderId="36" xfId="0" applyNumberFormat="1" applyFont="1" applyFill="1" applyBorder="1" applyAlignment="1">
      <alignment horizontal="center" vertical="center" shrinkToFit="1"/>
    </xf>
    <xf numFmtId="0" fontId="23" fillId="0" borderId="38" xfId="0" applyNumberFormat="1" applyFont="1" applyFill="1" applyBorder="1" applyAlignment="1">
      <alignment horizontal="center" vertical="center" shrinkToFit="1"/>
    </xf>
    <xf numFmtId="0" fontId="26" fillId="0" borderId="38" xfId="0" applyNumberFormat="1" applyFont="1" applyFill="1" applyBorder="1" applyAlignment="1">
      <alignment horizontal="center" vertical="center" shrinkToFit="1"/>
    </xf>
    <xf numFmtId="49" fontId="23" fillId="0" borderId="38" xfId="0" applyNumberFormat="1" applyFont="1" applyFill="1" applyBorder="1" applyAlignment="1">
      <alignment horizontal="right" vertical="center" shrinkToFit="1"/>
    </xf>
    <xf numFmtId="49" fontId="23" fillId="0" borderId="36" xfId="0" applyNumberFormat="1" applyFont="1" applyFill="1" applyBorder="1" applyAlignment="1">
      <alignment horizontal="right" vertical="center" shrinkToFit="1"/>
    </xf>
    <xf numFmtId="0" fontId="23" fillId="0" borderId="11" xfId="0" applyNumberFormat="1" applyFont="1" applyFill="1" applyBorder="1" applyAlignment="1">
      <alignment horizontal="center" vertical="center" shrinkToFit="1"/>
    </xf>
    <xf numFmtId="179" fontId="23" fillId="0" borderId="41" xfId="0" applyNumberFormat="1" applyFont="1" applyFill="1" applyBorder="1" applyAlignment="1">
      <alignment horizontal="center" vertical="center" shrinkToFit="1"/>
    </xf>
    <xf numFmtId="176" fontId="23" fillId="0" borderId="42" xfId="0" applyNumberFormat="1" applyFont="1" applyFill="1" applyBorder="1" applyAlignment="1">
      <alignment horizontal="center" vertical="center" shrinkToFit="1"/>
    </xf>
    <xf numFmtId="0" fontId="23" fillId="0" borderId="41" xfId="0" applyNumberFormat="1" applyFont="1" applyFill="1" applyBorder="1" applyAlignment="1">
      <alignment horizontal="center" vertical="center" shrinkToFit="1"/>
    </xf>
    <xf numFmtId="0" fontId="23" fillId="0" borderId="29" xfId="0" applyNumberFormat="1" applyFont="1" applyFill="1" applyBorder="1" applyAlignment="1">
      <alignment horizontal="center" vertical="center" shrinkToFit="1"/>
    </xf>
    <xf numFmtId="0" fontId="23" fillId="0" borderId="42" xfId="0" applyNumberFormat="1" applyFont="1" applyFill="1" applyBorder="1" applyAlignment="1">
      <alignment horizontal="center" vertical="center" shrinkToFit="1"/>
    </xf>
    <xf numFmtId="0" fontId="26" fillId="0" borderId="29" xfId="0" applyNumberFormat="1" applyFont="1" applyFill="1" applyBorder="1" applyAlignment="1">
      <alignment horizontal="center" vertical="center" shrinkToFit="1"/>
    </xf>
    <xf numFmtId="49" fontId="23" fillId="0" borderId="29" xfId="0" applyNumberFormat="1" applyFont="1" applyFill="1" applyBorder="1" applyAlignment="1">
      <alignment horizontal="right" vertical="center" shrinkToFit="1"/>
    </xf>
    <xf numFmtId="49" fontId="23" fillId="0" borderId="42" xfId="0" applyNumberFormat="1" applyFont="1" applyFill="1" applyBorder="1" applyAlignment="1">
      <alignment horizontal="right" vertical="center" shrinkToFit="1"/>
    </xf>
    <xf numFmtId="0" fontId="27" fillId="0" borderId="0" xfId="1" applyFont="1" applyAlignment="1">
      <alignment vertical="center"/>
    </xf>
    <xf numFmtId="0" fontId="6" fillId="0" borderId="1" xfId="1" applyFont="1" applyBorder="1" applyAlignment="1">
      <alignment vertical="center"/>
    </xf>
    <xf numFmtId="0" fontId="7" fillId="0" borderId="1" xfId="1" applyFont="1" applyBorder="1">
      <alignment vertical="center"/>
    </xf>
    <xf numFmtId="0" fontId="10" fillId="0" borderId="1" xfId="1" applyFont="1" applyBorder="1" applyAlignment="1">
      <alignment vertical="center"/>
    </xf>
    <xf numFmtId="0" fontId="12" fillId="0" borderId="1" xfId="1" applyFont="1" applyBorder="1">
      <alignment vertical="center"/>
    </xf>
    <xf numFmtId="0" fontId="8" fillId="0" borderId="1" xfId="1" applyFont="1" applyBorder="1" applyAlignment="1">
      <alignment horizontal="center" vertical="center"/>
    </xf>
    <xf numFmtId="38" fontId="28" fillId="0" borderId="0" xfId="5" applyFont="1" applyFill="1" applyBorder="1" applyAlignment="1">
      <alignment vertical="center" shrinkToFit="1"/>
    </xf>
    <xf numFmtId="38" fontId="28" fillId="0" borderId="0" xfId="5" applyFont="1" applyFill="1" applyBorder="1" applyAlignment="1">
      <alignment horizontal="center" vertical="center" shrinkToFit="1"/>
    </xf>
    <xf numFmtId="38" fontId="23" fillId="0" borderId="45" xfId="5" applyFont="1" applyFill="1" applyBorder="1" applyAlignment="1">
      <alignment horizontal="center" vertical="center" shrinkToFit="1"/>
    </xf>
    <xf numFmtId="38" fontId="23" fillId="0" borderId="28" xfId="5" applyFont="1" applyFill="1" applyBorder="1" applyAlignment="1">
      <alignment horizontal="center" vertical="center" shrinkToFit="1"/>
    </xf>
    <xf numFmtId="38" fontId="23" fillId="0" borderId="28" xfId="5" applyFont="1" applyFill="1" applyBorder="1" applyAlignment="1">
      <alignment horizontal="center" vertical="center" wrapText="1" shrinkToFit="1"/>
    </xf>
    <xf numFmtId="38" fontId="23" fillId="0" borderId="46" xfId="5" applyFont="1" applyFill="1" applyBorder="1" applyAlignment="1">
      <alignment horizontal="right" vertical="center" shrinkToFit="1"/>
    </xf>
    <xf numFmtId="38" fontId="23" fillId="0" borderId="33" xfId="5" applyFont="1" applyFill="1" applyBorder="1" applyAlignment="1">
      <alignment horizontal="right" vertical="center" shrinkToFit="1"/>
    </xf>
    <xf numFmtId="38" fontId="26" fillId="0" borderId="33" xfId="5" applyFont="1" applyFill="1" applyBorder="1" applyAlignment="1">
      <alignment horizontal="right" vertical="center" shrinkToFit="1"/>
    </xf>
    <xf numFmtId="38" fontId="26" fillId="0" borderId="32" xfId="5" applyFont="1" applyFill="1" applyBorder="1" applyAlignment="1">
      <alignment horizontal="right" vertical="center" shrinkToFit="1"/>
    </xf>
    <xf numFmtId="38" fontId="23" fillId="0" borderId="43" xfId="5" applyFont="1" applyFill="1" applyBorder="1" applyAlignment="1">
      <alignment horizontal="right" vertical="center" shrinkToFit="1"/>
    </xf>
    <xf numFmtId="38" fontId="23" fillId="0" borderId="3" xfId="5" applyFont="1" applyFill="1" applyBorder="1" applyAlignment="1">
      <alignment horizontal="right" vertical="center" shrinkToFit="1"/>
    </xf>
    <xf numFmtId="38" fontId="26" fillId="0" borderId="3" xfId="5" applyFont="1" applyFill="1" applyBorder="1" applyAlignment="1">
      <alignment horizontal="right" vertical="center" shrinkToFit="1"/>
    </xf>
    <xf numFmtId="38" fontId="26" fillId="0" borderId="7" xfId="5" applyFont="1" applyFill="1" applyBorder="1" applyAlignment="1">
      <alignment horizontal="right" vertical="center" shrinkToFit="1"/>
    </xf>
    <xf numFmtId="38" fontId="23" fillId="0" borderId="43" xfId="0" applyNumberFormat="1" applyFont="1" applyFill="1" applyBorder="1" applyAlignment="1">
      <alignment horizontal="right" vertical="center" shrinkToFit="1"/>
    </xf>
    <xf numFmtId="38" fontId="23" fillId="0" borderId="47" xfId="0" applyNumberFormat="1" applyFont="1" applyFill="1" applyBorder="1" applyAlignment="1">
      <alignment horizontal="right" vertical="center" shrinkToFit="1"/>
    </xf>
    <xf numFmtId="38" fontId="23" fillId="0" borderId="38" xfId="5" applyFont="1" applyFill="1" applyBorder="1" applyAlignment="1">
      <alignment horizontal="right" vertical="center" shrinkToFit="1"/>
    </xf>
    <xf numFmtId="38" fontId="26" fillId="0" borderId="38" xfId="5" applyFont="1" applyFill="1" applyBorder="1" applyAlignment="1">
      <alignment horizontal="right" vertical="center" shrinkToFit="1"/>
    </xf>
    <xf numFmtId="38" fontId="26" fillId="0" borderId="36" xfId="5" applyFont="1" applyFill="1" applyBorder="1" applyAlignment="1">
      <alignment horizontal="right" vertical="center" shrinkToFit="1"/>
    </xf>
    <xf numFmtId="38" fontId="23" fillId="0" borderId="48" xfId="0" applyNumberFormat="1" applyFont="1" applyFill="1" applyBorder="1" applyAlignment="1">
      <alignment horizontal="right" vertical="center" shrinkToFit="1"/>
    </xf>
    <xf numFmtId="38" fontId="23" fillId="0" borderId="29" xfId="5" applyFont="1" applyFill="1" applyBorder="1" applyAlignment="1">
      <alignment horizontal="right" vertical="center" shrinkToFit="1"/>
    </xf>
    <xf numFmtId="38" fontId="26" fillId="0" borderId="29" xfId="5" applyFont="1" applyFill="1" applyBorder="1" applyAlignment="1">
      <alignment horizontal="right" vertical="center" shrinkToFit="1"/>
    </xf>
    <xf numFmtId="38" fontId="26" fillId="0" borderId="42" xfId="5" applyFont="1" applyFill="1" applyBorder="1" applyAlignment="1">
      <alignment horizontal="right" vertical="center" shrinkToFit="1"/>
    </xf>
    <xf numFmtId="0" fontId="29" fillId="0" borderId="3" xfId="0" applyFont="1" applyBorder="1" applyAlignment="1">
      <alignment horizontal="center" vertical="center"/>
    </xf>
    <xf numFmtId="0" fontId="29" fillId="0" borderId="3" xfId="6" quotePrefix="1" applyFont="1" applyFill="1" applyBorder="1" applyAlignment="1">
      <alignment horizontal="left" vertical="center"/>
    </xf>
    <xf numFmtId="0" fontId="6" fillId="0" borderId="3" xfId="6" applyFont="1" applyBorder="1" applyAlignment="1">
      <alignment horizontal="left" vertical="center" shrinkToFit="1"/>
    </xf>
    <xf numFmtId="0" fontId="29" fillId="0" borderId="3" xfId="6" applyFont="1" applyBorder="1" applyAlignment="1">
      <alignment horizontal="left" vertical="center"/>
    </xf>
    <xf numFmtId="0" fontId="29" fillId="0" borderId="3" xfId="6" applyFont="1" applyFill="1" applyBorder="1" applyAlignment="1">
      <alignment horizontal="left" vertical="center"/>
    </xf>
    <xf numFmtId="0" fontId="6" fillId="0" borderId="3" xfId="6" applyFont="1" applyBorder="1" applyAlignment="1">
      <alignment horizontal="left" vertical="center"/>
    </xf>
    <xf numFmtId="0" fontId="29" fillId="0" borderId="3" xfId="6" quotePrefix="1" applyFont="1" applyBorder="1" applyAlignment="1">
      <alignment horizontal="left" vertical="center"/>
    </xf>
    <xf numFmtId="0" fontId="6" fillId="0" borderId="3" xfId="6" applyFont="1" applyFill="1" applyBorder="1" applyAlignment="1">
      <alignment horizontal="left" vertical="center" shrinkToFit="1"/>
    </xf>
    <xf numFmtId="0" fontId="29" fillId="0" borderId="3" xfId="6" applyNumberFormat="1" applyFont="1" applyBorder="1" applyAlignment="1">
      <alignment horizontal="left" vertical="center"/>
    </xf>
    <xf numFmtId="0" fontId="6" fillId="0" borderId="3" xfId="6" applyFont="1" applyFill="1" applyBorder="1" applyAlignment="1">
      <alignment horizontal="left" vertical="center"/>
    </xf>
    <xf numFmtId="0" fontId="0" fillId="0" borderId="3" xfId="0" applyBorder="1">
      <alignment vertical="center"/>
    </xf>
    <xf numFmtId="0" fontId="23" fillId="0" borderId="0" xfId="0" applyNumberFormat="1" applyFont="1" applyFill="1" applyAlignment="1" applyProtection="1">
      <alignment vertical="center" shrinkToFit="1"/>
      <protection locked="0"/>
    </xf>
    <xf numFmtId="0" fontId="23" fillId="0" borderId="0" xfId="0" applyNumberFormat="1" applyFont="1" applyFill="1" applyAlignment="1" applyProtection="1">
      <alignment horizontal="center" vertical="center" shrinkToFit="1"/>
      <protection locked="0"/>
    </xf>
    <xf numFmtId="49" fontId="23" fillId="0" borderId="0" xfId="0" applyNumberFormat="1" applyFont="1" applyFill="1" applyAlignment="1" applyProtection="1">
      <alignment horizontal="center" vertical="center" shrinkToFit="1"/>
      <protection locked="0"/>
    </xf>
    <xf numFmtId="38" fontId="23" fillId="0" borderId="0" xfId="5" applyFont="1" applyFill="1" applyAlignment="1" applyProtection="1">
      <alignment vertical="center" shrinkToFit="1"/>
      <protection locked="0"/>
    </xf>
    <xf numFmtId="0" fontId="23" fillId="0" borderId="0" xfId="0" applyNumberFormat="1" applyFont="1" applyFill="1" applyBorder="1" applyAlignment="1" applyProtection="1">
      <alignment horizontal="center" vertical="center" shrinkToFit="1"/>
      <protection locked="0"/>
    </xf>
    <xf numFmtId="178" fontId="23" fillId="0" borderId="8" xfId="0" applyNumberFormat="1" applyFont="1" applyFill="1" applyBorder="1" applyAlignment="1" applyProtection="1">
      <alignment horizontal="center" vertical="center" shrinkToFit="1"/>
    </xf>
    <xf numFmtId="178" fontId="23" fillId="0" borderId="0" xfId="0" applyNumberFormat="1" applyFont="1" applyFill="1" applyBorder="1" applyAlignment="1" applyProtection="1">
      <alignment horizontal="center" vertical="center" shrinkToFit="1"/>
      <protection locked="0"/>
    </xf>
    <xf numFmtId="0" fontId="25" fillId="0" borderId="11" xfId="0" applyNumberFormat="1" applyFont="1" applyFill="1" applyBorder="1" applyAlignment="1" applyProtection="1">
      <alignment horizontal="left" vertical="center" shrinkToFit="1"/>
      <protection locked="0"/>
    </xf>
    <xf numFmtId="0" fontId="23" fillId="0" borderId="3" xfId="0" applyNumberFormat="1" applyFont="1" applyFill="1" applyBorder="1" applyAlignment="1" applyProtection="1">
      <alignment horizontal="center" vertical="center" shrinkToFit="1"/>
      <protection locked="0"/>
    </xf>
    <xf numFmtId="38" fontId="23" fillId="0" borderId="0" xfId="5" applyFont="1" applyFill="1" applyBorder="1" applyAlignment="1" applyProtection="1">
      <alignment vertical="center" wrapText="1" shrinkToFit="1"/>
      <protection locked="0"/>
    </xf>
    <xf numFmtId="0" fontId="23" fillId="0" borderId="6" xfId="0" applyNumberFormat="1" applyFont="1" applyFill="1" applyBorder="1" applyAlignment="1" applyProtection="1">
      <alignment horizontal="center" vertical="center" shrinkToFit="1"/>
      <protection locked="0"/>
    </xf>
    <xf numFmtId="0" fontId="23" fillId="0" borderId="30" xfId="0" applyNumberFormat="1" applyFont="1" applyFill="1" applyBorder="1" applyAlignment="1" applyProtection="1">
      <alignment vertical="center" shrinkToFit="1"/>
      <protection locked="0"/>
    </xf>
    <xf numFmtId="38" fontId="23" fillId="0" borderId="0" xfId="5" applyFont="1" applyFill="1" applyAlignment="1" applyProtection="1">
      <alignment horizontal="center" vertical="center" shrinkToFit="1"/>
      <protection locked="0"/>
    </xf>
    <xf numFmtId="14" fontId="23" fillId="0" borderId="0" xfId="0" applyNumberFormat="1" applyFont="1" applyFill="1" applyAlignment="1" applyProtection="1">
      <alignment vertical="center" shrinkToFit="1"/>
    </xf>
    <xf numFmtId="0" fontId="23" fillId="0" borderId="21" xfId="0" applyNumberFormat="1" applyFont="1" applyFill="1" applyBorder="1" applyAlignment="1" applyProtection="1">
      <alignment vertical="center" shrinkToFit="1"/>
      <protection locked="0"/>
    </xf>
    <xf numFmtId="14" fontId="23" fillId="0" borderId="0" xfId="0" applyNumberFormat="1" applyFont="1" applyFill="1" applyAlignment="1" applyProtection="1">
      <alignment vertical="center" shrinkToFit="1"/>
      <protection locked="0"/>
    </xf>
    <xf numFmtId="0" fontId="23" fillId="0" borderId="0" xfId="0" applyNumberFormat="1" applyFont="1" applyFill="1" applyAlignment="1" applyProtection="1">
      <alignment horizontal="left" vertical="center" shrinkToFit="1"/>
      <protection locked="0"/>
    </xf>
    <xf numFmtId="0" fontId="23" fillId="0" borderId="8" xfId="0" applyNumberFormat="1" applyFont="1" applyFill="1" applyBorder="1" applyAlignment="1" applyProtection="1">
      <alignment horizontal="center" vertical="center" shrinkToFit="1"/>
    </xf>
    <xf numFmtId="0" fontId="23" fillId="0" borderId="9" xfId="0" applyNumberFormat="1" applyFont="1" applyFill="1" applyBorder="1" applyAlignment="1" applyProtection="1">
      <alignment horizontal="center" vertical="center" shrinkToFit="1"/>
    </xf>
    <xf numFmtId="0" fontId="23" fillId="0" borderId="28" xfId="0" applyNumberFormat="1" applyFont="1" applyFill="1" applyBorder="1" applyAlignment="1" applyProtection="1">
      <alignment horizontal="center" vertical="center" shrinkToFit="1"/>
    </xf>
    <xf numFmtId="0" fontId="23" fillId="0" borderId="8" xfId="0" applyNumberFormat="1" applyFont="1" applyFill="1" applyBorder="1" applyAlignment="1" applyProtection="1">
      <alignment horizontal="center" vertical="center" wrapText="1" shrinkToFit="1"/>
    </xf>
    <xf numFmtId="0" fontId="23" fillId="0" borderId="28" xfId="0" applyNumberFormat="1" applyFont="1" applyFill="1" applyBorder="1" applyAlignment="1" applyProtection="1">
      <alignment horizontal="center" vertical="center" wrapText="1" shrinkToFit="1"/>
    </xf>
    <xf numFmtId="49" fontId="23" fillId="0" borderId="28" xfId="0" applyNumberFormat="1" applyFont="1" applyFill="1" applyBorder="1" applyAlignment="1" applyProtection="1">
      <alignment horizontal="center" vertical="center" shrinkToFit="1"/>
    </xf>
    <xf numFmtId="49" fontId="23" fillId="0" borderId="9" xfId="0" applyNumberFormat="1" applyFont="1" applyFill="1" applyBorder="1" applyAlignment="1" applyProtection="1">
      <alignment horizontal="center" vertical="center" shrinkToFit="1"/>
    </xf>
    <xf numFmtId="0" fontId="25" fillId="0" borderId="11" xfId="0" applyNumberFormat="1" applyFont="1" applyFill="1" applyBorder="1" applyAlignment="1" applyProtection="1">
      <alignment vertical="center" shrinkToFit="1"/>
      <protection locked="0"/>
    </xf>
    <xf numFmtId="38" fontId="23" fillId="0" borderId="45" xfId="5" applyFont="1" applyFill="1" applyBorder="1" applyAlignment="1" applyProtection="1">
      <alignment horizontal="center" vertical="center" wrapText="1" shrinkToFit="1"/>
    </xf>
    <xf numFmtId="178" fontId="23" fillId="0" borderId="0" xfId="0" applyNumberFormat="1" applyFont="1" applyFill="1" applyBorder="1" applyAlignment="1" applyProtection="1">
      <alignment horizontal="center" vertical="center" shrinkToFit="1"/>
    </xf>
    <xf numFmtId="38" fontId="23" fillId="0" borderId="9" xfId="5" applyFont="1" applyFill="1" applyBorder="1" applyAlignment="1" applyProtection="1">
      <alignment horizontal="center" vertical="center" shrinkToFit="1"/>
    </xf>
    <xf numFmtId="0" fontId="23" fillId="0" borderId="26" xfId="0" applyNumberFormat="1" applyFont="1" applyFill="1" applyBorder="1" applyAlignment="1" applyProtection="1">
      <alignment vertical="center" shrinkToFit="1"/>
      <protection locked="0"/>
    </xf>
    <xf numFmtId="0" fontId="19" fillId="0" borderId="0" xfId="7">
      <alignment vertical="center"/>
    </xf>
    <xf numFmtId="0" fontId="0" fillId="0" borderId="3" xfId="0" applyBorder="1" applyAlignment="1">
      <alignment vertical="center"/>
    </xf>
    <xf numFmtId="38" fontId="0" fillId="0" borderId="0" xfId="0" applyNumberFormat="1">
      <alignment vertical="center"/>
    </xf>
    <xf numFmtId="0" fontId="0" fillId="0" borderId="0" xfId="0" applyAlignment="1">
      <alignment horizontal="center" vertical="center"/>
    </xf>
    <xf numFmtId="0" fontId="6" fillId="0" borderId="55" xfId="6" applyFont="1" applyFill="1" applyBorder="1" applyAlignment="1">
      <alignment horizontal="left" vertical="center"/>
    </xf>
    <xf numFmtId="0" fontId="6" fillId="0" borderId="25" xfId="6" applyFont="1" applyFill="1" applyBorder="1" applyAlignment="1">
      <alignment horizontal="left" vertical="center" shrinkToFit="1"/>
    </xf>
    <xf numFmtId="0" fontId="0" fillId="0" borderId="25" xfId="0" applyFill="1" applyBorder="1" applyAlignment="1">
      <alignment vertical="center"/>
    </xf>
    <xf numFmtId="0" fontId="23" fillId="0" borderId="31" xfId="0" applyNumberFormat="1" applyFont="1" applyFill="1" applyBorder="1" applyAlignment="1" applyProtection="1">
      <alignment horizontal="center" vertical="center" shrinkToFit="1"/>
      <protection locked="0"/>
    </xf>
    <xf numFmtId="0" fontId="23" fillId="0" borderId="1" xfId="0" applyNumberFormat="1" applyFont="1" applyFill="1" applyBorder="1" applyAlignment="1" applyProtection="1">
      <alignment horizontal="center" vertical="center" shrinkToFit="1"/>
      <protection locked="0"/>
    </xf>
    <xf numFmtId="176" fontId="23" fillId="0" borderId="32" xfId="0" applyNumberFormat="1" applyFont="1" applyFill="1" applyBorder="1" applyAlignment="1" applyProtection="1">
      <alignment horizontal="center" vertical="center" shrinkToFit="1"/>
      <protection locked="0"/>
    </xf>
    <xf numFmtId="0" fontId="23" fillId="0" borderId="33" xfId="0" applyNumberFormat="1" applyFont="1" applyFill="1" applyBorder="1" applyAlignment="1" applyProtection="1">
      <alignment horizontal="center" vertical="center" shrinkToFit="1"/>
      <protection locked="0"/>
    </xf>
    <xf numFmtId="0" fontId="23" fillId="0" borderId="32" xfId="0" applyNumberFormat="1" applyFont="1" applyFill="1" applyBorder="1" applyAlignment="1" applyProtection="1">
      <alignment horizontal="center" vertical="center" shrinkToFit="1"/>
      <protection locked="0"/>
    </xf>
    <xf numFmtId="49" fontId="23" fillId="0" borderId="33" xfId="0" applyNumberFormat="1" applyFont="1" applyFill="1" applyBorder="1" applyAlignment="1" applyProtection="1">
      <alignment horizontal="right" vertical="center" shrinkToFit="1"/>
      <protection locked="0"/>
    </xf>
    <xf numFmtId="49" fontId="23" fillId="0" borderId="32" xfId="0" applyNumberFormat="1" applyFont="1" applyFill="1" applyBorder="1" applyAlignment="1" applyProtection="1">
      <alignment horizontal="right" vertical="center" shrinkToFit="1"/>
      <protection locked="0"/>
    </xf>
    <xf numFmtId="38" fontId="23" fillId="0" borderId="46" xfId="5" applyFont="1" applyFill="1" applyBorder="1" applyAlignment="1" applyProtection="1">
      <alignment horizontal="right" vertical="center" shrinkToFit="1"/>
      <protection locked="0"/>
    </xf>
    <xf numFmtId="38" fontId="23" fillId="0" borderId="32" xfId="5" applyFont="1" applyFill="1" applyBorder="1" applyAlignment="1" applyProtection="1">
      <alignment horizontal="right" vertical="center" shrinkToFit="1"/>
      <protection locked="0"/>
    </xf>
    <xf numFmtId="49" fontId="23" fillId="0" borderId="3" xfId="0" applyNumberFormat="1" applyFont="1" applyFill="1" applyBorder="1" applyAlignment="1" applyProtection="1">
      <alignment horizontal="right" vertical="center" shrinkToFit="1"/>
      <protection locked="0"/>
    </xf>
    <xf numFmtId="49" fontId="23" fillId="0" borderId="7" xfId="0" applyNumberFormat="1" applyFont="1" applyFill="1" applyBorder="1" applyAlignment="1" applyProtection="1">
      <alignment horizontal="right" vertical="center" shrinkToFit="1"/>
      <protection locked="0"/>
    </xf>
    <xf numFmtId="38" fontId="23" fillId="0" borderId="43" xfId="5" applyFont="1" applyFill="1" applyBorder="1" applyAlignment="1" applyProtection="1">
      <alignment horizontal="right" vertical="center" shrinkToFit="1"/>
      <protection locked="0"/>
    </xf>
    <xf numFmtId="38" fontId="23" fillId="0" borderId="7" xfId="5" applyFont="1" applyFill="1" applyBorder="1" applyAlignment="1" applyProtection="1">
      <alignment horizontal="right" vertical="center" shrinkToFit="1"/>
      <protection locked="0"/>
    </xf>
    <xf numFmtId="38" fontId="23" fillId="0" borderId="43" xfId="0" applyNumberFormat="1" applyFont="1" applyFill="1" applyBorder="1" applyAlignment="1" applyProtection="1">
      <alignment horizontal="right" vertical="center" shrinkToFit="1"/>
      <protection locked="0"/>
    </xf>
    <xf numFmtId="176" fontId="23" fillId="0" borderId="7" xfId="0" applyNumberFormat="1" applyFont="1" applyFill="1" applyBorder="1" applyAlignment="1" applyProtection="1">
      <alignment horizontal="center" vertical="center" shrinkToFit="1"/>
      <protection locked="0"/>
    </xf>
    <xf numFmtId="0" fontId="23" fillId="0" borderId="8" xfId="0" applyNumberFormat="1" applyFont="1" applyFill="1" applyBorder="1" applyAlignment="1" applyProtection="1">
      <alignment horizontal="center" vertical="center" shrinkToFit="1"/>
      <protection locked="0"/>
    </xf>
    <xf numFmtId="176" fontId="23" fillId="0" borderId="9" xfId="0" applyNumberFormat="1" applyFont="1" applyFill="1" applyBorder="1" applyAlignment="1" applyProtection="1">
      <alignment horizontal="center" vertical="center" shrinkToFit="1"/>
      <protection locked="0"/>
    </xf>
    <xf numFmtId="0" fontId="23" fillId="0" borderId="28" xfId="0" applyNumberFormat="1" applyFont="1" applyFill="1" applyBorder="1" applyAlignment="1" applyProtection="1">
      <alignment horizontal="center" vertical="center" shrinkToFit="1"/>
      <protection locked="0"/>
    </xf>
    <xf numFmtId="0" fontId="23" fillId="0" borderId="9" xfId="0" applyNumberFormat="1" applyFont="1" applyFill="1" applyBorder="1" applyAlignment="1" applyProtection="1">
      <alignment horizontal="center" vertical="center" shrinkToFit="1"/>
      <protection locked="0"/>
    </xf>
    <xf numFmtId="49" fontId="23" fillId="0" borderId="28" xfId="0" applyNumberFormat="1" applyFont="1" applyFill="1" applyBorder="1" applyAlignment="1" applyProtection="1">
      <alignment horizontal="right" vertical="center" shrinkToFit="1"/>
      <protection locked="0"/>
    </xf>
    <xf numFmtId="49" fontId="23" fillId="0" borderId="9" xfId="0" applyNumberFormat="1" applyFont="1" applyFill="1" applyBorder="1" applyAlignment="1" applyProtection="1">
      <alignment horizontal="right" vertical="center" shrinkToFit="1"/>
      <protection locked="0"/>
    </xf>
    <xf numFmtId="38" fontId="23" fillId="0" borderId="45" xfId="0" applyNumberFormat="1" applyFont="1" applyFill="1" applyBorder="1" applyAlignment="1" applyProtection="1">
      <alignment horizontal="right" vertical="center" shrinkToFit="1"/>
      <protection locked="0"/>
    </xf>
    <xf numFmtId="38" fontId="23" fillId="0" borderId="9" xfId="5" applyFont="1" applyFill="1" applyBorder="1" applyAlignment="1" applyProtection="1">
      <alignment horizontal="right" vertical="center" shrinkToFit="1"/>
      <protection locked="0"/>
    </xf>
    <xf numFmtId="0" fontId="33" fillId="0" borderId="0" xfId="3" applyFont="1"/>
    <xf numFmtId="0" fontId="17" fillId="0" borderId="1" xfId="3" applyBorder="1"/>
    <xf numFmtId="0" fontId="17" fillId="0" borderId="2" xfId="3" applyBorder="1"/>
    <xf numFmtId="0" fontId="17" fillId="0" borderId="3" xfId="3" applyBorder="1" applyAlignment="1">
      <alignment horizontal="center" vertical="center"/>
    </xf>
    <xf numFmtId="0" fontId="17" fillId="0" borderId="3" xfId="3" applyFont="1" applyBorder="1" applyAlignment="1">
      <alignment horizontal="center" vertical="center" wrapText="1"/>
    </xf>
    <xf numFmtId="0" fontId="34" fillId="0" borderId="3" xfId="3" applyFont="1" applyBorder="1" applyAlignment="1">
      <alignment horizontal="center" vertical="center" wrapText="1"/>
    </xf>
    <xf numFmtId="0" fontId="35" fillId="0" borderId="3" xfId="3" applyFont="1" applyBorder="1" applyAlignment="1">
      <alignment horizontal="center" vertical="center" wrapText="1"/>
    </xf>
    <xf numFmtId="0" fontId="17" fillId="0" borderId="0" xfId="3" applyAlignment="1">
      <alignment horizontal="center" vertical="center"/>
    </xf>
    <xf numFmtId="0" fontId="17" fillId="0" borderId="38" xfId="3" applyBorder="1" applyAlignment="1">
      <alignment horizontal="center" vertical="center"/>
    </xf>
    <xf numFmtId="176" fontId="17" fillId="0" borderId="38" xfId="3" applyNumberFormat="1" applyBorder="1" applyAlignment="1">
      <alignment horizontal="center" vertical="center"/>
    </xf>
    <xf numFmtId="56" fontId="17" fillId="0" borderId="38" xfId="3" applyNumberFormat="1" applyBorder="1" applyAlignment="1">
      <alignment horizontal="center" vertical="center"/>
    </xf>
    <xf numFmtId="38" fontId="0" fillId="0" borderId="38" xfId="4" applyFont="1" applyBorder="1" applyAlignment="1">
      <alignment horizontal="center" vertical="center"/>
    </xf>
    <xf numFmtId="0" fontId="17" fillId="0" borderId="0" xfId="3" applyAlignment="1">
      <alignment vertical="center"/>
    </xf>
    <xf numFmtId="0" fontId="17" fillId="0" borderId="33" xfId="3" applyBorder="1" applyAlignment="1">
      <alignment horizontal="center" vertical="center"/>
    </xf>
    <xf numFmtId="176" fontId="17" fillId="0" borderId="33" xfId="3" applyNumberFormat="1" applyBorder="1" applyAlignment="1">
      <alignment horizontal="center" vertical="center"/>
    </xf>
    <xf numFmtId="56" fontId="17" fillId="0" borderId="33" xfId="3" applyNumberFormat="1" applyBorder="1" applyAlignment="1">
      <alignment horizontal="center" vertical="center"/>
    </xf>
    <xf numFmtId="38" fontId="0" fillId="0" borderId="33" xfId="4" applyFont="1" applyBorder="1" applyAlignment="1">
      <alignment horizontal="center" vertical="center"/>
    </xf>
    <xf numFmtId="176" fontId="17" fillId="0" borderId="3" xfId="3" applyNumberFormat="1" applyBorder="1" applyAlignment="1">
      <alignment horizontal="center" vertical="center"/>
    </xf>
    <xf numFmtId="56" fontId="17" fillId="0" borderId="3" xfId="3" applyNumberFormat="1" applyBorder="1" applyAlignment="1">
      <alignment horizontal="center" vertical="center"/>
    </xf>
    <xf numFmtId="38" fontId="0" fillId="0" borderId="3" xfId="4" applyFont="1" applyBorder="1" applyAlignment="1">
      <alignment horizontal="center" vertical="center"/>
    </xf>
    <xf numFmtId="178" fontId="23" fillId="0" borderId="9" xfId="0" applyNumberFormat="1" applyFont="1" applyFill="1" applyBorder="1" applyAlignment="1" applyProtection="1">
      <alignment horizontal="center" vertical="center" shrinkToFit="1"/>
      <protection locked="0"/>
    </xf>
    <xf numFmtId="0" fontId="23" fillId="0" borderId="2" xfId="0" applyNumberFormat="1" applyFont="1" applyFill="1" applyBorder="1" applyAlignment="1" applyProtection="1">
      <alignment horizontal="center" vertical="center" shrinkToFit="1"/>
      <protection locked="0"/>
    </xf>
    <xf numFmtId="0" fontId="23" fillId="0" borderId="49" xfId="0" applyNumberFormat="1" applyFont="1" applyFill="1" applyBorder="1" applyAlignment="1" applyProtection="1">
      <alignment horizontal="center" vertical="center" shrinkToFit="1"/>
      <protection locked="0"/>
    </xf>
    <xf numFmtId="0" fontId="23" fillId="0" borderId="7" xfId="0" applyNumberFormat="1" applyFont="1" applyFill="1" applyBorder="1" applyAlignment="1" applyProtection="1">
      <alignment horizontal="center" vertical="center" shrinkToFit="1"/>
      <protection locked="0"/>
    </xf>
    <xf numFmtId="0" fontId="36" fillId="4" borderId="56" xfId="0" applyFont="1" applyFill="1" applyBorder="1" applyAlignment="1">
      <alignment horizontal="center" vertical="center" wrapText="1"/>
    </xf>
    <xf numFmtId="0" fontId="36" fillId="4" borderId="57" xfId="0" applyFont="1" applyFill="1" applyBorder="1" applyAlignment="1">
      <alignment horizontal="center" vertical="center" wrapText="1"/>
    </xf>
    <xf numFmtId="0" fontId="36" fillId="0" borderId="57" xfId="0" applyFont="1" applyBorder="1" applyAlignment="1">
      <alignment horizontal="center" vertical="center" wrapText="1"/>
    </xf>
    <xf numFmtId="0" fontId="36" fillId="4" borderId="27" xfId="0" applyFont="1" applyFill="1" applyBorder="1" applyAlignment="1">
      <alignment horizontal="center" vertical="center" wrapText="1"/>
    </xf>
    <xf numFmtId="0" fontId="36" fillId="4" borderId="40" xfId="0" applyFont="1" applyFill="1" applyBorder="1" applyAlignment="1">
      <alignment horizontal="center" vertical="center" wrapText="1"/>
    </xf>
    <xf numFmtId="0" fontId="36" fillId="0" borderId="40" xfId="0" applyFont="1" applyBorder="1" applyAlignment="1">
      <alignment horizontal="center" vertical="center" wrapText="1"/>
    </xf>
    <xf numFmtId="0" fontId="23" fillId="0" borderId="2" xfId="0" applyNumberFormat="1" applyFont="1" applyFill="1" applyBorder="1" applyAlignment="1" applyProtection="1">
      <alignment horizontal="center" vertical="center" shrinkToFit="1"/>
      <protection locked="0"/>
    </xf>
    <xf numFmtId="0" fontId="23" fillId="0" borderId="7" xfId="0" applyNumberFormat="1" applyFont="1" applyFill="1" applyBorder="1" applyAlignment="1" applyProtection="1">
      <alignment horizontal="center" vertical="center" shrinkToFit="1"/>
      <protection locked="0"/>
    </xf>
    <xf numFmtId="0" fontId="23" fillId="0" borderId="49" xfId="0" applyNumberFormat="1" applyFont="1" applyFill="1" applyBorder="1" applyAlignment="1" applyProtection="1">
      <alignment horizontal="center" vertical="center" shrinkToFit="1"/>
      <protection locked="0"/>
    </xf>
    <xf numFmtId="0" fontId="20" fillId="0" borderId="3" xfId="3" applyFont="1" applyBorder="1" applyAlignment="1">
      <alignment horizontal="center" vertical="center"/>
    </xf>
    <xf numFmtId="0" fontId="18" fillId="0" borderId="3" xfId="3" applyFont="1" applyBorder="1" applyAlignment="1">
      <alignment horizontal="center" vertical="center" wrapText="1"/>
    </xf>
    <xf numFmtId="0" fontId="18" fillId="0" borderId="0" xfId="3" applyFont="1" applyFill="1" applyBorder="1" applyAlignment="1">
      <alignment horizontal="left" vertical="center"/>
    </xf>
    <xf numFmtId="0" fontId="23" fillId="0" borderId="13" xfId="0" applyNumberFormat="1" applyFont="1" applyFill="1" applyBorder="1" applyAlignment="1" applyProtection="1">
      <alignment horizontal="center" vertical="center" shrinkToFit="1"/>
    </xf>
    <xf numFmtId="0" fontId="23" fillId="0" borderId="14" xfId="0" applyNumberFormat="1" applyFont="1" applyFill="1" applyBorder="1" applyAlignment="1" applyProtection="1">
      <alignment horizontal="center" vertical="center" shrinkToFit="1"/>
    </xf>
    <xf numFmtId="0" fontId="23" fillId="0" borderId="22" xfId="0" applyNumberFormat="1" applyFont="1" applyFill="1" applyBorder="1" applyAlignment="1" applyProtection="1">
      <alignment horizontal="center" vertical="center" shrinkToFit="1"/>
    </xf>
    <xf numFmtId="0" fontId="23" fillId="0" borderId="23" xfId="0" applyNumberFormat="1" applyFont="1" applyFill="1" applyBorder="1" applyAlignment="1" applyProtection="1">
      <alignment horizontal="center" vertical="center" shrinkToFit="1"/>
    </xf>
    <xf numFmtId="0" fontId="23" fillId="0" borderId="6" xfId="0" applyNumberFormat="1" applyFont="1" applyFill="1" applyBorder="1" applyAlignment="1" applyProtection="1">
      <alignment horizontal="center" vertical="center" wrapText="1" shrinkToFit="1"/>
    </xf>
    <xf numFmtId="0" fontId="23" fillId="0" borderId="3" xfId="0" applyNumberFormat="1" applyFont="1" applyFill="1" applyBorder="1" applyAlignment="1" applyProtection="1">
      <alignment horizontal="center" vertical="center" wrapText="1" shrinkToFit="1"/>
    </xf>
    <xf numFmtId="49" fontId="23" fillId="0" borderId="3" xfId="0" applyNumberFormat="1" applyFont="1" applyFill="1" applyBorder="1" applyAlignment="1" applyProtection="1">
      <alignment horizontal="center" vertical="center" shrinkToFit="1"/>
    </xf>
    <xf numFmtId="49" fontId="23" fillId="0" borderId="7" xfId="0" applyNumberFormat="1" applyFont="1" applyFill="1" applyBorder="1" applyAlignment="1" applyProtection="1">
      <alignment horizontal="center" vertical="center" shrinkToFit="1"/>
    </xf>
    <xf numFmtId="0" fontId="23" fillId="0" borderId="12" xfId="0" applyNumberFormat="1" applyFont="1" applyFill="1" applyBorder="1" applyAlignment="1" applyProtection="1">
      <alignment horizontal="center" vertical="center" shrinkToFit="1"/>
    </xf>
    <xf numFmtId="0" fontId="23" fillId="0" borderId="21" xfId="0" applyNumberFormat="1" applyFont="1" applyFill="1" applyBorder="1" applyAlignment="1" applyProtection="1">
      <alignment horizontal="center" vertical="center" shrinkToFit="1"/>
    </xf>
    <xf numFmtId="0" fontId="23" fillId="0" borderId="50" xfId="0" applyNumberFormat="1" applyFont="1" applyFill="1" applyBorder="1" applyAlignment="1" applyProtection="1">
      <alignment horizontal="center" vertical="center" shrinkToFit="1"/>
    </xf>
    <xf numFmtId="0" fontId="23" fillId="0" borderId="10" xfId="0" applyNumberFormat="1" applyFont="1" applyFill="1" applyBorder="1" applyAlignment="1" applyProtection="1">
      <alignment horizontal="center" vertical="center" shrinkToFit="1"/>
    </xf>
    <xf numFmtId="0" fontId="23" fillId="0" borderId="1" xfId="0" applyNumberFormat="1" applyFont="1" applyFill="1" applyBorder="1" applyAlignment="1" applyProtection="1">
      <alignment horizontal="center" vertical="center" shrinkToFit="1"/>
    </xf>
    <xf numFmtId="0" fontId="23" fillId="0" borderId="16" xfId="0" applyNumberFormat="1" applyFont="1" applyFill="1" applyBorder="1" applyAlignment="1" applyProtection="1">
      <alignment horizontal="center" vertical="center" wrapText="1" shrinkToFit="1"/>
    </xf>
    <xf numFmtId="0" fontId="23" fillId="0" borderId="18" xfId="0" applyNumberFormat="1" applyFont="1" applyFill="1" applyBorder="1" applyAlignment="1" applyProtection="1">
      <alignment horizontal="center" vertical="center" shrinkToFit="1"/>
    </xf>
    <xf numFmtId="0" fontId="23" fillId="0" borderId="6" xfId="0" applyNumberFormat="1" applyFont="1" applyFill="1" applyBorder="1" applyAlignment="1" applyProtection="1">
      <alignment horizontal="center" vertical="center" shrinkToFit="1"/>
    </xf>
    <xf numFmtId="0" fontId="23" fillId="0" borderId="3" xfId="0" applyNumberFormat="1" applyFont="1" applyFill="1" applyBorder="1" applyAlignment="1" applyProtection="1">
      <alignment horizontal="center" vertical="center" shrinkToFit="1"/>
    </xf>
    <xf numFmtId="0" fontId="23" fillId="0" borderId="19" xfId="0" applyNumberFormat="1" applyFont="1" applyFill="1" applyBorder="1" applyAlignment="1" applyProtection="1">
      <alignment horizontal="center" vertical="center" wrapText="1" shrinkToFit="1"/>
    </xf>
    <xf numFmtId="0" fontId="23" fillId="0" borderId="25" xfId="0" applyNumberFormat="1" applyFont="1" applyFill="1" applyBorder="1" applyAlignment="1" applyProtection="1">
      <alignment horizontal="center" vertical="center" shrinkToFit="1"/>
    </xf>
    <xf numFmtId="0" fontId="23" fillId="0" borderId="29" xfId="0" applyNumberFormat="1" applyFont="1" applyFill="1" applyBorder="1" applyAlignment="1" applyProtection="1">
      <alignment horizontal="center" vertical="center" shrinkToFit="1"/>
    </xf>
    <xf numFmtId="0" fontId="23" fillId="0" borderId="17" xfId="0" applyNumberFormat="1" applyFont="1" applyFill="1" applyBorder="1" applyAlignment="1" applyProtection="1">
      <alignment horizontal="center" vertical="center" wrapText="1" shrinkToFit="1"/>
    </xf>
    <xf numFmtId="0" fontId="23" fillId="0" borderId="7" xfId="0" applyNumberFormat="1" applyFont="1" applyFill="1" applyBorder="1" applyAlignment="1" applyProtection="1">
      <alignment horizontal="center" vertical="center" wrapText="1" shrinkToFit="1"/>
    </xf>
    <xf numFmtId="0" fontId="23" fillId="0" borderId="9" xfId="0" applyNumberFormat="1" applyFont="1" applyFill="1" applyBorder="1" applyAlignment="1" applyProtection="1">
      <alignment horizontal="center" vertical="center" wrapText="1" shrinkToFit="1"/>
    </xf>
    <xf numFmtId="0" fontId="23" fillId="0" borderId="4" xfId="0" applyNumberFormat="1" applyFont="1" applyFill="1" applyBorder="1" applyAlignment="1" applyProtection="1">
      <alignment horizontal="center" vertical="center" shrinkToFit="1"/>
    </xf>
    <xf numFmtId="0" fontId="23" fillId="0" borderId="20" xfId="0" applyNumberFormat="1" applyFont="1" applyFill="1" applyBorder="1" applyAlignment="1" applyProtection="1">
      <alignment horizontal="center" vertical="center" shrinkToFit="1"/>
    </xf>
    <xf numFmtId="0" fontId="23" fillId="0" borderId="5" xfId="0" applyNumberFormat="1" applyFont="1" applyFill="1" applyBorder="1" applyAlignment="1" applyProtection="1">
      <alignment horizontal="center" vertical="center" shrinkToFit="1"/>
    </xf>
    <xf numFmtId="0" fontId="23" fillId="0" borderId="52" xfId="0" applyNumberFormat="1" applyFont="1" applyFill="1" applyBorder="1" applyAlignment="1" applyProtection="1">
      <alignment horizontal="center" vertical="center" shrinkToFit="1"/>
      <protection locked="0"/>
    </xf>
    <xf numFmtId="0" fontId="23" fillId="0" borderId="2" xfId="0" applyNumberFormat="1" applyFont="1" applyFill="1" applyBorder="1" applyAlignment="1" applyProtection="1">
      <alignment horizontal="center" vertical="center" shrinkToFit="1"/>
      <protection locked="0"/>
    </xf>
    <xf numFmtId="0" fontId="23" fillId="0" borderId="43" xfId="0" applyNumberFormat="1" applyFont="1" applyFill="1" applyBorder="1" applyAlignment="1" applyProtection="1">
      <alignment horizontal="center" vertical="center" shrinkToFit="1"/>
      <protection locked="0"/>
    </xf>
    <xf numFmtId="0" fontId="23" fillId="0" borderId="53" xfId="0" applyNumberFormat="1" applyFont="1" applyFill="1" applyBorder="1" applyAlignment="1" applyProtection="1">
      <alignment horizontal="center" vertical="center" shrinkToFit="1"/>
      <protection locked="0"/>
    </xf>
    <xf numFmtId="0" fontId="23" fillId="0" borderId="54" xfId="0" applyNumberFormat="1" applyFont="1" applyFill="1" applyBorder="1" applyAlignment="1" applyProtection="1">
      <alignment horizontal="center" vertical="center" shrinkToFit="1"/>
      <protection locked="0"/>
    </xf>
    <xf numFmtId="0" fontId="23" fillId="0" borderId="7" xfId="0" applyNumberFormat="1" applyFont="1" applyFill="1" applyBorder="1" applyAlignment="1" applyProtection="1">
      <alignment horizontal="center" vertical="center" shrinkToFit="1"/>
      <protection locked="0"/>
    </xf>
    <xf numFmtId="0" fontId="23" fillId="0" borderId="21" xfId="0" applyNumberFormat="1" applyFont="1" applyFill="1" applyBorder="1" applyAlignment="1" applyProtection="1">
      <alignment horizontal="center" vertical="center" shrinkToFit="1"/>
      <protection locked="0"/>
    </xf>
    <xf numFmtId="0" fontId="23" fillId="0" borderId="50" xfId="0" applyNumberFormat="1" applyFont="1" applyFill="1" applyBorder="1" applyAlignment="1" applyProtection="1">
      <alignment horizontal="center" vertical="center" shrinkToFit="1"/>
      <protection locked="0"/>
    </xf>
    <xf numFmtId="0" fontId="23" fillId="0" borderId="49" xfId="0" applyNumberFormat="1" applyFont="1" applyFill="1" applyBorder="1" applyAlignment="1" applyProtection="1">
      <alignment horizontal="center" vertical="center" shrinkToFit="1"/>
      <protection locked="0"/>
    </xf>
    <xf numFmtId="0" fontId="23" fillId="0" borderId="45" xfId="0" applyNumberFormat="1" applyFont="1" applyFill="1" applyBorder="1" applyAlignment="1" applyProtection="1">
      <alignment horizontal="center" vertical="center" shrinkToFit="1"/>
      <protection locked="0"/>
    </xf>
    <xf numFmtId="0" fontId="23" fillId="0" borderId="9" xfId="0" applyNumberFormat="1" applyFont="1" applyFill="1" applyBorder="1" applyAlignment="1" applyProtection="1">
      <alignment horizontal="right" vertical="center" shrinkToFit="1"/>
      <protection locked="0"/>
    </xf>
    <xf numFmtId="0" fontId="23" fillId="0" borderId="26" xfId="0" applyNumberFormat="1" applyFont="1" applyFill="1" applyBorder="1" applyAlignment="1" applyProtection="1">
      <alignment horizontal="right" vertical="center" shrinkToFit="1"/>
      <protection locked="0"/>
    </xf>
    <xf numFmtId="38" fontId="31" fillId="0" borderId="0" xfId="5" applyFont="1" applyFill="1" applyAlignment="1" applyProtection="1">
      <alignment horizontal="right" vertical="center" shrinkToFit="1"/>
      <protection locked="0"/>
    </xf>
    <xf numFmtId="0" fontId="24" fillId="0" borderId="0" xfId="0" applyNumberFormat="1" applyFont="1" applyFill="1" applyAlignment="1" applyProtection="1">
      <alignment horizontal="center" vertical="center" shrinkToFit="1"/>
      <protection locked="0"/>
    </xf>
    <xf numFmtId="177" fontId="23" fillId="0" borderId="4" xfId="0" applyNumberFormat="1" applyFont="1" applyFill="1" applyBorder="1" applyAlignment="1" applyProtection="1">
      <alignment horizontal="center" vertical="center" shrinkToFit="1"/>
      <protection locked="0"/>
    </xf>
    <xf numFmtId="177" fontId="23" fillId="0" borderId="5" xfId="0" applyNumberFormat="1" applyFont="1" applyFill="1" applyBorder="1" applyAlignment="1" applyProtection="1">
      <alignment horizontal="center" vertical="center" shrinkToFit="1"/>
      <protection locked="0"/>
    </xf>
    <xf numFmtId="0" fontId="23" fillId="0" borderId="4" xfId="0" applyNumberFormat="1" applyFont="1" applyFill="1" applyBorder="1" applyAlignment="1" applyProtection="1">
      <alignment horizontal="center" vertical="center" shrinkToFit="1"/>
      <protection locked="0"/>
    </xf>
    <xf numFmtId="0" fontId="23" fillId="0" borderId="20" xfId="0" applyNumberFormat="1" applyFont="1" applyFill="1" applyBorder="1" applyAlignment="1" applyProtection="1">
      <alignment horizontal="center" vertical="center" shrinkToFit="1"/>
      <protection locked="0"/>
    </xf>
    <xf numFmtId="0" fontId="23" fillId="0" borderId="51" xfId="0" applyNumberFormat="1" applyFont="1" applyFill="1" applyBorder="1" applyAlignment="1" applyProtection="1">
      <alignment horizontal="center" vertical="center" shrinkToFit="1"/>
      <protection locked="0"/>
    </xf>
    <xf numFmtId="0" fontId="23" fillId="0" borderId="14" xfId="0" applyNumberFormat="1" applyFont="1" applyFill="1" applyBorder="1" applyAlignment="1" applyProtection="1">
      <alignment horizontal="center" vertical="center" shrinkToFit="1"/>
      <protection locked="0"/>
    </xf>
    <xf numFmtId="0" fontId="23" fillId="0" borderId="15" xfId="0" applyNumberFormat="1" applyFont="1" applyFill="1" applyBorder="1" applyAlignment="1" applyProtection="1">
      <alignment horizontal="center" vertical="center" shrinkToFit="1"/>
      <protection locked="0"/>
    </xf>
    <xf numFmtId="0" fontId="6" fillId="0" borderId="0" xfId="1" applyFont="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14" fillId="0" borderId="0" xfId="1" applyFont="1" applyAlignment="1">
      <alignment horizontal="center" vertical="center"/>
    </xf>
    <xf numFmtId="0" fontId="2" fillId="0" borderId="1" xfId="1" applyFont="1" applyBorder="1" applyAlignment="1">
      <alignment horizontal="center" vertical="center"/>
    </xf>
    <xf numFmtId="0" fontId="23" fillId="3" borderId="8" xfId="0" applyNumberFormat="1" applyFont="1" applyFill="1" applyBorder="1" applyAlignment="1">
      <alignment horizontal="center" vertical="center" shrinkToFit="1"/>
    </xf>
    <xf numFmtId="0" fontId="23" fillId="3" borderId="28" xfId="0" applyNumberFormat="1" applyFont="1" applyFill="1" applyBorder="1" applyAlignment="1">
      <alignment horizontal="center" vertical="center" shrinkToFit="1"/>
    </xf>
    <xf numFmtId="38" fontId="23" fillId="0" borderId="28" xfId="5" applyFont="1" applyFill="1" applyBorder="1" applyAlignment="1">
      <alignment horizontal="right" vertical="center" shrinkToFit="1"/>
    </xf>
    <xf numFmtId="38" fontId="23" fillId="0" borderId="9" xfId="5" applyFont="1" applyFill="1" applyBorder="1" applyAlignment="1">
      <alignment horizontal="right" vertical="center" shrinkToFit="1"/>
    </xf>
    <xf numFmtId="0" fontId="23" fillId="0" borderId="39" xfId="0" applyNumberFormat="1" applyFont="1" applyFill="1" applyBorder="1" applyAlignment="1">
      <alignment horizontal="center" vertical="center" shrinkToFit="1"/>
    </xf>
    <xf numFmtId="0" fontId="23" fillId="0" borderId="11" xfId="0" applyNumberFormat="1" applyFont="1" applyFill="1" applyBorder="1" applyAlignment="1">
      <alignment horizontal="center" vertical="center" shrinkToFit="1"/>
    </xf>
    <xf numFmtId="0" fontId="23" fillId="0" borderId="40" xfId="0" applyNumberFormat="1" applyFont="1" applyFill="1" applyBorder="1" applyAlignment="1">
      <alignment horizontal="center" vertical="center" shrinkToFit="1"/>
    </xf>
    <xf numFmtId="0" fontId="23" fillId="0" borderId="0" xfId="0" applyNumberFormat="1" applyFont="1" applyFill="1" applyAlignment="1">
      <alignment horizontal="left" vertical="center" shrinkToFit="1"/>
    </xf>
    <xf numFmtId="0" fontId="23" fillId="0" borderId="0" xfId="0" applyNumberFormat="1" applyFont="1" applyFill="1" applyAlignment="1">
      <alignment horizontal="center" vertical="center" shrinkToFit="1"/>
    </xf>
    <xf numFmtId="0" fontId="23" fillId="3" borderId="16" xfId="0" applyNumberFormat="1" applyFont="1" applyFill="1" applyBorder="1" applyAlignment="1">
      <alignment horizontal="center" vertical="center" shrinkToFit="1"/>
    </xf>
    <xf numFmtId="0" fontId="23" fillId="3" borderId="18" xfId="0" applyNumberFormat="1" applyFont="1" applyFill="1" applyBorder="1" applyAlignment="1">
      <alignment horizontal="center" vertical="center" shrinkToFit="1"/>
    </xf>
    <xf numFmtId="38" fontId="23" fillId="0" borderId="18" xfId="5" applyFont="1" applyFill="1" applyBorder="1" applyAlignment="1">
      <alignment horizontal="center" vertical="center" shrinkToFit="1"/>
    </xf>
    <xf numFmtId="38" fontId="23" fillId="0" borderId="17" xfId="5" applyFont="1" applyFill="1" applyBorder="1" applyAlignment="1">
      <alignment horizontal="center" vertical="center" shrinkToFit="1"/>
    </xf>
    <xf numFmtId="0" fontId="23" fillId="3" borderId="6" xfId="0" applyNumberFormat="1" applyFont="1" applyFill="1" applyBorder="1" applyAlignment="1">
      <alignment horizontal="center" vertical="center" shrinkToFit="1"/>
    </xf>
    <xf numFmtId="0" fontId="23" fillId="3" borderId="3" xfId="0" applyNumberFormat="1" applyFont="1" applyFill="1" applyBorder="1" applyAlignment="1">
      <alignment horizontal="center" vertical="center" shrinkToFit="1"/>
    </xf>
    <xf numFmtId="38" fontId="23" fillId="0" borderId="3" xfId="5" applyFont="1" applyFill="1" applyBorder="1" applyAlignment="1">
      <alignment horizontal="left" vertical="center" shrinkToFit="1"/>
    </xf>
    <xf numFmtId="38" fontId="23" fillId="0" borderId="7" xfId="5" applyFont="1" applyFill="1" applyBorder="1" applyAlignment="1">
      <alignment horizontal="left" vertical="center" shrinkToFit="1"/>
    </xf>
    <xf numFmtId="38" fontId="23" fillId="0" borderId="3" xfId="5" applyFont="1" applyFill="1" applyBorder="1" applyAlignment="1">
      <alignment horizontal="center" vertical="center" wrapText="1" shrinkToFit="1"/>
    </xf>
    <xf numFmtId="38" fontId="23" fillId="0" borderId="44" xfId="0" applyNumberFormat="1" applyFont="1" applyFill="1" applyBorder="1" applyAlignment="1">
      <alignment horizontal="center" vertical="center" shrinkToFit="1"/>
    </xf>
    <xf numFmtId="38" fontId="23" fillId="0" borderId="29" xfId="0" applyNumberFormat="1" applyFont="1" applyFill="1" applyBorder="1" applyAlignment="1">
      <alignment horizontal="center" vertical="center" shrinkToFit="1"/>
    </xf>
    <xf numFmtId="38" fontId="23" fillId="0" borderId="7" xfId="5" applyFont="1" applyFill="1" applyBorder="1" applyAlignment="1">
      <alignment horizontal="center" vertical="center" shrinkToFit="1"/>
    </xf>
    <xf numFmtId="38" fontId="23" fillId="0" borderId="9" xfId="5" applyFont="1" applyFill="1" applyBorder="1" applyAlignment="1">
      <alignment horizontal="center" vertical="center" shrinkToFit="1"/>
    </xf>
    <xf numFmtId="0" fontId="24" fillId="0" borderId="0" xfId="0" applyNumberFormat="1" applyFont="1" applyFill="1" applyAlignment="1">
      <alignment horizontal="center" vertical="center" shrinkToFit="1"/>
    </xf>
    <xf numFmtId="177" fontId="23" fillId="0" borderId="4" xfId="0" applyNumberFormat="1" applyFont="1" applyFill="1" applyBorder="1" applyAlignment="1">
      <alignment horizontal="center" vertical="center" shrinkToFit="1"/>
    </xf>
    <xf numFmtId="177" fontId="23" fillId="0" borderId="5" xfId="0" applyNumberFormat="1" applyFont="1" applyFill="1" applyBorder="1" applyAlignment="1">
      <alignment horizontal="center" vertical="center" shrinkToFit="1"/>
    </xf>
    <xf numFmtId="0" fontId="25" fillId="0" borderId="11" xfId="0" applyNumberFormat="1" applyFont="1" applyFill="1" applyBorder="1" applyAlignment="1">
      <alignment horizontal="left" vertical="center" shrinkToFit="1"/>
    </xf>
    <xf numFmtId="0" fontId="23" fillId="0" borderId="12" xfId="0" applyNumberFormat="1" applyFont="1" applyFill="1" applyBorder="1" applyAlignment="1">
      <alignment horizontal="center" vertical="center" shrinkToFit="1"/>
    </xf>
    <xf numFmtId="0" fontId="23" fillId="0" borderId="21" xfId="0" applyNumberFormat="1" applyFont="1" applyFill="1" applyBorder="1" applyAlignment="1">
      <alignment horizontal="center" vertical="center" shrinkToFit="1"/>
    </xf>
    <xf numFmtId="0" fontId="23" fillId="0" borderId="26" xfId="0" applyNumberFormat="1" applyFont="1" applyFill="1" applyBorder="1" applyAlignment="1">
      <alignment horizontal="center" vertical="center" shrinkToFit="1"/>
    </xf>
    <xf numFmtId="0" fontId="23" fillId="0" borderId="13" xfId="0" applyNumberFormat="1" applyFont="1" applyFill="1" applyBorder="1" applyAlignment="1">
      <alignment horizontal="center" vertical="center" shrinkToFit="1"/>
    </xf>
    <xf numFmtId="0" fontId="23" fillId="0" borderId="14" xfId="0" applyNumberFormat="1" applyFont="1" applyFill="1" applyBorder="1" applyAlignment="1">
      <alignment horizontal="center" vertical="center" shrinkToFit="1"/>
    </xf>
    <xf numFmtId="0" fontId="23" fillId="0" borderId="22" xfId="0" applyNumberFormat="1" applyFont="1" applyFill="1" applyBorder="1" applyAlignment="1">
      <alignment horizontal="center" vertical="center" shrinkToFit="1"/>
    </xf>
    <xf numFmtId="0" fontId="23" fillId="0" borderId="23" xfId="0" applyNumberFormat="1" applyFont="1" applyFill="1" applyBorder="1" applyAlignment="1">
      <alignment horizontal="center" vertical="center" shrinkToFit="1"/>
    </xf>
    <xf numFmtId="0" fontId="23" fillId="0" borderId="15" xfId="0" applyNumberFormat="1" applyFont="1" applyFill="1" applyBorder="1" applyAlignment="1">
      <alignment horizontal="center" vertical="center" shrinkToFit="1"/>
    </xf>
    <xf numFmtId="0" fontId="23" fillId="0" borderId="24" xfId="0" applyNumberFormat="1" applyFont="1" applyFill="1" applyBorder="1" applyAlignment="1">
      <alignment horizontal="center" vertical="center" shrinkToFit="1"/>
    </xf>
    <xf numFmtId="0" fontId="23" fillId="0" borderId="27" xfId="0" applyNumberFormat="1" applyFont="1" applyFill="1" applyBorder="1" applyAlignment="1">
      <alignment horizontal="center" vertical="center" shrinkToFit="1"/>
    </xf>
    <xf numFmtId="0" fontId="23" fillId="0" borderId="16" xfId="0" applyNumberFormat="1" applyFont="1" applyFill="1" applyBorder="1" applyAlignment="1">
      <alignment horizontal="center" vertical="center" wrapText="1" shrinkToFit="1"/>
    </xf>
    <xf numFmtId="0" fontId="23" fillId="0" borderId="6" xfId="0" applyNumberFormat="1" applyFont="1" applyFill="1" applyBorder="1" applyAlignment="1">
      <alignment horizontal="center" vertical="center" wrapText="1" shrinkToFit="1"/>
    </xf>
    <xf numFmtId="0" fontId="23" fillId="0" borderId="8" xfId="0" applyNumberFormat="1" applyFont="1" applyFill="1" applyBorder="1" applyAlignment="1">
      <alignment horizontal="center" vertical="center" wrapText="1" shrinkToFit="1"/>
    </xf>
    <xf numFmtId="0" fontId="23" fillId="0" borderId="17" xfId="0" applyNumberFormat="1" applyFont="1" applyFill="1" applyBorder="1" applyAlignment="1">
      <alignment horizontal="center" vertical="center" shrinkToFit="1"/>
    </xf>
    <xf numFmtId="0" fontId="23" fillId="0" borderId="7" xfId="0" applyNumberFormat="1" applyFont="1" applyFill="1" applyBorder="1" applyAlignment="1">
      <alignment horizontal="center" vertical="center" shrinkToFit="1"/>
    </xf>
    <xf numFmtId="0" fontId="23" fillId="0" borderId="9" xfId="0" applyNumberFormat="1" applyFont="1" applyFill="1" applyBorder="1" applyAlignment="1">
      <alignment horizontal="center" vertical="center" shrinkToFit="1"/>
    </xf>
    <xf numFmtId="0" fontId="23" fillId="0" borderId="18" xfId="0" applyNumberFormat="1" applyFont="1" applyFill="1" applyBorder="1" applyAlignment="1">
      <alignment horizontal="center" vertical="center" shrinkToFit="1"/>
    </xf>
    <xf numFmtId="0" fontId="23" fillId="0" borderId="6" xfId="0" applyNumberFormat="1" applyFont="1" applyFill="1" applyBorder="1" applyAlignment="1">
      <alignment horizontal="center" vertical="center" shrinkToFit="1"/>
    </xf>
    <xf numFmtId="0" fontId="23" fillId="0" borderId="3" xfId="0" applyNumberFormat="1" applyFont="1" applyFill="1" applyBorder="1" applyAlignment="1">
      <alignment horizontal="center" vertical="center" shrinkToFit="1"/>
    </xf>
    <xf numFmtId="0" fontId="23" fillId="0" borderId="19" xfId="0" applyNumberFormat="1" applyFont="1" applyFill="1" applyBorder="1" applyAlignment="1">
      <alignment horizontal="center" vertical="center" wrapText="1" shrinkToFit="1"/>
    </xf>
    <xf numFmtId="0" fontId="23" fillId="0" borderId="25" xfId="0" applyNumberFormat="1" applyFont="1" applyFill="1" applyBorder="1" applyAlignment="1">
      <alignment horizontal="center" vertical="center" shrinkToFit="1"/>
    </xf>
    <xf numFmtId="0" fontId="23" fillId="0" borderId="29" xfId="0" applyNumberFormat="1" applyFont="1" applyFill="1" applyBorder="1" applyAlignment="1">
      <alignment horizontal="center" vertical="center" shrinkToFit="1"/>
    </xf>
    <xf numFmtId="0" fontId="23" fillId="0" borderId="17" xfId="0" applyNumberFormat="1" applyFont="1" applyFill="1" applyBorder="1" applyAlignment="1">
      <alignment horizontal="center" vertical="center" wrapText="1" shrinkToFit="1"/>
    </xf>
    <xf numFmtId="0" fontId="23" fillId="0" borderId="7" xfId="0" applyNumberFormat="1" applyFont="1" applyFill="1" applyBorder="1" applyAlignment="1">
      <alignment horizontal="center" vertical="center" wrapText="1" shrinkToFit="1"/>
    </xf>
    <xf numFmtId="0" fontId="23" fillId="0" borderId="9" xfId="0" applyNumberFormat="1" applyFont="1" applyFill="1" applyBorder="1" applyAlignment="1">
      <alignment horizontal="center" vertical="center" wrapText="1" shrinkToFit="1"/>
    </xf>
    <xf numFmtId="0" fontId="23" fillId="0" borderId="4" xfId="0" applyNumberFormat="1" applyFont="1" applyFill="1" applyBorder="1" applyAlignment="1">
      <alignment horizontal="center" vertical="center" shrinkToFit="1"/>
    </xf>
    <xf numFmtId="0" fontId="23" fillId="0" borderId="20" xfId="0" applyNumberFormat="1" applyFont="1" applyFill="1" applyBorder="1" applyAlignment="1">
      <alignment horizontal="center" vertical="center" shrinkToFit="1"/>
    </xf>
    <xf numFmtId="0" fontId="23" fillId="0" borderId="5" xfId="0" applyNumberFormat="1" applyFont="1" applyFill="1" applyBorder="1" applyAlignment="1">
      <alignment horizontal="center" vertical="center" shrinkToFit="1"/>
    </xf>
    <xf numFmtId="0" fontId="23" fillId="0" borderId="3" xfId="0" applyNumberFormat="1" applyFont="1" applyFill="1" applyBorder="1" applyAlignment="1">
      <alignment horizontal="center" vertical="center" wrapText="1" shrinkToFit="1"/>
    </xf>
    <xf numFmtId="49" fontId="23" fillId="0" borderId="3" xfId="0" applyNumberFormat="1" applyFont="1" applyFill="1" applyBorder="1" applyAlignment="1">
      <alignment horizontal="center" vertical="center" shrinkToFit="1"/>
    </xf>
    <xf numFmtId="49" fontId="23" fillId="0" borderId="7" xfId="0" applyNumberFormat="1" applyFont="1" applyFill="1" applyBorder="1" applyAlignment="1">
      <alignment horizontal="center" vertical="center" shrinkToFit="1"/>
    </xf>
    <xf numFmtId="38" fontId="23" fillId="0" borderId="2" xfId="5" applyFont="1" applyFill="1" applyBorder="1" applyAlignment="1">
      <alignment horizontal="center" vertical="center" shrinkToFit="1"/>
    </xf>
    <xf numFmtId="38" fontId="23" fillId="0" borderId="43" xfId="5" applyFont="1" applyFill="1" applyBorder="1" applyAlignment="1">
      <alignment horizontal="center" vertical="center" shrinkToFit="1"/>
    </xf>
  </cellXfs>
  <cellStyles count="8">
    <cellStyle name="桁区切り" xfId="5" builtinId="6"/>
    <cellStyle name="桁区切り 2" xfId="4"/>
    <cellStyle name="標準" xfId="0" builtinId="0"/>
    <cellStyle name="標準 2" xfId="1"/>
    <cellStyle name="標準 2 2 2" xfId="3"/>
    <cellStyle name="標準 2 3" xfId="2"/>
    <cellStyle name="標準 3 3" xfId="6"/>
    <cellStyle name="標準 5" xfId="7"/>
  </cellStyles>
  <dxfs count="0"/>
  <tableStyles count="0" defaultTableStyle="TableStyleMedium2" defaultPivotStyle="PivotStyleLight16"/>
  <colors>
    <mruColors>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50</xdr:row>
      <xdr:rowOff>0</xdr:rowOff>
    </xdr:from>
    <xdr:to>
      <xdr:col>7</xdr:col>
      <xdr:colOff>128588</xdr:colOff>
      <xdr:row>53</xdr:row>
      <xdr:rowOff>21431</xdr:rowOff>
    </xdr:to>
    <xdr:sp macro="" textlink="">
      <xdr:nvSpPr>
        <xdr:cNvPr id="2" name="正方形/長方形 1"/>
        <xdr:cNvSpPr/>
      </xdr:nvSpPr>
      <xdr:spPr>
        <a:xfrm>
          <a:off x="4067175" y="8724900"/>
          <a:ext cx="2166938" cy="5357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押印も忘れずにお願いします。</a:t>
          </a:r>
        </a:p>
      </xdr:txBody>
    </xdr:sp>
    <xdr:clientData/>
  </xdr:twoCellAnchor>
  <xdr:twoCellAnchor>
    <xdr:from>
      <xdr:col>6</xdr:col>
      <xdr:colOff>276225</xdr:colOff>
      <xdr:row>47</xdr:row>
      <xdr:rowOff>171450</xdr:rowOff>
    </xdr:from>
    <xdr:to>
      <xdr:col>6</xdr:col>
      <xdr:colOff>576328</xdr:colOff>
      <xdr:row>49</xdr:row>
      <xdr:rowOff>37448</xdr:rowOff>
    </xdr:to>
    <xdr:sp macro="" textlink="">
      <xdr:nvSpPr>
        <xdr:cNvPr id="3" name="円/楕円 2"/>
        <xdr:cNvSpPr/>
      </xdr:nvSpPr>
      <xdr:spPr>
        <a:xfrm>
          <a:off x="5495925" y="8305800"/>
          <a:ext cx="300103" cy="2850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kusv-web\21&#31169;&#23398;&#21161;&#25104;\&#24188;&#20816;&#25945;&#32946;&#12398;&#28961;&#20767;&#21270;\R3&#24180;&#24230;\01%20&#26696;&#20869;\R4.1~3&#23455;&#32318;\&#36861;&#21152;&#30064;&#21205;&#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月追加異動報告"/>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8"/>
  <sheetViews>
    <sheetView topLeftCell="A216" workbookViewId="0">
      <selection activeCell="A238" sqref="A238"/>
    </sheetView>
  </sheetViews>
  <sheetFormatPr defaultRowHeight="13.5"/>
  <sheetData>
    <row r="1" spans="1:2" ht="14.25">
      <c r="A1" s="142" t="s">
        <v>12</v>
      </c>
      <c r="B1" s="142" t="s">
        <v>123</v>
      </c>
    </row>
    <row r="2" spans="1:2" ht="14.25">
      <c r="A2" s="143">
        <v>1</v>
      </c>
      <c r="B2" s="144" t="s">
        <v>124</v>
      </c>
    </row>
    <row r="3" spans="1:2" ht="14.25">
      <c r="A3" s="145">
        <v>2</v>
      </c>
      <c r="B3" s="144" t="s">
        <v>125</v>
      </c>
    </row>
    <row r="4" spans="1:2" ht="14.25">
      <c r="A4" s="145">
        <v>4</v>
      </c>
      <c r="B4" s="144" t="s">
        <v>126</v>
      </c>
    </row>
    <row r="5" spans="1:2" ht="14.25">
      <c r="A5" s="146">
        <v>5</v>
      </c>
      <c r="B5" s="144" t="s">
        <v>127</v>
      </c>
    </row>
    <row r="6" spans="1:2" ht="14.25">
      <c r="A6" s="145">
        <v>6</v>
      </c>
      <c r="B6" s="144" t="s">
        <v>128</v>
      </c>
    </row>
    <row r="7" spans="1:2" ht="14.25">
      <c r="A7" s="145">
        <v>7</v>
      </c>
      <c r="B7" s="144" t="s">
        <v>129</v>
      </c>
    </row>
    <row r="8" spans="1:2" ht="14.25">
      <c r="A8" s="145">
        <v>8</v>
      </c>
      <c r="B8" s="144" t="s">
        <v>130</v>
      </c>
    </row>
    <row r="9" spans="1:2" ht="14.25">
      <c r="A9" s="145">
        <v>9</v>
      </c>
      <c r="B9" s="144" t="s">
        <v>131</v>
      </c>
    </row>
    <row r="10" spans="1:2" ht="14.25">
      <c r="A10" s="145">
        <v>21</v>
      </c>
      <c r="B10" s="144" t="s">
        <v>132</v>
      </c>
    </row>
    <row r="11" spans="1:2" ht="14.25">
      <c r="A11" s="145">
        <v>22</v>
      </c>
      <c r="B11" s="144" t="s">
        <v>133</v>
      </c>
    </row>
    <row r="12" spans="1:2" ht="14.25">
      <c r="A12" s="145">
        <v>23</v>
      </c>
      <c r="B12" s="144" t="s">
        <v>134</v>
      </c>
    </row>
    <row r="13" spans="1:2" ht="14.25">
      <c r="A13" s="145">
        <v>24</v>
      </c>
      <c r="B13" s="144" t="s">
        <v>135</v>
      </c>
    </row>
    <row r="14" spans="1:2" ht="14.25">
      <c r="A14" s="145">
        <v>25</v>
      </c>
      <c r="B14" s="144" t="s">
        <v>136</v>
      </c>
    </row>
    <row r="15" spans="1:2" ht="14.25">
      <c r="A15" s="145">
        <v>26</v>
      </c>
      <c r="B15" s="144" t="s">
        <v>137</v>
      </c>
    </row>
    <row r="16" spans="1:2" ht="14.25">
      <c r="A16" s="146">
        <v>42</v>
      </c>
      <c r="B16" s="144" t="s">
        <v>138</v>
      </c>
    </row>
    <row r="17" spans="1:2" ht="14.25">
      <c r="A17" s="146">
        <v>43</v>
      </c>
      <c r="B17" s="144" t="s">
        <v>139</v>
      </c>
    </row>
    <row r="18" spans="1:2" ht="14.25">
      <c r="A18" s="146">
        <v>44</v>
      </c>
      <c r="B18" s="144" t="s">
        <v>140</v>
      </c>
    </row>
    <row r="19" spans="1:2" ht="14.25">
      <c r="A19" s="145">
        <v>45</v>
      </c>
      <c r="B19" s="144" t="s">
        <v>141</v>
      </c>
    </row>
    <row r="20" spans="1:2" ht="14.25">
      <c r="A20" s="147">
        <v>46</v>
      </c>
      <c r="B20" s="144" t="s">
        <v>142</v>
      </c>
    </row>
    <row r="21" spans="1:2" ht="14.25">
      <c r="A21" s="145">
        <v>47</v>
      </c>
      <c r="B21" s="144" t="s">
        <v>143</v>
      </c>
    </row>
    <row r="22" spans="1:2" ht="14.25">
      <c r="A22" s="147">
        <v>48</v>
      </c>
      <c r="B22" s="144" t="s">
        <v>144</v>
      </c>
    </row>
    <row r="23" spans="1:2" ht="14.25">
      <c r="A23" s="146">
        <v>50</v>
      </c>
      <c r="B23" s="144" t="s">
        <v>145</v>
      </c>
    </row>
    <row r="24" spans="1:2" ht="14.25">
      <c r="A24" s="145">
        <v>62</v>
      </c>
      <c r="B24" s="144" t="s">
        <v>146</v>
      </c>
    </row>
    <row r="25" spans="1:2" ht="14.25">
      <c r="A25" s="146">
        <v>63</v>
      </c>
      <c r="B25" s="144" t="s">
        <v>147</v>
      </c>
    </row>
    <row r="26" spans="1:2" ht="14.25">
      <c r="A26" s="145">
        <v>65</v>
      </c>
      <c r="B26" s="144" t="s">
        <v>148</v>
      </c>
    </row>
    <row r="27" spans="1:2" ht="14.25">
      <c r="A27" s="145">
        <v>66</v>
      </c>
      <c r="B27" s="144" t="s">
        <v>149</v>
      </c>
    </row>
    <row r="28" spans="1:2" ht="14.25">
      <c r="A28" s="145">
        <v>67</v>
      </c>
      <c r="B28" s="144" t="s">
        <v>150</v>
      </c>
    </row>
    <row r="29" spans="1:2" ht="14.25">
      <c r="A29" s="145">
        <v>68</v>
      </c>
      <c r="B29" s="144" t="s">
        <v>151</v>
      </c>
    </row>
    <row r="30" spans="1:2" ht="14.25">
      <c r="A30" s="145">
        <v>70</v>
      </c>
      <c r="B30" s="144" t="s">
        <v>152</v>
      </c>
    </row>
    <row r="31" spans="1:2" ht="14.25">
      <c r="A31" s="145">
        <v>71</v>
      </c>
      <c r="B31" s="144" t="s">
        <v>153</v>
      </c>
    </row>
    <row r="32" spans="1:2" ht="14.25">
      <c r="A32" s="145">
        <v>81</v>
      </c>
      <c r="B32" s="144" t="s">
        <v>154</v>
      </c>
    </row>
    <row r="33" spans="1:2" ht="14.25">
      <c r="A33" s="145">
        <v>82</v>
      </c>
      <c r="B33" s="144" t="s">
        <v>155</v>
      </c>
    </row>
    <row r="34" spans="1:2" ht="14.25">
      <c r="A34" s="145">
        <v>83</v>
      </c>
      <c r="B34" s="144" t="s">
        <v>156</v>
      </c>
    </row>
    <row r="35" spans="1:2" ht="14.25">
      <c r="A35" s="145">
        <v>84</v>
      </c>
      <c r="B35" s="144" t="s">
        <v>157</v>
      </c>
    </row>
    <row r="36" spans="1:2" ht="14.25">
      <c r="A36" s="145">
        <v>86</v>
      </c>
      <c r="B36" s="144" t="s">
        <v>158</v>
      </c>
    </row>
    <row r="37" spans="1:2" ht="14.25">
      <c r="A37" s="145">
        <v>87</v>
      </c>
      <c r="B37" s="144" t="s">
        <v>159</v>
      </c>
    </row>
    <row r="38" spans="1:2" ht="14.25">
      <c r="A38" s="145">
        <v>88</v>
      </c>
      <c r="B38" s="144" t="s">
        <v>160</v>
      </c>
    </row>
    <row r="39" spans="1:2" ht="14.25">
      <c r="A39" s="145">
        <v>89</v>
      </c>
      <c r="B39" s="144" t="s">
        <v>161</v>
      </c>
    </row>
    <row r="40" spans="1:2" ht="14.25">
      <c r="A40" s="145">
        <v>90</v>
      </c>
      <c r="B40" s="144" t="s">
        <v>162</v>
      </c>
    </row>
    <row r="41" spans="1:2" ht="14.25">
      <c r="A41" s="145">
        <v>91</v>
      </c>
      <c r="B41" s="144" t="s">
        <v>163</v>
      </c>
    </row>
    <row r="42" spans="1:2" ht="14.25">
      <c r="A42" s="145">
        <v>101</v>
      </c>
      <c r="B42" s="144" t="s">
        <v>164</v>
      </c>
    </row>
    <row r="43" spans="1:2" ht="14.25">
      <c r="A43" s="148">
        <v>102</v>
      </c>
      <c r="B43" s="144" t="s">
        <v>165</v>
      </c>
    </row>
    <row r="44" spans="1:2" ht="14.25">
      <c r="A44" s="145">
        <v>103</v>
      </c>
      <c r="B44" s="144" t="s">
        <v>166</v>
      </c>
    </row>
    <row r="45" spans="1:2" ht="14.25">
      <c r="A45" s="145">
        <v>105</v>
      </c>
      <c r="B45" s="144" t="s">
        <v>167</v>
      </c>
    </row>
    <row r="46" spans="1:2" ht="14.25">
      <c r="A46" s="146">
        <v>121</v>
      </c>
      <c r="B46" s="149" t="s">
        <v>168</v>
      </c>
    </row>
    <row r="47" spans="1:2" ht="14.25">
      <c r="A47" s="146">
        <v>123</v>
      </c>
      <c r="B47" s="149" t="s">
        <v>169</v>
      </c>
    </row>
    <row r="48" spans="1:2" ht="14.25">
      <c r="A48" s="145">
        <v>124</v>
      </c>
      <c r="B48" s="144" t="s">
        <v>170</v>
      </c>
    </row>
    <row r="49" spans="1:2" ht="14.25">
      <c r="A49" s="145">
        <v>125</v>
      </c>
      <c r="B49" s="144" t="s">
        <v>171</v>
      </c>
    </row>
    <row r="50" spans="1:2" ht="14.25">
      <c r="A50" s="145">
        <v>126</v>
      </c>
      <c r="B50" s="144" t="s">
        <v>172</v>
      </c>
    </row>
    <row r="51" spans="1:2" ht="14.25">
      <c r="A51" s="145">
        <v>128</v>
      </c>
      <c r="B51" s="144" t="s">
        <v>173</v>
      </c>
    </row>
    <row r="52" spans="1:2" ht="14.25">
      <c r="A52" s="145">
        <v>130</v>
      </c>
      <c r="B52" s="144" t="s">
        <v>174</v>
      </c>
    </row>
    <row r="53" spans="1:2" ht="14.25">
      <c r="A53" s="145">
        <v>141</v>
      </c>
      <c r="B53" s="144" t="s">
        <v>175</v>
      </c>
    </row>
    <row r="54" spans="1:2" ht="14.25">
      <c r="A54" s="145">
        <v>143</v>
      </c>
      <c r="B54" s="144" t="s">
        <v>176</v>
      </c>
    </row>
    <row r="55" spans="1:2" ht="14.25">
      <c r="A55" s="145">
        <v>144</v>
      </c>
      <c r="B55" s="144" t="s">
        <v>177</v>
      </c>
    </row>
    <row r="56" spans="1:2" ht="14.25">
      <c r="A56" s="145">
        <v>145</v>
      </c>
      <c r="B56" s="144" t="s">
        <v>178</v>
      </c>
    </row>
    <row r="57" spans="1:2" ht="14.25">
      <c r="A57" s="145">
        <v>146</v>
      </c>
      <c r="B57" s="144" t="s">
        <v>179</v>
      </c>
    </row>
    <row r="58" spans="1:2" ht="14.25">
      <c r="A58" s="145">
        <v>147</v>
      </c>
      <c r="B58" s="144" t="s">
        <v>180</v>
      </c>
    </row>
    <row r="59" spans="1:2" ht="14.25">
      <c r="A59" s="145">
        <v>148</v>
      </c>
      <c r="B59" s="144" t="s">
        <v>181</v>
      </c>
    </row>
    <row r="60" spans="1:2" ht="14.25">
      <c r="A60" s="145">
        <v>161</v>
      </c>
      <c r="B60" s="144" t="s">
        <v>182</v>
      </c>
    </row>
    <row r="61" spans="1:2" ht="14.25">
      <c r="A61" s="145">
        <v>162</v>
      </c>
      <c r="B61" s="144" t="s">
        <v>183</v>
      </c>
    </row>
    <row r="62" spans="1:2" ht="14.25">
      <c r="A62" s="145">
        <v>163</v>
      </c>
      <c r="B62" s="144" t="s">
        <v>184</v>
      </c>
    </row>
    <row r="63" spans="1:2" ht="14.25">
      <c r="A63" s="145">
        <v>181</v>
      </c>
      <c r="B63" s="144" t="s">
        <v>185</v>
      </c>
    </row>
    <row r="64" spans="1:2" ht="14.25">
      <c r="A64" s="145">
        <v>183</v>
      </c>
      <c r="B64" s="144" t="s">
        <v>186</v>
      </c>
    </row>
    <row r="65" spans="1:2" ht="14.25">
      <c r="A65" s="145">
        <v>184</v>
      </c>
      <c r="B65" s="144" t="s">
        <v>187</v>
      </c>
    </row>
    <row r="66" spans="1:2" ht="14.25">
      <c r="A66" s="145">
        <v>186</v>
      </c>
      <c r="B66" s="144" t="s">
        <v>188</v>
      </c>
    </row>
    <row r="67" spans="1:2" ht="14.25">
      <c r="A67" s="145">
        <v>187</v>
      </c>
      <c r="B67" s="144" t="s">
        <v>189</v>
      </c>
    </row>
    <row r="68" spans="1:2" ht="14.25">
      <c r="A68" s="145">
        <v>203</v>
      </c>
      <c r="B68" s="144" t="s">
        <v>190</v>
      </c>
    </row>
    <row r="69" spans="1:2" ht="14.25">
      <c r="A69" s="145">
        <v>204</v>
      </c>
      <c r="B69" s="144" t="s">
        <v>191</v>
      </c>
    </row>
    <row r="70" spans="1:2" ht="14.25">
      <c r="A70" s="145">
        <v>206</v>
      </c>
      <c r="B70" s="144" t="s">
        <v>192</v>
      </c>
    </row>
    <row r="71" spans="1:2" ht="14.25">
      <c r="A71" s="145">
        <v>208</v>
      </c>
      <c r="B71" s="144" t="s">
        <v>193</v>
      </c>
    </row>
    <row r="72" spans="1:2" ht="14.25">
      <c r="A72" s="145">
        <v>209</v>
      </c>
      <c r="B72" s="144" t="s">
        <v>194</v>
      </c>
    </row>
    <row r="73" spans="1:2" ht="14.25">
      <c r="A73" s="145">
        <v>224</v>
      </c>
      <c r="B73" s="144" t="s">
        <v>195</v>
      </c>
    </row>
    <row r="74" spans="1:2" ht="14.25">
      <c r="A74" s="145">
        <v>227</v>
      </c>
      <c r="B74" s="144" t="s">
        <v>196</v>
      </c>
    </row>
    <row r="75" spans="1:2" ht="14.25">
      <c r="A75" s="145">
        <v>228</v>
      </c>
      <c r="B75" s="144" t="s">
        <v>197</v>
      </c>
    </row>
    <row r="76" spans="1:2" ht="14.25">
      <c r="A76" s="145">
        <v>229</v>
      </c>
      <c r="B76" s="144" t="s">
        <v>198</v>
      </c>
    </row>
    <row r="77" spans="1:2" ht="14.25">
      <c r="A77" s="145">
        <v>230</v>
      </c>
      <c r="B77" s="144" t="s">
        <v>199</v>
      </c>
    </row>
    <row r="78" spans="1:2" ht="14.25">
      <c r="A78" s="145">
        <v>231</v>
      </c>
      <c r="B78" s="144" t="s">
        <v>200</v>
      </c>
    </row>
    <row r="79" spans="1:2" ht="14.25">
      <c r="A79" s="145">
        <v>232</v>
      </c>
      <c r="B79" s="144" t="s">
        <v>201</v>
      </c>
    </row>
    <row r="80" spans="1:2" ht="14.25">
      <c r="A80" s="145">
        <v>233</v>
      </c>
      <c r="B80" s="144" t="s">
        <v>202</v>
      </c>
    </row>
    <row r="81" spans="1:2" ht="14.25">
      <c r="A81" s="145">
        <v>234</v>
      </c>
      <c r="B81" s="144" t="s">
        <v>203</v>
      </c>
    </row>
    <row r="82" spans="1:2" ht="14.25">
      <c r="A82" s="145">
        <v>235</v>
      </c>
      <c r="B82" s="144" t="s">
        <v>204</v>
      </c>
    </row>
    <row r="83" spans="1:2" ht="14.25">
      <c r="A83" s="145">
        <v>242</v>
      </c>
      <c r="B83" s="144" t="s">
        <v>205</v>
      </c>
    </row>
    <row r="84" spans="1:2" ht="14.25">
      <c r="A84" s="145">
        <v>243</v>
      </c>
      <c r="B84" s="144" t="s">
        <v>206</v>
      </c>
    </row>
    <row r="85" spans="1:2" ht="14.25">
      <c r="A85" s="145">
        <v>244</v>
      </c>
      <c r="B85" s="144" t="s">
        <v>207</v>
      </c>
    </row>
    <row r="86" spans="1:2" ht="14.25">
      <c r="A86" s="145">
        <v>246</v>
      </c>
      <c r="B86" s="144" t="s">
        <v>208</v>
      </c>
    </row>
    <row r="87" spans="1:2" ht="14.25">
      <c r="A87" s="145">
        <v>247</v>
      </c>
      <c r="B87" s="144" t="s">
        <v>209</v>
      </c>
    </row>
    <row r="88" spans="1:2" ht="14.25">
      <c r="A88" s="145">
        <v>248</v>
      </c>
      <c r="B88" s="144" t="s">
        <v>210</v>
      </c>
    </row>
    <row r="89" spans="1:2" ht="14.25">
      <c r="A89" s="145">
        <v>249</v>
      </c>
      <c r="B89" s="144" t="s">
        <v>211</v>
      </c>
    </row>
    <row r="90" spans="1:2" ht="14.25">
      <c r="A90" s="145">
        <v>250</v>
      </c>
      <c r="B90" s="144" t="s">
        <v>212</v>
      </c>
    </row>
    <row r="91" spans="1:2" ht="14.25">
      <c r="A91" s="145">
        <v>251</v>
      </c>
      <c r="B91" s="144" t="s">
        <v>213</v>
      </c>
    </row>
    <row r="92" spans="1:2" ht="14.25">
      <c r="A92" s="145">
        <v>261</v>
      </c>
      <c r="B92" s="144" t="s">
        <v>214</v>
      </c>
    </row>
    <row r="93" spans="1:2" ht="14.25">
      <c r="A93" s="145">
        <v>262</v>
      </c>
      <c r="B93" s="144" t="s">
        <v>215</v>
      </c>
    </row>
    <row r="94" spans="1:2" ht="14.25">
      <c r="A94" s="145">
        <v>263</v>
      </c>
      <c r="B94" s="144" t="s">
        <v>216</v>
      </c>
    </row>
    <row r="95" spans="1:2" ht="14.25">
      <c r="A95" s="145">
        <v>264</v>
      </c>
      <c r="B95" s="144" t="s">
        <v>217</v>
      </c>
    </row>
    <row r="96" spans="1:2" ht="14.25">
      <c r="A96" s="145">
        <v>265</v>
      </c>
      <c r="B96" s="144" t="s">
        <v>218</v>
      </c>
    </row>
    <row r="97" spans="1:2" ht="14.25">
      <c r="A97" s="145">
        <v>266</v>
      </c>
      <c r="B97" s="144" t="s">
        <v>219</v>
      </c>
    </row>
    <row r="98" spans="1:2" ht="14.25">
      <c r="A98" s="145">
        <v>268</v>
      </c>
      <c r="B98" s="144" t="s">
        <v>220</v>
      </c>
    </row>
    <row r="99" spans="1:2" ht="14.25">
      <c r="A99" s="145">
        <v>271</v>
      </c>
      <c r="B99" s="144" t="s">
        <v>221</v>
      </c>
    </row>
    <row r="100" spans="1:2" ht="14.25">
      <c r="A100" s="145">
        <v>272</v>
      </c>
      <c r="B100" s="144" t="s">
        <v>222</v>
      </c>
    </row>
    <row r="101" spans="1:2" ht="14.25">
      <c r="A101" s="145">
        <v>273</v>
      </c>
      <c r="B101" s="144" t="s">
        <v>223</v>
      </c>
    </row>
    <row r="102" spans="1:2" ht="14.25">
      <c r="A102" s="145">
        <v>281</v>
      </c>
      <c r="B102" s="144" t="s">
        <v>224</v>
      </c>
    </row>
    <row r="103" spans="1:2" ht="14.25">
      <c r="A103" s="145">
        <v>282</v>
      </c>
      <c r="B103" s="144" t="s">
        <v>225</v>
      </c>
    </row>
    <row r="104" spans="1:2" ht="14.25">
      <c r="A104" s="145">
        <v>283</v>
      </c>
      <c r="B104" s="144" t="s">
        <v>226</v>
      </c>
    </row>
    <row r="105" spans="1:2" ht="14.25">
      <c r="A105" s="145">
        <v>284</v>
      </c>
      <c r="B105" s="144" t="s">
        <v>227</v>
      </c>
    </row>
    <row r="106" spans="1:2" ht="14.25">
      <c r="A106" s="145">
        <v>285</v>
      </c>
      <c r="B106" s="144" t="s">
        <v>228</v>
      </c>
    </row>
    <row r="107" spans="1:2" ht="14.25">
      <c r="A107" s="145">
        <v>286</v>
      </c>
      <c r="B107" s="144" t="s">
        <v>229</v>
      </c>
    </row>
    <row r="108" spans="1:2" ht="14.25">
      <c r="A108" s="145">
        <v>288</v>
      </c>
      <c r="B108" s="144" t="s">
        <v>230</v>
      </c>
    </row>
    <row r="109" spans="1:2" ht="14.25">
      <c r="A109" s="145">
        <v>289</v>
      </c>
      <c r="B109" s="144" t="s">
        <v>231</v>
      </c>
    </row>
    <row r="110" spans="1:2" ht="14.25">
      <c r="A110" s="145">
        <v>290</v>
      </c>
      <c r="B110" s="144" t="s">
        <v>232</v>
      </c>
    </row>
    <row r="111" spans="1:2" ht="14.25">
      <c r="A111" s="145">
        <v>291</v>
      </c>
      <c r="B111" s="144" t="s">
        <v>233</v>
      </c>
    </row>
    <row r="112" spans="1:2" ht="14.25">
      <c r="A112" s="145">
        <v>292</v>
      </c>
      <c r="B112" s="144" t="s">
        <v>234</v>
      </c>
    </row>
    <row r="113" spans="1:2" ht="14.25">
      <c r="A113" s="145">
        <v>293</v>
      </c>
      <c r="B113" s="144" t="s">
        <v>235</v>
      </c>
    </row>
    <row r="114" spans="1:2" ht="14.25">
      <c r="A114" s="145">
        <v>302</v>
      </c>
      <c r="B114" s="144" t="s">
        <v>236</v>
      </c>
    </row>
    <row r="115" spans="1:2" ht="14.25">
      <c r="A115" s="145">
        <v>303</v>
      </c>
      <c r="B115" s="144" t="s">
        <v>237</v>
      </c>
    </row>
    <row r="116" spans="1:2" ht="14.25">
      <c r="A116" s="145">
        <v>304</v>
      </c>
      <c r="B116" s="144" t="s">
        <v>238</v>
      </c>
    </row>
    <row r="117" spans="1:2" ht="14.25">
      <c r="A117" s="145">
        <v>305</v>
      </c>
      <c r="B117" s="144" t="s">
        <v>239</v>
      </c>
    </row>
    <row r="118" spans="1:2" ht="14.25">
      <c r="A118" s="145">
        <v>306</v>
      </c>
      <c r="B118" s="144" t="s">
        <v>240</v>
      </c>
    </row>
    <row r="119" spans="1:2" ht="14.25">
      <c r="A119" s="145">
        <v>307</v>
      </c>
      <c r="B119" s="144" t="s">
        <v>241</v>
      </c>
    </row>
    <row r="120" spans="1:2" ht="14.25">
      <c r="A120" s="145">
        <v>308</v>
      </c>
      <c r="B120" s="144" t="s">
        <v>242</v>
      </c>
    </row>
    <row r="121" spans="1:2" ht="14.25">
      <c r="A121" s="145">
        <v>309</v>
      </c>
      <c r="B121" s="144" t="s">
        <v>243</v>
      </c>
    </row>
    <row r="122" spans="1:2" ht="14.25">
      <c r="A122" s="145">
        <v>310</v>
      </c>
      <c r="B122" s="144" t="s">
        <v>356</v>
      </c>
    </row>
    <row r="123" spans="1:2" ht="14.25">
      <c r="A123" s="145">
        <v>406</v>
      </c>
      <c r="B123" s="144" t="s">
        <v>357</v>
      </c>
    </row>
    <row r="124" spans="1:2" ht="14.25">
      <c r="A124" s="145">
        <v>409</v>
      </c>
      <c r="B124" s="144" t="s">
        <v>358</v>
      </c>
    </row>
    <row r="125" spans="1:2" ht="14.25">
      <c r="A125" s="145">
        <v>441</v>
      </c>
      <c r="B125" s="144" t="s">
        <v>359</v>
      </c>
    </row>
    <row r="126" spans="1:2" ht="14.25">
      <c r="A126" s="145">
        <v>448</v>
      </c>
      <c r="B126" s="144" t="s">
        <v>360</v>
      </c>
    </row>
    <row r="127" spans="1:2" ht="14.25">
      <c r="A127" s="145">
        <v>452</v>
      </c>
      <c r="B127" s="144" t="s">
        <v>361</v>
      </c>
    </row>
    <row r="128" spans="1:2" ht="14.25">
      <c r="A128" s="145">
        <v>455</v>
      </c>
      <c r="B128" s="144" t="s">
        <v>244</v>
      </c>
    </row>
    <row r="129" spans="1:2" ht="14.25">
      <c r="A129" s="145">
        <v>461</v>
      </c>
      <c r="B129" s="144" t="s">
        <v>245</v>
      </c>
    </row>
    <row r="130" spans="1:2" ht="14.25">
      <c r="A130" s="145">
        <v>473</v>
      </c>
      <c r="B130" s="144" t="s">
        <v>246</v>
      </c>
    </row>
    <row r="131" spans="1:2" ht="14.25">
      <c r="A131" s="150">
        <v>486</v>
      </c>
      <c r="B131" s="144" t="s">
        <v>247</v>
      </c>
    </row>
    <row r="132" spans="1:2" ht="14.25">
      <c r="A132" s="147">
        <v>487</v>
      </c>
      <c r="B132" s="144" t="s">
        <v>248</v>
      </c>
    </row>
    <row r="133" spans="1:2" ht="14.25">
      <c r="A133" s="150">
        <v>488</v>
      </c>
      <c r="B133" s="144" t="s">
        <v>249</v>
      </c>
    </row>
    <row r="134" spans="1:2" ht="14.25">
      <c r="A134" s="150">
        <v>489</v>
      </c>
      <c r="B134" s="144" t="s">
        <v>250</v>
      </c>
    </row>
    <row r="135" spans="1:2" ht="14.25">
      <c r="A135" s="150">
        <v>490</v>
      </c>
      <c r="B135" s="144" t="s">
        <v>251</v>
      </c>
    </row>
    <row r="136" spans="1:2" ht="14.25">
      <c r="A136" s="150">
        <v>491</v>
      </c>
      <c r="B136" s="144" t="s">
        <v>252</v>
      </c>
    </row>
    <row r="137" spans="1:2" ht="14.25">
      <c r="A137" s="150">
        <v>497</v>
      </c>
      <c r="B137" s="144" t="s">
        <v>253</v>
      </c>
    </row>
    <row r="138" spans="1:2" ht="14.25">
      <c r="A138" s="150">
        <v>502</v>
      </c>
      <c r="B138" s="144" t="s">
        <v>254</v>
      </c>
    </row>
    <row r="139" spans="1:2" ht="14.25">
      <c r="A139" s="150">
        <v>503</v>
      </c>
      <c r="B139" s="144" t="s">
        <v>255</v>
      </c>
    </row>
    <row r="140" spans="1:2" ht="14.25">
      <c r="A140" s="150">
        <v>506</v>
      </c>
      <c r="B140" s="144" t="s">
        <v>256</v>
      </c>
    </row>
    <row r="141" spans="1:2" ht="14.25">
      <c r="A141" s="150">
        <v>509</v>
      </c>
      <c r="B141" s="144" t="s">
        <v>257</v>
      </c>
    </row>
    <row r="142" spans="1:2" ht="14.25">
      <c r="A142" s="150">
        <v>510</v>
      </c>
      <c r="B142" s="144" t="s">
        <v>258</v>
      </c>
    </row>
    <row r="143" spans="1:2" ht="14.25">
      <c r="A143" s="150">
        <v>511</v>
      </c>
      <c r="B143" s="144" t="s">
        <v>259</v>
      </c>
    </row>
    <row r="144" spans="1:2" ht="14.25">
      <c r="A144" s="150">
        <v>512</v>
      </c>
      <c r="B144" s="144" t="s">
        <v>260</v>
      </c>
    </row>
    <row r="145" spans="1:2" ht="14.25">
      <c r="A145" s="150">
        <v>514</v>
      </c>
      <c r="B145" s="144" t="s">
        <v>261</v>
      </c>
    </row>
    <row r="146" spans="1:2" ht="14.25">
      <c r="A146" s="150">
        <v>515</v>
      </c>
      <c r="B146" s="144" t="s">
        <v>262</v>
      </c>
    </row>
    <row r="147" spans="1:2" ht="14.25">
      <c r="A147" s="150">
        <v>516</v>
      </c>
      <c r="B147" s="144" t="s">
        <v>263</v>
      </c>
    </row>
    <row r="148" spans="1:2" ht="14.25">
      <c r="A148" s="150">
        <v>517</v>
      </c>
      <c r="B148" s="144" t="s">
        <v>264</v>
      </c>
    </row>
    <row r="149" spans="1:2" ht="14.25">
      <c r="A149" s="150">
        <v>521</v>
      </c>
      <c r="B149" s="144" t="s">
        <v>265</v>
      </c>
    </row>
    <row r="150" spans="1:2" ht="14.25">
      <c r="A150" s="150">
        <v>522</v>
      </c>
      <c r="B150" s="144" t="s">
        <v>266</v>
      </c>
    </row>
    <row r="151" spans="1:2" ht="14.25">
      <c r="A151" s="150">
        <v>523</v>
      </c>
      <c r="B151" s="144" t="s">
        <v>267</v>
      </c>
    </row>
    <row r="152" spans="1:2" ht="14.25">
      <c r="A152" s="150">
        <v>538</v>
      </c>
      <c r="B152" s="144" t="s">
        <v>268</v>
      </c>
    </row>
    <row r="153" spans="1:2" ht="14.25">
      <c r="A153" s="150">
        <v>539</v>
      </c>
      <c r="B153" s="144" t="s">
        <v>269</v>
      </c>
    </row>
    <row r="154" spans="1:2" ht="14.25">
      <c r="A154" s="150">
        <v>558</v>
      </c>
      <c r="B154" s="144" t="s">
        <v>270</v>
      </c>
    </row>
    <row r="155" spans="1:2" ht="14.25">
      <c r="A155" s="150">
        <v>560</v>
      </c>
      <c r="B155" s="144" t="s">
        <v>271</v>
      </c>
    </row>
    <row r="156" spans="1:2" ht="14.25">
      <c r="A156" s="150">
        <v>563</v>
      </c>
      <c r="B156" s="144" t="s">
        <v>272</v>
      </c>
    </row>
    <row r="157" spans="1:2" ht="14.25">
      <c r="A157" s="150">
        <v>566</v>
      </c>
      <c r="B157" s="144" t="s">
        <v>273</v>
      </c>
    </row>
    <row r="158" spans="1:2" ht="14.25">
      <c r="A158" s="150">
        <v>576</v>
      </c>
      <c r="B158" s="144" t="s">
        <v>274</v>
      </c>
    </row>
    <row r="159" spans="1:2" ht="14.25">
      <c r="A159" s="150">
        <v>583</v>
      </c>
      <c r="B159" s="144" t="s">
        <v>362</v>
      </c>
    </row>
    <row r="160" spans="1:2" ht="14.25">
      <c r="A160" s="150">
        <v>601</v>
      </c>
      <c r="B160" s="144" t="s">
        <v>275</v>
      </c>
    </row>
    <row r="161" spans="1:2" ht="14.25">
      <c r="A161" s="150">
        <v>616</v>
      </c>
      <c r="B161" s="144" t="s">
        <v>363</v>
      </c>
    </row>
    <row r="162" spans="1:2" ht="14.25">
      <c r="A162" s="150">
        <v>619</v>
      </c>
      <c r="B162" s="144" t="s">
        <v>276</v>
      </c>
    </row>
    <row r="163" spans="1:2" ht="14.25">
      <c r="A163" s="150">
        <v>621</v>
      </c>
      <c r="B163" s="144" t="s">
        <v>277</v>
      </c>
    </row>
    <row r="164" spans="1:2" ht="14.25">
      <c r="A164" s="150">
        <v>622</v>
      </c>
      <c r="B164" s="144" t="s">
        <v>278</v>
      </c>
    </row>
    <row r="165" spans="1:2" ht="14.25">
      <c r="A165" s="150">
        <v>624</v>
      </c>
      <c r="B165" s="144" t="s">
        <v>279</v>
      </c>
    </row>
    <row r="166" spans="1:2" ht="14.25">
      <c r="A166" s="150">
        <v>631</v>
      </c>
      <c r="B166" s="144" t="s">
        <v>280</v>
      </c>
    </row>
    <row r="167" spans="1:2" ht="14.25">
      <c r="A167" s="150">
        <v>632</v>
      </c>
      <c r="B167" s="144" t="s">
        <v>364</v>
      </c>
    </row>
    <row r="168" spans="1:2" ht="14.25">
      <c r="A168" s="150">
        <v>636</v>
      </c>
      <c r="B168" s="144" t="s">
        <v>281</v>
      </c>
    </row>
    <row r="169" spans="1:2" ht="14.25">
      <c r="A169" s="150">
        <v>638</v>
      </c>
      <c r="B169" s="144" t="s">
        <v>365</v>
      </c>
    </row>
    <row r="170" spans="1:2" ht="14.25">
      <c r="A170" s="150">
        <v>639</v>
      </c>
      <c r="B170" s="144" t="s">
        <v>282</v>
      </c>
    </row>
    <row r="171" spans="1:2" ht="14.25">
      <c r="A171" s="150">
        <v>640</v>
      </c>
      <c r="B171" s="144" t="s">
        <v>283</v>
      </c>
    </row>
    <row r="172" spans="1:2" ht="14.25">
      <c r="A172" s="150">
        <v>646</v>
      </c>
      <c r="B172" s="144" t="s">
        <v>284</v>
      </c>
    </row>
    <row r="173" spans="1:2" ht="14.25">
      <c r="A173" s="150">
        <v>649</v>
      </c>
      <c r="B173" s="144" t="s">
        <v>285</v>
      </c>
    </row>
    <row r="174" spans="1:2" ht="14.25">
      <c r="A174" s="150">
        <v>651</v>
      </c>
      <c r="B174" s="144" t="s">
        <v>366</v>
      </c>
    </row>
    <row r="175" spans="1:2" ht="14.25">
      <c r="A175" s="150">
        <v>653</v>
      </c>
      <c r="B175" s="144" t="s">
        <v>286</v>
      </c>
    </row>
    <row r="176" spans="1:2" ht="14.25">
      <c r="A176" s="150">
        <v>655</v>
      </c>
      <c r="B176" s="144" t="s">
        <v>287</v>
      </c>
    </row>
    <row r="177" spans="1:2" ht="14.25">
      <c r="A177" s="150">
        <v>658</v>
      </c>
      <c r="B177" s="144" t="s">
        <v>288</v>
      </c>
    </row>
    <row r="178" spans="1:2" ht="14.25">
      <c r="A178" s="150">
        <v>659</v>
      </c>
      <c r="B178" s="144" t="s">
        <v>367</v>
      </c>
    </row>
    <row r="179" spans="1:2" ht="14.25">
      <c r="A179" s="150">
        <v>660</v>
      </c>
      <c r="B179" s="144" t="s">
        <v>368</v>
      </c>
    </row>
    <row r="180" spans="1:2" ht="14.25">
      <c r="A180" s="150">
        <v>666</v>
      </c>
      <c r="B180" s="144" t="s">
        <v>289</v>
      </c>
    </row>
    <row r="181" spans="1:2" ht="14.25">
      <c r="A181" s="151">
        <v>668</v>
      </c>
      <c r="B181" s="149" t="s">
        <v>290</v>
      </c>
    </row>
    <row r="182" spans="1:2" ht="14.25">
      <c r="A182" s="150">
        <v>670</v>
      </c>
      <c r="B182" s="144" t="s">
        <v>369</v>
      </c>
    </row>
    <row r="183" spans="1:2" ht="14.25">
      <c r="A183" s="150">
        <v>671</v>
      </c>
      <c r="B183" s="144" t="s">
        <v>291</v>
      </c>
    </row>
    <row r="184" spans="1:2" ht="14.25">
      <c r="A184" s="150">
        <v>675</v>
      </c>
      <c r="B184" s="144" t="s">
        <v>370</v>
      </c>
    </row>
    <row r="185" spans="1:2" ht="14.25">
      <c r="A185" s="150">
        <v>682</v>
      </c>
      <c r="B185" s="144" t="s">
        <v>292</v>
      </c>
    </row>
    <row r="186" spans="1:2" ht="14.25">
      <c r="A186" s="150">
        <v>683</v>
      </c>
      <c r="B186" s="144" t="s">
        <v>293</v>
      </c>
    </row>
    <row r="187" spans="1:2" ht="14.25">
      <c r="A187" s="150">
        <v>684</v>
      </c>
      <c r="B187" s="144" t="s">
        <v>294</v>
      </c>
    </row>
    <row r="188" spans="1:2" ht="14.25">
      <c r="A188" s="150">
        <v>685</v>
      </c>
      <c r="B188" s="144" t="s">
        <v>295</v>
      </c>
    </row>
    <row r="189" spans="1:2" ht="14.25">
      <c r="A189" s="150">
        <v>691</v>
      </c>
      <c r="B189" s="144" t="s">
        <v>296</v>
      </c>
    </row>
    <row r="190" spans="1:2" ht="14.25">
      <c r="A190" s="150">
        <v>692</v>
      </c>
      <c r="B190" s="144" t="s">
        <v>297</v>
      </c>
    </row>
    <row r="191" spans="1:2" ht="14.25">
      <c r="A191" s="150">
        <v>694</v>
      </c>
      <c r="B191" s="144" t="s">
        <v>298</v>
      </c>
    </row>
    <row r="192" spans="1:2" ht="14.25">
      <c r="A192" s="150">
        <v>695</v>
      </c>
      <c r="B192" s="144" t="s">
        <v>299</v>
      </c>
    </row>
    <row r="193" spans="1:2" ht="14.25">
      <c r="A193" s="150">
        <v>696</v>
      </c>
      <c r="B193" s="144" t="s">
        <v>300</v>
      </c>
    </row>
    <row r="194" spans="1:2" ht="14.25">
      <c r="A194" s="150">
        <v>701</v>
      </c>
      <c r="B194" s="144" t="s">
        <v>301</v>
      </c>
    </row>
    <row r="195" spans="1:2" ht="14.25">
      <c r="A195" s="150">
        <v>706</v>
      </c>
      <c r="B195" s="144" t="s">
        <v>302</v>
      </c>
    </row>
    <row r="196" spans="1:2" ht="14.25">
      <c r="A196" s="150">
        <v>707</v>
      </c>
      <c r="B196" s="144" t="s">
        <v>303</v>
      </c>
    </row>
    <row r="197" spans="1:2" ht="14.25">
      <c r="A197" s="150">
        <v>708</v>
      </c>
      <c r="B197" s="144" t="s">
        <v>304</v>
      </c>
    </row>
    <row r="198" spans="1:2" ht="14.25">
      <c r="A198" s="150">
        <v>711</v>
      </c>
      <c r="B198" s="144" t="s">
        <v>305</v>
      </c>
    </row>
    <row r="199" spans="1:2" ht="14.25">
      <c r="A199" s="150">
        <v>716</v>
      </c>
      <c r="B199" s="144" t="s">
        <v>306</v>
      </c>
    </row>
    <row r="200" spans="1:2" ht="14.25">
      <c r="A200" s="150">
        <v>717</v>
      </c>
      <c r="B200" s="144" t="s">
        <v>307</v>
      </c>
    </row>
    <row r="201" spans="1:2" ht="14.25">
      <c r="A201" s="150">
        <v>718</v>
      </c>
      <c r="B201" s="144" t="s">
        <v>308</v>
      </c>
    </row>
    <row r="202" spans="1:2" ht="14.25">
      <c r="A202" s="150">
        <v>719</v>
      </c>
      <c r="B202" s="144" t="s">
        <v>309</v>
      </c>
    </row>
    <row r="203" spans="1:2" ht="14.25">
      <c r="A203" s="150">
        <v>721</v>
      </c>
      <c r="B203" s="144" t="s">
        <v>310</v>
      </c>
    </row>
    <row r="204" spans="1:2" ht="14.25">
      <c r="A204" s="150">
        <v>726</v>
      </c>
      <c r="B204" s="144" t="s">
        <v>371</v>
      </c>
    </row>
    <row r="205" spans="1:2" ht="14.25">
      <c r="A205" s="150">
        <v>741</v>
      </c>
      <c r="B205" s="144" t="s">
        <v>372</v>
      </c>
    </row>
    <row r="206" spans="1:2" ht="14.25">
      <c r="A206" s="150">
        <v>751</v>
      </c>
      <c r="B206" s="144" t="s">
        <v>311</v>
      </c>
    </row>
    <row r="207" spans="1:2" ht="14.25">
      <c r="A207" s="150">
        <v>752</v>
      </c>
      <c r="B207" s="144" t="s">
        <v>312</v>
      </c>
    </row>
    <row r="208" spans="1:2" ht="14.25">
      <c r="A208" s="150">
        <v>753</v>
      </c>
      <c r="B208" s="144" t="s">
        <v>313</v>
      </c>
    </row>
    <row r="209" spans="1:2" ht="14.25">
      <c r="A209" s="150">
        <v>761</v>
      </c>
      <c r="B209" s="144" t="s">
        <v>373</v>
      </c>
    </row>
    <row r="210" spans="1:2" ht="14.25">
      <c r="A210" s="150">
        <v>766</v>
      </c>
      <c r="B210" s="144" t="s">
        <v>314</v>
      </c>
    </row>
    <row r="211" spans="1:2" ht="14.25">
      <c r="A211" s="150">
        <v>767</v>
      </c>
      <c r="B211" s="144" t="s">
        <v>315</v>
      </c>
    </row>
    <row r="212" spans="1:2" ht="14.25">
      <c r="A212" s="150">
        <v>771</v>
      </c>
      <c r="B212" s="144" t="s">
        <v>316</v>
      </c>
    </row>
    <row r="213" spans="1:2" ht="14.25">
      <c r="A213" s="150">
        <v>773</v>
      </c>
      <c r="B213" s="144" t="s">
        <v>317</v>
      </c>
    </row>
    <row r="214" spans="1:2" ht="14.25">
      <c r="A214" s="150">
        <v>781</v>
      </c>
      <c r="B214" s="144" t="s">
        <v>318</v>
      </c>
    </row>
    <row r="215" spans="1:2" ht="14.25">
      <c r="A215" s="150">
        <v>782</v>
      </c>
      <c r="B215" s="144" t="s">
        <v>319</v>
      </c>
    </row>
    <row r="216" spans="1:2" ht="14.25">
      <c r="A216" s="150">
        <v>786</v>
      </c>
      <c r="B216" s="144" t="s">
        <v>320</v>
      </c>
    </row>
    <row r="217" spans="1:2" ht="14.25">
      <c r="A217" s="150">
        <v>806</v>
      </c>
      <c r="B217" s="144" t="s">
        <v>321</v>
      </c>
    </row>
    <row r="218" spans="1:2" ht="14.25">
      <c r="A218" s="150">
        <v>807</v>
      </c>
      <c r="B218" s="144" t="s">
        <v>322</v>
      </c>
    </row>
    <row r="219" spans="1:2" ht="14.25">
      <c r="A219" s="150">
        <v>809</v>
      </c>
      <c r="B219" s="144" t="s">
        <v>323</v>
      </c>
    </row>
    <row r="220" spans="1:2" ht="14.25">
      <c r="A220" s="150">
        <v>810</v>
      </c>
      <c r="B220" s="144" t="s">
        <v>324</v>
      </c>
    </row>
    <row r="221" spans="1:2" ht="14.25">
      <c r="A221" s="150">
        <v>901</v>
      </c>
      <c r="B221" s="144" t="s">
        <v>374</v>
      </c>
    </row>
    <row r="222" spans="1:2" ht="14.25">
      <c r="A222" s="150">
        <v>902</v>
      </c>
      <c r="B222" s="144" t="s">
        <v>375</v>
      </c>
    </row>
    <row r="223" spans="1:2" ht="14.25">
      <c r="A223" s="150">
        <v>903</v>
      </c>
      <c r="B223" s="144" t="s">
        <v>376</v>
      </c>
    </row>
    <row r="224" spans="1:2" ht="14.25">
      <c r="A224" s="150">
        <v>904</v>
      </c>
      <c r="B224" s="144" t="s">
        <v>377</v>
      </c>
    </row>
    <row r="225" spans="1:9" ht="14.25">
      <c r="A225" s="150">
        <v>905</v>
      </c>
      <c r="B225" s="144" t="s">
        <v>378</v>
      </c>
    </row>
    <row r="226" spans="1:9" ht="14.25">
      <c r="A226" s="150">
        <v>906</v>
      </c>
      <c r="B226" s="144" t="s">
        <v>379</v>
      </c>
    </row>
    <row r="227" spans="1:9" ht="14.25">
      <c r="A227" s="150">
        <v>907</v>
      </c>
      <c r="B227" s="144" t="s">
        <v>380</v>
      </c>
    </row>
    <row r="228" spans="1:9" ht="14.25">
      <c r="A228" s="147">
        <v>908</v>
      </c>
      <c r="B228" s="144" t="s">
        <v>381</v>
      </c>
    </row>
    <row r="229" spans="1:9" ht="14.25">
      <c r="A229" s="147">
        <v>909</v>
      </c>
      <c r="B229" s="144" t="s">
        <v>382</v>
      </c>
    </row>
    <row r="230" spans="1:9" ht="14.25">
      <c r="A230" s="151">
        <v>911</v>
      </c>
      <c r="B230" s="149" t="s">
        <v>383</v>
      </c>
    </row>
    <row r="231" spans="1:9" ht="14.25">
      <c r="A231" s="151">
        <v>912</v>
      </c>
      <c r="B231" s="149" t="s">
        <v>384</v>
      </c>
    </row>
    <row r="232" spans="1:9" ht="14.25">
      <c r="A232" s="182">
        <v>913</v>
      </c>
      <c r="B232" s="149" t="s">
        <v>385</v>
      </c>
      <c r="C232" s="183"/>
      <c r="D232" s="183"/>
      <c r="F232" s="184"/>
      <c r="G232" s="185"/>
      <c r="I232" s="185"/>
    </row>
    <row r="233" spans="1:9" ht="14.25">
      <c r="A233" s="186">
        <v>914</v>
      </c>
      <c r="B233" s="187" t="s">
        <v>386</v>
      </c>
      <c r="C233" s="188"/>
      <c r="D233" s="188"/>
      <c r="G233" s="185"/>
      <c r="I233" s="185"/>
    </row>
    <row r="234" spans="1:9" ht="14.25">
      <c r="A234" s="186">
        <v>915</v>
      </c>
      <c r="B234" s="187" t="s">
        <v>387</v>
      </c>
      <c r="C234" s="188"/>
      <c r="D234" s="188"/>
      <c r="G234" s="185"/>
      <c r="I234" s="185"/>
    </row>
    <row r="235" spans="1:9" ht="14.25">
      <c r="A235" s="186">
        <v>916</v>
      </c>
      <c r="B235" s="187" t="s">
        <v>388</v>
      </c>
      <c r="G235" s="185"/>
      <c r="I235" s="185"/>
    </row>
    <row r="236" spans="1:9" ht="14.25">
      <c r="A236" s="151">
        <v>917</v>
      </c>
      <c r="B236" s="152" t="s">
        <v>389</v>
      </c>
    </row>
    <row r="237" spans="1:9">
      <c r="A237">
        <v>918</v>
      </c>
      <c r="B237" t="s">
        <v>390</v>
      </c>
    </row>
    <row r="238" spans="1:9">
      <c r="A238">
        <v>919</v>
      </c>
      <c r="B238" t="s">
        <v>162</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45"/>
  <sheetViews>
    <sheetView view="pageBreakPreview" zoomScale="73" zoomScaleNormal="100" zoomScaleSheetLayoutView="73" workbookViewId="0">
      <pane ySplit="12" topLeftCell="A33" activePane="bottomLeft" state="frozen"/>
      <selection activeCell="O1" sqref="O1"/>
      <selection pane="bottomLeft" activeCell="O1" sqref="O1"/>
    </sheetView>
  </sheetViews>
  <sheetFormatPr defaultColWidth="9" defaultRowHeight="12"/>
  <cols>
    <col min="1" max="1" width="3.25" style="55" bestFit="1" customWidth="1"/>
    <col min="2" max="4" width="13.375" style="54" customWidth="1"/>
    <col min="5" max="5" width="4" style="54" bestFit="1" customWidth="1"/>
    <col min="6" max="6" width="8" style="55" bestFit="1" customWidth="1"/>
    <col min="7" max="9" width="3.25" style="54" bestFit="1" customWidth="1"/>
    <col min="10" max="10" width="5.75" style="54" bestFit="1" customWidth="1"/>
    <col min="11" max="11" width="13.625" style="55" customWidth="1"/>
    <col min="12" max="13" width="3.25" style="54" bestFit="1" customWidth="1"/>
    <col min="14" max="14" width="3.25" style="55" bestFit="1" customWidth="1"/>
    <col min="15" max="15" width="3.25" style="54" bestFit="1" customWidth="1"/>
    <col min="16" max="17" width="5.375" style="56" bestFit="1" customWidth="1"/>
    <col min="18" max="21" width="6.375" style="57" bestFit="1" customWidth="1"/>
    <col min="22" max="22" width="6.25" style="57" bestFit="1" customWidth="1"/>
    <col min="23" max="23" width="6.375" style="57" bestFit="1" customWidth="1"/>
    <col min="24" max="24" width="7.125" style="57" bestFit="1" customWidth="1"/>
    <col min="25" max="25" width="6.625" style="55" customWidth="1"/>
    <col min="26" max="26" width="9" style="55" customWidth="1"/>
    <col min="27" max="16384" width="9" style="55"/>
  </cols>
  <sheetData>
    <row r="1" spans="1:27" ht="25.15" customHeight="1">
      <c r="A1" s="53" t="s">
        <v>115</v>
      </c>
      <c r="W1" s="120"/>
      <c r="X1" s="2" t="str">
        <f>IF($AA$1="","",$AA$1)</f>
        <v/>
      </c>
      <c r="Y1" s="30"/>
      <c r="Z1" s="31" t="s">
        <v>12</v>
      </c>
      <c r="AA1" s="31"/>
    </row>
    <row r="2" spans="1:27" ht="10.15" customHeight="1">
      <c r="W2" s="121"/>
      <c r="X2" s="4"/>
      <c r="Y2" s="30"/>
    </row>
    <row r="3" spans="1:27" ht="17.25">
      <c r="A3" s="323" t="s">
        <v>116</v>
      </c>
      <c r="B3" s="323"/>
      <c r="C3" s="323"/>
      <c r="D3" s="323"/>
      <c r="E3" s="323"/>
      <c r="F3" s="323"/>
      <c r="G3" s="323"/>
      <c r="H3" s="323"/>
      <c r="I3" s="323"/>
      <c r="J3" s="323"/>
      <c r="K3" s="323"/>
      <c r="L3" s="323"/>
      <c r="M3" s="323"/>
      <c r="N3" s="323"/>
      <c r="O3" s="323"/>
      <c r="P3" s="323"/>
      <c r="Q3" s="323"/>
      <c r="R3" s="323"/>
      <c r="S3" s="323"/>
      <c r="T3" s="323"/>
      <c r="U3" s="323"/>
      <c r="V3" s="323"/>
      <c r="W3" s="323"/>
      <c r="X3" s="323"/>
    </row>
    <row r="4" spans="1:27" ht="12.75" thickBot="1"/>
    <row r="5" spans="1:27">
      <c r="B5" s="324" t="s">
        <v>11</v>
      </c>
      <c r="C5" s="325"/>
      <c r="D5" s="58"/>
    </row>
    <row r="6" spans="1:27">
      <c r="B6" s="59" t="s">
        <v>64</v>
      </c>
      <c r="C6" s="60" t="s">
        <v>65</v>
      </c>
      <c r="D6" s="61"/>
    </row>
    <row r="7" spans="1:27" ht="12.75" thickBot="1">
      <c r="B7" s="62" t="s">
        <v>66</v>
      </c>
      <c r="C7" s="63" t="s">
        <v>66</v>
      </c>
      <c r="D7" s="64"/>
    </row>
    <row r="8" spans="1:27">
      <c r="B8" s="65"/>
      <c r="C8" s="65"/>
      <c r="D8" s="64"/>
    </row>
    <row r="9" spans="1:27" ht="14.25" customHeight="1" thickBot="1">
      <c r="B9" s="326"/>
      <c r="C9" s="326"/>
      <c r="D9" s="326"/>
      <c r="E9" s="326"/>
      <c r="F9" s="326"/>
      <c r="G9" s="326"/>
      <c r="H9" s="326"/>
      <c r="I9" s="326"/>
      <c r="J9" s="326"/>
      <c r="K9" s="326"/>
      <c r="L9" s="66"/>
      <c r="M9" s="66"/>
      <c r="N9" s="66"/>
      <c r="O9" s="66"/>
      <c r="P9" s="66"/>
      <c r="Q9" s="66"/>
      <c r="R9" s="66"/>
      <c r="S9" s="66"/>
      <c r="T9" s="66"/>
      <c r="U9" s="66"/>
      <c r="V9" s="66"/>
      <c r="W9" s="66"/>
      <c r="X9" s="66"/>
    </row>
    <row r="10" spans="1:27" ht="14.25" customHeight="1">
      <c r="A10" s="327" t="s">
        <v>67</v>
      </c>
      <c r="B10" s="330" t="s">
        <v>68</v>
      </c>
      <c r="C10" s="331"/>
      <c r="D10" s="334" t="s">
        <v>69</v>
      </c>
      <c r="E10" s="337" t="s">
        <v>70</v>
      </c>
      <c r="F10" s="340" t="s">
        <v>71</v>
      </c>
      <c r="G10" s="337" t="s">
        <v>72</v>
      </c>
      <c r="H10" s="343"/>
      <c r="I10" s="343"/>
      <c r="J10" s="346" t="s">
        <v>73</v>
      </c>
      <c r="K10" s="349" t="s">
        <v>74</v>
      </c>
      <c r="L10" s="352" t="s">
        <v>75</v>
      </c>
      <c r="M10" s="353"/>
      <c r="N10" s="353"/>
      <c r="O10" s="353"/>
      <c r="P10" s="353"/>
      <c r="Q10" s="354"/>
      <c r="R10" s="353" t="s">
        <v>117</v>
      </c>
      <c r="S10" s="353"/>
      <c r="T10" s="353"/>
      <c r="U10" s="353"/>
      <c r="V10" s="353"/>
      <c r="W10" s="353"/>
      <c r="X10" s="354"/>
      <c r="Y10" s="67"/>
    </row>
    <row r="11" spans="1:27" ht="14.25" customHeight="1">
      <c r="A11" s="328"/>
      <c r="B11" s="332"/>
      <c r="C11" s="333"/>
      <c r="D11" s="335"/>
      <c r="E11" s="338"/>
      <c r="F11" s="341"/>
      <c r="G11" s="344"/>
      <c r="H11" s="345"/>
      <c r="I11" s="345"/>
      <c r="J11" s="347"/>
      <c r="K11" s="350"/>
      <c r="L11" s="338" t="s">
        <v>77</v>
      </c>
      <c r="M11" s="355"/>
      <c r="N11" s="355"/>
      <c r="O11" s="355"/>
      <c r="P11" s="356" t="s">
        <v>78</v>
      </c>
      <c r="Q11" s="357"/>
      <c r="R11" s="358" t="s">
        <v>76</v>
      </c>
      <c r="S11" s="359"/>
      <c r="T11" s="318" t="s">
        <v>118</v>
      </c>
      <c r="U11" s="318"/>
      <c r="V11" s="318"/>
      <c r="W11" s="319" t="s">
        <v>119</v>
      </c>
      <c r="X11" s="321" t="s">
        <v>120</v>
      </c>
      <c r="Y11" s="57"/>
    </row>
    <row r="12" spans="1:27" ht="48.75" thickBot="1">
      <c r="A12" s="329"/>
      <c r="B12" s="68" t="s">
        <v>79</v>
      </c>
      <c r="C12" s="69" t="s">
        <v>80</v>
      </c>
      <c r="D12" s="336"/>
      <c r="E12" s="339"/>
      <c r="F12" s="342"/>
      <c r="G12" s="68" t="s">
        <v>81</v>
      </c>
      <c r="H12" s="70" t="s">
        <v>82</v>
      </c>
      <c r="I12" s="70" t="s">
        <v>83</v>
      </c>
      <c r="J12" s="348"/>
      <c r="K12" s="351"/>
      <c r="L12" s="71" t="s">
        <v>84</v>
      </c>
      <c r="M12" s="70" t="s">
        <v>85</v>
      </c>
      <c r="N12" s="72" t="s">
        <v>86</v>
      </c>
      <c r="O12" s="72" t="s">
        <v>87</v>
      </c>
      <c r="P12" s="73" t="s">
        <v>84</v>
      </c>
      <c r="Q12" s="74" t="s">
        <v>85</v>
      </c>
      <c r="R12" s="122" t="s">
        <v>88</v>
      </c>
      <c r="S12" s="123" t="s">
        <v>89</v>
      </c>
      <c r="T12" s="123" t="s">
        <v>88</v>
      </c>
      <c r="U12" s="123" t="s">
        <v>89</v>
      </c>
      <c r="V12" s="124" t="s">
        <v>121</v>
      </c>
      <c r="W12" s="320"/>
      <c r="X12" s="322"/>
      <c r="Y12" s="57"/>
    </row>
    <row r="13" spans="1:27" ht="15.75" customHeight="1">
      <c r="A13" s="75">
        <v>1</v>
      </c>
      <c r="B13" s="76"/>
      <c r="C13" s="77"/>
      <c r="D13" s="78"/>
      <c r="E13" s="79"/>
      <c r="F13" s="80"/>
      <c r="G13" s="76"/>
      <c r="H13" s="81"/>
      <c r="I13" s="81"/>
      <c r="J13" s="81"/>
      <c r="K13" s="77"/>
      <c r="L13" s="76"/>
      <c r="M13" s="81"/>
      <c r="N13" s="81"/>
      <c r="O13" s="82"/>
      <c r="P13" s="83"/>
      <c r="Q13" s="84"/>
      <c r="R13" s="125"/>
      <c r="S13" s="126"/>
      <c r="T13" s="127"/>
      <c r="U13" s="127"/>
      <c r="V13" s="127"/>
      <c r="W13" s="127"/>
      <c r="X13" s="128"/>
      <c r="Y13" s="85"/>
    </row>
    <row r="14" spans="1:27" ht="15.75" customHeight="1">
      <c r="A14" s="86">
        <v>2</v>
      </c>
      <c r="B14" s="59"/>
      <c r="C14" s="60"/>
      <c r="D14" s="87"/>
      <c r="E14" s="88"/>
      <c r="F14" s="89"/>
      <c r="G14" s="59"/>
      <c r="H14" s="90"/>
      <c r="I14" s="90"/>
      <c r="J14" s="90"/>
      <c r="K14" s="60"/>
      <c r="L14" s="59"/>
      <c r="M14" s="90"/>
      <c r="N14" s="90"/>
      <c r="O14" s="91"/>
      <c r="P14" s="92"/>
      <c r="Q14" s="93"/>
      <c r="R14" s="129"/>
      <c r="S14" s="130"/>
      <c r="T14" s="131"/>
      <c r="U14" s="131"/>
      <c r="V14" s="131"/>
      <c r="W14" s="131"/>
      <c r="X14" s="132"/>
      <c r="Y14" s="85"/>
      <c r="Z14" s="94" t="s">
        <v>90</v>
      </c>
    </row>
    <row r="15" spans="1:27" ht="15.75" customHeight="1">
      <c r="A15" s="86">
        <v>3</v>
      </c>
      <c r="B15" s="59"/>
      <c r="C15" s="60"/>
      <c r="D15" s="87"/>
      <c r="E15" s="88"/>
      <c r="F15" s="89"/>
      <c r="G15" s="59"/>
      <c r="H15" s="90"/>
      <c r="I15" s="90"/>
      <c r="J15" s="90"/>
      <c r="K15" s="60"/>
      <c r="L15" s="59"/>
      <c r="M15" s="90"/>
      <c r="N15" s="90"/>
      <c r="O15" s="91"/>
      <c r="P15" s="92"/>
      <c r="Q15" s="93"/>
      <c r="R15" s="133"/>
      <c r="S15" s="130"/>
      <c r="T15" s="131"/>
      <c r="U15" s="131"/>
      <c r="V15" s="131"/>
      <c r="W15" s="131"/>
      <c r="X15" s="132"/>
      <c r="Y15" s="85"/>
      <c r="Z15" s="94" t="s">
        <v>91</v>
      </c>
    </row>
    <row r="16" spans="1:27" ht="15.75" customHeight="1">
      <c r="A16" s="86">
        <v>4</v>
      </c>
      <c r="B16" s="59"/>
      <c r="C16" s="60"/>
      <c r="D16" s="87"/>
      <c r="E16" s="88"/>
      <c r="F16" s="89"/>
      <c r="G16" s="59"/>
      <c r="H16" s="90"/>
      <c r="I16" s="90"/>
      <c r="J16" s="90"/>
      <c r="K16" s="60"/>
      <c r="L16" s="59"/>
      <c r="M16" s="90"/>
      <c r="N16" s="90"/>
      <c r="O16" s="91"/>
      <c r="P16" s="92"/>
      <c r="Q16" s="93"/>
      <c r="R16" s="133"/>
      <c r="S16" s="130"/>
      <c r="T16" s="131"/>
      <c r="U16" s="131"/>
      <c r="V16" s="131"/>
      <c r="W16" s="131"/>
      <c r="X16" s="132"/>
      <c r="Y16" s="85"/>
      <c r="Z16" s="94" t="s">
        <v>92</v>
      </c>
    </row>
    <row r="17" spans="1:26" ht="15.75" customHeight="1">
      <c r="A17" s="86">
        <v>5</v>
      </c>
      <c r="B17" s="59"/>
      <c r="C17" s="60"/>
      <c r="D17" s="87"/>
      <c r="E17" s="88"/>
      <c r="F17" s="89"/>
      <c r="G17" s="59"/>
      <c r="H17" s="90"/>
      <c r="I17" s="90"/>
      <c r="J17" s="90"/>
      <c r="K17" s="60"/>
      <c r="L17" s="59"/>
      <c r="M17" s="90"/>
      <c r="N17" s="90"/>
      <c r="O17" s="91"/>
      <c r="P17" s="92"/>
      <c r="Q17" s="93"/>
      <c r="R17" s="133"/>
      <c r="S17" s="130"/>
      <c r="T17" s="131"/>
      <c r="U17" s="131"/>
      <c r="V17" s="131"/>
      <c r="W17" s="131"/>
      <c r="X17" s="132"/>
      <c r="Y17" s="85"/>
      <c r="Z17" s="94" t="s">
        <v>93</v>
      </c>
    </row>
    <row r="18" spans="1:26" ht="15.75" customHeight="1">
      <c r="A18" s="86">
        <v>6</v>
      </c>
      <c r="B18" s="59"/>
      <c r="C18" s="60"/>
      <c r="D18" s="87"/>
      <c r="E18" s="88"/>
      <c r="F18" s="89"/>
      <c r="G18" s="59"/>
      <c r="H18" s="90"/>
      <c r="I18" s="90"/>
      <c r="J18" s="90"/>
      <c r="K18" s="60"/>
      <c r="L18" s="59"/>
      <c r="M18" s="90"/>
      <c r="N18" s="90"/>
      <c r="O18" s="91"/>
      <c r="P18" s="92"/>
      <c r="Q18" s="93"/>
      <c r="R18" s="133"/>
      <c r="S18" s="130"/>
      <c r="T18" s="131"/>
      <c r="U18" s="131"/>
      <c r="V18" s="131"/>
      <c r="W18" s="131"/>
      <c r="X18" s="132"/>
      <c r="Y18" s="85"/>
      <c r="Z18" s="94" t="s">
        <v>94</v>
      </c>
    </row>
    <row r="19" spans="1:26" ht="15.75" customHeight="1">
      <c r="A19" s="86">
        <v>7</v>
      </c>
      <c r="B19" s="59"/>
      <c r="C19" s="60"/>
      <c r="D19" s="87"/>
      <c r="E19" s="88"/>
      <c r="F19" s="89"/>
      <c r="G19" s="59"/>
      <c r="H19" s="90"/>
      <c r="I19" s="90"/>
      <c r="J19" s="90"/>
      <c r="K19" s="60"/>
      <c r="L19" s="59"/>
      <c r="M19" s="90"/>
      <c r="N19" s="90"/>
      <c r="O19" s="91"/>
      <c r="P19" s="92"/>
      <c r="Q19" s="93"/>
      <c r="R19" s="133"/>
      <c r="S19" s="130"/>
      <c r="T19" s="131"/>
      <c r="U19" s="131"/>
      <c r="V19" s="131"/>
      <c r="W19" s="131"/>
      <c r="X19" s="132"/>
      <c r="Y19" s="85"/>
      <c r="Z19" s="94" t="s">
        <v>95</v>
      </c>
    </row>
    <row r="20" spans="1:26" ht="15.75" customHeight="1">
      <c r="A20" s="86">
        <v>8</v>
      </c>
      <c r="B20" s="59"/>
      <c r="C20" s="60"/>
      <c r="D20" s="87"/>
      <c r="E20" s="88"/>
      <c r="F20" s="89"/>
      <c r="G20" s="59"/>
      <c r="H20" s="90"/>
      <c r="I20" s="90"/>
      <c r="J20" s="90"/>
      <c r="K20" s="60"/>
      <c r="L20" s="59"/>
      <c r="M20" s="90"/>
      <c r="N20" s="90"/>
      <c r="O20" s="91"/>
      <c r="P20" s="92"/>
      <c r="Q20" s="93"/>
      <c r="R20" s="133"/>
      <c r="S20" s="130"/>
      <c r="T20" s="131"/>
      <c r="U20" s="131"/>
      <c r="V20" s="131"/>
      <c r="W20" s="131"/>
      <c r="X20" s="132"/>
      <c r="Y20" s="85"/>
    </row>
    <row r="21" spans="1:26" ht="15.75" customHeight="1">
      <c r="A21" s="86">
        <v>9</v>
      </c>
      <c r="B21" s="59"/>
      <c r="C21" s="60"/>
      <c r="D21" s="87"/>
      <c r="E21" s="88"/>
      <c r="F21" s="89"/>
      <c r="G21" s="59"/>
      <c r="H21" s="90"/>
      <c r="I21" s="90"/>
      <c r="J21" s="90"/>
      <c r="K21" s="60"/>
      <c r="L21" s="59"/>
      <c r="M21" s="90"/>
      <c r="N21" s="90"/>
      <c r="O21" s="91"/>
      <c r="P21" s="92"/>
      <c r="Q21" s="93"/>
      <c r="R21" s="133"/>
      <c r="S21" s="130"/>
      <c r="T21" s="131"/>
      <c r="U21" s="131"/>
      <c r="V21" s="131"/>
      <c r="W21" s="131"/>
      <c r="X21" s="132"/>
      <c r="Y21" s="85"/>
    </row>
    <row r="22" spans="1:26" ht="15.75" customHeight="1">
      <c r="A22" s="86">
        <v>10</v>
      </c>
      <c r="B22" s="59"/>
      <c r="C22" s="60"/>
      <c r="D22" s="87"/>
      <c r="E22" s="88"/>
      <c r="F22" s="89"/>
      <c r="G22" s="59"/>
      <c r="H22" s="90"/>
      <c r="I22" s="90"/>
      <c r="J22" s="90"/>
      <c r="K22" s="60"/>
      <c r="L22" s="59"/>
      <c r="M22" s="90"/>
      <c r="N22" s="90"/>
      <c r="O22" s="91"/>
      <c r="P22" s="92"/>
      <c r="Q22" s="93"/>
      <c r="R22" s="133"/>
      <c r="S22" s="130"/>
      <c r="T22" s="131"/>
      <c r="U22" s="131"/>
      <c r="V22" s="131"/>
      <c r="W22" s="131"/>
      <c r="X22" s="132"/>
      <c r="Y22" s="85"/>
    </row>
    <row r="23" spans="1:26" ht="15.75" customHeight="1">
      <c r="A23" s="86">
        <v>11</v>
      </c>
      <c r="B23" s="59"/>
      <c r="C23" s="60"/>
      <c r="D23" s="87"/>
      <c r="E23" s="88"/>
      <c r="F23" s="89"/>
      <c r="G23" s="59"/>
      <c r="H23" s="90"/>
      <c r="I23" s="90"/>
      <c r="J23" s="90"/>
      <c r="K23" s="60"/>
      <c r="L23" s="59"/>
      <c r="M23" s="90"/>
      <c r="N23" s="90"/>
      <c r="O23" s="91"/>
      <c r="P23" s="92"/>
      <c r="Q23" s="93"/>
      <c r="R23" s="133"/>
      <c r="S23" s="130"/>
      <c r="T23" s="131"/>
      <c r="U23" s="131"/>
      <c r="V23" s="131"/>
      <c r="W23" s="131"/>
      <c r="X23" s="132"/>
      <c r="Y23" s="85"/>
    </row>
    <row r="24" spans="1:26" ht="15.75" customHeight="1">
      <c r="A24" s="86">
        <v>12</v>
      </c>
      <c r="B24" s="59"/>
      <c r="C24" s="60"/>
      <c r="D24" s="87"/>
      <c r="E24" s="88"/>
      <c r="F24" s="89"/>
      <c r="G24" s="59"/>
      <c r="H24" s="90"/>
      <c r="I24" s="90"/>
      <c r="J24" s="90"/>
      <c r="K24" s="60"/>
      <c r="L24" s="59"/>
      <c r="M24" s="90"/>
      <c r="N24" s="90"/>
      <c r="O24" s="91"/>
      <c r="P24" s="92"/>
      <c r="Q24" s="93"/>
      <c r="R24" s="133"/>
      <c r="S24" s="130"/>
      <c r="T24" s="131"/>
      <c r="U24" s="131"/>
      <c r="V24" s="131"/>
      <c r="W24" s="131"/>
      <c r="X24" s="132"/>
      <c r="Y24" s="85"/>
    </row>
    <row r="25" spans="1:26" ht="15.75" customHeight="1">
      <c r="A25" s="86">
        <v>13</v>
      </c>
      <c r="B25" s="59"/>
      <c r="C25" s="60"/>
      <c r="D25" s="87"/>
      <c r="E25" s="88"/>
      <c r="F25" s="89"/>
      <c r="G25" s="59"/>
      <c r="H25" s="90"/>
      <c r="I25" s="90"/>
      <c r="J25" s="90"/>
      <c r="K25" s="60"/>
      <c r="L25" s="59"/>
      <c r="M25" s="90"/>
      <c r="N25" s="90"/>
      <c r="O25" s="91"/>
      <c r="P25" s="92"/>
      <c r="Q25" s="93"/>
      <c r="R25" s="133"/>
      <c r="S25" s="130"/>
      <c r="T25" s="131"/>
      <c r="U25" s="131"/>
      <c r="V25" s="131"/>
      <c r="W25" s="131"/>
      <c r="X25" s="132"/>
      <c r="Y25" s="85"/>
    </row>
    <row r="26" spans="1:26" ht="15.75" customHeight="1">
      <c r="A26" s="86">
        <v>14</v>
      </c>
      <c r="B26" s="59"/>
      <c r="C26" s="60"/>
      <c r="D26" s="87"/>
      <c r="E26" s="88"/>
      <c r="F26" s="89"/>
      <c r="G26" s="59"/>
      <c r="H26" s="90"/>
      <c r="I26" s="90"/>
      <c r="J26" s="90"/>
      <c r="K26" s="60"/>
      <c r="L26" s="59"/>
      <c r="M26" s="90"/>
      <c r="N26" s="90"/>
      <c r="O26" s="91"/>
      <c r="P26" s="92"/>
      <c r="Q26" s="93"/>
      <c r="R26" s="133"/>
      <c r="S26" s="130"/>
      <c r="T26" s="131"/>
      <c r="U26" s="131"/>
      <c r="V26" s="131"/>
      <c r="W26" s="131"/>
      <c r="X26" s="132"/>
      <c r="Y26" s="85"/>
    </row>
    <row r="27" spans="1:26" ht="15.75" customHeight="1">
      <c r="A27" s="86">
        <v>15</v>
      </c>
      <c r="B27" s="59"/>
      <c r="C27" s="60"/>
      <c r="D27" s="87"/>
      <c r="E27" s="88"/>
      <c r="F27" s="89"/>
      <c r="G27" s="59"/>
      <c r="H27" s="90"/>
      <c r="I27" s="90"/>
      <c r="J27" s="90"/>
      <c r="K27" s="60"/>
      <c r="L27" s="59"/>
      <c r="M27" s="90"/>
      <c r="N27" s="90"/>
      <c r="O27" s="91"/>
      <c r="P27" s="92"/>
      <c r="Q27" s="93"/>
      <c r="R27" s="133"/>
      <c r="S27" s="130"/>
      <c r="T27" s="131"/>
      <c r="U27" s="131"/>
      <c r="V27" s="131"/>
      <c r="W27" s="131"/>
      <c r="X27" s="132"/>
      <c r="Y27" s="85"/>
    </row>
    <row r="28" spans="1:26" ht="15.75" customHeight="1">
      <c r="A28" s="86">
        <v>16</v>
      </c>
      <c r="B28" s="59"/>
      <c r="C28" s="60"/>
      <c r="D28" s="87"/>
      <c r="E28" s="88"/>
      <c r="F28" s="89"/>
      <c r="G28" s="59"/>
      <c r="H28" s="90"/>
      <c r="I28" s="90"/>
      <c r="J28" s="90"/>
      <c r="K28" s="60"/>
      <c r="L28" s="59"/>
      <c r="M28" s="90"/>
      <c r="N28" s="90"/>
      <c r="O28" s="91"/>
      <c r="P28" s="92"/>
      <c r="Q28" s="93"/>
      <c r="R28" s="133"/>
      <c r="S28" s="130"/>
      <c r="T28" s="131"/>
      <c r="U28" s="131"/>
      <c r="V28" s="131"/>
      <c r="W28" s="131"/>
      <c r="X28" s="132"/>
      <c r="Y28" s="85"/>
    </row>
    <row r="29" spans="1:26" ht="15.75" customHeight="1">
      <c r="A29" s="86">
        <v>17</v>
      </c>
      <c r="B29" s="59"/>
      <c r="C29" s="60"/>
      <c r="D29" s="87"/>
      <c r="E29" s="88"/>
      <c r="F29" s="89"/>
      <c r="G29" s="59"/>
      <c r="H29" s="90"/>
      <c r="I29" s="90"/>
      <c r="J29" s="90"/>
      <c r="K29" s="60"/>
      <c r="L29" s="59"/>
      <c r="M29" s="90"/>
      <c r="N29" s="90"/>
      <c r="O29" s="91"/>
      <c r="P29" s="92"/>
      <c r="Q29" s="93"/>
      <c r="R29" s="133"/>
      <c r="S29" s="130"/>
      <c r="T29" s="131"/>
      <c r="U29" s="131"/>
      <c r="V29" s="131"/>
      <c r="W29" s="131"/>
      <c r="X29" s="132"/>
      <c r="Y29" s="85"/>
    </row>
    <row r="30" spans="1:26" ht="15.75" customHeight="1">
      <c r="A30" s="86">
        <v>18</v>
      </c>
      <c r="B30" s="59"/>
      <c r="C30" s="60"/>
      <c r="D30" s="87"/>
      <c r="E30" s="88"/>
      <c r="F30" s="89"/>
      <c r="G30" s="59"/>
      <c r="H30" s="90"/>
      <c r="I30" s="90"/>
      <c r="J30" s="90"/>
      <c r="K30" s="60"/>
      <c r="L30" s="59"/>
      <c r="M30" s="90"/>
      <c r="N30" s="90"/>
      <c r="O30" s="91"/>
      <c r="P30" s="92"/>
      <c r="Q30" s="93"/>
      <c r="R30" s="133"/>
      <c r="S30" s="130"/>
      <c r="T30" s="131"/>
      <c r="U30" s="131"/>
      <c r="V30" s="131"/>
      <c r="W30" s="131"/>
      <c r="X30" s="132"/>
      <c r="Y30" s="85"/>
    </row>
    <row r="31" spans="1:26" ht="15.75" customHeight="1">
      <c r="A31" s="86">
        <v>19</v>
      </c>
      <c r="B31" s="59"/>
      <c r="C31" s="60"/>
      <c r="D31" s="87"/>
      <c r="E31" s="88"/>
      <c r="F31" s="89"/>
      <c r="G31" s="59"/>
      <c r="H31" s="90"/>
      <c r="I31" s="90"/>
      <c r="J31" s="90"/>
      <c r="K31" s="60"/>
      <c r="L31" s="59"/>
      <c r="M31" s="90"/>
      <c r="N31" s="90"/>
      <c r="O31" s="91"/>
      <c r="P31" s="92"/>
      <c r="Q31" s="93"/>
      <c r="R31" s="133"/>
      <c r="S31" s="130"/>
      <c r="T31" s="131"/>
      <c r="U31" s="131"/>
      <c r="V31" s="131"/>
      <c r="W31" s="131"/>
      <c r="X31" s="132"/>
      <c r="Y31" s="85"/>
    </row>
    <row r="32" spans="1:26" ht="15.75" customHeight="1">
      <c r="A32" s="86">
        <v>20</v>
      </c>
      <c r="B32" s="59"/>
      <c r="C32" s="60"/>
      <c r="D32" s="87"/>
      <c r="E32" s="88"/>
      <c r="F32" s="89"/>
      <c r="G32" s="59"/>
      <c r="H32" s="90"/>
      <c r="I32" s="90"/>
      <c r="J32" s="90"/>
      <c r="K32" s="60"/>
      <c r="L32" s="59"/>
      <c r="M32" s="90"/>
      <c r="N32" s="90"/>
      <c r="O32" s="91"/>
      <c r="P32" s="92"/>
      <c r="Q32" s="93"/>
      <c r="R32" s="133"/>
      <c r="S32" s="130"/>
      <c r="T32" s="131"/>
      <c r="U32" s="131"/>
      <c r="V32" s="131"/>
      <c r="W32" s="131"/>
      <c r="X32" s="132"/>
      <c r="Y32" s="85"/>
    </row>
    <row r="33" spans="1:25" ht="15.75" customHeight="1">
      <c r="A33" s="86">
        <v>21</v>
      </c>
      <c r="B33" s="59"/>
      <c r="C33" s="60"/>
      <c r="D33" s="87"/>
      <c r="E33" s="88"/>
      <c r="F33" s="89"/>
      <c r="G33" s="59"/>
      <c r="H33" s="90"/>
      <c r="I33" s="90"/>
      <c r="J33" s="90"/>
      <c r="K33" s="60"/>
      <c r="L33" s="59"/>
      <c r="M33" s="90"/>
      <c r="N33" s="90"/>
      <c r="O33" s="91"/>
      <c r="P33" s="92"/>
      <c r="Q33" s="93"/>
      <c r="R33" s="133"/>
      <c r="S33" s="130"/>
      <c r="T33" s="131"/>
      <c r="U33" s="131"/>
      <c r="V33" s="131"/>
      <c r="W33" s="131"/>
      <c r="X33" s="132"/>
      <c r="Y33" s="85"/>
    </row>
    <row r="34" spans="1:25" ht="15.75" customHeight="1">
      <c r="A34" s="86">
        <v>22</v>
      </c>
      <c r="B34" s="59"/>
      <c r="C34" s="60"/>
      <c r="D34" s="87"/>
      <c r="E34" s="88"/>
      <c r="F34" s="89"/>
      <c r="G34" s="59"/>
      <c r="H34" s="90"/>
      <c r="I34" s="90"/>
      <c r="J34" s="90"/>
      <c r="K34" s="60"/>
      <c r="L34" s="59"/>
      <c r="M34" s="90"/>
      <c r="N34" s="90"/>
      <c r="O34" s="91"/>
      <c r="P34" s="92"/>
      <c r="Q34" s="93"/>
      <c r="R34" s="133"/>
      <c r="S34" s="130"/>
      <c r="T34" s="131"/>
      <c r="U34" s="131"/>
      <c r="V34" s="131"/>
      <c r="W34" s="131"/>
      <c r="X34" s="132"/>
      <c r="Y34" s="85"/>
    </row>
    <row r="35" spans="1:25" ht="15.75" customHeight="1">
      <c r="A35" s="86">
        <v>23</v>
      </c>
      <c r="B35" s="59"/>
      <c r="C35" s="60"/>
      <c r="D35" s="87"/>
      <c r="E35" s="88"/>
      <c r="F35" s="89"/>
      <c r="G35" s="59"/>
      <c r="H35" s="90"/>
      <c r="I35" s="90"/>
      <c r="J35" s="90"/>
      <c r="K35" s="60"/>
      <c r="L35" s="59"/>
      <c r="M35" s="90"/>
      <c r="N35" s="90"/>
      <c r="O35" s="91"/>
      <c r="P35" s="92"/>
      <c r="Q35" s="93"/>
      <c r="R35" s="133"/>
      <c r="S35" s="130"/>
      <c r="T35" s="131"/>
      <c r="U35" s="131"/>
      <c r="V35" s="131"/>
      <c r="W35" s="131"/>
      <c r="X35" s="132"/>
      <c r="Y35" s="85"/>
    </row>
    <row r="36" spans="1:25" ht="15.75" customHeight="1">
      <c r="A36" s="86">
        <v>24</v>
      </c>
      <c r="B36" s="59"/>
      <c r="C36" s="60"/>
      <c r="D36" s="87"/>
      <c r="E36" s="88"/>
      <c r="F36" s="89"/>
      <c r="G36" s="59"/>
      <c r="H36" s="90"/>
      <c r="I36" s="90"/>
      <c r="J36" s="90"/>
      <c r="K36" s="60"/>
      <c r="L36" s="59"/>
      <c r="M36" s="90"/>
      <c r="N36" s="90"/>
      <c r="O36" s="91"/>
      <c r="P36" s="92"/>
      <c r="Q36" s="93"/>
      <c r="R36" s="133"/>
      <c r="S36" s="130"/>
      <c r="T36" s="131"/>
      <c r="U36" s="131"/>
      <c r="V36" s="131"/>
      <c r="W36" s="131"/>
      <c r="X36" s="132"/>
      <c r="Y36" s="85"/>
    </row>
    <row r="37" spans="1:25" ht="15.75" customHeight="1" thickBot="1">
      <c r="A37" s="95">
        <v>25</v>
      </c>
      <c r="B37" s="96"/>
      <c r="C37" s="97"/>
      <c r="D37" s="98"/>
      <c r="E37" s="99"/>
      <c r="F37" s="100"/>
      <c r="G37" s="96"/>
      <c r="H37" s="101"/>
      <c r="I37" s="101"/>
      <c r="J37" s="101"/>
      <c r="K37" s="97"/>
      <c r="L37" s="96"/>
      <c r="M37" s="101"/>
      <c r="N37" s="101"/>
      <c r="O37" s="102"/>
      <c r="P37" s="103"/>
      <c r="Q37" s="104"/>
      <c r="R37" s="134"/>
      <c r="S37" s="135"/>
      <c r="T37" s="136"/>
      <c r="U37" s="136"/>
      <c r="V37" s="136"/>
      <c r="W37" s="136"/>
      <c r="X37" s="137"/>
      <c r="Y37" s="85"/>
    </row>
    <row r="38" spans="1:25" ht="15.75" customHeight="1" thickTop="1" thickBot="1">
      <c r="A38" s="305" t="s">
        <v>96</v>
      </c>
      <c r="B38" s="306"/>
      <c r="C38" s="307"/>
      <c r="D38" s="105"/>
      <c r="E38" s="106"/>
      <c r="F38" s="107"/>
      <c r="G38" s="108"/>
      <c r="H38" s="109"/>
      <c r="I38" s="109"/>
      <c r="J38" s="109"/>
      <c r="K38" s="110"/>
      <c r="L38" s="108"/>
      <c r="M38" s="109"/>
      <c r="N38" s="109"/>
      <c r="O38" s="111"/>
      <c r="P38" s="112"/>
      <c r="Q38" s="113"/>
      <c r="R38" s="138"/>
      <c r="S38" s="139"/>
      <c r="T38" s="140"/>
      <c r="U38" s="140"/>
      <c r="V38" s="140"/>
      <c r="W38" s="140"/>
      <c r="X38" s="141">
        <f>SUM(X13:X37)</f>
        <v>0</v>
      </c>
      <c r="Y38" s="85"/>
    </row>
    <row r="39" spans="1:25" ht="5.25" customHeight="1"/>
    <row r="40" spans="1:25">
      <c r="A40" s="308" t="s">
        <v>122</v>
      </c>
      <c r="B40" s="308"/>
      <c r="C40" s="308"/>
      <c r="D40" s="308"/>
      <c r="E40" s="308"/>
      <c r="F40" s="308"/>
      <c r="G40" s="308"/>
      <c r="H40" s="308"/>
      <c r="I40" s="308"/>
      <c r="J40" s="308"/>
      <c r="K40" s="308"/>
      <c r="L40" s="308"/>
      <c r="M40" s="308"/>
      <c r="N40" s="308"/>
      <c r="O40" s="308"/>
      <c r="P40" s="308"/>
      <c r="Q40" s="308"/>
      <c r="R40" s="308"/>
      <c r="S40" s="308"/>
      <c r="T40" s="308"/>
      <c r="U40" s="308"/>
      <c r="V40" s="308"/>
      <c r="W40" s="308"/>
      <c r="X40" s="308"/>
    </row>
    <row r="41" spans="1:25" ht="12.75" thickBot="1"/>
    <row r="42" spans="1:25" ht="18" customHeight="1">
      <c r="B42" s="309" t="s">
        <v>97</v>
      </c>
      <c r="C42" s="309"/>
      <c r="L42" s="310" t="s">
        <v>98</v>
      </c>
      <c r="M42" s="311"/>
      <c r="N42" s="311"/>
      <c r="O42" s="311"/>
      <c r="P42" s="311"/>
      <c r="Q42" s="311"/>
      <c r="R42" s="312" t="str">
        <f>IFERROR(VLOOKUP($X$1,幼稚園!$A$2:$B$239,2,0)&amp;"幼稚園","")</f>
        <v/>
      </c>
      <c r="S42" s="312"/>
      <c r="T42" s="312"/>
      <c r="U42" s="312"/>
      <c r="V42" s="312"/>
      <c r="W42" s="312"/>
      <c r="X42" s="313"/>
    </row>
    <row r="43" spans="1:25" ht="18" customHeight="1">
      <c r="L43" s="314" t="s">
        <v>99</v>
      </c>
      <c r="M43" s="315"/>
      <c r="N43" s="315"/>
      <c r="O43" s="315"/>
      <c r="P43" s="315"/>
      <c r="Q43" s="315"/>
      <c r="R43" s="316"/>
      <c r="S43" s="316"/>
      <c r="T43" s="316"/>
      <c r="U43" s="316"/>
      <c r="V43" s="316"/>
      <c r="W43" s="316"/>
      <c r="X43" s="317"/>
    </row>
    <row r="44" spans="1:25" ht="18" customHeight="1">
      <c r="L44" s="314" t="s">
        <v>100</v>
      </c>
      <c r="M44" s="315"/>
      <c r="N44" s="315"/>
      <c r="O44" s="315"/>
      <c r="P44" s="315"/>
      <c r="Q44" s="315"/>
      <c r="R44" s="316"/>
      <c r="S44" s="316"/>
      <c r="T44" s="316"/>
      <c r="U44" s="316"/>
      <c r="V44" s="316"/>
      <c r="W44" s="316"/>
      <c r="X44" s="317"/>
    </row>
    <row r="45" spans="1:25" ht="18" customHeight="1" thickBot="1">
      <c r="L45" s="301" t="s">
        <v>101</v>
      </c>
      <c r="M45" s="302"/>
      <c r="N45" s="302"/>
      <c r="O45" s="302"/>
      <c r="P45" s="302"/>
      <c r="Q45" s="302"/>
      <c r="R45" s="303" t="s">
        <v>102</v>
      </c>
      <c r="S45" s="303"/>
      <c r="T45" s="303"/>
      <c r="U45" s="303"/>
      <c r="V45" s="303"/>
      <c r="W45" s="303"/>
      <c r="X45" s="304"/>
    </row>
  </sheetData>
  <protectedRanges>
    <protectedRange sqref="A13:S38" name="範囲1"/>
  </protectedRanges>
  <mergeCells count="30">
    <mergeCell ref="A3:X3"/>
    <mergeCell ref="B5:C5"/>
    <mergeCell ref="B9:K9"/>
    <mergeCell ref="A10:A12"/>
    <mergeCell ref="B10:C11"/>
    <mergeCell ref="D10:D12"/>
    <mergeCell ref="E10:E12"/>
    <mergeCell ref="F10:F12"/>
    <mergeCell ref="G10:I11"/>
    <mergeCell ref="J10:J12"/>
    <mergeCell ref="K10:K12"/>
    <mergeCell ref="L10:Q10"/>
    <mergeCell ref="R10:X10"/>
    <mergeCell ref="L11:O11"/>
    <mergeCell ref="P11:Q11"/>
    <mergeCell ref="R11:S11"/>
    <mergeCell ref="T11:V11"/>
    <mergeCell ref="W11:W12"/>
    <mergeCell ref="X11:X12"/>
    <mergeCell ref="L44:Q44"/>
    <mergeCell ref="R44:X44"/>
    <mergeCell ref="L45:Q45"/>
    <mergeCell ref="R45:X45"/>
    <mergeCell ref="A38:C38"/>
    <mergeCell ref="A40:X40"/>
    <mergeCell ref="B42:C42"/>
    <mergeCell ref="L42:Q42"/>
    <mergeCell ref="R42:X42"/>
    <mergeCell ref="L43:Q43"/>
    <mergeCell ref="R43:X43"/>
  </mergeCells>
  <phoneticPr fontId="3"/>
  <dataValidations count="1">
    <dataValidation type="list" allowBlank="1" showInputMessage="1" showErrorMessage="1" sqref="K13:K38">
      <formula1>$Z$14:$Z$19</formula1>
    </dataValidation>
  </dataValidations>
  <printOptions horizontalCentered="1"/>
  <pageMargins left="0.70866141732283472" right="0.70866141732283472" top="0.74803149606299213" bottom="0.35433070866141736" header="0.31496062992125984" footer="0.31496062992125984"/>
  <pageSetup paperSize="9" scale="7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03"/>
  <sheetViews>
    <sheetView zoomScale="87" zoomScaleNormal="87" workbookViewId="0"/>
  </sheetViews>
  <sheetFormatPr defaultRowHeight="20.25" customHeight="1" outlineLevelCol="1"/>
  <cols>
    <col min="1" max="1" width="4.25" customWidth="1"/>
    <col min="2" max="2" width="14.25" customWidth="1"/>
    <col min="3" max="3" width="24.625" customWidth="1"/>
    <col min="4" max="4" width="6.625" customWidth="1"/>
    <col min="5" max="7" width="5.625" customWidth="1"/>
    <col min="8" max="16" width="5.625" hidden="1" customWidth="1" outlineLevel="1"/>
    <col min="17" max="17" width="10.625" customWidth="1" collapsed="1"/>
    <col min="18" max="23" width="10.625" customWidth="1"/>
  </cols>
  <sheetData>
    <row r="1" spans="1:23" s="46" customFormat="1" ht="13.5" customHeight="1">
      <c r="B1" s="46" t="s">
        <v>37</v>
      </c>
      <c r="R1" s="47"/>
    </row>
    <row r="2" spans="1:23" s="46" customFormat="1" ht="21" customHeight="1">
      <c r="B2" s="245" t="s">
        <v>38</v>
      </c>
      <c r="C2" s="245" t="s">
        <v>39</v>
      </c>
      <c r="D2" s="245" t="s">
        <v>40</v>
      </c>
      <c r="E2" s="245" t="s">
        <v>41</v>
      </c>
      <c r="F2" s="245"/>
      <c r="G2" s="245"/>
      <c r="H2" s="245"/>
      <c r="I2" s="245"/>
      <c r="J2" s="245"/>
      <c r="K2" s="245"/>
      <c r="L2" s="245"/>
      <c r="M2" s="245"/>
      <c r="N2" s="245"/>
      <c r="O2" s="245"/>
      <c r="P2" s="245"/>
      <c r="Q2" s="245" t="s">
        <v>42</v>
      </c>
      <c r="R2" s="245"/>
      <c r="S2" s="245"/>
      <c r="T2" s="245" t="s">
        <v>43</v>
      </c>
      <c r="U2" s="245"/>
      <c r="V2" s="245" t="s">
        <v>44</v>
      </c>
      <c r="W2" s="245"/>
    </row>
    <row r="3" spans="1:23" s="46" customFormat="1" ht="21" customHeight="1">
      <c r="B3" s="245"/>
      <c r="C3" s="245"/>
      <c r="D3" s="245"/>
      <c r="E3" s="48">
        <v>4</v>
      </c>
      <c r="F3" s="48">
        <v>5</v>
      </c>
      <c r="G3" s="48">
        <v>6</v>
      </c>
      <c r="H3" s="48">
        <v>7</v>
      </c>
      <c r="I3" s="48">
        <v>8</v>
      </c>
      <c r="J3" s="48">
        <v>9</v>
      </c>
      <c r="K3" s="48">
        <v>10</v>
      </c>
      <c r="L3" s="48">
        <v>11</v>
      </c>
      <c r="M3" s="48">
        <v>12</v>
      </c>
      <c r="N3" s="48">
        <v>1</v>
      </c>
      <c r="O3" s="48">
        <v>2</v>
      </c>
      <c r="P3" s="48">
        <v>3</v>
      </c>
      <c r="Q3" s="48" t="s">
        <v>45</v>
      </c>
      <c r="R3" s="49" t="s">
        <v>46</v>
      </c>
      <c r="S3" s="48" t="s">
        <v>47</v>
      </c>
      <c r="T3" s="48" t="s">
        <v>48</v>
      </c>
      <c r="U3" s="48" t="s">
        <v>49</v>
      </c>
      <c r="V3" s="48" t="s">
        <v>50</v>
      </c>
      <c r="W3" s="48" t="s">
        <v>51</v>
      </c>
    </row>
    <row r="4" spans="1:23" s="46" customFormat="1" ht="21" customHeight="1">
      <c r="A4" s="50">
        <v>1</v>
      </c>
      <c r="B4" s="48">
        <v>5000000000</v>
      </c>
      <c r="C4" s="51" t="s">
        <v>53</v>
      </c>
      <c r="D4" s="48">
        <v>3</v>
      </c>
      <c r="E4" s="48" t="s">
        <v>52</v>
      </c>
      <c r="F4" s="48" t="s">
        <v>52</v>
      </c>
      <c r="G4" s="48" t="s">
        <v>52</v>
      </c>
      <c r="H4" s="48"/>
      <c r="I4" s="48"/>
      <c r="J4" s="48"/>
      <c r="K4" s="48"/>
      <c r="L4" s="48"/>
      <c r="M4" s="48"/>
      <c r="N4" s="48"/>
      <c r="O4" s="48"/>
      <c r="P4" s="48"/>
      <c r="Q4" s="52">
        <v>43922</v>
      </c>
      <c r="R4" s="49">
        <v>30000</v>
      </c>
      <c r="S4" s="52"/>
      <c r="T4" s="52"/>
      <c r="U4" s="52"/>
      <c r="V4" s="52"/>
      <c r="W4" s="52"/>
    </row>
    <row r="5" spans="1:23" s="46" customFormat="1" ht="21" customHeight="1">
      <c r="A5" s="50">
        <v>2</v>
      </c>
      <c r="B5" s="48">
        <v>5888888888</v>
      </c>
      <c r="C5" s="51" t="s">
        <v>54</v>
      </c>
      <c r="D5" s="48">
        <v>3</v>
      </c>
      <c r="E5" s="48"/>
      <c r="F5" s="48" t="s">
        <v>52</v>
      </c>
      <c r="G5" s="48" t="s">
        <v>52</v>
      </c>
      <c r="H5" s="48"/>
      <c r="I5" s="48"/>
      <c r="J5" s="48"/>
      <c r="K5" s="48"/>
      <c r="L5" s="48"/>
      <c r="M5" s="48"/>
      <c r="N5" s="48"/>
      <c r="O5" s="48"/>
      <c r="P5" s="48"/>
      <c r="Q5" s="52">
        <v>43961</v>
      </c>
      <c r="R5" s="49">
        <v>30000</v>
      </c>
      <c r="S5" s="52"/>
      <c r="T5" s="52"/>
      <c r="U5" s="52"/>
      <c r="V5" s="52"/>
      <c r="W5" s="52"/>
    </row>
    <row r="6" spans="1:23" ht="21" customHeight="1">
      <c r="A6" s="50">
        <v>3</v>
      </c>
      <c r="B6" s="48">
        <v>5999999999</v>
      </c>
      <c r="C6" s="51" t="s">
        <v>55</v>
      </c>
      <c r="D6" s="48">
        <v>4</v>
      </c>
      <c r="E6" s="48" t="s">
        <v>56</v>
      </c>
      <c r="F6" s="48" t="s">
        <v>56</v>
      </c>
      <c r="G6" s="48" t="s">
        <v>52</v>
      </c>
      <c r="H6" s="48"/>
      <c r="I6" s="48"/>
      <c r="J6" s="48"/>
      <c r="K6" s="48"/>
      <c r="L6" s="48"/>
      <c r="M6" s="48"/>
      <c r="N6" s="48"/>
      <c r="O6" s="48"/>
      <c r="P6" s="48"/>
      <c r="Q6" s="52"/>
      <c r="R6" s="49"/>
      <c r="S6" s="52"/>
      <c r="T6" s="52"/>
      <c r="U6" s="52"/>
      <c r="V6" s="52">
        <v>43948</v>
      </c>
      <c r="W6" s="52">
        <v>43989</v>
      </c>
    </row>
    <row r="7" spans="1:23" ht="21" customHeight="1">
      <c r="A7" s="50">
        <v>4</v>
      </c>
      <c r="B7" s="48">
        <v>5555555555</v>
      </c>
      <c r="C7" s="51" t="s">
        <v>57</v>
      </c>
      <c r="D7" s="48">
        <v>5</v>
      </c>
      <c r="E7" s="48" t="s">
        <v>58</v>
      </c>
      <c r="F7" s="48" t="s">
        <v>58</v>
      </c>
      <c r="G7" s="48" t="s">
        <v>59</v>
      </c>
      <c r="H7" s="48"/>
      <c r="I7" s="48"/>
      <c r="J7" s="48"/>
      <c r="K7" s="48"/>
      <c r="L7" s="48"/>
      <c r="M7" s="48"/>
      <c r="N7" s="48"/>
      <c r="O7" s="48"/>
      <c r="P7" s="48"/>
      <c r="Q7" s="52"/>
      <c r="R7" s="49"/>
      <c r="S7" s="52"/>
      <c r="T7" s="52"/>
      <c r="U7" s="52"/>
      <c r="V7" s="52"/>
      <c r="W7" s="52"/>
    </row>
    <row r="8" spans="1:23" ht="21" customHeight="1">
      <c r="A8" s="50">
        <v>5</v>
      </c>
      <c r="B8" s="48">
        <v>5111111111</v>
      </c>
      <c r="C8" s="51" t="s">
        <v>60</v>
      </c>
      <c r="D8" s="48">
        <v>5</v>
      </c>
      <c r="E8" s="48"/>
      <c r="F8" s="48"/>
      <c r="G8" s="48" t="s">
        <v>52</v>
      </c>
      <c r="H8" s="48"/>
      <c r="I8" s="48"/>
      <c r="J8" s="48"/>
      <c r="K8" s="48"/>
      <c r="L8" s="48"/>
      <c r="M8" s="48"/>
      <c r="N8" s="48"/>
      <c r="O8" s="48"/>
      <c r="P8" s="48"/>
      <c r="Q8" s="52">
        <v>43983</v>
      </c>
      <c r="R8" s="49">
        <v>0</v>
      </c>
      <c r="S8" s="52"/>
      <c r="T8" s="52"/>
      <c r="U8" s="52"/>
      <c r="V8" s="52"/>
      <c r="W8" s="52"/>
    </row>
    <row r="9" spans="1:23" ht="21" customHeight="1">
      <c r="A9" s="50">
        <v>6</v>
      </c>
      <c r="B9" s="48">
        <v>5333333333</v>
      </c>
      <c r="C9" s="51" t="s">
        <v>61</v>
      </c>
      <c r="D9" s="48">
        <v>5</v>
      </c>
      <c r="E9" s="48" t="s">
        <v>52</v>
      </c>
      <c r="F9" s="48" t="s">
        <v>52</v>
      </c>
      <c r="G9" s="48"/>
      <c r="H9" s="48"/>
      <c r="I9" s="48"/>
      <c r="J9" s="48"/>
      <c r="K9" s="48"/>
      <c r="L9" s="48"/>
      <c r="M9" s="48"/>
      <c r="N9" s="48"/>
      <c r="O9" s="48"/>
      <c r="P9" s="48"/>
      <c r="Q9" s="52"/>
      <c r="R9" s="49"/>
      <c r="S9" s="52">
        <v>43986</v>
      </c>
      <c r="T9" s="52"/>
      <c r="U9" s="52"/>
      <c r="V9" s="52"/>
      <c r="W9" s="52"/>
    </row>
    <row r="10" spans="1:23" ht="21" customHeight="1">
      <c r="A10" s="50">
        <v>7</v>
      </c>
      <c r="B10" s="48">
        <v>5222222222</v>
      </c>
      <c r="C10" s="51" t="s">
        <v>62</v>
      </c>
      <c r="D10" s="48">
        <v>5</v>
      </c>
      <c r="E10" s="48" t="s">
        <v>52</v>
      </c>
      <c r="F10" s="48" t="s">
        <v>52</v>
      </c>
      <c r="G10" s="48" t="s">
        <v>63</v>
      </c>
      <c r="H10" s="48"/>
      <c r="I10" s="48"/>
      <c r="J10" s="48"/>
      <c r="K10" s="48"/>
      <c r="L10" s="48"/>
      <c r="M10" s="48"/>
      <c r="N10" s="48"/>
      <c r="O10" s="48"/>
      <c r="P10" s="48"/>
      <c r="Q10" s="52"/>
      <c r="R10" s="49"/>
      <c r="S10" s="52"/>
      <c r="T10" s="52"/>
      <c r="U10" s="52">
        <v>43985</v>
      </c>
      <c r="V10" s="52"/>
      <c r="W10" s="52"/>
    </row>
    <row r="11" spans="1:23" ht="21" customHeight="1">
      <c r="A11" s="50">
        <v>8</v>
      </c>
      <c r="B11" s="48"/>
      <c r="C11" s="51"/>
      <c r="D11" s="48"/>
      <c r="E11" s="48"/>
      <c r="F11" s="48"/>
      <c r="G11" s="48"/>
      <c r="H11" s="48"/>
      <c r="I11" s="48"/>
      <c r="J11" s="48"/>
      <c r="K11" s="48"/>
      <c r="L11" s="48"/>
      <c r="M11" s="48"/>
      <c r="N11" s="48"/>
      <c r="O11" s="48"/>
      <c r="P11" s="48"/>
      <c r="Q11" s="52"/>
      <c r="R11" s="49"/>
      <c r="S11" s="52"/>
      <c r="T11" s="52"/>
      <c r="U11" s="52"/>
      <c r="V11" s="52"/>
      <c r="W11" s="52"/>
    </row>
    <row r="12" spans="1:23" ht="21" customHeight="1">
      <c r="A12" s="50">
        <v>9</v>
      </c>
      <c r="B12" s="48"/>
      <c r="C12" s="51"/>
      <c r="D12" s="48"/>
      <c r="E12" s="48"/>
      <c r="F12" s="48"/>
      <c r="G12" s="48"/>
      <c r="H12" s="48"/>
      <c r="I12" s="48"/>
      <c r="J12" s="48"/>
      <c r="K12" s="48"/>
      <c r="L12" s="48"/>
      <c r="M12" s="48"/>
      <c r="N12" s="48"/>
      <c r="O12" s="48"/>
      <c r="P12" s="48"/>
      <c r="Q12" s="52"/>
      <c r="R12" s="49"/>
      <c r="S12" s="52"/>
      <c r="T12" s="52"/>
      <c r="U12" s="52"/>
      <c r="V12" s="52"/>
      <c r="W12" s="52"/>
    </row>
    <row r="13" spans="1:23" ht="21" customHeight="1">
      <c r="A13" s="50">
        <v>10</v>
      </c>
      <c r="B13" s="48"/>
      <c r="C13" s="51"/>
      <c r="D13" s="48"/>
      <c r="E13" s="48"/>
      <c r="F13" s="48"/>
      <c r="G13" s="48"/>
      <c r="H13" s="48"/>
      <c r="I13" s="48"/>
      <c r="J13" s="48"/>
      <c r="K13" s="48"/>
      <c r="L13" s="48"/>
      <c r="M13" s="48"/>
      <c r="N13" s="48"/>
      <c r="O13" s="48"/>
      <c r="P13" s="48"/>
      <c r="Q13" s="52"/>
      <c r="R13" s="49"/>
      <c r="S13" s="52"/>
      <c r="T13" s="52"/>
      <c r="U13" s="52"/>
      <c r="V13" s="52"/>
      <c r="W13" s="52"/>
    </row>
    <row r="14" spans="1:23" ht="21" customHeight="1">
      <c r="A14" s="50">
        <v>11</v>
      </c>
      <c r="B14" s="48"/>
      <c r="C14" s="51"/>
      <c r="D14" s="48"/>
      <c r="E14" s="48"/>
      <c r="F14" s="48"/>
      <c r="G14" s="48"/>
      <c r="H14" s="48"/>
      <c r="I14" s="48"/>
      <c r="J14" s="48"/>
      <c r="K14" s="48"/>
      <c r="L14" s="48"/>
      <c r="M14" s="48"/>
      <c r="N14" s="48"/>
      <c r="O14" s="48"/>
      <c r="P14" s="48"/>
      <c r="Q14" s="52"/>
      <c r="R14" s="49"/>
      <c r="S14" s="52"/>
      <c r="T14" s="52"/>
      <c r="U14" s="52"/>
      <c r="V14" s="52"/>
      <c r="W14" s="52"/>
    </row>
    <row r="15" spans="1:23" ht="21" customHeight="1">
      <c r="A15" s="50">
        <v>12</v>
      </c>
      <c r="B15" s="48"/>
      <c r="C15" s="51"/>
      <c r="D15" s="48"/>
      <c r="E15" s="48"/>
      <c r="F15" s="48"/>
      <c r="G15" s="48"/>
      <c r="H15" s="48"/>
      <c r="I15" s="48"/>
      <c r="J15" s="48"/>
      <c r="K15" s="48"/>
      <c r="L15" s="48"/>
      <c r="M15" s="48"/>
      <c r="N15" s="48"/>
      <c r="O15" s="48"/>
      <c r="P15" s="48"/>
      <c r="Q15" s="52"/>
      <c r="R15" s="49"/>
      <c r="S15" s="52"/>
      <c r="T15" s="52"/>
      <c r="U15" s="52"/>
      <c r="V15" s="52"/>
      <c r="W15" s="52"/>
    </row>
    <row r="16" spans="1:23" ht="21" customHeight="1">
      <c r="A16" s="50">
        <v>13</v>
      </c>
      <c r="B16" s="48"/>
      <c r="C16" s="51"/>
      <c r="D16" s="48"/>
      <c r="E16" s="48"/>
      <c r="F16" s="48"/>
      <c r="G16" s="48"/>
      <c r="H16" s="48"/>
      <c r="I16" s="48"/>
      <c r="J16" s="48"/>
      <c r="K16" s="48"/>
      <c r="L16" s="48"/>
      <c r="M16" s="48"/>
      <c r="N16" s="48"/>
      <c r="O16" s="48"/>
      <c r="P16" s="48"/>
      <c r="Q16" s="52"/>
      <c r="R16" s="49"/>
      <c r="S16" s="52"/>
      <c r="T16" s="52"/>
      <c r="U16" s="52"/>
      <c r="V16" s="52"/>
      <c r="W16" s="52"/>
    </row>
    <row r="17" spans="1:23" ht="21" customHeight="1">
      <c r="A17" s="50">
        <v>14</v>
      </c>
      <c r="B17" s="48"/>
      <c r="C17" s="51"/>
      <c r="D17" s="48"/>
      <c r="E17" s="48"/>
      <c r="F17" s="48"/>
      <c r="G17" s="48"/>
      <c r="H17" s="48"/>
      <c r="I17" s="48"/>
      <c r="J17" s="48"/>
      <c r="K17" s="48"/>
      <c r="L17" s="48"/>
      <c r="M17" s="48"/>
      <c r="N17" s="48"/>
      <c r="O17" s="48"/>
      <c r="P17" s="48"/>
      <c r="Q17" s="52"/>
      <c r="R17" s="49"/>
      <c r="S17" s="52"/>
      <c r="T17" s="52"/>
      <c r="U17" s="52"/>
      <c r="V17" s="52"/>
      <c r="W17" s="52"/>
    </row>
    <row r="18" spans="1:23" ht="21" customHeight="1">
      <c r="A18" s="50">
        <v>15</v>
      </c>
      <c r="B18" s="48"/>
      <c r="C18" s="51"/>
      <c r="D18" s="48"/>
      <c r="E18" s="48"/>
      <c r="F18" s="48"/>
      <c r="G18" s="48"/>
      <c r="H18" s="48"/>
      <c r="I18" s="48"/>
      <c r="J18" s="48"/>
      <c r="K18" s="48"/>
      <c r="L18" s="48"/>
      <c r="M18" s="48"/>
      <c r="N18" s="48"/>
      <c r="O18" s="48"/>
      <c r="P18" s="48"/>
      <c r="Q18" s="52"/>
      <c r="R18" s="49"/>
      <c r="S18" s="52"/>
      <c r="T18" s="52"/>
      <c r="U18" s="52"/>
      <c r="V18" s="52"/>
      <c r="W18" s="52"/>
    </row>
    <row r="19" spans="1:23" ht="21" customHeight="1">
      <c r="A19" s="50">
        <v>16</v>
      </c>
      <c r="B19" s="48"/>
      <c r="C19" s="51"/>
      <c r="D19" s="48"/>
      <c r="E19" s="48"/>
      <c r="F19" s="48"/>
      <c r="G19" s="48"/>
      <c r="H19" s="48"/>
      <c r="I19" s="48"/>
      <c r="J19" s="48"/>
      <c r="K19" s="48"/>
      <c r="L19" s="48"/>
      <c r="M19" s="48"/>
      <c r="N19" s="48"/>
      <c r="O19" s="48"/>
      <c r="P19" s="48"/>
      <c r="Q19" s="52"/>
      <c r="R19" s="49"/>
      <c r="S19" s="52"/>
      <c r="T19" s="52"/>
      <c r="U19" s="52"/>
      <c r="V19" s="52"/>
      <c r="W19" s="52"/>
    </row>
    <row r="20" spans="1:23" ht="21" customHeight="1">
      <c r="A20" s="50">
        <v>17</v>
      </c>
      <c r="B20" s="48"/>
      <c r="C20" s="51"/>
      <c r="D20" s="48"/>
      <c r="E20" s="48"/>
      <c r="F20" s="48"/>
      <c r="G20" s="48"/>
      <c r="H20" s="48"/>
      <c r="I20" s="48"/>
      <c r="J20" s="48"/>
      <c r="K20" s="48"/>
      <c r="L20" s="48"/>
      <c r="M20" s="48"/>
      <c r="N20" s="48"/>
      <c r="O20" s="48"/>
      <c r="P20" s="48"/>
      <c r="Q20" s="52"/>
      <c r="R20" s="49"/>
      <c r="S20" s="52"/>
      <c r="T20" s="52"/>
      <c r="U20" s="52"/>
      <c r="V20" s="52"/>
      <c r="W20" s="52"/>
    </row>
    <row r="21" spans="1:23" ht="21" customHeight="1">
      <c r="A21" s="50">
        <v>18</v>
      </c>
      <c r="B21" s="48"/>
      <c r="C21" s="51"/>
      <c r="D21" s="48"/>
      <c r="E21" s="48"/>
      <c r="F21" s="48"/>
      <c r="G21" s="48"/>
      <c r="H21" s="48"/>
      <c r="I21" s="48"/>
      <c r="J21" s="48"/>
      <c r="K21" s="48"/>
      <c r="L21" s="48"/>
      <c r="M21" s="48"/>
      <c r="N21" s="48"/>
      <c r="O21" s="48"/>
      <c r="P21" s="48"/>
      <c r="Q21" s="52"/>
      <c r="R21" s="49"/>
      <c r="S21" s="52"/>
      <c r="T21" s="52"/>
      <c r="U21" s="52"/>
      <c r="V21" s="52"/>
      <c r="W21" s="52"/>
    </row>
    <row r="22" spans="1:23" ht="21" customHeight="1">
      <c r="A22" s="50">
        <v>19</v>
      </c>
      <c r="B22" s="48"/>
      <c r="C22" s="51"/>
      <c r="D22" s="48"/>
      <c r="E22" s="48"/>
      <c r="F22" s="48"/>
      <c r="G22" s="48"/>
      <c r="H22" s="48"/>
      <c r="I22" s="48"/>
      <c r="J22" s="48"/>
      <c r="K22" s="48"/>
      <c r="L22" s="48"/>
      <c r="M22" s="48"/>
      <c r="N22" s="48"/>
      <c r="O22" s="48"/>
      <c r="P22" s="48"/>
      <c r="Q22" s="52"/>
      <c r="R22" s="49"/>
      <c r="S22" s="52"/>
      <c r="T22" s="52"/>
      <c r="U22" s="52"/>
      <c r="V22" s="52"/>
      <c r="W22" s="52"/>
    </row>
    <row r="23" spans="1:23" ht="21" customHeight="1">
      <c r="A23" s="50">
        <v>20</v>
      </c>
      <c r="B23" s="48"/>
      <c r="C23" s="51"/>
      <c r="D23" s="48"/>
      <c r="E23" s="48"/>
      <c r="F23" s="48"/>
      <c r="G23" s="48"/>
      <c r="H23" s="48"/>
      <c r="I23" s="48"/>
      <c r="J23" s="48"/>
      <c r="K23" s="48"/>
      <c r="L23" s="48"/>
      <c r="M23" s="48"/>
      <c r="N23" s="48"/>
      <c r="O23" s="48"/>
      <c r="P23" s="48"/>
      <c r="Q23" s="52"/>
      <c r="R23" s="49"/>
      <c r="S23" s="52"/>
      <c r="T23" s="52"/>
      <c r="U23" s="52"/>
      <c r="V23" s="52"/>
      <c r="W23" s="52"/>
    </row>
    <row r="24" spans="1:23" ht="21" customHeight="1">
      <c r="A24" s="50">
        <v>21</v>
      </c>
      <c r="B24" s="48"/>
      <c r="C24" s="51"/>
      <c r="D24" s="48"/>
      <c r="E24" s="48"/>
      <c r="F24" s="48"/>
      <c r="G24" s="48"/>
      <c r="H24" s="48"/>
      <c r="I24" s="48"/>
      <c r="J24" s="48"/>
      <c r="K24" s="48"/>
      <c r="L24" s="48"/>
      <c r="M24" s="48"/>
      <c r="N24" s="48"/>
      <c r="O24" s="48"/>
      <c r="P24" s="48"/>
      <c r="Q24" s="52"/>
      <c r="R24" s="49"/>
      <c r="S24" s="52"/>
      <c r="T24" s="52"/>
      <c r="U24" s="52"/>
      <c r="V24" s="52"/>
      <c r="W24" s="52"/>
    </row>
    <row r="25" spans="1:23" ht="21" customHeight="1">
      <c r="A25" s="50">
        <v>22</v>
      </c>
      <c r="B25" s="48"/>
      <c r="C25" s="51"/>
      <c r="D25" s="48"/>
      <c r="E25" s="48"/>
      <c r="F25" s="48"/>
      <c r="G25" s="48"/>
      <c r="H25" s="48"/>
      <c r="I25" s="48"/>
      <c r="J25" s="48"/>
      <c r="K25" s="48"/>
      <c r="L25" s="48"/>
      <c r="M25" s="48"/>
      <c r="N25" s="48"/>
      <c r="O25" s="48"/>
      <c r="P25" s="48"/>
      <c r="Q25" s="52"/>
      <c r="R25" s="49"/>
      <c r="S25" s="52"/>
      <c r="T25" s="52"/>
      <c r="U25" s="52"/>
      <c r="V25" s="52"/>
      <c r="W25" s="52"/>
    </row>
    <row r="26" spans="1:23" ht="21" customHeight="1">
      <c r="A26" s="50">
        <v>23</v>
      </c>
      <c r="B26" s="48"/>
      <c r="C26" s="51"/>
      <c r="D26" s="48"/>
      <c r="E26" s="48"/>
      <c r="F26" s="48"/>
      <c r="G26" s="48"/>
      <c r="H26" s="48"/>
      <c r="I26" s="48"/>
      <c r="J26" s="48"/>
      <c r="K26" s="48"/>
      <c r="L26" s="48"/>
      <c r="M26" s="48"/>
      <c r="N26" s="48"/>
      <c r="O26" s="48"/>
      <c r="P26" s="48"/>
      <c r="Q26" s="52"/>
      <c r="R26" s="49"/>
      <c r="S26" s="52"/>
      <c r="T26" s="52"/>
      <c r="U26" s="52"/>
      <c r="V26" s="52"/>
      <c r="W26" s="52"/>
    </row>
    <row r="27" spans="1:23" ht="21" customHeight="1">
      <c r="A27" s="50">
        <v>24</v>
      </c>
      <c r="B27" s="48"/>
      <c r="C27" s="51"/>
      <c r="D27" s="48"/>
      <c r="E27" s="48"/>
      <c r="F27" s="48"/>
      <c r="G27" s="48"/>
      <c r="H27" s="48"/>
      <c r="I27" s="48"/>
      <c r="J27" s="48"/>
      <c r="K27" s="48"/>
      <c r="L27" s="48"/>
      <c r="M27" s="48"/>
      <c r="N27" s="48"/>
      <c r="O27" s="48"/>
      <c r="P27" s="48"/>
      <c r="Q27" s="52"/>
      <c r="R27" s="49"/>
      <c r="S27" s="52"/>
      <c r="T27" s="52"/>
      <c r="U27" s="52"/>
      <c r="V27" s="52"/>
      <c r="W27" s="52"/>
    </row>
    <row r="28" spans="1:23" ht="21" customHeight="1">
      <c r="A28" s="50">
        <v>25</v>
      </c>
      <c r="B28" s="48"/>
      <c r="C28" s="51"/>
      <c r="D28" s="48"/>
      <c r="E28" s="48"/>
      <c r="F28" s="48"/>
      <c r="G28" s="48"/>
      <c r="H28" s="48"/>
      <c r="I28" s="48"/>
      <c r="J28" s="48"/>
      <c r="K28" s="48"/>
      <c r="L28" s="48"/>
      <c r="M28" s="48"/>
      <c r="N28" s="48"/>
      <c r="O28" s="48"/>
      <c r="P28" s="48"/>
      <c r="Q28" s="52"/>
      <c r="R28" s="49"/>
      <c r="S28" s="52"/>
      <c r="T28" s="52"/>
      <c r="U28" s="52"/>
      <c r="V28" s="52"/>
      <c r="W28" s="52"/>
    </row>
    <row r="29" spans="1:23" ht="21" customHeight="1">
      <c r="A29" s="50">
        <v>26</v>
      </c>
      <c r="B29" s="48"/>
      <c r="C29" s="51"/>
      <c r="D29" s="48"/>
      <c r="E29" s="48"/>
      <c r="F29" s="48"/>
      <c r="G29" s="48"/>
      <c r="H29" s="48"/>
      <c r="I29" s="48"/>
      <c r="J29" s="48"/>
      <c r="K29" s="48"/>
      <c r="L29" s="48"/>
      <c r="M29" s="48"/>
      <c r="N29" s="48"/>
      <c r="O29" s="48"/>
      <c r="P29" s="48"/>
      <c r="Q29" s="52"/>
      <c r="R29" s="49"/>
      <c r="S29" s="52"/>
      <c r="T29" s="52"/>
      <c r="U29" s="52"/>
      <c r="V29" s="52"/>
      <c r="W29" s="52"/>
    </row>
    <row r="30" spans="1:23" ht="21" customHeight="1">
      <c r="A30" s="50">
        <v>27</v>
      </c>
      <c r="B30" s="48"/>
      <c r="C30" s="51"/>
      <c r="D30" s="48"/>
      <c r="E30" s="48"/>
      <c r="F30" s="48"/>
      <c r="G30" s="48"/>
      <c r="H30" s="48"/>
      <c r="I30" s="48"/>
      <c r="J30" s="48"/>
      <c r="K30" s="48"/>
      <c r="L30" s="48"/>
      <c r="M30" s="48"/>
      <c r="N30" s="48"/>
      <c r="O30" s="48"/>
      <c r="P30" s="48"/>
      <c r="Q30" s="52"/>
      <c r="R30" s="49"/>
      <c r="S30" s="52"/>
      <c r="T30" s="52"/>
      <c r="U30" s="52"/>
      <c r="V30" s="52"/>
      <c r="W30" s="52"/>
    </row>
    <row r="31" spans="1:23" ht="21" customHeight="1">
      <c r="A31" s="50">
        <v>28</v>
      </c>
      <c r="B31" s="48"/>
      <c r="C31" s="51"/>
      <c r="D31" s="48"/>
      <c r="E31" s="48"/>
      <c r="F31" s="48"/>
      <c r="G31" s="48"/>
      <c r="H31" s="48"/>
      <c r="I31" s="48"/>
      <c r="J31" s="48"/>
      <c r="K31" s="48"/>
      <c r="L31" s="48"/>
      <c r="M31" s="48"/>
      <c r="N31" s="48"/>
      <c r="O31" s="48"/>
      <c r="P31" s="48"/>
      <c r="Q31" s="52"/>
      <c r="R31" s="49"/>
      <c r="S31" s="52"/>
      <c r="T31" s="52"/>
      <c r="U31" s="52"/>
      <c r="V31" s="52"/>
      <c r="W31" s="52"/>
    </row>
    <row r="32" spans="1:23" ht="21" customHeight="1">
      <c r="A32" s="50">
        <v>29</v>
      </c>
      <c r="B32" s="48"/>
      <c r="C32" s="51"/>
      <c r="D32" s="48"/>
      <c r="E32" s="48"/>
      <c r="F32" s="48"/>
      <c r="G32" s="48"/>
      <c r="H32" s="48"/>
      <c r="I32" s="48"/>
      <c r="J32" s="48"/>
      <c r="K32" s="48"/>
      <c r="L32" s="48"/>
      <c r="M32" s="48"/>
      <c r="N32" s="48"/>
      <c r="O32" s="48"/>
      <c r="P32" s="48"/>
      <c r="Q32" s="52"/>
      <c r="R32" s="49"/>
      <c r="S32" s="52"/>
      <c r="T32" s="52"/>
      <c r="U32" s="52"/>
      <c r="V32" s="52"/>
      <c r="W32" s="52"/>
    </row>
    <row r="33" spans="1:23" ht="21" customHeight="1">
      <c r="A33" s="50">
        <v>30</v>
      </c>
      <c r="B33" s="48"/>
      <c r="C33" s="51"/>
      <c r="D33" s="48"/>
      <c r="E33" s="48"/>
      <c r="F33" s="48"/>
      <c r="G33" s="48"/>
      <c r="H33" s="48"/>
      <c r="I33" s="48"/>
      <c r="J33" s="48"/>
      <c r="K33" s="48"/>
      <c r="L33" s="48"/>
      <c r="M33" s="48"/>
      <c r="N33" s="48"/>
      <c r="O33" s="48"/>
      <c r="P33" s="48"/>
      <c r="Q33" s="52"/>
      <c r="R33" s="49"/>
      <c r="S33" s="52"/>
      <c r="T33" s="52"/>
      <c r="U33" s="52"/>
      <c r="V33" s="52"/>
      <c r="W33" s="52"/>
    </row>
    <row r="34" spans="1:23" ht="21" customHeight="1">
      <c r="A34" s="50">
        <v>31</v>
      </c>
      <c r="B34" s="48"/>
      <c r="C34" s="51"/>
      <c r="D34" s="48"/>
      <c r="E34" s="48"/>
      <c r="F34" s="48"/>
      <c r="G34" s="48"/>
      <c r="H34" s="48"/>
      <c r="I34" s="48"/>
      <c r="J34" s="48"/>
      <c r="K34" s="48"/>
      <c r="L34" s="48"/>
      <c r="M34" s="48"/>
      <c r="N34" s="48"/>
      <c r="O34" s="48"/>
      <c r="P34" s="48"/>
      <c r="Q34" s="52"/>
      <c r="R34" s="49"/>
      <c r="S34" s="52"/>
      <c r="T34" s="52"/>
      <c r="U34" s="52"/>
      <c r="V34" s="52"/>
      <c r="W34" s="52"/>
    </row>
    <row r="35" spans="1:23" ht="21" customHeight="1">
      <c r="A35" s="50">
        <v>32</v>
      </c>
      <c r="B35" s="48"/>
      <c r="C35" s="51"/>
      <c r="D35" s="48"/>
      <c r="E35" s="48"/>
      <c r="F35" s="48"/>
      <c r="G35" s="48"/>
      <c r="H35" s="48"/>
      <c r="I35" s="48"/>
      <c r="J35" s="48"/>
      <c r="K35" s="48"/>
      <c r="L35" s="48"/>
      <c r="M35" s="48"/>
      <c r="N35" s="48"/>
      <c r="O35" s="48"/>
      <c r="P35" s="48"/>
      <c r="Q35" s="52"/>
      <c r="R35" s="49"/>
      <c r="S35" s="52"/>
      <c r="T35" s="52"/>
      <c r="U35" s="52"/>
      <c r="V35" s="52"/>
      <c r="W35" s="52"/>
    </row>
    <row r="36" spans="1:23" ht="21" customHeight="1">
      <c r="A36" s="50">
        <v>33</v>
      </c>
      <c r="B36" s="48"/>
      <c r="C36" s="51"/>
      <c r="D36" s="48"/>
      <c r="E36" s="48"/>
      <c r="F36" s="48"/>
      <c r="G36" s="48"/>
      <c r="H36" s="48"/>
      <c r="I36" s="48"/>
      <c r="J36" s="48"/>
      <c r="K36" s="48"/>
      <c r="L36" s="48"/>
      <c r="M36" s="48"/>
      <c r="N36" s="48"/>
      <c r="O36" s="48"/>
      <c r="P36" s="48"/>
      <c r="Q36" s="52"/>
      <c r="R36" s="49"/>
      <c r="S36" s="52"/>
      <c r="T36" s="52"/>
      <c r="U36" s="52"/>
      <c r="V36" s="52"/>
      <c r="W36" s="52"/>
    </row>
    <row r="37" spans="1:23" ht="21" customHeight="1">
      <c r="A37" s="50">
        <v>34</v>
      </c>
      <c r="B37" s="48"/>
      <c r="C37" s="51"/>
      <c r="D37" s="48"/>
      <c r="E37" s="48"/>
      <c r="F37" s="48"/>
      <c r="G37" s="48"/>
      <c r="H37" s="48"/>
      <c r="I37" s="48"/>
      <c r="J37" s="48"/>
      <c r="K37" s="48"/>
      <c r="L37" s="48"/>
      <c r="M37" s="48"/>
      <c r="N37" s="48"/>
      <c r="O37" s="48"/>
      <c r="P37" s="48"/>
      <c r="Q37" s="52"/>
      <c r="R37" s="49"/>
      <c r="S37" s="52"/>
      <c r="T37" s="52"/>
      <c r="U37" s="52"/>
      <c r="V37" s="52"/>
      <c r="W37" s="52"/>
    </row>
    <row r="38" spans="1:23" ht="21" customHeight="1">
      <c r="A38" s="50">
        <v>35</v>
      </c>
      <c r="B38" s="48"/>
      <c r="C38" s="51"/>
      <c r="D38" s="48"/>
      <c r="E38" s="48"/>
      <c r="F38" s="48"/>
      <c r="G38" s="48"/>
      <c r="H38" s="48"/>
      <c r="I38" s="48"/>
      <c r="J38" s="48"/>
      <c r="K38" s="48"/>
      <c r="L38" s="48"/>
      <c r="M38" s="48"/>
      <c r="N38" s="48"/>
      <c r="O38" s="48"/>
      <c r="P38" s="48"/>
      <c r="Q38" s="52"/>
      <c r="R38" s="49"/>
      <c r="S38" s="52"/>
      <c r="T38" s="52"/>
      <c r="U38" s="52"/>
      <c r="V38" s="52"/>
      <c r="W38" s="52"/>
    </row>
    <row r="39" spans="1:23" ht="21" customHeight="1">
      <c r="A39" s="50">
        <v>36</v>
      </c>
      <c r="B39" s="48"/>
      <c r="C39" s="51"/>
      <c r="D39" s="48"/>
      <c r="E39" s="48"/>
      <c r="F39" s="48"/>
      <c r="G39" s="48"/>
      <c r="H39" s="48"/>
      <c r="I39" s="48"/>
      <c r="J39" s="48"/>
      <c r="K39" s="48"/>
      <c r="L39" s="48"/>
      <c r="M39" s="48"/>
      <c r="N39" s="48"/>
      <c r="O39" s="48"/>
      <c r="P39" s="48"/>
      <c r="Q39" s="52"/>
      <c r="R39" s="49"/>
      <c r="S39" s="52"/>
      <c r="T39" s="52"/>
      <c r="U39" s="52"/>
      <c r="V39" s="52"/>
      <c r="W39" s="52"/>
    </row>
    <row r="40" spans="1:23" ht="21" customHeight="1">
      <c r="A40" s="50">
        <v>37</v>
      </c>
      <c r="B40" s="48"/>
      <c r="C40" s="51"/>
      <c r="D40" s="48"/>
      <c r="E40" s="48"/>
      <c r="F40" s="48"/>
      <c r="G40" s="48"/>
      <c r="H40" s="48"/>
      <c r="I40" s="48"/>
      <c r="J40" s="48"/>
      <c r="K40" s="48"/>
      <c r="L40" s="48"/>
      <c r="M40" s="48"/>
      <c r="N40" s="48"/>
      <c r="O40" s="48"/>
      <c r="P40" s="48"/>
      <c r="Q40" s="52"/>
      <c r="R40" s="49"/>
      <c r="S40" s="52"/>
      <c r="T40" s="52"/>
      <c r="U40" s="52"/>
      <c r="V40" s="52"/>
      <c r="W40" s="52"/>
    </row>
    <row r="41" spans="1:23" ht="21" customHeight="1">
      <c r="A41" s="50">
        <v>38</v>
      </c>
      <c r="B41" s="48"/>
      <c r="C41" s="51"/>
      <c r="D41" s="48"/>
      <c r="E41" s="48"/>
      <c r="F41" s="48"/>
      <c r="G41" s="48"/>
      <c r="H41" s="48"/>
      <c r="I41" s="48"/>
      <c r="J41" s="48"/>
      <c r="K41" s="48"/>
      <c r="L41" s="48"/>
      <c r="M41" s="48"/>
      <c r="N41" s="48"/>
      <c r="O41" s="48"/>
      <c r="P41" s="48"/>
      <c r="Q41" s="52"/>
      <c r="R41" s="49"/>
      <c r="S41" s="52"/>
      <c r="T41" s="52"/>
      <c r="U41" s="52"/>
      <c r="V41" s="52"/>
      <c r="W41" s="52"/>
    </row>
    <row r="42" spans="1:23" ht="21" customHeight="1">
      <c r="A42" s="50">
        <v>39</v>
      </c>
      <c r="B42" s="48"/>
      <c r="C42" s="51"/>
      <c r="D42" s="48"/>
      <c r="E42" s="48"/>
      <c r="F42" s="48"/>
      <c r="G42" s="48"/>
      <c r="H42" s="48"/>
      <c r="I42" s="48"/>
      <c r="J42" s="48"/>
      <c r="K42" s="48"/>
      <c r="L42" s="48"/>
      <c r="M42" s="48"/>
      <c r="N42" s="48"/>
      <c r="O42" s="48"/>
      <c r="P42" s="48"/>
      <c r="Q42" s="52"/>
      <c r="R42" s="49"/>
      <c r="S42" s="52"/>
      <c r="T42" s="52"/>
      <c r="U42" s="52"/>
      <c r="V42" s="52"/>
      <c r="W42" s="52"/>
    </row>
    <row r="43" spans="1:23" ht="21" customHeight="1">
      <c r="A43" s="50">
        <v>40</v>
      </c>
      <c r="B43" s="48"/>
      <c r="C43" s="51"/>
      <c r="D43" s="48"/>
      <c r="E43" s="48"/>
      <c r="F43" s="48"/>
      <c r="G43" s="48"/>
      <c r="H43" s="48"/>
      <c r="I43" s="48"/>
      <c r="J43" s="48"/>
      <c r="K43" s="48"/>
      <c r="L43" s="48"/>
      <c r="M43" s="48"/>
      <c r="N43" s="48"/>
      <c r="O43" s="48"/>
      <c r="P43" s="48"/>
      <c r="Q43" s="52"/>
      <c r="R43" s="49"/>
      <c r="S43" s="52"/>
      <c r="T43" s="52"/>
      <c r="U43" s="52"/>
      <c r="V43" s="52"/>
      <c r="W43" s="52"/>
    </row>
    <row r="44" spans="1:23" ht="21" customHeight="1">
      <c r="A44" s="50">
        <v>41</v>
      </c>
      <c r="B44" s="48"/>
      <c r="C44" s="51"/>
      <c r="D44" s="48"/>
      <c r="E44" s="48"/>
      <c r="F44" s="48"/>
      <c r="G44" s="48"/>
      <c r="H44" s="48"/>
      <c r="I44" s="48"/>
      <c r="J44" s="48"/>
      <c r="K44" s="48"/>
      <c r="L44" s="48"/>
      <c r="M44" s="48"/>
      <c r="N44" s="48"/>
      <c r="O44" s="48"/>
      <c r="P44" s="48"/>
      <c r="Q44" s="52"/>
      <c r="R44" s="49"/>
      <c r="S44" s="52"/>
      <c r="T44" s="52"/>
      <c r="U44" s="52"/>
      <c r="V44" s="52"/>
      <c r="W44" s="52"/>
    </row>
    <row r="45" spans="1:23" ht="21" customHeight="1">
      <c r="A45" s="50">
        <v>42</v>
      </c>
      <c r="B45" s="48"/>
      <c r="C45" s="51"/>
      <c r="D45" s="48"/>
      <c r="E45" s="48"/>
      <c r="F45" s="48"/>
      <c r="G45" s="48"/>
      <c r="H45" s="48"/>
      <c r="I45" s="48"/>
      <c r="J45" s="48"/>
      <c r="K45" s="48"/>
      <c r="L45" s="48"/>
      <c r="M45" s="48"/>
      <c r="N45" s="48"/>
      <c r="O45" s="48"/>
      <c r="P45" s="48"/>
      <c r="Q45" s="52"/>
      <c r="R45" s="49"/>
      <c r="S45" s="52"/>
      <c r="T45" s="52"/>
      <c r="U45" s="52"/>
      <c r="V45" s="52"/>
      <c r="W45" s="52"/>
    </row>
    <row r="46" spans="1:23" ht="21" customHeight="1">
      <c r="A46" s="50">
        <v>43</v>
      </c>
      <c r="B46" s="48"/>
      <c r="C46" s="51"/>
      <c r="D46" s="48"/>
      <c r="E46" s="48"/>
      <c r="F46" s="48"/>
      <c r="G46" s="48"/>
      <c r="H46" s="48"/>
      <c r="I46" s="48"/>
      <c r="J46" s="48"/>
      <c r="K46" s="48"/>
      <c r="L46" s="48"/>
      <c r="M46" s="48"/>
      <c r="N46" s="48"/>
      <c r="O46" s="48"/>
      <c r="P46" s="48"/>
      <c r="Q46" s="52"/>
      <c r="R46" s="49"/>
      <c r="S46" s="52"/>
      <c r="T46" s="52"/>
      <c r="U46" s="52"/>
      <c r="V46" s="52"/>
      <c r="W46" s="52"/>
    </row>
    <row r="47" spans="1:23" ht="21" customHeight="1">
      <c r="A47" s="50">
        <v>44</v>
      </c>
      <c r="B47" s="48"/>
      <c r="C47" s="51"/>
      <c r="D47" s="48"/>
      <c r="E47" s="48"/>
      <c r="F47" s="48"/>
      <c r="G47" s="48"/>
      <c r="H47" s="48"/>
      <c r="I47" s="48"/>
      <c r="J47" s="48"/>
      <c r="K47" s="48"/>
      <c r="L47" s="48"/>
      <c r="M47" s="48"/>
      <c r="N47" s="48"/>
      <c r="O47" s="48"/>
      <c r="P47" s="48"/>
      <c r="Q47" s="52"/>
      <c r="R47" s="49"/>
      <c r="S47" s="52"/>
      <c r="T47" s="52"/>
      <c r="U47" s="52"/>
      <c r="V47" s="52"/>
      <c r="W47" s="52"/>
    </row>
    <row r="48" spans="1:23" ht="21" customHeight="1">
      <c r="A48" s="50">
        <v>45</v>
      </c>
      <c r="B48" s="48"/>
      <c r="C48" s="51"/>
      <c r="D48" s="48"/>
      <c r="E48" s="48"/>
      <c r="F48" s="48"/>
      <c r="G48" s="48"/>
      <c r="H48" s="48"/>
      <c r="I48" s="48"/>
      <c r="J48" s="48"/>
      <c r="K48" s="48"/>
      <c r="L48" s="48"/>
      <c r="M48" s="48"/>
      <c r="N48" s="48"/>
      <c r="O48" s="48"/>
      <c r="P48" s="48"/>
      <c r="Q48" s="52"/>
      <c r="R48" s="49"/>
      <c r="S48" s="52"/>
      <c r="T48" s="52"/>
      <c r="U48" s="52"/>
      <c r="V48" s="52"/>
      <c r="W48" s="52"/>
    </row>
    <row r="49" spans="1:23" ht="21" customHeight="1">
      <c r="A49" s="50">
        <v>46</v>
      </c>
      <c r="B49" s="48"/>
      <c r="C49" s="51"/>
      <c r="D49" s="48"/>
      <c r="E49" s="48"/>
      <c r="F49" s="48"/>
      <c r="G49" s="48"/>
      <c r="H49" s="48"/>
      <c r="I49" s="48"/>
      <c r="J49" s="48"/>
      <c r="K49" s="48"/>
      <c r="L49" s="48"/>
      <c r="M49" s="48"/>
      <c r="N49" s="48"/>
      <c r="O49" s="48"/>
      <c r="P49" s="48"/>
      <c r="Q49" s="52"/>
      <c r="R49" s="49"/>
      <c r="S49" s="52"/>
      <c r="T49" s="52"/>
      <c r="U49" s="52"/>
      <c r="V49" s="52"/>
      <c r="W49" s="52"/>
    </row>
    <row r="50" spans="1:23" ht="21" customHeight="1">
      <c r="A50" s="50">
        <v>47</v>
      </c>
      <c r="B50" s="48"/>
      <c r="C50" s="51"/>
      <c r="D50" s="48"/>
      <c r="E50" s="48"/>
      <c r="F50" s="48"/>
      <c r="G50" s="48"/>
      <c r="H50" s="48"/>
      <c r="I50" s="48"/>
      <c r="J50" s="48"/>
      <c r="K50" s="48"/>
      <c r="L50" s="48"/>
      <c r="M50" s="48"/>
      <c r="N50" s="48"/>
      <c r="O50" s="48"/>
      <c r="P50" s="48"/>
      <c r="Q50" s="52"/>
      <c r="R50" s="49"/>
      <c r="S50" s="52"/>
      <c r="T50" s="52"/>
      <c r="U50" s="52"/>
      <c r="V50" s="52"/>
      <c r="W50" s="52"/>
    </row>
    <row r="51" spans="1:23" ht="21" customHeight="1">
      <c r="A51" s="50">
        <v>48</v>
      </c>
      <c r="B51" s="48"/>
      <c r="C51" s="51"/>
      <c r="D51" s="48"/>
      <c r="E51" s="48"/>
      <c r="F51" s="48"/>
      <c r="G51" s="48"/>
      <c r="H51" s="48"/>
      <c r="I51" s="48"/>
      <c r="J51" s="48"/>
      <c r="K51" s="48"/>
      <c r="L51" s="48"/>
      <c r="M51" s="48"/>
      <c r="N51" s="48"/>
      <c r="O51" s="48"/>
      <c r="P51" s="48"/>
      <c r="Q51" s="52"/>
      <c r="R51" s="49"/>
      <c r="S51" s="52"/>
      <c r="T51" s="52"/>
      <c r="U51" s="52"/>
      <c r="V51" s="52"/>
      <c r="W51" s="52"/>
    </row>
    <row r="52" spans="1:23" ht="21" customHeight="1">
      <c r="A52" s="50">
        <v>49</v>
      </c>
      <c r="B52" s="48"/>
      <c r="C52" s="51"/>
      <c r="D52" s="48"/>
      <c r="E52" s="48"/>
      <c r="F52" s="48"/>
      <c r="G52" s="48"/>
      <c r="H52" s="48"/>
      <c r="I52" s="48"/>
      <c r="J52" s="48"/>
      <c r="K52" s="48"/>
      <c r="L52" s="48"/>
      <c r="M52" s="48"/>
      <c r="N52" s="48"/>
      <c r="O52" s="48"/>
      <c r="P52" s="48"/>
      <c r="Q52" s="52"/>
      <c r="R52" s="49"/>
      <c r="S52" s="52"/>
      <c r="T52" s="52"/>
      <c r="U52" s="52"/>
      <c r="V52" s="52"/>
      <c r="W52" s="52"/>
    </row>
    <row r="53" spans="1:23" ht="21" customHeight="1">
      <c r="A53" s="50">
        <v>50</v>
      </c>
      <c r="B53" s="48"/>
      <c r="C53" s="51"/>
      <c r="D53" s="48"/>
      <c r="E53" s="48"/>
      <c r="F53" s="48"/>
      <c r="G53" s="48"/>
      <c r="H53" s="48"/>
      <c r="I53" s="48"/>
      <c r="J53" s="48"/>
      <c r="K53" s="48"/>
      <c r="L53" s="48"/>
      <c r="M53" s="48"/>
      <c r="N53" s="48"/>
      <c r="O53" s="48"/>
      <c r="P53" s="48"/>
      <c r="Q53" s="52"/>
      <c r="R53" s="49"/>
      <c r="S53" s="52"/>
      <c r="T53" s="52"/>
      <c r="U53" s="52"/>
      <c r="V53" s="52"/>
      <c r="W53" s="52"/>
    </row>
    <row r="54" spans="1:23" ht="21" customHeight="1">
      <c r="A54" s="50">
        <v>51</v>
      </c>
      <c r="B54" s="48"/>
      <c r="C54" s="51"/>
      <c r="D54" s="48"/>
      <c r="E54" s="48"/>
      <c r="F54" s="48"/>
      <c r="G54" s="48"/>
      <c r="H54" s="48"/>
      <c r="I54" s="48"/>
      <c r="J54" s="48"/>
      <c r="K54" s="48"/>
      <c r="L54" s="48"/>
      <c r="M54" s="48"/>
      <c r="N54" s="48"/>
      <c r="O54" s="48"/>
      <c r="P54" s="48"/>
      <c r="Q54" s="52"/>
      <c r="R54" s="49"/>
      <c r="S54" s="52"/>
      <c r="T54" s="52"/>
      <c r="U54" s="52"/>
      <c r="V54" s="52"/>
      <c r="W54" s="52"/>
    </row>
    <row r="55" spans="1:23" ht="21" customHeight="1">
      <c r="A55" s="50">
        <v>52</v>
      </c>
      <c r="B55" s="48"/>
      <c r="C55" s="51"/>
      <c r="D55" s="48"/>
      <c r="E55" s="48"/>
      <c r="F55" s="48"/>
      <c r="G55" s="48"/>
      <c r="H55" s="48"/>
      <c r="I55" s="48"/>
      <c r="J55" s="48"/>
      <c r="K55" s="48"/>
      <c r="L55" s="48"/>
      <c r="M55" s="48"/>
      <c r="N55" s="48"/>
      <c r="O55" s="48"/>
      <c r="P55" s="48"/>
      <c r="Q55" s="52"/>
      <c r="R55" s="49"/>
      <c r="S55" s="52"/>
      <c r="T55" s="52"/>
      <c r="U55" s="52"/>
      <c r="V55" s="52"/>
      <c r="W55" s="52"/>
    </row>
    <row r="56" spans="1:23" ht="21" customHeight="1">
      <c r="A56" s="50">
        <v>53</v>
      </c>
      <c r="B56" s="48"/>
      <c r="C56" s="51"/>
      <c r="D56" s="48"/>
      <c r="E56" s="48"/>
      <c r="F56" s="48"/>
      <c r="G56" s="48"/>
      <c r="H56" s="48"/>
      <c r="I56" s="48"/>
      <c r="J56" s="48"/>
      <c r="K56" s="48"/>
      <c r="L56" s="48"/>
      <c r="M56" s="48"/>
      <c r="N56" s="48"/>
      <c r="O56" s="48"/>
      <c r="P56" s="48"/>
      <c r="Q56" s="52"/>
      <c r="R56" s="49"/>
      <c r="S56" s="52"/>
      <c r="T56" s="52"/>
      <c r="U56" s="52"/>
      <c r="V56" s="52"/>
      <c r="W56" s="52"/>
    </row>
    <row r="57" spans="1:23" ht="21" customHeight="1">
      <c r="A57" s="50">
        <v>54</v>
      </c>
      <c r="B57" s="48"/>
      <c r="C57" s="51"/>
      <c r="D57" s="48"/>
      <c r="E57" s="48"/>
      <c r="F57" s="48"/>
      <c r="G57" s="48"/>
      <c r="H57" s="48"/>
      <c r="I57" s="48"/>
      <c r="J57" s="48"/>
      <c r="K57" s="48"/>
      <c r="L57" s="48"/>
      <c r="M57" s="48"/>
      <c r="N57" s="48"/>
      <c r="O57" s="48"/>
      <c r="P57" s="48"/>
      <c r="Q57" s="52"/>
      <c r="R57" s="49"/>
      <c r="S57" s="52"/>
      <c r="T57" s="52"/>
      <c r="U57" s="52"/>
      <c r="V57" s="52"/>
      <c r="W57" s="52"/>
    </row>
    <row r="58" spans="1:23" ht="21" customHeight="1">
      <c r="A58" s="50">
        <v>55</v>
      </c>
      <c r="B58" s="48"/>
      <c r="C58" s="51"/>
      <c r="D58" s="48"/>
      <c r="E58" s="48"/>
      <c r="F58" s="48"/>
      <c r="G58" s="48"/>
      <c r="H58" s="48"/>
      <c r="I58" s="48"/>
      <c r="J58" s="48"/>
      <c r="K58" s="48"/>
      <c r="L58" s="48"/>
      <c r="M58" s="48"/>
      <c r="N58" s="48"/>
      <c r="O58" s="48"/>
      <c r="P58" s="48"/>
      <c r="Q58" s="52"/>
      <c r="R58" s="49"/>
      <c r="S58" s="52"/>
      <c r="T58" s="52"/>
      <c r="U58" s="52"/>
      <c r="V58" s="52"/>
      <c r="W58" s="52"/>
    </row>
    <row r="59" spans="1:23" ht="21" customHeight="1">
      <c r="A59" s="50">
        <v>56</v>
      </c>
      <c r="B59" s="48"/>
      <c r="C59" s="51"/>
      <c r="D59" s="48"/>
      <c r="E59" s="48"/>
      <c r="F59" s="48"/>
      <c r="G59" s="48"/>
      <c r="H59" s="48"/>
      <c r="I59" s="48"/>
      <c r="J59" s="48"/>
      <c r="K59" s="48"/>
      <c r="L59" s="48"/>
      <c r="M59" s="48"/>
      <c r="N59" s="48"/>
      <c r="O59" s="48"/>
      <c r="P59" s="48"/>
      <c r="Q59" s="52"/>
      <c r="R59" s="49"/>
      <c r="S59" s="52"/>
      <c r="T59" s="52"/>
      <c r="U59" s="52"/>
      <c r="V59" s="52"/>
      <c r="W59" s="52"/>
    </row>
    <row r="60" spans="1:23" ht="21" customHeight="1">
      <c r="A60" s="50">
        <v>57</v>
      </c>
      <c r="B60" s="48"/>
      <c r="C60" s="51"/>
      <c r="D60" s="48"/>
      <c r="E60" s="48"/>
      <c r="F60" s="48"/>
      <c r="G60" s="48"/>
      <c r="H60" s="48"/>
      <c r="I60" s="48"/>
      <c r="J60" s="48"/>
      <c r="K60" s="48"/>
      <c r="L60" s="48"/>
      <c r="M60" s="48"/>
      <c r="N60" s="48"/>
      <c r="O60" s="48"/>
      <c r="P60" s="48"/>
      <c r="Q60" s="52"/>
      <c r="R60" s="49"/>
      <c r="S60" s="52"/>
      <c r="T60" s="52"/>
      <c r="U60" s="52"/>
      <c r="V60" s="52"/>
      <c r="W60" s="52"/>
    </row>
    <row r="61" spans="1:23" ht="21" customHeight="1">
      <c r="A61" s="50">
        <v>58</v>
      </c>
      <c r="B61" s="48"/>
      <c r="C61" s="51"/>
      <c r="D61" s="48"/>
      <c r="E61" s="48"/>
      <c r="F61" s="48"/>
      <c r="G61" s="48"/>
      <c r="H61" s="48"/>
      <c r="I61" s="48"/>
      <c r="J61" s="48"/>
      <c r="K61" s="48"/>
      <c r="L61" s="48"/>
      <c r="M61" s="48"/>
      <c r="N61" s="48"/>
      <c r="O61" s="48"/>
      <c r="P61" s="48"/>
      <c r="Q61" s="52"/>
      <c r="R61" s="49"/>
      <c r="S61" s="52"/>
      <c r="T61" s="52"/>
      <c r="U61" s="52"/>
      <c r="V61" s="52"/>
      <c r="W61" s="52"/>
    </row>
    <row r="62" spans="1:23" ht="21" customHeight="1">
      <c r="A62" s="50">
        <v>59</v>
      </c>
      <c r="B62" s="48"/>
      <c r="C62" s="51"/>
      <c r="D62" s="48"/>
      <c r="E62" s="48"/>
      <c r="F62" s="48"/>
      <c r="G62" s="48"/>
      <c r="H62" s="48"/>
      <c r="I62" s="48"/>
      <c r="J62" s="48"/>
      <c r="K62" s="48"/>
      <c r="L62" s="48"/>
      <c r="M62" s="48"/>
      <c r="N62" s="48"/>
      <c r="O62" s="48"/>
      <c r="P62" s="48"/>
      <c r="Q62" s="52"/>
      <c r="R62" s="49"/>
      <c r="S62" s="52"/>
      <c r="T62" s="52"/>
      <c r="U62" s="52"/>
      <c r="V62" s="52"/>
      <c r="W62" s="52"/>
    </row>
    <row r="63" spans="1:23" ht="21" customHeight="1">
      <c r="A63" s="50">
        <v>60</v>
      </c>
      <c r="B63" s="48"/>
      <c r="C63" s="51"/>
      <c r="D63" s="48"/>
      <c r="E63" s="48"/>
      <c r="F63" s="48"/>
      <c r="G63" s="48"/>
      <c r="H63" s="48"/>
      <c r="I63" s="48"/>
      <c r="J63" s="48"/>
      <c r="K63" s="48"/>
      <c r="L63" s="48"/>
      <c r="M63" s="48"/>
      <c r="N63" s="48"/>
      <c r="O63" s="48"/>
      <c r="P63" s="48"/>
      <c r="Q63" s="52"/>
      <c r="R63" s="49"/>
      <c r="S63" s="52"/>
      <c r="T63" s="52"/>
      <c r="U63" s="52"/>
      <c r="V63" s="52"/>
      <c r="W63" s="52"/>
    </row>
    <row r="64" spans="1:23" ht="21" customHeight="1">
      <c r="A64" s="50">
        <v>61</v>
      </c>
      <c r="B64" s="48"/>
      <c r="C64" s="51"/>
      <c r="D64" s="48"/>
      <c r="E64" s="48"/>
      <c r="F64" s="48"/>
      <c r="G64" s="48"/>
      <c r="H64" s="48"/>
      <c r="I64" s="48"/>
      <c r="J64" s="48"/>
      <c r="K64" s="48"/>
      <c r="L64" s="48"/>
      <c r="M64" s="48"/>
      <c r="N64" s="48"/>
      <c r="O64" s="48"/>
      <c r="P64" s="48"/>
      <c r="Q64" s="52"/>
      <c r="R64" s="49"/>
      <c r="S64" s="52"/>
      <c r="T64" s="52"/>
      <c r="U64" s="52"/>
      <c r="V64" s="52"/>
      <c r="W64" s="52"/>
    </row>
    <row r="65" spans="1:23" ht="21" customHeight="1">
      <c r="A65" s="50">
        <v>62</v>
      </c>
      <c r="B65" s="48"/>
      <c r="C65" s="51"/>
      <c r="D65" s="48"/>
      <c r="E65" s="48"/>
      <c r="F65" s="48"/>
      <c r="G65" s="48"/>
      <c r="H65" s="48"/>
      <c r="I65" s="48"/>
      <c r="J65" s="48"/>
      <c r="K65" s="48"/>
      <c r="L65" s="48"/>
      <c r="M65" s="48"/>
      <c r="N65" s="48"/>
      <c r="O65" s="48"/>
      <c r="P65" s="48"/>
      <c r="Q65" s="52"/>
      <c r="R65" s="49"/>
      <c r="S65" s="52"/>
      <c r="T65" s="52"/>
      <c r="U65" s="52"/>
      <c r="V65" s="52"/>
      <c r="W65" s="52"/>
    </row>
    <row r="66" spans="1:23" ht="21" customHeight="1">
      <c r="A66" s="50">
        <v>63</v>
      </c>
      <c r="B66" s="48"/>
      <c r="C66" s="51"/>
      <c r="D66" s="48"/>
      <c r="E66" s="48"/>
      <c r="F66" s="48"/>
      <c r="G66" s="48"/>
      <c r="H66" s="48"/>
      <c r="I66" s="48"/>
      <c r="J66" s="48"/>
      <c r="K66" s="48"/>
      <c r="L66" s="48"/>
      <c r="M66" s="48"/>
      <c r="N66" s="48"/>
      <c r="O66" s="48"/>
      <c r="P66" s="48"/>
      <c r="Q66" s="52"/>
      <c r="R66" s="49"/>
      <c r="S66" s="52"/>
      <c r="T66" s="52"/>
      <c r="U66" s="52"/>
      <c r="V66" s="52"/>
      <c r="W66" s="52"/>
    </row>
    <row r="67" spans="1:23" ht="21" customHeight="1">
      <c r="A67" s="50">
        <v>64</v>
      </c>
      <c r="B67" s="48"/>
      <c r="C67" s="51"/>
      <c r="D67" s="48"/>
      <c r="E67" s="48"/>
      <c r="F67" s="48"/>
      <c r="G67" s="48"/>
      <c r="H67" s="48"/>
      <c r="I67" s="48"/>
      <c r="J67" s="48"/>
      <c r="K67" s="48"/>
      <c r="L67" s="48"/>
      <c r="M67" s="48"/>
      <c r="N67" s="48"/>
      <c r="O67" s="48"/>
      <c r="P67" s="48"/>
      <c r="Q67" s="52"/>
      <c r="R67" s="49"/>
      <c r="S67" s="52"/>
      <c r="T67" s="52"/>
      <c r="U67" s="52"/>
      <c r="V67" s="52"/>
      <c r="W67" s="52"/>
    </row>
    <row r="68" spans="1:23" ht="21" customHeight="1">
      <c r="A68" s="50">
        <v>65</v>
      </c>
      <c r="B68" s="48"/>
      <c r="C68" s="51"/>
      <c r="D68" s="48"/>
      <c r="E68" s="48"/>
      <c r="F68" s="48"/>
      <c r="G68" s="48"/>
      <c r="H68" s="48"/>
      <c r="I68" s="48"/>
      <c r="J68" s="48"/>
      <c r="K68" s="48"/>
      <c r="L68" s="48"/>
      <c r="M68" s="48"/>
      <c r="N68" s="48"/>
      <c r="O68" s="48"/>
      <c r="P68" s="48"/>
      <c r="Q68" s="52"/>
      <c r="R68" s="49"/>
      <c r="S68" s="52"/>
      <c r="T68" s="52"/>
      <c r="U68" s="52"/>
      <c r="V68" s="52"/>
      <c r="W68" s="52"/>
    </row>
    <row r="69" spans="1:23" ht="21" customHeight="1">
      <c r="A69" s="50">
        <v>66</v>
      </c>
      <c r="B69" s="48"/>
      <c r="C69" s="51"/>
      <c r="D69" s="48"/>
      <c r="E69" s="48"/>
      <c r="F69" s="48"/>
      <c r="G69" s="48"/>
      <c r="H69" s="48"/>
      <c r="I69" s="48"/>
      <c r="J69" s="48"/>
      <c r="K69" s="48"/>
      <c r="L69" s="48"/>
      <c r="M69" s="48"/>
      <c r="N69" s="48"/>
      <c r="O69" s="48"/>
      <c r="P69" s="48"/>
      <c r="Q69" s="52"/>
      <c r="R69" s="49"/>
      <c r="S69" s="52"/>
      <c r="T69" s="52"/>
      <c r="U69" s="52"/>
      <c r="V69" s="52"/>
      <c r="W69" s="52"/>
    </row>
    <row r="70" spans="1:23" ht="21" customHeight="1">
      <c r="A70" s="50">
        <v>67</v>
      </c>
      <c r="B70" s="48"/>
      <c r="C70" s="51"/>
      <c r="D70" s="48"/>
      <c r="E70" s="48"/>
      <c r="F70" s="48"/>
      <c r="G70" s="48"/>
      <c r="H70" s="48"/>
      <c r="I70" s="48"/>
      <c r="J70" s="48"/>
      <c r="K70" s="48"/>
      <c r="L70" s="48"/>
      <c r="M70" s="48"/>
      <c r="N70" s="48"/>
      <c r="O70" s="48"/>
      <c r="P70" s="48"/>
      <c r="Q70" s="52"/>
      <c r="R70" s="49"/>
      <c r="S70" s="52"/>
      <c r="T70" s="52"/>
      <c r="U70" s="52"/>
      <c r="V70" s="52"/>
      <c r="W70" s="52"/>
    </row>
    <row r="71" spans="1:23" ht="21" customHeight="1">
      <c r="A71" s="50">
        <v>68</v>
      </c>
      <c r="B71" s="48"/>
      <c r="C71" s="51"/>
      <c r="D71" s="48"/>
      <c r="E71" s="48"/>
      <c r="F71" s="48"/>
      <c r="G71" s="48"/>
      <c r="H71" s="48"/>
      <c r="I71" s="48"/>
      <c r="J71" s="48"/>
      <c r="K71" s="48"/>
      <c r="L71" s="48"/>
      <c r="M71" s="48"/>
      <c r="N71" s="48"/>
      <c r="O71" s="48"/>
      <c r="P71" s="48"/>
      <c r="Q71" s="52"/>
      <c r="R71" s="49"/>
      <c r="S71" s="52"/>
      <c r="T71" s="52"/>
      <c r="U71" s="52"/>
      <c r="V71" s="52"/>
      <c r="W71" s="52"/>
    </row>
    <row r="72" spans="1:23" ht="21" customHeight="1">
      <c r="A72" s="50">
        <v>69</v>
      </c>
      <c r="B72" s="48"/>
      <c r="C72" s="51"/>
      <c r="D72" s="48"/>
      <c r="E72" s="48"/>
      <c r="F72" s="48"/>
      <c r="G72" s="48"/>
      <c r="H72" s="48"/>
      <c r="I72" s="48"/>
      <c r="J72" s="48"/>
      <c r="K72" s="48"/>
      <c r="L72" s="48"/>
      <c r="M72" s="48"/>
      <c r="N72" s="48"/>
      <c r="O72" s="48"/>
      <c r="P72" s="48"/>
      <c r="Q72" s="52"/>
      <c r="R72" s="49"/>
      <c r="S72" s="52"/>
      <c r="T72" s="52"/>
      <c r="U72" s="52"/>
      <c r="V72" s="52"/>
      <c r="W72" s="52"/>
    </row>
    <row r="73" spans="1:23" ht="21" customHeight="1">
      <c r="A73" s="50">
        <v>70</v>
      </c>
      <c r="B73" s="48"/>
      <c r="C73" s="51"/>
      <c r="D73" s="48"/>
      <c r="E73" s="48"/>
      <c r="F73" s="48"/>
      <c r="G73" s="48"/>
      <c r="H73" s="48"/>
      <c r="I73" s="48"/>
      <c r="J73" s="48"/>
      <c r="K73" s="48"/>
      <c r="L73" s="48"/>
      <c r="M73" s="48"/>
      <c r="N73" s="48"/>
      <c r="O73" s="48"/>
      <c r="P73" s="48"/>
      <c r="Q73" s="52"/>
      <c r="R73" s="49"/>
      <c r="S73" s="52"/>
      <c r="T73" s="52"/>
      <c r="U73" s="52"/>
      <c r="V73" s="52"/>
      <c r="W73" s="52"/>
    </row>
    <row r="74" spans="1:23" ht="21" customHeight="1">
      <c r="A74" s="50">
        <v>71</v>
      </c>
      <c r="B74" s="48"/>
      <c r="C74" s="51"/>
      <c r="D74" s="48"/>
      <c r="E74" s="48"/>
      <c r="F74" s="48"/>
      <c r="G74" s="48"/>
      <c r="H74" s="48"/>
      <c r="I74" s="48"/>
      <c r="J74" s="48"/>
      <c r="K74" s="48"/>
      <c r="L74" s="48"/>
      <c r="M74" s="48"/>
      <c r="N74" s="48"/>
      <c r="O74" s="48"/>
      <c r="P74" s="48"/>
      <c r="Q74" s="52"/>
      <c r="R74" s="49"/>
      <c r="S74" s="52"/>
      <c r="T74" s="52"/>
      <c r="U74" s="52"/>
      <c r="V74" s="52"/>
      <c r="W74" s="52"/>
    </row>
    <row r="75" spans="1:23" ht="21" customHeight="1">
      <c r="A75" s="50">
        <v>72</v>
      </c>
      <c r="B75" s="48"/>
      <c r="C75" s="51"/>
      <c r="D75" s="48"/>
      <c r="E75" s="48"/>
      <c r="F75" s="48"/>
      <c r="G75" s="48"/>
      <c r="H75" s="48"/>
      <c r="I75" s="48"/>
      <c r="J75" s="48"/>
      <c r="K75" s="48"/>
      <c r="L75" s="48"/>
      <c r="M75" s="48"/>
      <c r="N75" s="48"/>
      <c r="O75" s="48"/>
      <c r="P75" s="48"/>
      <c r="Q75" s="52"/>
      <c r="R75" s="49"/>
      <c r="S75" s="52"/>
      <c r="T75" s="52"/>
      <c r="U75" s="52"/>
      <c r="V75" s="52"/>
      <c r="W75" s="52"/>
    </row>
    <row r="76" spans="1:23" ht="21" customHeight="1">
      <c r="A76" s="50">
        <v>73</v>
      </c>
      <c r="B76" s="48"/>
      <c r="C76" s="51"/>
      <c r="D76" s="48"/>
      <c r="E76" s="48"/>
      <c r="F76" s="48"/>
      <c r="G76" s="48"/>
      <c r="H76" s="48"/>
      <c r="I76" s="48"/>
      <c r="J76" s="48"/>
      <c r="K76" s="48"/>
      <c r="L76" s="48"/>
      <c r="M76" s="48"/>
      <c r="N76" s="48"/>
      <c r="O76" s="48"/>
      <c r="P76" s="48"/>
      <c r="Q76" s="52"/>
      <c r="R76" s="49"/>
      <c r="S76" s="52"/>
      <c r="T76" s="52"/>
      <c r="U76" s="52"/>
      <c r="V76" s="52"/>
      <c r="W76" s="52"/>
    </row>
    <row r="77" spans="1:23" ht="21" customHeight="1">
      <c r="A77" s="50">
        <v>74</v>
      </c>
      <c r="B77" s="48"/>
      <c r="C77" s="51"/>
      <c r="D77" s="48"/>
      <c r="E77" s="48"/>
      <c r="F77" s="48"/>
      <c r="G77" s="48"/>
      <c r="H77" s="48"/>
      <c r="I77" s="48"/>
      <c r="J77" s="48"/>
      <c r="K77" s="48"/>
      <c r="L77" s="48"/>
      <c r="M77" s="48"/>
      <c r="N77" s="48"/>
      <c r="O77" s="48"/>
      <c r="P77" s="48"/>
      <c r="Q77" s="52"/>
      <c r="R77" s="49"/>
      <c r="S77" s="52"/>
      <c r="T77" s="52"/>
      <c r="U77" s="52"/>
      <c r="V77" s="52"/>
      <c r="W77" s="52"/>
    </row>
    <row r="78" spans="1:23" ht="21" customHeight="1">
      <c r="A78" s="50">
        <v>75</v>
      </c>
      <c r="B78" s="48"/>
      <c r="C78" s="51"/>
      <c r="D78" s="48"/>
      <c r="E78" s="48"/>
      <c r="F78" s="48"/>
      <c r="G78" s="48"/>
      <c r="H78" s="48"/>
      <c r="I78" s="48"/>
      <c r="J78" s="48"/>
      <c r="K78" s="48"/>
      <c r="L78" s="48"/>
      <c r="M78" s="48"/>
      <c r="N78" s="48"/>
      <c r="O78" s="48"/>
      <c r="P78" s="48"/>
      <c r="Q78" s="52"/>
      <c r="R78" s="49"/>
      <c r="S78" s="52"/>
      <c r="T78" s="52"/>
      <c r="U78" s="52"/>
      <c r="V78" s="52"/>
      <c r="W78" s="52"/>
    </row>
    <row r="79" spans="1:23" ht="21" customHeight="1">
      <c r="A79" s="50">
        <v>76</v>
      </c>
      <c r="B79" s="48"/>
      <c r="C79" s="51"/>
      <c r="D79" s="48"/>
      <c r="E79" s="48"/>
      <c r="F79" s="48"/>
      <c r="G79" s="48"/>
      <c r="H79" s="48"/>
      <c r="I79" s="48"/>
      <c r="J79" s="48"/>
      <c r="K79" s="48"/>
      <c r="L79" s="48"/>
      <c r="M79" s="48"/>
      <c r="N79" s="48"/>
      <c r="O79" s="48"/>
      <c r="P79" s="48"/>
      <c r="Q79" s="52"/>
      <c r="R79" s="49"/>
      <c r="S79" s="52"/>
      <c r="T79" s="52"/>
      <c r="U79" s="52"/>
      <c r="V79" s="52"/>
      <c r="W79" s="52"/>
    </row>
    <row r="80" spans="1:23" ht="21" customHeight="1">
      <c r="A80" s="50">
        <v>77</v>
      </c>
      <c r="B80" s="48"/>
      <c r="C80" s="51"/>
      <c r="D80" s="48"/>
      <c r="E80" s="48"/>
      <c r="F80" s="48"/>
      <c r="G80" s="48"/>
      <c r="H80" s="48"/>
      <c r="I80" s="48"/>
      <c r="J80" s="48"/>
      <c r="K80" s="48"/>
      <c r="L80" s="48"/>
      <c r="M80" s="48"/>
      <c r="N80" s="48"/>
      <c r="O80" s="48"/>
      <c r="P80" s="48"/>
      <c r="Q80" s="52"/>
      <c r="R80" s="49"/>
      <c r="S80" s="52"/>
      <c r="T80" s="52"/>
      <c r="U80" s="52"/>
      <c r="V80" s="52"/>
      <c r="W80" s="52"/>
    </row>
    <row r="81" spans="1:23" ht="21" customHeight="1">
      <c r="A81" s="50">
        <v>78</v>
      </c>
      <c r="B81" s="48"/>
      <c r="C81" s="51"/>
      <c r="D81" s="48"/>
      <c r="E81" s="48"/>
      <c r="F81" s="48"/>
      <c r="G81" s="48"/>
      <c r="H81" s="48"/>
      <c r="I81" s="48"/>
      <c r="J81" s="48"/>
      <c r="K81" s="48"/>
      <c r="L81" s="48"/>
      <c r="M81" s="48"/>
      <c r="N81" s="48"/>
      <c r="O81" s="48"/>
      <c r="P81" s="48"/>
      <c r="Q81" s="52"/>
      <c r="R81" s="49"/>
      <c r="S81" s="52"/>
      <c r="T81" s="52"/>
      <c r="U81" s="52"/>
      <c r="V81" s="52"/>
      <c r="W81" s="52"/>
    </row>
    <row r="82" spans="1:23" ht="21" customHeight="1">
      <c r="A82" s="50">
        <v>79</v>
      </c>
      <c r="B82" s="48"/>
      <c r="C82" s="51"/>
      <c r="D82" s="48"/>
      <c r="E82" s="48"/>
      <c r="F82" s="48"/>
      <c r="G82" s="48"/>
      <c r="H82" s="48"/>
      <c r="I82" s="48"/>
      <c r="J82" s="48"/>
      <c r="K82" s="48"/>
      <c r="L82" s="48"/>
      <c r="M82" s="48"/>
      <c r="N82" s="48"/>
      <c r="O82" s="48"/>
      <c r="P82" s="48"/>
      <c r="Q82" s="52"/>
      <c r="R82" s="49"/>
      <c r="S82" s="52"/>
      <c r="T82" s="52"/>
      <c r="U82" s="52"/>
      <c r="V82" s="52"/>
      <c r="W82" s="52"/>
    </row>
    <row r="83" spans="1:23" ht="21" customHeight="1">
      <c r="A83" s="50">
        <v>80</v>
      </c>
      <c r="B83" s="48"/>
      <c r="C83" s="51"/>
      <c r="D83" s="48"/>
      <c r="E83" s="48"/>
      <c r="F83" s="48"/>
      <c r="G83" s="48"/>
      <c r="H83" s="48"/>
      <c r="I83" s="48"/>
      <c r="J83" s="48"/>
      <c r="K83" s="48"/>
      <c r="L83" s="48"/>
      <c r="M83" s="48"/>
      <c r="N83" s="48"/>
      <c r="O83" s="48"/>
      <c r="P83" s="48"/>
      <c r="Q83" s="52"/>
      <c r="R83" s="49"/>
      <c r="S83" s="52"/>
      <c r="T83" s="52"/>
      <c r="U83" s="52"/>
      <c r="V83" s="52"/>
      <c r="W83" s="52"/>
    </row>
    <row r="84" spans="1:23" ht="21" customHeight="1">
      <c r="A84" s="50">
        <v>81</v>
      </c>
      <c r="B84" s="48"/>
      <c r="C84" s="51"/>
      <c r="D84" s="48"/>
      <c r="E84" s="48"/>
      <c r="F84" s="48"/>
      <c r="G84" s="48"/>
      <c r="H84" s="48"/>
      <c r="I84" s="48"/>
      <c r="J84" s="48"/>
      <c r="K84" s="48"/>
      <c r="L84" s="48"/>
      <c r="M84" s="48"/>
      <c r="N84" s="48"/>
      <c r="O84" s="48"/>
      <c r="P84" s="48"/>
      <c r="Q84" s="52"/>
      <c r="R84" s="49"/>
      <c r="S84" s="52"/>
      <c r="T84" s="52"/>
      <c r="U84" s="52"/>
      <c r="V84" s="52"/>
      <c r="W84" s="52"/>
    </row>
    <row r="85" spans="1:23" ht="21" customHeight="1">
      <c r="A85" s="50">
        <v>82</v>
      </c>
      <c r="B85" s="48"/>
      <c r="C85" s="51"/>
      <c r="D85" s="48"/>
      <c r="E85" s="48"/>
      <c r="F85" s="48"/>
      <c r="G85" s="48"/>
      <c r="H85" s="48"/>
      <c r="I85" s="48"/>
      <c r="J85" s="48"/>
      <c r="K85" s="48"/>
      <c r="L85" s="48"/>
      <c r="M85" s="48"/>
      <c r="N85" s="48"/>
      <c r="O85" s="48"/>
      <c r="P85" s="48"/>
      <c r="Q85" s="52"/>
      <c r="R85" s="49"/>
      <c r="S85" s="52"/>
      <c r="T85" s="52"/>
      <c r="U85" s="52"/>
      <c r="V85" s="52"/>
      <c r="W85" s="52"/>
    </row>
    <row r="86" spans="1:23" ht="21" customHeight="1">
      <c r="A86" s="50">
        <v>83</v>
      </c>
      <c r="B86" s="48"/>
      <c r="C86" s="51"/>
      <c r="D86" s="48"/>
      <c r="E86" s="48"/>
      <c r="F86" s="48"/>
      <c r="G86" s="48"/>
      <c r="H86" s="48"/>
      <c r="I86" s="48"/>
      <c r="J86" s="48"/>
      <c r="K86" s="48"/>
      <c r="L86" s="48"/>
      <c r="M86" s="48"/>
      <c r="N86" s="48"/>
      <c r="O86" s="48"/>
      <c r="P86" s="48"/>
      <c r="Q86" s="52"/>
      <c r="R86" s="49"/>
      <c r="S86" s="52"/>
      <c r="T86" s="52"/>
      <c r="U86" s="52"/>
      <c r="V86" s="52"/>
      <c r="W86" s="52"/>
    </row>
    <row r="87" spans="1:23" ht="21" customHeight="1">
      <c r="A87" s="50">
        <v>84</v>
      </c>
      <c r="B87" s="48"/>
      <c r="C87" s="51"/>
      <c r="D87" s="48"/>
      <c r="E87" s="48"/>
      <c r="F87" s="48"/>
      <c r="G87" s="48"/>
      <c r="H87" s="48"/>
      <c r="I87" s="48"/>
      <c r="J87" s="48"/>
      <c r="K87" s="48"/>
      <c r="L87" s="48"/>
      <c r="M87" s="48"/>
      <c r="N87" s="48"/>
      <c r="O87" s="48"/>
      <c r="P87" s="48"/>
      <c r="Q87" s="52"/>
      <c r="R87" s="49"/>
      <c r="S87" s="52"/>
      <c r="T87" s="52"/>
      <c r="U87" s="52"/>
      <c r="V87" s="52"/>
      <c r="W87" s="52"/>
    </row>
    <row r="88" spans="1:23" ht="21" customHeight="1">
      <c r="A88" s="50">
        <v>85</v>
      </c>
      <c r="B88" s="48"/>
      <c r="C88" s="51"/>
      <c r="D88" s="48"/>
      <c r="E88" s="48"/>
      <c r="F88" s="48"/>
      <c r="G88" s="48"/>
      <c r="H88" s="48"/>
      <c r="I88" s="48"/>
      <c r="J88" s="48"/>
      <c r="K88" s="48"/>
      <c r="L88" s="48"/>
      <c r="M88" s="48"/>
      <c r="N88" s="48"/>
      <c r="O88" s="48"/>
      <c r="P88" s="48"/>
      <c r="Q88" s="52"/>
      <c r="R88" s="49"/>
      <c r="S88" s="52"/>
      <c r="T88" s="52"/>
      <c r="U88" s="52"/>
      <c r="V88" s="52"/>
      <c r="W88" s="52"/>
    </row>
    <row r="89" spans="1:23" ht="21" customHeight="1">
      <c r="A89" s="50">
        <v>86</v>
      </c>
      <c r="B89" s="48"/>
      <c r="C89" s="51"/>
      <c r="D89" s="48"/>
      <c r="E89" s="48"/>
      <c r="F89" s="48"/>
      <c r="G89" s="48"/>
      <c r="H89" s="48"/>
      <c r="I89" s="48"/>
      <c r="J89" s="48"/>
      <c r="K89" s="48"/>
      <c r="L89" s="48"/>
      <c r="M89" s="48"/>
      <c r="N89" s="48"/>
      <c r="O89" s="48"/>
      <c r="P89" s="48"/>
      <c r="Q89" s="52"/>
      <c r="R89" s="49"/>
      <c r="S89" s="52"/>
      <c r="T89" s="52"/>
      <c r="U89" s="52"/>
      <c r="V89" s="52"/>
      <c r="W89" s="52"/>
    </row>
    <row r="90" spans="1:23" ht="21" customHeight="1">
      <c r="A90" s="50">
        <v>87</v>
      </c>
      <c r="B90" s="48"/>
      <c r="C90" s="51"/>
      <c r="D90" s="48"/>
      <c r="E90" s="48"/>
      <c r="F90" s="48"/>
      <c r="G90" s="48"/>
      <c r="H90" s="48"/>
      <c r="I90" s="48"/>
      <c r="J90" s="48"/>
      <c r="K90" s="48"/>
      <c r="L90" s="48"/>
      <c r="M90" s="48"/>
      <c r="N90" s="48"/>
      <c r="O90" s="48"/>
      <c r="P90" s="48"/>
      <c r="Q90" s="52"/>
      <c r="R90" s="49"/>
      <c r="S90" s="52"/>
      <c r="T90" s="52"/>
      <c r="U90" s="52"/>
      <c r="V90" s="52"/>
      <c r="W90" s="52"/>
    </row>
    <row r="91" spans="1:23" ht="21" customHeight="1">
      <c r="A91" s="50">
        <v>88</v>
      </c>
      <c r="B91" s="48"/>
      <c r="C91" s="51"/>
      <c r="D91" s="48"/>
      <c r="E91" s="48"/>
      <c r="F91" s="48"/>
      <c r="G91" s="48"/>
      <c r="H91" s="48"/>
      <c r="I91" s="48"/>
      <c r="J91" s="48"/>
      <c r="K91" s="48"/>
      <c r="L91" s="48"/>
      <c r="M91" s="48"/>
      <c r="N91" s="48"/>
      <c r="O91" s="48"/>
      <c r="P91" s="48"/>
      <c r="Q91" s="52"/>
      <c r="R91" s="49"/>
      <c r="S91" s="52"/>
      <c r="T91" s="52"/>
      <c r="U91" s="52"/>
      <c r="V91" s="52"/>
      <c r="W91" s="52"/>
    </row>
    <row r="92" spans="1:23" ht="21" customHeight="1">
      <c r="A92" s="50">
        <v>89</v>
      </c>
      <c r="B92" s="48"/>
      <c r="C92" s="51"/>
      <c r="D92" s="48"/>
      <c r="E92" s="48"/>
      <c r="F92" s="48"/>
      <c r="G92" s="48"/>
      <c r="H92" s="48"/>
      <c r="I92" s="48"/>
      <c r="J92" s="48"/>
      <c r="K92" s="48"/>
      <c r="L92" s="48"/>
      <c r="M92" s="48"/>
      <c r="N92" s="48"/>
      <c r="O92" s="48"/>
      <c r="P92" s="48"/>
      <c r="Q92" s="52"/>
      <c r="R92" s="49"/>
      <c r="S92" s="52"/>
      <c r="T92" s="52"/>
      <c r="U92" s="52"/>
      <c r="V92" s="52"/>
      <c r="W92" s="52"/>
    </row>
    <row r="93" spans="1:23" ht="21" customHeight="1">
      <c r="A93" s="50">
        <v>90</v>
      </c>
      <c r="B93" s="48"/>
      <c r="C93" s="51"/>
      <c r="D93" s="48"/>
      <c r="E93" s="48"/>
      <c r="F93" s="48"/>
      <c r="G93" s="48"/>
      <c r="H93" s="48"/>
      <c r="I93" s="48"/>
      <c r="J93" s="48"/>
      <c r="K93" s="48"/>
      <c r="L93" s="48"/>
      <c r="M93" s="48"/>
      <c r="N93" s="48"/>
      <c r="O93" s="48"/>
      <c r="P93" s="48"/>
      <c r="Q93" s="52"/>
      <c r="R93" s="49"/>
      <c r="S93" s="52"/>
      <c r="T93" s="52"/>
      <c r="U93" s="52"/>
      <c r="V93" s="52"/>
      <c r="W93" s="52"/>
    </row>
    <row r="94" spans="1:23" ht="21" customHeight="1">
      <c r="A94" s="50">
        <v>91</v>
      </c>
      <c r="B94" s="48"/>
      <c r="C94" s="51"/>
      <c r="D94" s="48"/>
      <c r="E94" s="48"/>
      <c r="F94" s="48"/>
      <c r="G94" s="48"/>
      <c r="H94" s="48"/>
      <c r="I94" s="48"/>
      <c r="J94" s="48"/>
      <c r="K94" s="48"/>
      <c r="L94" s="48"/>
      <c r="M94" s="48"/>
      <c r="N94" s="48"/>
      <c r="O94" s="48"/>
      <c r="P94" s="48"/>
      <c r="Q94" s="52"/>
      <c r="R94" s="49"/>
      <c r="S94" s="52"/>
      <c r="T94" s="52"/>
      <c r="U94" s="52"/>
      <c r="V94" s="52"/>
      <c r="W94" s="52"/>
    </row>
    <row r="95" spans="1:23" ht="21" customHeight="1">
      <c r="A95" s="50">
        <v>92</v>
      </c>
      <c r="B95" s="48"/>
      <c r="C95" s="51"/>
      <c r="D95" s="48"/>
      <c r="E95" s="48"/>
      <c r="F95" s="48"/>
      <c r="G95" s="48"/>
      <c r="H95" s="48"/>
      <c r="I95" s="48"/>
      <c r="J95" s="48"/>
      <c r="K95" s="48"/>
      <c r="L95" s="48"/>
      <c r="M95" s="48"/>
      <c r="N95" s="48"/>
      <c r="O95" s="48"/>
      <c r="P95" s="48"/>
      <c r="Q95" s="52"/>
      <c r="R95" s="49"/>
      <c r="S95" s="52"/>
      <c r="T95" s="52"/>
      <c r="U95" s="52"/>
      <c r="V95" s="52"/>
      <c r="W95" s="52"/>
    </row>
    <row r="96" spans="1:23" ht="21" customHeight="1">
      <c r="A96" s="50">
        <v>93</v>
      </c>
      <c r="B96" s="48"/>
      <c r="C96" s="51"/>
      <c r="D96" s="48"/>
      <c r="E96" s="48"/>
      <c r="F96" s="48"/>
      <c r="G96" s="48"/>
      <c r="H96" s="48"/>
      <c r="I96" s="48"/>
      <c r="J96" s="48"/>
      <c r="K96" s="48"/>
      <c r="L96" s="48"/>
      <c r="M96" s="48"/>
      <c r="N96" s="48"/>
      <c r="O96" s="48"/>
      <c r="P96" s="48"/>
      <c r="Q96" s="52"/>
      <c r="R96" s="49"/>
      <c r="S96" s="52"/>
      <c r="T96" s="52"/>
      <c r="U96" s="52"/>
      <c r="V96" s="52"/>
      <c r="W96" s="52"/>
    </row>
    <row r="97" spans="1:23" ht="21" customHeight="1">
      <c r="A97" s="50">
        <v>94</v>
      </c>
      <c r="B97" s="48"/>
      <c r="C97" s="51"/>
      <c r="D97" s="48"/>
      <c r="E97" s="48"/>
      <c r="F97" s="48"/>
      <c r="G97" s="48"/>
      <c r="H97" s="48"/>
      <c r="I97" s="48"/>
      <c r="J97" s="48"/>
      <c r="K97" s="48"/>
      <c r="L97" s="48"/>
      <c r="M97" s="48"/>
      <c r="N97" s="48"/>
      <c r="O97" s="48"/>
      <c r="P97" s="48"/>
      <c r="Q97" s="52"/>
      <c r="R97" s="49"/>
      <c r="S97" s="52"/>
      <c r="T97" s="52"/>
      <c r="U97" s="52"/>
      <c r="V97" s="52"/>
      <c r="W97" s="52"/>
    </row>
    <row r="98" spans="1:23" ht="21" customHeight="1">
      <c r="A98" s="50">
        <v>95</v>
      </c>
      <c r="B98" s="48"/>
      <c r="C98" s="51"/>
      <c r="D98" s="48"/>
      <c r="E98" s="48"/>
      <c r="F98" s="48"/>
      <c r="G98" s="48"/>
      <c r="H98" s="48"/>
      <c r="I98" s="48"/>
      <c r="J98" s="48"/>
      <c r="K98" s="48"/>
      <c r="L98" s="48"/>
      <c r="M98" s="48"/>
      <c r="N98" s="48"/>
      <c r="O98" s="48"/>
      <c r="P98" s="48"/>
      <c r="Q98" s="52"/>
      <c r="R98" s="49"/>
      <c r="S98" s="52"/>
      <c r="T98" s="52"/>
      <c r="U98" s="52"/>
      <c r="V98" s="52"/>
      <c r="W98" s="52"/>
    </row>
    <row r="99" spans="1:23" ht="21" customHeight="1">
      <c r="A99" s="50">
        <v>96</v>
      </c>
      <c r="B99" s="48"/>
      <c r="C99" s="51"/>
      <c r="D99" s="48"/>
      <c r="E99" s="48"/>
      <c r="F99" s="48"/>
      <c r="G99" s="48"/>
      <c r="H99" s="48"/>
      <c r="I99" s="48"/>
      <c r="J99" s="48"/>
      <c r="K99" s="48"/>
      <c r="L99" s="48"/>
      <c r="M99" s="48"/>
      <c r="N99" s="48"/>
      <c r="O99" s="48"/>
      <c r="P99" s="48"/>
      <c r="Q99" s="52"/>
      <c r="R99" s="49"/>
      <c r="S99" s="52"/>
      <c r="T99" s="52"/>
      <c r="U99" s="52"/>
      <c r="V99" s="52"/>
      <c r="W99" s="52"/>
    </row>
    <row r="100" spans="1:23" ht="21" customHeight="1">
      <c r="A100" s="50">
        <v>97</v>
      </c>
      <c r="B100" s="48"/>
      <c r="C100" s="51"/>
      <c r="D100" s="48"/>
      <c r="E100" s="48"/>
      <c r="F100" s="48"/>
      <c r="G100" s="48"/>
      <c r="H100" s="48"/>
      <c r="I100" s="48"/>
      <c r="J100" s="48"/>
      <c r="K100" s="48"/>
      <c r="L100" s="48"/>
      <c r="M100" s="48"/>
      <c r="N100" s="48"/>
      <c r="O100" s="48"/>
      <c r="P100" s="48"/>
      <c r="Q100" s="52"/>
      <c r="R100" s="49"/>
      <c r="S100" s="52"/>
      <c r="T100" s="52"/>
      <c r="U100" s="52"/>
      <c r="V100" s="52"/>
      <c r="W100" s="52"/>
    </row>
    <row r="101" spans="1:23" ht="21" customHeight="1">
      <c r="A101" s="50">
        <v>98</v>
      </c>
      <c r="B101" s="48"/>
      <c r="C101" s="51"/>
      <c r="D101" s="48"/>
      <c r="E101" s="48"/>
      <c r="F101" s="48"/>
      <c r="G101" s="48"/>
      <c r="H101" s="48"/>
      <c r="I101" s="48"/>
      <c r="J101" s="48"/>
      <c r="K101" s="48"/>
      <c r="L101" s="48"/>
      <c r="M101" s="48"/>
      <c r="N101" s="48"/>
      <c r="O101" s="48"/>
      <c r="P101" s="48"/>
      <c r="Q101" s="52"/>
      <c r="R101" s="49"/>
      <c r="S101" s="52"/>
      <c r="T101" s="52"/>
      <c r="U101" s="52"/>
      <c r="V101" s="52"/>
      <c r="W101" s="52"/>
    </row>
    <row r="102" spans="1:23" ht="21" customHeight="1">
      <c r="A102" s="50">
        <v>99</v>
      </c>
      <c r="B102" s="48"/>
      <c r="C102" s="51"/>
      <c r="D102" s="48"/>
      <c r="E102" s="48"/>
      <c r="F102" s="48"/>
      <c r="G102" s="48"/>
      <c r="H102" s="48"/>
      <c r="I102" s="48"/>
      <c r="J102" s="48"/>
      <c r="K102" s="48"/>
      <c r="L102" s="48"/>
      <c r="M102" s="48"/>
      <c r="N102" s="48"/>
      <c r="O102" s="48"/>
      <c r="P102" s="48"/>
      <c r="Q102" s="52"/>
      <c r="R102" s="49"/>
      <c r="S102" s="52"/>
      <c r="T102" s="52"/>
      <c r="U102" s="52"/>
      <c r="V102" s="52"/>
      <c r="W102" s="52"/>
    </row>
    <row r="103" spans="1:23" ht="21" customHeight="1">
      <c r="A103" s="50">
        <v>100</v>
      </c>
      <c r="B103" s="48"/>
      <c r="C103" s="51"/>
      <c r="D103" s="48"/>
      <c r="E103" s="48"/>
      <c r="F103" s="48"/>
      <c r="G103" s="48"/>
      <c r="H103" s="48"/>
      <c r="I103" s="48"/>
      <c r="J103" s="48"/>
      <c r="K103" s="48"/>
      <c r="L103" s="48"/>
      <c r="M103" s="48"/>
      <c r="N103" s="48"/>
      <c r="O103" s="48"/>
      <c r="P103" s="48"/>
      <c r="Q103" s="52"/>
      <c r="R103" s="49"/>
      <c r="S103" s="52"/>
      <c r="T103" s="52"/>
      <c r="U103" s="52"/>
      <c r="V103" s="52"/>
      <c r="W103" s="52"/>
    </row>
    <row r="104" spans="1:23" ht="21" customHeight="1">
      <c r="A104" s="50">
        <v>101</v>
      </c>
      <c r="B104" s="48"/>
      <c r="C104" s="51"/>
      <c r="D104" s="48"/>
      <c r="E104" s="48"/>
      <c r="F104" s="48"/>
      <c r="G104" s="48"/>
      <c r="H104" s="48"/>
      <c r="I104" s="48"/>
      <c r="J104" s="48"/>
      <c r="K104" s="48"/>
      <c r="L104" s="48"/>
      <c r="M104" s="48"/>
      <c r="N104" s="48"/>
      <c r="O104" s="48"/>
      <c r="P104" s="48"/>
      <c r="Q104" s="52"/>
      <c r="R104" s="49"/>
      <c r="S104" s="52"/>
      <c r="T104" s="52"/>
      <c r="U104" s="52"/>
      <c r="V104" s="52"/>
      <c r="W104" s="52"/>
    </row>
    <row r="105" spans="1:23" ht="21" customHeight="1">
      <c r="A105" s="50">
        <v>102</v>
      </c>
      <c r="B105" s="48"/>
      <c r="C105" s="51"/>
      <c r="D105" s="48"/>
      <c r="E105" s="48"/>
      <c r="F105" s="48"/>
      <c r="G105" s="48"/>
      <c r="H105" s="48"/>
      <c r="I105" s="48"/>
      <c r="J105" s="48"/>
      <c r="K105" s="48"/>
      <c r="L105" s="48"/>
      <c r="M105" s="48"/>
      <c r="N105" s="48"/>
      <c r="O105" s="48"/>
      <c r="P105" s="48"/>
      <c r="Q105" s="52"/>
      <c r="R105" s="49"/>
      <c r="S105" s="52"/>
      <c r="T105" s="52"/>
      <c r="U105" s="52"/>
      <c r="V105" s="52"/>
      <c r="W105" s="52"/>
    </row>
    <row r="106" spans="1:23" ht="21" customHeight="1">
      <c r="A106" s="50">
        <v>103</v>
      </c>
      <c r="B106" s="48"/>
      <c r="C106" s="51"/>
      <c r="D106" s="48"/>
      <c r="E106" s="48"/>
      <c r="F106" s="48"/>
      <c r="G106" s="48"/>
      <c r="H106" s="48"/>
      <c r="I106" s="48"/>
      <c r="J106" s="48"/>
      <c r="K106" s="48"/>
      <c r="L106" s="48"/>
      <c r="M106" s="48"/>
      <c r="N106" s="48"/>
      <c r="O106" s="48"/>
      <c r="P106" s="48"/>
      <c r="Q106" s="52"/>
      <c r="R106" s="49"/>
      <c r="S106" s="52"/>
      <c r="T106" s="52"/>
      <c r="U106" s="52"/>
      <c r="V106" s="52"/>
      <c r="W106" s="52"/>
    </row>
    <row r="107" spans="1:23" ht="21" customHeight="1">
      <c r="A107" s="50">
        <v>104</v>
      </c>
      <c r="B107" s="48"/>
      <c r="C107" s="51"/>
      <c r="D107" s="48"/>
      <c r="E107" s="48"/>
      <c r="F107" s="48"/>
      <c r="G107" s="48"/>
      <c r="H107" s="48"/>
      <c r="I107" s="48"/>
      <c r="J107" s="48"/>
      <c r="K107" s="48"/>
      <c r="L107" s="48"/>
      <c r="M107" s="48"/>
      <c r="N107" s="48"/>
      <c r="O107" s="48"/>
      <c r="P107" s="48"/>
      <c r="Q107" s="52"/>
      <c r="R107" s="49"/>
      <c r="S107" s="52"/>
      <c r="T107" s="52"/>
      <c r="U107" s="52"/>
      <c r="V107" s="52"/>
      <c r="W107" s="52"/>
    </row>
    <row r="108" spans="1:23" ht="21" customHeight="1">
      <c r="A108" s="50">
        <v>105</v>
      </c>
      <c r="B108" s="48"/>
      <c r="C108" s="51"/>
      <c r="D108" s="48"/>
      <c r="E108" s="48"/>
      <c r="F108" s="48"/>
      <c r="G108" s="48"/>
      <c r="H108" s="48"/>
      <c r="I108" s="48"/>
      <c r="J108" s="48"/>
      <c r="K108" s="48"/>
      <c r="L108" s="48"/>
      <c r="M108" s="48"/>
      <c r="N108" s="48"/>
      <c r="O108" s="48"/>
      <c r="P108" s="48"/>
      <c r="Q108" s="52"/>
      <c r="R108" s="49"/>
      <c r="S108" s="52"/>
      <c r="T108" s="52"/>
      <c r="U108" s="52"/>
      <c r="V108" s="52"/>
      <c r="W108" s="52"/>
    </row>
    <row r="109" spans="1:23" ht="21" customHeight="1">
      <c r="A109" s="50">
        <v>106</v>
      </c>
      <c r="B109" s="48"/>
      <c r="C109" s="51"/>
      <c r="D109" s="48"/>
      <c r="E109" s="48"/>
      <c r="F109" s="48"/>
      <c r="G109" s="48"/>
      <c r="H109" s="48"/>
      <c r="I109" s="48"/>
      <c r="J109" s="48"/>
      <c r="K109" s="48"/>
      <c r="L109" s="48"/>
      <c r="M109" s="48"/>
      <c r="N109" s="48"/>
      <c r="O109" s="48"/>
      <c r="P109" s="48"/>
      <c r="Q109" s="52"/>
      <c r="R109" s="49"/>
      <c r="S109" s="52"/>
      <c r="T109" s="52"/>
      <c r="U109" s="52"/>
      <c r="V109" s="52"/>
      <c r="W109" s="52"/>
    </row>
    <row r="110" spans="1:23" ht="21" customHeight="1">
      <c r="A110" s="50">
        <v>107</v>
      </c>
      <c r="B110" s="48"/>
      <c r="C110" s="51"/>
      <c r="D110" s="48"/>
      <c r="E110" s="48"/>
      <c r="F110" s="48"/>
      <c r="G110" s="48"/>
      <c r="H110" s="48"/>
      <c r="I110" s="48"/>
      <c r="J110" s="48"/>
      <c r="K110" s="48"/>
      <c r="L110" s="48"/>
      <c r="M110" s="48"/>
      <c r="N110" s="48"/>
      <c r="O110" s="48"/>
      <c r="P110" s="48"/>
      <c r="Q110" s="52"/>
      <c r="R110" s="49"/>
      <c r="S110" s="52"/>
      <c r="T110" s="52"/>
      <c r="U110" s="52"/>
      <c r="V110" s="52"/>
      <c r="W110" s="52"/>
    </row>
    <row r="111" spans="1:23" ht="21" customHeight="1">
      <c r="A111" s="50">
        <v>108</v>
      </c>
      <c r="B111" s="48"/>
      <c r="C111" s="51"/>
      <c r="D111" s="48"/>
      <c r="E111" s="48"/>
      <c r="F111" s="48"/>
      <c r="G111" s="48"/>
      <c r="H111" s="48"/>
      <c r="I111" s="48"/>
      <c r="J111" s="48"/>
      <c r="K111" s="48"/>
      <c r="L111" s="48"/>
      <c r="M111" s="48"/>
      <c r="N111" s="48"/>
      <c r="O111" s="48"/>
      <c r="P111" s="48"/>
      <c r="Q111" s="52"/>
      <c r="R111" s="49"/>
      <c r="S111" s="52"/>
      <c r="T111" s="52"/>
      <c r="U111" s="52"/>
      <c r="V111" s="52"/>
      <c r="W111" s="52"/>
    </row>
    <row r="112" spans="1:23" ht="21" customHeight="1">
      <c r="A112" s="50">
        <v>109</v>
      </c>
      <c r="B112" s="48"/>
      <c r="C112" s="51"/>
      <c r="D112" s="48"/>
      <c r="E112" s="48"/>
      <c r="F112" s="48"/>
      <c r="G112" s="48"/>
      <c r="H112" s="48"/>
      <c r="I112" s="48"/>
      <c r="J112" s="48"/>
      <c r="K112" s="48"/>
      <c r="L112" s="48"/>
      <c r="M112" s="48"/>
      <c r="N112" s="48"/>
      <c r="O112" s="48"/>
      <c r="P112" s="48"/>
      <c r="Q112" s="52"/>
      <c r="R112" s="49"/>
      <c r="S112" s="52"/>
      <c r="T112" s="52"/>
      <c r="U112" s="52"/>
      <c r="V112" s="52"/>
      <c r="W112" s="52"/>
    </row>
    <row r="113" spans="1:23" ht="21" customHeight="1">
      <c r="A113" s="50">
        <v>110</v>
      </c>
      <c r="B113" s="48"/>
      <c r="C113" s="51"/>
      <c r="D113" s="48"/>
      <c r="E113" s="48"/>
      <c r="F113" s="48"/>
      <c r="G113" s="48"/>
      <c r="H113" s="48"/>
      <c r="I113" s="48"/>
      <c r="J113" s="48"/>
      <c r="K113" s="48"/>
      <c r="L113" s="48"/>
      <c r="M113" s="48"/>
      <c r="N113" s="48"/>
      <c r="O113" s="48"/>
      <c r="P113" s="48"/>
      <c r="Q113" s="52"/>
      <c r="R113" s="49"/>
      <c r="S113" s="52"/>
      <c r="T113" s="52"/>
      <c r="U113" s="52"/>
      <c r="V113" s="52"/>
      <c r="W113" s="52"/>
    </row>
    <row r="114" spans="1:23" ht="21" customHeight="1">
      <c r="A114" s="50">
        <v>111</v>
      </c>
      <c r="B114" s="48"/>
      <c r="C114" s="51"/>
      <c r="D114" s="48"/>
      <c r="E114" s="48"/>
      <c r="F114" s="48"/>
      <c r="G114" s="48"/>
      <c r="H114" s="48"/>
      <c r="I114" s="48"/>
      <c r="J114" s="48"/>
      <c r="K114" s="48"/>
      <c r="L114" s="48"/>
      <c r="M114" s="48"/>
      <c r="N114" s="48"/>
      <c r="O114" s="48"/>
      <c r="P114" s="48"/>
      <c r="Q114" s="52"/>
      <c r="R114" s="49"/>
      <c r="S114" s="52"/>
      <c r="T114" s="52"/>
      <c r="U114" s="52"/>
      <c r="V114" s="52"/>
      <c r="W114" s="52"/>
    </row>
    <row r="115" spans="1:23" ht="21" customHeight="1">
      <c r="A115" s="50">
        <v>112</v>
      </c>
      <c r="B115" s="48"/>
      <c r="C115" s="51"/>
      <c r="D115" s="48"/>
      <c r="E115" s="48"/>
      <c r="F115" s="48"/>
      <c r="G115" s="48"/>
      <c r="H115" s="48"/>
      <c r="I115" s="48"/>
      <c r="J115" s="48"/>
      <c r="K115" s="48"/>
      <c r="L115" s="48"/>
      <c r="M115" s="48"/>
      <c r="N115" s="48"/>
      <c r="O115" s="48"/>
      <c r="P115" s="48"/>
      <c r="Q115" s="52"/>
      <c r="R115" s="49"/>
      <c r="S115" s="52"/>
      <c r="T115" s="52"/>
      <c r="U115" s="52"/>
      <c r="V115" s="52"/>
      <c r="W115" s="52"/>
    </row>
    <row r="116" spans="1:23" ht="21" customHeight="1">
      <c r="A116" s="50">
        <v>113</v>
      </c>
      <c r="B116" s="48"/>
      <c r="C116" s="51"/>
      <c r="D116" s="48"/>
      <c r="E116" s="48"/>
      <c r="F116" s="48"/>
      <c r="G116" s="48"/>
      <c r="H116" s="48"/>
      <c r="I116" s="48"/>
      <c r="J116" s="48"/>
      <c r="K116" s="48"/>
      <c r="L116" s="48"/>
      <c r="M116" s="48"/>
      <c r="N116" s="48"/>
      <c r="O116" s="48"/>
      <c r="P116" s="48"/>
      <c r="Q116" s="52"/>
      <c r="R116" s="49"/>
      <c r="S116" s="52"/>
      <c r="T116" s="52"/>
      <c r="U116" s="52"/>
      <c r="V116" s="52"/>
      <c r="W116" s="52"/>
    </row>
    <row r="117" spans="1:23" ht="21" customHeight="1">
      <c r="A117" s="50">
        <v>114</v>
      </c>
      <c r="B117" s="48"/>
      <c r="C117" s="51"/>
      <c r="D117" s="48"/>
      <c r="E117" s="48"/>
      <c r="F117" s="48"/>
      <c r="G117" s="48"/>
      <c r="H117" s="48"/>
      <c r="I117" s="48"/>
      <c r="J117" s="48"/>
      <c r="K117" s="48"/>
      <c r="L117" s="48"/>
      <c r="M117" s="48"/>
      <c r="N117" s="48"/>
      <c r="O117" s="48"/>
      <c r="P117" s="48"/>
      <c r="Q117" s="52"/>
      <c r="R117" s="49"/>
      <c r="S117" s="52"/>
      <c r="T117" s="52"/>
      <c r="U117" s="52"/>
      <c r="V117" s="52"/>
      <c r="W117" s="52"/>
    </row>
    <row r="118" spans="1:23" ht="21" customHeight="1">
      <c r="A118" s="50">
        <v>115</v>
      </c>
      <c r="B118" s="48"/>
      <c r="C118" s="51"/>
      <c r="D118" s="48"/>
      <c r="E118" s="48"/>
      <c r="F118" s="48"/>
      <c r="G118" s="48"/>
      <c r="H118" s="48"/>
      <c r="I118" s="48"/>
      <c r="J118" s="48"/>
      <c r="K118" s="48"/>
      <c r="L118" s="48"/>
      <c r="M118" s="48"/>
      <c r="N118" s="48"/>
      <c r="O118" s="48"/>
      <c r="P118" s="48"/>
      <c r="Q118" s="52"/>
      <c r="R118" s="49"/>
      <c r="S118" s="52"/>
      <c r="T118" s="52"/>
      <c r="U118" s="52"/>
      <c r="V118" s="52"/>
      <c r="W118" s="52"/>
    </row>
    <row r="119" spans="1:23" ht="21" customHeight="1">
      <c r="A119" s="50">
        <v>116</v>
      </c>
      <c r="B119" s="48"/>
      <c r="C119" s="51"/>
      <c r="D119" s="48"/>
      <c r="E119" s="48"/>
      <c r="F119" s="48"/>
      <c r="G119" s="48"/>
      <c r="H119" s="48"/>
      <c r="I119" s="48"/>
      <c r="J119" s="48"/>
      <c r="K119" s="48"/>
      <c r="L119" s="48"/>
      <c r="M119" s="48"/>
      <c r="N119" s="48"/>
      <c r="O119" s="48"/>
      <c r="P119" s="48"/>
      <c r="Q119" s="52"/>
      <c r="R119" s="49"/>
      <c r="S119" s="52"/>
      <c r="T119" s="52"/>
      <c r="U119" s="52"/>
      <c r="V119" s="52"/>
      <c r="W119" s="52"/>
    </row>
    <row r="120" spans="1:23" ht="21" customHeight="1">
      <c r="A120" s="50">
        <v>117</v>
      </c>
      <c r="B120" s="48"/>
      <c r="C120" s="51"/>
      <c r="D120" s="48"/>
      <c r="E120" s="48"/>
      <c r="F120" s="48"/>
      <c r="G120" s="48"/>
      <c r="H120" s="48"/>
      <c r="I120" s="48"/>
      <c r="J120" s="48"/>
      <c r="K120" s="48"/>
      <c r="L120" s="48"/>
      <c r="M120" s="48"/>
      <c r="N120" s="48"/>
      <c r="O120" s="48"/>
      <c r="P120" s="48"/>
      <c r="Q120" s="52"/>
      <c r="R120" s="49"/>
      <c r="S120" s="52"/>
      <c r="T120" s="52"/>
      <c r="U120" s="52"/>
      <c r="V120" s="52"/>
      <c r="W120" s="52"/>
    </row>
    <row r="121" spans="1:23" ht="21" customHeight="1">
      <c r="A121" s="50">
        <v>118</v>
      </c>
      <c r="B121" s="48"/>
      <c r="C121" s="51"/>
      <c r="D121" s="48"/>
      <c r="E121" s="48"/>
      <c r="F121" s="48"/>
      <c r="G121" s="48"/>
      <c r="H121" s="48"/>
      <c r="I121" s="48"/>
      <c r="J121" s="48"/>
      <c r="K121" s="48"/>
      <c r="L121" s="48"/>
      <c r="M121" s="48"/>
      <c r="N121" s="48"/>
      <c r="O121" s="48"/>
      <c r="P121" s="48"/>
      <c r="Q121" s="52"/>
      <c r="R121" s="49"/>
      <c r="S121" s="52"/>
      <c r="T121" s="52"/>
      <c r="U121" s="52"/>
      <c r="V121" s="52"/>
      <c r="W121" s="52"/>
    </row>
    <row r="122" spans="1:23" ht="21" customHeight="1">
      <c r="A122" s="50">
        <v>119</v>
      </c>
      <c r="B122" s="48"/>
      <c r="C122" s="51"/>
      <c r="D122" s="48"/>
      <c r="E122" s="48"/>
      <c r="F122" s="48"/>
      <c r="G122" s="48"/>
      <c r="H122" s="48"/>
      <c r="I122" s="48"/>
      <c r="J122" s="48"/>
      <c r="K122" s="48"/>
      <c r="L122" s="48"/>
      <c r="M122" s="48"/>
      <c r="N122" s="48"/>
      <c r="O122" s="48"/>
      <c r="P122" s="48"/>
      <c r="Q122" s="52"/>
      <c r="R122" s="49"/>
      <c r="S122" s="52"/>
      <c r="T122" s="52"/>
      <c r="U122" s="52"/>
      <c r="V122" s="52"/>
      <c r="W122" s="52"/>
    </row>
    <row r="123" spans="1:23" ht="21" customHeight="1">
      <c r="A123" s="50">
        <v>120</v>
      </c>
      <c r="B123" s="48"/>
      <c r="C123" s="51"/>
      <c r="D123" s="48"/>
      <c r="E123" s="48"/>
      <c r="F123" s="48"/>
      <c r="G123" s="48"/>
      <c r="H123" s="48"/>
      <c r="I123" s="48"/>
      <c r="J123" s="48"/>
      <c r="K123" s="48"/>
      <c r="L123" s="48"/>
      <c r="M123" s="48"/>
      <c r="N123" s="48"/>
      <c r="O123" s="48"/>
      <c r="P123" s="48"/>
      <c r="Q123" s="52"/>
      <c r="R123" s="49"/>
      <c r="S123" s="52"/>
      <c r="T123" s="52"/>
      <c r="U123" s="52"/>
      <c r="V123" s="52"/>
      <c r="W123" s="52"/>
    </row>
    <row r="124" spans="1:23" ht="21" customHeight="1">
      <c r="A124" s="50">
        <v>121</v>
      </c>
      <c r="B124" s="48"/>
      <c r="C124" s="51"/>
      <c r="D124" s="48"/>
      <c r="E124" s="48"/>
      <c r="F124" s="48"/>
      <c r="G124" s="48"/>
      <c r="H124" s="48"/>
      <c r="I124" s="48"/>
      <c r="J124" s="48"/>
      <c r="K124" s="48"/>
      <c r="L124" s="48"/>
      <c r="M124" s="48"/>
      <c r="N124" s="48"/>
      <c r="O124" s="48"/>
      <c r="P124" s="48"/>
      <c r="Q124" s="52"/>
      <c r="R124" s="49"/>
      <c r="S124" s="52"/>
      <c r="T124" s="52"/>
      <c r="U124" s="52"/>
      <c r="V124" s="52"/>
      <c r="W124" s="52"/>
    </row>
    <row r="125" spans="1:23" ht="21" customHeight="1">
      <c r="A125" s="50">
        <v>122</v>
      </c>
      <c r="B125" s="48"/>
      <c r="C125" s="51"/>
      <c r="D125" s="48"/>
      <c r="E125" s="48"/>
      <c r="F125" s="48"/>
      <c r="G125" s="48"/>
      <c r="H125" s="48"/>
      <c r="I125" s="48"/>
      <c r="J125" s="48"/>
      <c r="K125" s="48"/>
      <c r="L125" s="48"/>
      <c r="M125" s="48"/>
      <c r="N125" s="48"/>
      <c r="O125" s="48"/>
      <c r="P125" s="48"/>
      <c r="Q125" s="52"/>
      <c r="R125" s="49"/>
      <c r="S125" s="52"/>
      <c r="T125" s="52"/>
      <c r="U125" s="52"/>
      <c r="V125" s="52"/>
      <c r="W125" s="52"/>
    </row>
    <row r="126" spans="1:23" ht="21" customHeight="1">
      <c r="A126" s="50">
        <v>123</v>
      </c>
      <c r="B126" s="48"/>
      <c r="C126" s="51"/>
      <c r="D126" s="48"/>
      <c r="E126" s="48"/>
      <c r="F126" s="48"/>
      <c r="G126" s="48"/>
      <c r="H126" s="48"/>
      <c r="I126" s="48"/>
      <c r="J126" s="48"/>
      <c r="K126" s="48"/>
      <c r="L126" s="48"/>
      <c r="M126" s="48"/>
      <c r="N126" s="48"/>
      <c r="O126" s="48"/>
      <c r="P126" s="48"/>
      <c r="Q126" s="52"/>
      <c r="R126" s="49"/>
      <c r="S126" s="52"/>
      <c r="T126" s="52"/>
      <c r="U126" s="52"/>
      <c r="V126" s="52"/>
      <c r="W126" s="52"/>
    </row>
    <row r="127" spans="1:23" ht="21" customHeight="1">
      <c r="A127" s="50">
        <v>124</v>
      </c>
      <c r="B127" s="48"/>
      <c r="C127" s="51"/>
      <c r="D127" s="48"/>
      <c r="E127" s="48"/>
      <c r="F127" s="48"/>
      <c r="G127" s="48"/>
      <c r="H127" s="48"/>
      <c r="I127" s="48"/>
      <c r="J127" s="48"/>
      <c r="K127" s="48"/>
      <c r="L127" s="48"/>
      <c r="M127" s="48"/>
      <c r="N127" s="48"/>
      <c r="O127" s="48"/>
      <c r="P127" s="48"/>
      <c r="Q127" s="52"/>
      <c r="R127" s="49"/>
      <c r="S127" s="52"/>
      <c r="T127" s="52"/>
      <c r="U127" s="52"/>
      <c r="V127" s="52"/>
      <c r="W127" s="52"/>
    </row>
    <row r="128" spans="1:23" ht="21" customHeight="1">
      <c r="A128" s="50">
        <v>125</v>
      </c>
      <c r="B128" s="48"/>
      <c r="C128" s="51"/>
      <c r="D128" s="48"/>
      <c r="E128" s="48"/>
      <c r="F128" s="48"/>
      <c r="G128" s="48"/>
      <c r="H128" s="48"/>
      <c r="I128" s="48"/>
      <c r="J128" s="48"/>
      <c r="K128" s="48"/>
      <c r="L128" s="48"/>
      <c r="M128" s="48"/>
      <c r="N128" s="48"/>
      <c r="O128" s="48"/>
      <c r="P128" s="48"/>
      <c r="Q128" s="52"/>
      <c r="R128" s="49"/>
      <c r="S128" s="52"/>
      <c r="T128" s="52"/>
      <c r="U128" s="52"/>
      <c r="V128" s="52"/>
      <c r="W128" s="52"/>
    </row>
    <row r="129" spans="1:23" ht="21" customHeight="1">
      <c r="A129" s="50">
        <v>126</v>
      </c>
      <c r="B129" s="48"/>
      <c r="C129" s="51"/>
      <c r="D129" s="48"/>
      <c r="E129" s="48"/>
      <c r="F129" s="48"/>
      <c r="G129" s="48"/>
      <c r="H129" s="48"/>
      <c r="I129" s="48"/>
      <c r="J129" s="48"/>
      <c r="K129" s="48"/>
      <c r="L129" s="48"/>
      <c r="M129" s="48"/>
      <c r="N129" s="48"/>
      <c r="O129" s="48"/>
      <c r="P129" s="48"/>
      <c r="Q129" s="52"/>
      <c r="R129" s="49"/>
      <c r="S129" s="52"/>
      <c r="T129" s="52"/>
      <c r="U129" s="52"/>
      <c r="V129" s="52"/>
      <c r="W129" s="52"/>
    </row>
    <row r="130" spans="1:23" ht="21" customHeight="1">
      <c r="A130" s="50">
        <v>127</v>
      </c>
      <c r="B130" s="48"/>
      <c r="C130" s="51"/>
      <c r="D130" s="48"/>
      <c r="E130" s="48"/>
      <c r="F130" s="48"/>
      <c r="G130" s="48"/>
      <c r="H130" s="48"/>
      <c r="I130" s="48"/>
      <c r="J130" s="48"/>
      <c r="K130" s="48"/>
      <c r="L130" s="48"/>
      <c r="M130" s="48"/>
      <c r="N130" s="48"/>
      <c r="O130" s="48"/>
      <c r="P130" s="48"/>
      <c r="Q130" s="52"/>
      <c r="R130" s="49"/>
      <c r="S130" s="52"/>
      <c r="T130" s="52"/>
      <c r="U130" s="52"/>
      <c r="V130" s="52"/>
      <c r="W130" s="52"/>
    </row>
    <row r="131" spans="1:23" ht="21" customHeight="1">
      <c r="A131" s="50">
        <v>128</v>
      </c>
      <c r="B131" s="48"/>
      <c r="C131" s="51"/>
      <c r="D131" s="48"/>
      <c r="E131" s="48"/>
      <c r="F131" s="48"/>
      <c r="G131" s="48"/>
      <c r="H131" s="48"/>
      <c r="I131" s="48"/>
      <c r="J131" s="48"/>
      <c r="K131" s="48"/>
      <c r="L131" s="48"/>
      <c r="M131" s="48"/>
      <c r="N131" s="48"/>
      <c r="O131" s="48"/>
      <c r="P131" s="48"/>
      <c r="Q131" s="52"/>
      <c r="R131" s="49"/>
      <c r="S131" s="52"/>
      <c r="T131" s="52"/>
      <c r="U131" s="52"/>
      <c r="V131" s="52"/>
      <c r="W131" s="52"/>
    </row>
    <row r="132" spans="1:23" ht="21" customHeight="1">
      <c r="A132" s="50">
        <v>129</v>
      </c>
      <c r="B132" s="48"/>
      <c r="C132" s="51"/>
      <c r="D132" s="48"/>
      <c r="E132" s="48"/>
      <c r="F132" s="48"/>
      <c r="G132" s="48"/>
      <c r="H132" s="48"/>
      <c r="I132" s="48"/>
      <c r="J132" s="48"/>
      <c r="K132" s="48"/>
      <c r="L132" s="48"/>
      <c r="M132" s="48"/>
      <c r="N132" s="48"/>
      <c r="O132" s="48"/>
      <c r="P132" s="48"/>
      <c r="Q132" s="52"/>
      <c r="R132" s="49"/>
      <c r="S132" s="52"/>
      <c r="T132" s="52"/>
      <c r="U132" s="52"/>
      <c r="V132" s="52"/>
      <c r="W132" s="52"/>
    </row>
    <row r="133" spans="1:23" ht="21" customHeight="1">
      <c r="A133" s="50">
        <v>130</v>
      </c>
      <c r="B133" s="48"/>
      <c r="C133" s="51"/>
      <c r="D133" s="48"/>
      <c r="E133" s="48"/>
      <c r="F133" s="48"/>
      <c r="G133" s="48"/>
      <c r="H133" s="48"/>
      <c r="I133" s="48"/>
      <c r="J133" s="48"/>
      <c r="K133" s="48"/>
      <c r="L133" s="48"/>
      <c r="M133" s="48"/>
      <c r="N133" s="48"/>
      <c r="O133" s="48"/>
      <c r="P133" s="48"/>
      <c r="Q133" s="52"/>
      <c r="R133" s="49"/>
      <c r="S133" s="52"/>
      <c r="T133" s="52"/>
      <c r="U133" s="52"/>
      <c r="V133" s="52"/>
      <c r="W133" s="52"/>
    </row>
    <row r="134" spans="1:23" ht="21" customHeight="1">
      <c r="A134" s="50">
        <v>131</v>
      </c>
      <c r="B134" s="48"/>
      <c r="C134" s="51"/>
      <c r="D134" s="48"/>
      <c r="E134" s="48"/>
      <c r="F134" s="48"/>
      <c r="G134" s="48"/>
      <c r="H134" s="48"/>
      <c r="I134" s="48"/>
      <c r="J134" s="48"/>
      <c r="K134" s="48"/>
      <c r="L134" s="48"/>
      <c r="M134" s="48"/>
      <c r="N134" s="48"/>
      <c r="O134" s="48"/>
      <c r="P134" s="48"/>
      <c r="Q134" s="52"/>
      <c r="R134" s="49"/>
      <c r="S134" s="52"/>
      <c r="T134" s="52"/>
      <c r="U134" s="52"/>
      <c r="V134" s="52"/>
      <c r="W134" s="52"/>
    </row>
    <row r="135" spans="1:23" ht="21" customHeight="1">
      <c r="A135" s="50">
        <v>132</v>
      </c>
      <c r="B135" s="48"/>
      <c r="C135" s="51"/>
      <c r="D135" s="48"/>
      <c r="E135" s="48"/>
      <c r="F135" s="48"/>
      <c r="G135" s="48"/>
      <c r="H135" s="48"/>
      <c r="I135" s="48"/>
      <c r="J135" s="48"/>
      <c r="K135" s="48"/>
      <c r="L135" s="48"/>
      <c r="M135" s="48"/>
      <c r="N135" s="48"/>
      <c r="O135" s="48"/>
      <c r="P135" s="48"/>
      <c r="Q135" s="52"/>
      <c r="R135" s="49"/>
      <c r="S135" s="52"/>
      <c r="T135" s="52"/>
      <c r="U135" s="52"/>
      <c r="V135" s="52"/>
      <c r="W135" s="52"/>
    </row>
    <row r="136" spans="1:23" ht="21" customHeight="1">
      <c r="A136" s="50">
        <v>133</v>
      </c>
      <c r="B136" s="48"/>
      <c r="C136" s="51"/>
      <c r="D136" s="48"/>
      <c r="E136" s="48"/>
      <c r="F136" s="48"/>
      <c r="G136" s="48"/>
      <c r="H136" s="48"/>
      <c r="I136" s="48"/>
      <c r="J136" s="48"/>
      <c r="K136" s="48"/>
      <c r="L136" s="48"/>
      <c r="M136" s="48"/>
      <c r="N136" s="48"/>
      <c r="O136" s="48"/>
      <c r="P136" s="48"/>
      <c r="Q136" s="52"/>
      <c r="R136" s="49"/>
      <c r="S136" s="52"/>
      <c r="T136" s="52"/>
      <c r="U136" s="52"/>
      <c r="V136" s="52"/>
      <c r="W136" s="52"/>
    </row>
    <row r="137" spans="1:23" ht="21" customHeight="1">
      <c r="A137" s="50">
        <v>134</v>
      </c>
      <c r="B137" s="48"/>
      <c r="C137" s="51"/>
      <c r="D137" s="48"/>
      <c r="E137" s="48"/>
      <c r="F137" s="48"/>
      <c r="G137" s="48"/>
      <c r="H137" s="48"/>
      <c r="I137" s="48"/>
      <c r="J137" s="48"/>
      <c r="K137" s="48"/>
      <c r="L137" s="48"/>
      <c r="M137" s="48"/>
      <c r="N137" s="48"/>
      <c r="O137" s="48"/>
      <c r="P137" s="48"/>
      <c r="Q137" s="52"/>
      <c r="R137" s="49"/>
      <c r="S137" s="52"/>
      <c r="T137" s="52"/>
      <c r="U137" s="52"/>
      <c r="V137" s="52"/>
      <c r="W137" s="52"/>
    </row>
    <row r="138" spans="1:23" ht="21" customHeight="1">
      <c r="A138" s="50">
        <v>135</v>
      </c>
      <c r="B138" s="48"/>
      <c r="C138" s="51"/>
      <c r="D138" s="48"/>
      <c r="E138" s="48"/>
      <c r="F138" s="48"/>
      <c r="G138" s="48"/>
      <c r="H138" s="48"/>
      <c r="I138" s="48"/>
      <c r="J138" s="48"/>
      <c r="K138" s="48"/>
      <c r="L138" s="48"/>
      <c r="M138" s="48"/>
      <c r="N138" s="48"/>
      <c r="O138" s="48"/>
      <c r="P138" s="48"/>
      <c r="Q138" s="52"/>
      <c r="R138" s="49"/>
      <c r="S138" s="52"/>
      <c r="T138" s="52"/>
      <c r="U138" s="52"/>
      <c r="V138" s="52"/>
      <c r="W138" s="52"/>
    </row>
    <row r="139" spans="1:23" ht="21" customHeight="1">
      <c r="A139" s="50">
        <v>136</v>
      </c>
      <c r="B139" s="48"/>
      <c r="C139" s="51"/>
      <c r="D139" s="48"/>
      <c r="E139" s="48"/>
      <c r="F139" s="48"/>
      <c r="G139" s="48"/>
      <c r="H139" s="48"/>
      <c r="I139" s="48"/>
      <c r="J139" s="48"/>
      <c r="K139" s="48"/>
      <c r="L139" s="48"/>
      <c r="M139" s="48"/>
      <c r="N139" s="48"/>
      <c r="O139" s="48"/>
      <c r="P139" s="48"/>
      <c r="Q139" s="52"/>
      <c r="R139" s="49"/>
      <c r="S139" s="52"/>
      <c r="T139" s="52"/>
      <c r="U139" s="52"/>
      <c r="V139" s="52"/>
      <c r="W139" s="52"/>
    </row>
    <row r="140" spans="1:23" ht="21" customHeight="1">
      <c r="A140" s="50">
        <v>137</v>
      </c>
      <c r="B140" s="48"/>
      <c r="C140" s="51"/>
      <c r="D140" s="48"/>
      <c r="E140" s="48"/>
      <c r="F140" s="48"/>
      <c r="G140" s="48"/>
      <c r="H140" s="48"/>
      <c r="I140" s="48"/>
      <c r="J140" s="48"/>
      <c r="K140" s="48"/>
      <c r="L140" s="48"/>
      <c r="M140" s="48"/>
      <c r="N140" s="48"/>
      <c r="O140" s="48"/>
      <c r="P140" s="48"/>
      <c r="Q140" s="52"/>
      <c r="R140" s="49"/>
      <c r="S140" s="52"/>
      <c r="T140" s="52"/>
      <c r="U140" s="52"/>
      <c r="V140" s="52"/>
      <c r="W140" s="52"/>
    </row>
    <row r="141" spans="1:23" ht="21" customHeight="1">
      <c r="A141" s="50">
        <v>138</v>
      </c>
      <c r="B141" s="48"/>
      <c r="C141" s="51"/>
      <c r="D141" s="48"/>
      <c r="E141" s="48"/>
      <c r="F141" s="48"/>
      <c r="G141" s="48"/>
      <c r="H141" s="48"/>
      <c r="I141" s="48"/>
      <c r="J141" s="48"/>
      <c r="K141" s="48"/>
      <c r="L141" s="48"/>
      <c r="M141" s="48"/>
      <c r="N141" s="48"/>
      <c r="O141" s="48"/>
      <c r="P141" s="48"/>
      <c r="Q141" s="52"/>
      <c r="R141" s="49"/>
      <c r="S141" s="52"/>
      <c r="T141" s="52"/>
      <c r="U141" s="52"/>
      <c r="V141" s="52"/>
      <c r="W141" s="52"/>
    </row>
    <row r="142" spans="1:23" ht="21" customHeight="1">
      <c r="A142" s="50">
        <v>139</v>
      </c>
      <c r="B142" s="48"/>
      <c r="C142" s="51"/>
      <c r="D142" s="48"/>
      <c r="E142" s="48"/>
      <c r="F142" s="48"/>
      <c r="G142" s="48"/>
      <c r="H142" s="48"/>
      <c r="I142" s="48"/>
      <c r="J142" s="48"/>
      <c r="K142" s="48"/>
      <c r="L142" s="48"/>
      <c r="M142" s="48"/>
      <c r="N142" s="48"/>
      <c r="O142" s="48"/>
      <c r="P142" s="48"/>
      <c r="Q142" s="52"/>
      <c r="R142" s="49"/>
      <c r="S142" s="52"/>
      <c r="T142" s="52"/>
      <c r="U142" s="52"/>
      <c r="V142" s="52"/>
      <c r="W142" s="52"/>
    </row>
    <row r="143" spans="1:23" ht="21" customHeight="1">
      <c r="A143" s="50">
        <v>140</v>
      </c>
      <c r="B143" s="48"/>
      <c r="C143" s="51"/>
      <c r="D143" s="48"/>
      <c r="E143" s="48"/>
      <c r="F143" s="48"/>
      <c r="G143" s="48"/>
      <c r="H143" s="48"/>
      <c r="I143" s="48"/>
      <c r="J143" s="48"/>
      <c r="K143" s="48"/>
      <c r="L143" s="48"/>
      <c r="M143" s="48"/>
      <c r="N143" s="48"/>
      <c r="O143" s="48"/>
      <c r="P143" s="48"/>
      <c r="Q143" s="52"/>
      <c r="R143" s="49"/>
      <c r="S143" s="52"/>
      <c r="T143" s="52"/>
      <c r="U143" s="52"/>
      <c r="V143" s="52"/>
      <c r="W143" s="52"/>
    </row>
    <row r="144" spans="1:23" ht="21" customHeight="1">
      <c r="A144" s="50">
        <v>141</v>
      </c>
      <c r="B144" s="48"/>
      <c r="C144" s="51"/>
      <c r="D144" s="48"/>
      <c r="E144" s="48"/>
      <c r="F144" s="48"/>
      <c r="G144" s="48"/>
      <c r="H144" s="48"/>
      <c r="I144" s="48"/>
      <c r="J144" s="48"/>
      <c r="K144" s="48"/>
      <c r="L144" s="48"/>
      <c r="M144" s="48"/>
      <c r="N144" s="48"/>
      <c r="O144" s="48"/>
      <c r="P144" s="48"/>
      <c r="Q144" s="52"/>
      <c r="R144" s="49"/>
      <c r="S144" s="52"/>
      <c r="T144" s="52"/>
      <c r="U144" s="52"/>
      <c r="V144" s="52"/>
      <c r="W144" s="52"/>
    </row>
    <row r="145" spans="1:23" ht="21" customHeight="1">
      <c r="A145" s="50">
        <v>142</v>
      </c>
      <c r="B145" s="48"/>
      <c r="C145" s="51"/>
      <c r="D145" s="48"/>
      <c r="E145" s="48"/>
      <c r="F145" s="48"/>
      <c r="G145" s="48"/>
      <c r="H145" s="48"/>
      <c r="I145" s="48"/>
      <c r="J145" s="48"/>
      <c r="K145" s="48"/>
      <c r="L145" s="48"/>
      <c r="M145" s="48"/>
      <c r="N145" s="48"/>
      <c r="O145" s="48"/>
      <c r="P145" s="48"/>
      <c r="Q145" s="52"/>
      <c r="R145" s="49"/>
      <c r="S145" s="52"/>
      <c r="T145" s="52"/>
      <c r="U145" s="52"/>
      <c r="V145" s="52"/>
      <c r="W145" s="52"/>
    </row>
    <row r="146" spans="1:23" ht="21" customHeight="1">
      <c r="A146" s="50">
        <v>143</v>
      </c>
      <c r="B146" s="48"/>
      <c r="C146" s="51"/>
      <c r="D146" s="48"/>
      <c r="E146" s="48"/>
      <c r="F146" s="48"/>
      <c r="G146" s="48"/>
      <c r="H146" s="48"/>
      <c r="I146" s="48"/>
      <c r="J146" s="48"/>
      <c r="K146" s="48"/>
      <c r="L146" s="48"/>
      <c r="M146" s="48"/>
      <c r="N146" s="48"/>
      <c r="O146" s="48"/>
      <c r="P146" s="48"/>
      <c r="Q146" s="52"/>
      <c r="R146" s="49"/>
      <c r="S146" s="52"/>
      <c r="T146" s="52"/>
      <c r="U146" s="52"/>
      <c r="V146" s="52"/>
      <c r="W146" s="52"/>
    </row>
    <row r="147" spans="1:23" ht="21" customHeight="1">
      <c r="A147" s="50">
        <v>144</v>
      </c>
      <c r="B147" s="48"/>
      <c r="C147" s="51"/>
      <c r="D147" s="48"/>
      <c r="E147" s="48"/>
      <c r="F147" s="48"/>
      <c r="G147" s="48"/>
      <c r="H147" s="48"/>
      <c r="I147" s="48"/>
      <c r="J147" s="48"/>
      <c r="K147" s="48"/>
      <c r="L147" s="48"/>
      <c r="M147" s="48"/>
      <c r="N147" s="48"/>
      <c r="O147" s="48"/>
      <c r="P147" s="48"/>
      <c r="Q147" s="52"/>
      <c r="R147" s="49"/>
      <c r="S147" s="52"/>
      <c r="T147" s="52"/>
      <c r="U147" s="52"/>
      <c r="V147" s="52"/>
      <c r="W147" s="52"/>
    </row>
    <row r="148" spans="1:23" ht="21" customHeight="1">
      <c r="A148" s="50">
        <v>145</v>
      </c>
      <c r="B148" s="48"/>
      <c r="C148" s="51"/>
      <c r="D148" s="48"/>
      <c r="E148" s="48"/>
      <c r="F148" s="48"/>
      <c r="G148" s="48"/>
      <c r="H148" s="48"/>
      <c r="I148" s="48"/>
      <c r="J148" s="48"/>
      <c r="K148" s="48"/>
      <c r="L148" s="48"/>
      <c r="M148" s="48"/>
      <c r="N148" s="48"/>
      <c r="O148" s="48"/>
      <c r="P148" s="48"/>
      <c r="Q148" s="52"/>
      <c r="R148" s="49"/>
      <c r="S148" s="52"/>
      <c r="T148" s="52"/>
      <c r="U148" s="52"/>
      <c r="V148" s="52"/>
      <c r="W148" s="52"/>
    </row>
    <row r="149" spans="1:23" ht="21" customHeight="1">
      <c r="A149" s="50">
        <v>146</v>
      </c>
      <c r="B149" s="48"/>
      <c r="C149" s="51"/>
      <c r="D149" s="48"/>
      <c r="E149" s="48"/>
      <c r="F149" s="48"/>
      <c r="G149" s="48"/>
      <c r="H149" s="48"/>
      <c r="I149" s="48"/>
      <c r="J149" s="48"/>
      <c r="K149" s="48"/>
      <c r="L149" s="48"/>
      <c r="M149" s="48"/>
      <c r="N149" s="48"/>
      <c r="O149" s="48"/>
      <c r="P149" s="48"/>
      <c r="Q149" s="52"/>
      <c r="R149" s="49"/>
      <c r="S149" s="52"/>
      <c r="T149" s="52"/>
      <c r="U149" s="52"/>
      <c r="V149" s="52"/>
      <c r="W149" s="52"/>
    </row>
    <row r="150" spans="1:23" ht="21" customHeight="1">
      <c r="A150" s="50">
        <v>147</v>
      </c>
      <c r="B150" s="48"/>
      <c r="C150" s="51"/>
      <c r="D150" s="48"/>
      <c r="E150" s="48"/>
      <c r="F150" s="48"/>
      <c r="G150" s="48"/>
      <c r="H150" s="48"/>
      <c r="I150" s="48"/>
      <c r="J150" s="48"/>
      <c r="K150" s="48"/>
      <c r="L150" s="48"/>
      <c r="M150" s="48"/>
      <c r="N150" s="48"/>
      <c r="O150" s="48"/>
      <c r="P150" s="48"/>
      <c r="Q150" s="52"/>
      <c r="R150" s="49"/>
      <c r="S150" s="52"/>
      <c r="T150" s="52"/>
      <c r="U150" s="52"/>
      <c r="V150" s="52"/>
      <c r="W150" s="52"/>
    </row>
    <row r="151" spans="1:23" ht="21" customHeight="1">
      <c r="A151" s="50">
        <v>148</v>
      </c>
      <c r="B151" s="48"/>
      <c r="C151" s="51"/>
      <c r="D151" s="48"/>
      <c r="E151" s="48"/>
      <c r="F151" s="48"/>
      <c r="G151" s="48"/>
      <c r="H151" s="48"/>
      <c r="I151" s="48"/>
      <c r="J151" s="48"/>
      <c r="K151" s="48"/>
      <c r="L151" s="48"/>
      <c r="M151" s="48"/>
      <c r="N151" s="48"/>
      <c r="O151" s="48"/>
      <c r="P151" s="48"/>
      <c r="Q151" s="52"/>
      <c r="R151" s="49"/>
      <c r="S151" s="52"/>
      <c r="T151" s="52"/>
      <c r="U151" s="52"/>
      <c r="V151" s="52"/>
      <c r="W151" s="52"/>
    </row>
    <row r="152" spans="1:23" ht="21" customHeight="1">
      <c r="A152" s="50">
        <v>149</v>
      </c>
      <c r="B152" s="48"/>
      <c r="C152" s="51"/>
      <c r="D152" s="48"/>
      <c r="E152" s="48"/>
      <c r="F152" s="48"/>
      <c r="G152" s="48"/>
      <c r="H152" s="48"/>
      <c r="I152" s="48"/>
      <c r="J152" s="48"/>
      <c r="K152" s="48"/>
      <c r="L152" s="48"/>
      <c r="M152" s="48"/>
      <c r="N152" s="48"/>
      <c r="O152" s="48"/>
      <c r="P152" s="48"/>
      <c r="Q152" s="52"/>
      <c r="R152" s="49"/>
      <c r="S152" s="52"/>
      <c r="T152" s="52"/>
      <c r="U152" s="52"/>
      <c r="V152" s="52"/>
      <c r="W152" s="52"/>
    </row>
    <row r="153" spans="1:23" ht="21" customHeight="1">
      <c r="A153" s="50">
        <v>150</v>
      </c>
      <c r="B153" s="48"/>
      <c r="C153" s="51"/>
      <c r="D153" s="48"/>
      <c r="E153" s="48"/>
      <c r="F153" s="48"/>
      <c r="G153" s="48"/>
      <c r="H153" s="48"/>
      <c r="I153" s="48"/>
      <c r="J153" s="48"/>
      <c r="K153" s="48"/>
      <c r="L153" s="48"/>
      <c r="M153" s="48"/>
      <c r="N153" s="48"/>
      <c r="O153" s="48"/>
      <c r="P153" s="48"/>
      <c r="Q153" s="52"/>
      <c r="R153" s="49"/>
      <c r="S153" s="52"/>
      <c r="T153" s="52"/>
      <c r="U153" s="52"/>
      <c r="V153" s="52"/>
      <c r="W153" s="52"/>
    </row>
    <row r="154" spans="1:23" ht="21" customHeight="1">
      <c r="A154" s="50">
        <v>151</v>
      </c>
      <c r="B154" s="48"/>
      <c r="C154" s="51"/>
      <c r="D154" s="48"/>
      <c r="E154" s="48"/>
      <c r="F154" s="48"/>
      <c r="G154" s="48"/>
      <c r="H154" s="48"/>
      <c r="I154" s="48"/>
      <c r="J154" s="48"/>
      <c r="K154" s="48"/>
      <c r="L154" s="48"/>
      <c r="M154" s="48"/>
      <c r="N154" s="48"/>
      <c r="O154" s="48"/>
      <c r="P154" s="48"/>
      <c r="Q154" s="52"/>
      <c r="R154" s="49"/>
      <c r="S154" s="52"/>
      <c r="T154" s="52"/>
      <c r="U154" s="52"/>
      <c r="V154" s="52"/>
      <c r="W154" s="52"/>
    </row>
    <row r="155" spans="1:23" ht="21" customHeight="1">
      <c r="A155" s="50">
        <v>152</v>
      </c>
      <c r="B155" s="48"/>
      <c r="C155" s="51"/>
      <c r="D155" s="48"/>
      <c r="E155" s="48"/>
      <c r="F155" s="48"/>
      <c r="G155" s="48"/>
      <c r="H155" s="48"/>
      <c r="I155" s="48"/>
      <c r="J155" s="48"/>
      <c r="K155" s="48"/>
      <c r="L155" s="48"/>
      <c r="M155" s="48"/>
      <c r="N155" s="48"/>
      <c r="O155" s="48"/>
      <c r="P155" s="48"/>
      <c r="Q155" s="52"/>
      <c r="R155" s="49"/>
      <c r="S155" s="52"/>
      <c r="T155" s="52"/>
      <c r="U155" s="52"/>
      <c r="V155" s="52"/>
      <c r="W155" s="52"/>
    </row>
    <row r="156" spans="1:23" ht="21" customHeight="1">
      <c r="A156" s="50">
        <v>153</v>
      </c>
      <c r="B156" s="48"/>
      <c r="C156" s="51"/>
      <c r="D156" s="48"/>
      <c r="E156" s="48"/>
      <c r="F156" s="48"/>
      <c r="G156" s="48"/>
      <c r="H156" s="48"/>
      <c r="I156" s="48"/>
      <c r="J156" s="48"/>
      <c r="K156" s="48"/>
      <c r="L156" s="48"/>
      <c r="M156" s="48"/>
      <c r="N156" s="48"/>
      <c r="O156" s="48"/>
      <c r="P156" s="48"/>
      <c r="Q156" s="52"/>
      <c r="R156" s="49"/>
      <c r="S156" s="52"/>
      <c r="T156" s="52"/>
      <c r="U156" s="52"/>
      <c r="V156" s="52"/>
      <c r="W156" s="52"/>
    </row>
    <row r="157" spans="1:23" ht="21" customHeight="1">
      <c r="A157" s="50">
        <v>154</v>
      </c>
      <c r="B157" s="48"/>
      <c r="C157" s="51"/>
      <c r="D157" s="48"/>
      <c r="E157" s="48"/>
      <c r="F157" s="48"/>
      <c r="G157" s="48"/>
      <c r="H157" s="48"/>
      <c r="I157" s="48"/>
      <c r="J157" s="48"/>
      <c r="K157" s="48"/>
      <c r="L157" s="48"/>
      <c r="M157" s="48"/>
      <c r="N157" s="48"/>
      <c r="O157" s="48"/>
      <c r="P157" s="48"/>
      <c r="Q157" s="52"/>
      <c r="R157" s="49"/>
      <c r="S157" s="52"/>
      <c r="T157" s="52"/>
      <c r="U157" s="52"/>
      <c r="V157" s="52"/>
      <c r="W157" s="52"/>
    </row>
    <row r="158" spans="1:23" ht="21" customHeight="1">
      <c r="A158" s="50">
        <v>155</v>
      </c>
      <c r="B158" s="48"/>
      <c r="C158" s="51"/>
      <c r="D158" s="48"/>
      <c r="E158" s="48"/>
      <c r="F158" s="48"/>
      <c r="G158" s="48"/>
      <c r="H158" s="48"/>
      <c r="I158" s="48"/>
      <c r="J158" s="48"/>
      <c r="K158" s="48"/>
      <c r="L158" s="48"/>
      <c r="M158" s="48"/>
      <c r="N158" s="48"/>
      <c r="O158" s="48"/>
      <c r="P158" s="48"/>
      <c r="Q158" s="52"/>
      <c r="R158" s="49"/>
      <c r="S158" s="52"/>
      <c r="T158" s="52"/>
      <c r="U158" s="52"/>
      <c r="V158" s="52"/>
      <c r="W158" s="52"/>
    </row>
    <row r="159" spans="1:23" ht="21" customHeight="1">
      <c r="A159" s="50">
        <v>156</v>
      </c>
      <c r="B159" s="48"/>
      <c r="C159" s="51"/>
      <c r="D159" s="48"/>
      <c r="E159" s="48"/>
      <c r="F159" s="48"/>
      <c r="G159" s="48"/>
      <c r="H159" s="48"/>
      <c r="I159" s="48"/>
      <c r="J159" s="48"/>
      <c r="K159" s="48"/>
      <c r="L159" s="48"/>
      <c r="M159" s="48"/>
      <c r="N159" s="48"/>
      <c r="O159" s="48"/>
      <c r="P159" s="48"/>
      <c r="Q159" s="52"/>
      <c r="R159" s="49"/>
      <c r="S159" s="52"/>
      <c r="T159" s="52"/>
      <c r="U159" s="52"/>
      <c r="V159" s="52"/>
      <c r="W159" s="52"/>
    </row>
    <row r="160" spans="1:23" ht="21" customHeight="1">
      <c r="A160" s="50">
        <v>157</v>
      </c>
      <c r="B160" s="48"/>
      <c r="C160" s="51"/>
      <c r="D160" s="48"/>
      <c r="E160" s="48"/>
      <c r="F160" s="48"/>
      <c r="G160" s="48"/>
      <c r="H160" s="48"/>
      <c r="I160" s="48"/>
      <c r="J160" s="48"/>
      <c r="K160" s="48"/>
      <c r="L160" s="48"/>
      <c r="M160" s="48"/>
      <c r="N160" s="48"/>
      <c r="O160" s="48"/>
      <c r="P160" s="48"/>
      <c r="Q160" s="52"/>
      <c r="R160" s="49"/>
      <c r="S160" s="52"/>
      <c r="T160" s="52"/>
      <c r="U160" s="52"/>
      <c r="V160" s="52"/>
      <c r="W160" s="52"/>
    </row>
    <row r="161" spans="1:23" ht="21" customHeight="1">
      <c r="A161" s="50">
        <v>158</v>
      </c>
      <c r="B161" s="48"/>
      <c r="C161" s="51"/>
      <c r="D161" s="48"/>
      <c r="E161" s="48"/>
      <c r="F161" s="48"/>
      <c r="G161" s="48"/>
      <c r="H161" s="48"/>
      <c r="I161" s="48"/>
      <c r="J161" s="48"/>
      <c r="K161" s="48"/>
      <c r="L161" s="48"/>
      <c r="M161" s="48"/>
      <c r="N161" s="48"/>
      <c r="O161" s="48"/>
      <c r="P161" s="48"/>
      <c r="Q161" s="52"/>
      <c r="R161" s="49"/>
      <c r="S161" s="52"/>
      <c r="T161" s="52"/>
      <c r="U161" s="52"/>
      <c r="V161" s="52"/>
      <c r="W161" s="52"/>
    </row>
    <row r="162" spans="1:23" ht="21" customHeight="1">
      <c r="A162" s="50">
        <v>159</v>
      </c>
      <c r="B162" s="48"/>
      <c r="C162" s="51"/>
      <c r="D162" s="48"/>
      <c r="E162" s="48"/>
      <c r="F162" s="48"/>
      <c r="G162" s="48"/>
      <c r="H162" s="48"/>
      <c r="I162" s="48"/>
      <c r="J162" s="48"/>
      <c r="K162" s="48"/>
      <c r="L162" s="48"/>
      <c r="M162" s="48"/>
      <c r="N162" s="48"/>
      <c r="O162" s="48"/>
      <c r="P162" s="48"/>
      <c r="Q162" s="52"/>
      <c r="R162" s="49"/>
      <c r="S162" s="52"/>
      <c r="T162" s="52"/>
      <c r="U162" s="52"/>
      <c r="V162" s="52"/>
      <c r="W162" s="52"/>
    </row>
    <row r="163" spans="1:23" ht="21" customHeight="1">
      <c r="A163" s="50">
        <v>160</v>
      </c>
      <c r="B163" s="48"/>
      <c r="C163" s="51"/>
      <c r="D163" s="48"/>
      <c r="E163" s="48"/>
      <c r="F163" s="48"/>
      <c r="G163" s="48"/>
      <c r="H163" s="48"/>
      <c r="I163" s="48"/>
      <c r="J163" s="48"/>
      <c r="K163" s="48"/>
      <c r="L163" s="48"/>
      <c r="M163" s="48"/>
      <c r="N163" s="48"/>
      <c r="O163" s="48"/>
      <c r="P163" s="48"/>
      <c r="Q163" s="52"/>
      <c r="R163" s="49"/>
      <c r="S163" s="52"/>
      <c r="T163" s="52"/>
      <c r="U163" s="52"/>
      <c r="V163" s="52"/>
      <c r="W163" s="52"/>
    </row>
    <row r="164" spans="1:23" ht="21" customHeight="1">
      <c r="A164" s="50">
        <v>161</v>
      </c>
      <c r="B164" s="48"/>
      <c r="C164" s="51"/>
      <c r="D164" s="48"/>
      <c r="E164" s="48"/>
      <c r="F164" s="48"/>
      <c r="G164" s="48"/>
      <c r="H164" s="48"/>
      <c r="I164" s="48"/>
      <c r="J164" s="48"/>
      <c r="K164" s="48"/>
      <c r="L164" s="48"/>
      <c r="M164" s="48"/>
      <c r="N164" s="48"/>
      <c r="O164" s="48"/>
      <c r="P164" s="48"/>
      <c r="Q164" s="52"/>
      <c r="R164" s="49"/>
      <c r="S164" s="52"/>
      <c r="T164" s="52"/>
      <c r="U164" s="52"/>
      <c r="V164" s="52"/>
      <c r="W164" s="52"/>
    </row>
    <row r="165" spans="1:23" ht="21" customHeight="1">
      <c r="A165" s="50">
        <v>162</v>
      </c>
      <c r="B165" s="48"/>
      <c r="C165" s="51"/>
      <c r="D165" s="48"/>
      <c r="E165" s="48"/>
      <c r="F165" s="48"/>
      <c r="G165" s="48"/>
      <c r="H165" s="48"/>
      <c r="I165" s="48"/>
      <c r="J165" s="48"/>
      <c r="K165" s="48"/>
      <c r="L165" s="48"/>
      <c r="M165" s="48"/>
      <c r="N165" s="48"/>
      <c r="O165" s="48"/>
      <c r="P165" s="48"/>
      <c r="Q165" s="52"/>
      <c r="R165" s="49"/>
      <c r="S165" s="52"/>
      <c r="T165" s="52"/>
      <c r="U165" s="52"/>
      <c r="V165" s="52"/>
      <c r="W165" s="52"/>
    </row>
    <row r="166" spans="1:23" ht="21" customHeight="1">
      <c r="A166" s="50">
        <v>163</v>
      </c>
      <c r="B166" s="48"/>
      <c r="C166" s="51"/>
      <c r="D166" s="48"/>
      <c r="E166" s="48"/>
      <c r="F166" s="48"/>
      <c r="G166" s="48"/>
      <c r="H166" s="48"/>
      <c r="I166" s="48"/>
      <c r="J166" s="48"/>
      <c r="K166" s="48"/>
      <c r="L166" s="48"/>
      <c r="M166" s="48"/>
      <c r="N166" s="48"/>
      <c r="O166" s="48"/>
      <c r="P166" s="48"/>
      <c r="Q166" s="52"/>
      <c r="R166" s="49"/>
      <c r="S166" s="52"/>
      <c r="T166" s="52"/>
      <c r="U166" s="52"/>
      <c r="V166" s="52"/>
      <c r="W166" s="52"/>
    </row>
    <row r="167" spans="1:23" ht="21" customHeight="1">
      <c r="A167" s="50">
        <v>164</v>
      </c>
      <c r="B167" s="48"/>
      <c r="C167" s="51"/>
      <c r="D167" s="48"/>
      <c r="E167" s="48"/>
      <c r="F167" s="48"/>
      <c r="G167" s="48"/>
      <c r="H167" s="48"/>
      <c r="I167" s="48"/>
      <c r="J167" s="48"/>
      <c r="K167" s="48"/>
      <c r="L167" s="48"/>
      <c r="M167" s="48"/>
      <c r="N167" s="48"/>
      <c r="O167" s="48"/>
      <c r="P167" s="48"/>
      <c r="Q167" s="52"/>
      <c r="R167" s="49"/>
      <c r="S167" s="52"/>
      <c r="T167" s="52"/>
      <c r="U167" s="52"/>
      <c r="V167" s="52"/>
      <c r="W167" s="52"/>
    </row>
    <row r="168" spans="1:23" ht="21" customHeight="1">
      <c r="A168" s="50">
        <v>165</v>
      </c>
      <c r="B168" s="48"/>
      <c r="C168" s="51"/>
      <c r="D168" s="48"/>
      <c r="E168" s="48"/>
      <c r="F168" s="48"/>
      <c r="G168" s="48"/>
      <c r="H168" s="48"/>
      <c r="I168" s="48"/>
      <c r="J168" s="48"/>
      <c r="K168" s="48"/>
      <c r="L168" s="48"/>
      <c r="M168" s="48"/>
      <c r="N168" s="48"/>
      <c r="O168" s="48"/>
      <c r="P168" s="48"/>
      <c r="Q168" s="52"/>
      <c r="R168" s="49"/>
      <c r="S168" s="52"/>
      <c r="T168" s="52"/>
      <c r="U168" s="52"/>
      <c r="V168" s="52"/>
      <c r="W168" s="52"/>
    </row>
    <row r="169" spans="1:23" ht="21" customHeight="1">
      <c r="A169" s="50">
        <v>166</v>
      </c>
      <c r="B169" s="48"/>
      <c r="C169" s="51"/>
      <c r="D169" s="48"/>
      <c r="E169" s="48"/>
      <c r="F169" s="48"/>
      <c r="G169" s="48"/>
      <c r="H169" s="48"/>
      <c r="I169" s="48"/>
      <c r="J169" s="48"/>
      <c r="K169" s="48"/>
      <c r="L169" s="48"/>
      <c r="M169" s="48"/>
      <c r="N169" s="48"/>
      <c r="O169" s="48"/>
      <c r="P169" s="48"/>
      <c r="Q169" s="52"/>
      <c r="R169" s="49"/>
      <c r="S169" s="52"/>
      <c r="T169" s="52"/>
      <c r="U169" s="52"/>
      <c r="V169" s="52"/>
      <c r="W169" s="52"/>
    </row>
    <row r="170" spans="1:23" ht="21" customHeight="1">
      <c r="A170" s="50">
        <v>167</v>
      </c>
      <c r="B170" s="48"/>
      <c r="C170" s="51"/>
      <c r="D170" s="48"/>
      <c r="E170" s="48"/>
      <c r="F170" s="48"/>
      <c r="G170" s="48"/>
      <c r="H170" s="48"/>
      <c r="I170" s="48"/>
      <c r="J170" s="48"/>
      <c r="K170" s="48"/>
      <c r="L170" s="48"/>
      <c r="M170" s="48"/>
      <c r="N170" s="48"/>
      <c r="O170" s="48"/>
      <c r="P170" s="48"/>
      <c r="Q170" s="52"/>
      <c r="R170" s="49"/>
      <c r="S170" s="52"/>
      <c r="T170" s="52"/>
      <c r="U170" s="52"/>
      <c r="V170" s="52"/>
      <c r="W170" s="52"/>
    </row>
    <row r="171" spans="1:23" ht="21" customHeight="1">
      <c r="A171" s="50">
        <v>168</v>
      </c>
      <c r="B171" s="48"/>
      <c r="C171" s="51"/>
      <c r="D171" s="48"/>
      <c r="E171" s="48"/>
      <c r="F171" s="48"/>
      <c r="G171" s="48"/>
      <c r="H171" s="48"/>
      <c r="I171" s="48"/>
      <c r="J171" s="48"/>
      <c r="K171" s="48"/>
      <c r="L171" s="48"/>
      <c r="M171" s="48"/>
      <c r="N171" s="48"/>
      <c r="O171" s="48"/>
      <c r="P171" s="48"/>
      <c r="Q171" s="52"/>
      <c r="R171" s="49"/>
      <c r="S171" s="52"/>
      <c r="T171" s="52"/>
      <c r="U171" s="52"/>
      <c r="V171" s="52"/>
      <c r="W171" s="52"/>
    </row>
    <row r="172" spans="1:23" ht="21" customHeight="1">
      <c r="A172" s="50">
        <v>169</v>
      </c>
      <c r="B172" s="48"/>
      <c r="C172" s="51"/>
      <c r="D172" s="48"/>
      <c r="E172" s="48"/>
      <c r="F172" s="48"/>
      <c r="G172" s="48"/>
      <c r="H172" s="48"/>
      <c r="I172" s="48"/>
      <c r="J172" s="48"/>
      <c r="K172" s="48"/>
      <c r="L172" s="48"/>
      <c r="M172" s="48"/>
      <c r="N172" s="48"/>
      <c r="O172" s="48"/>
      <c r="P172" s="48"/>
      <c r="Q172" s="52"/>
      <c r="R172" s="49"/>
      <c r="S172" s="52"/>
      <c r="T172" s="52"/>
      <c r="U172" s="52"/>
      <c r="V172" s="52"/>
      <c r="W172" s="52"/>
    </row>
    <row r="173" spans="1:23" ht="21" customHeight="1">
      <c r="A173" s="50">
        <v>170</v>
      </c>
      <c r="B173" s="48"/>
      <c r="C173" s="51"/>
      <c r="D173" s="48"/>
      <c r="E173" s="48"/>
      <c r="F173" s="48"/>
      <c r="G173" s="48"/>
      <c r="H173" s="48"/>
      <c r="I173" s="48"/>
      <c r="J173" s="48"/>
      <c r="K173" s="48"/>
      <c r="L173" s="48"/>
      <c r="M173" s="48"/>
      <c r="N173" s="48"/>
      <c r="O173" s="48"/>
      <c r="P173" s="48"/>
      <c r="Q173" s="52"/>
      <c r="R173" s="49"/>
      <c r="S173" s="52"/>
      <c r="T173" s="52"/>
      <c r="U173" s="52"/>
      <c r="V173" s="52"/>
      <c r="W173" s="52"/>
    </row>
    <row r="174" spans="1:23" ht="21" customHeight="1">
      <c r="A174" s="50">
        <v>171</v>
      </c>
      <c r="B174" s="48"/>
      <c r="C174" s="51"/>
      <c r="D174" s="48"/>
      <c r="E174" s="48"/>
      <c r="F174" s="48"/>
      <c r="G174" s="48"/>
      <c r="H174" s="48"/>
      <c r="I174" s="48"/>
      <c r="J174" s="48"/>
      <c r="K174" s="48"/>
      <c r="L174" s="48"/>
      <c r="M174" s="48"/>
      <c r="N174" s="48"/>
      <c r="O174" s="48"/>
      <c r="P174" s="48"/>
      <c r="Q174" s="52"/>
      <c r="R174" s="49"/>
      <c r="S174" s="52"/>
      <c r="T174" s="52"/>
      <c r="U174" s="52"/>
      <c r="V174" s="52"/>
      <c r="W174" s="52"/>
    </row>
    <row r="175" spans="1:23" ht="21" customHeight="1">
      <c r="A175" s="50">
        <v>172</v>
      </c>
      <c r="B175" s="48"/>
      <c r="C175" s="51"/>
      <c r="D175" s="48"/>
      <c r="E175" s="48"/>
      <c r="F175" s="48"/>
      <c r="G175" s="48"/>
      <c r="H175" s="48"/>
      <c r="I175" s="48"/>
      <c r="J175" s="48"/>
      <c r="K175" s="48"/>
      <c r="L175" s="48"/>
      <c r="M175" s="48"/>
      <c r="N175" s="48"/>
      <c r="O175" s="48"/>
      <c r="P175" s="48"/>
      <c r="Q175" s="52"/>
      <c r="R175" s="49"/>
      <c r="S175" s="52"/>
      <c r="T175" s="52"/>
      <c r="U175" s="52"/>
      <c r="V175" s="52"/>
      <c r="W175" s="52"/>
    </row>
    <row r="176" spans="1:23" ht="21" customHeight="1">
      <c r="A176" s="50">
        <v>173</v>
      </c>
      <c r="B176" s="48"/>
      <c r="C176" s="51"/>
      <c r="D176" s="48"/>
      <c r="E176" s="48"/>
      <c r="F176" s="48"/>
      <c r="G176" s="48"/>
      <c r="H176" s="48"/>
      <c r="I176" s="48"/>
      <c r="J176" s="48"/>
      <c r="K176" s="48"/>
      <c r="L176" s="48"/>
      <c r="M176" s="48"/>
      <c r="N176" s="48"/>
      <c r="O176" s="48"/>
      <c r="P176" s="48"/>
      <c r="Q176" s="52"/>
      <c r="R176" s="49"/>
      <c r="S176" s="52"/>
      <c r="T176" s="52"/>
      <c r="U176" s="52"/>
      <c r="V176" s="52"/>
      <c r="W176" s="52"/>
    </row>
    <row r="177" spans="1:23" ht="21" customHeight="1">
      <c r="A177" s="50">
        <v>174</v>
      </c>
      <c r="B177" s="48"/>
      <c r="C177" s="51"/>
      <c r="D177" s="48"/>
      <c r="E177" s="48"/>
      <c r="F177" s="48"/>
      <c r="G177" s="48"/>
      <c r="H177" s="48"/>
      <c r="I177" s="48"/>
      <c r="J177" s="48"/>
      <c r="K177" s="48"/>
      <c r="L177" s="48"/>
      <c r="M177" s="48"/>
      <c r="N177" s="48"/>
      <c r="O177" s="48"/>
      <c r="P177" s="48"/>
      <c r="Q177" s="52"/>
      <c r="R177" s="49"/>
      <c r="S177" s="52"/>
      <c r="T177" s="52"/>
      <c r="U177" s="52"/>
      <c r="V177" s="52"/>
      <c r="W177" s="52"/>
    </row>
    <row r="178" spans="1:23" ht="21" customHeight="1">
      <c r="A178" s="50">
        <v>175</v>
      </c>
      <c r="B178" s="48"/>
      <c r="C178" s="51"/>
      <c r="D178" s="48"/>
      <c r="E178" s="48"/>
      <c r="F178" s="48"/>
      <c r="G178" s="48"/>
      <c r="H178" s="48"/>
      <c r="I178" s="48"/>
      <c r="J178" s="48"/>
      <c r="K178" s="48"/>
      <c r="L178" s="48"/>
      <c r="M178" s="48"/>
      <c r="N178" s="48"/>
      <c r="O178" s="48"/>
      <c r="P178" s="48"/>
      <c r="Q178" s="52"/>
      <c r="R178" s="49"/>
      <c r="S178" s="52"/>
      <c r="T178" s="52"/>
      <c r="U178" s="52"/>
      <c r="V178" s="52"/>
      <c r="W178" s="52"/>
    </row>
    <row r="179" spans="1:23" ht="21" customHeight="1">
      <c r="A179" s="50">
        <v>176</v>
      </c>
      <c r="B179" s="48"/>
      <c r="C179" s="51"/>
      <c r="D179" s="48"/>
      <c r="E179" s="48"/>
      <c r="F179" s="48"/>
      <c r="G179" s="48"/>
      <c r="H179" s="48"/>
      <c r="I179" s="48"/>
      <c r="J179" s="48"/>
      <c r="K179" s="48"/>
      <c r="L179" s="48"/>
      <c r="M179" s="48"/>
      <c r="N179" s="48"/>
      <c r="O179" s="48"/>
      <c r="P179" s="48"/>
      <c r="Q179" s="52"/>
      <c r="R179" s="49"/>
      <c r="S179" s="52"/>
      <c r="T179" s="52"/>
      <c r="U179" s="52"/>
      <c r="V179" s="52"/>
      <c r="W179" s="52"/>
    </row>
    <row r="180" spans="1:23" ht="21" customHeight="1">
      <c r="A180" s="50">
        <v>177</v>
      </c>
      <c r="B180" s="48"/>
      <c r="C180" s="51"/>
      <c r="D180" s="48"/>
      <c r="E180" s="48"/>
      <c r="F180" s="48"/>
      <c r="G180" s="48"/>
      <c r="H180" s="48"/>
      <c r="I180" s="48"/>
      <c r="J180" s="48"/>
      <c r="K180" s="48"/>
      <c r="L180" s="48"/>
      <c r="M180" s="48"/>
      <c r="N180" s="48"/>
      <c r="O180" s="48"/>
      <c r="P180" s="48"/>
      <c r="Q180" s="52"/>
      <c r="R180" s="49"/>
      <c r="S180" s="52"/>
      <c r="T180" s="52"/>
      <c r="U180" s="52"/>
      <c r="V180" s="52"/>
      <c r="W180" s="52"/>
    </row>
    <row r="181" spans="1:23" ht="21" customHeight="1">
      <c r="A181" s="50">
        <v>178</v>
      </c>
      <c r="B181" s="48"/>
      <c r="C181" s="51"/>
      <c r="D181" s="48"/>
      <c r="E181" s="48"/>
      <c r="F181" s="48"/>
      <c r="G181" s="48"/>
      <c r="H181" s="48"/>
      <c r="I181" s="48"/>
      <c r="J181" s="48"/>
      <c r="K181" s="48"/>
      <c r="L181" s="48"/>
      <c r="M181" s="48"/>
      <c r="N181" s="48"/>
      <c r="O181" s="48"/>
      <c r="P181" s="48"/>
      <c r="Q181" s="52"/>
      <c r="R181" s="49"/>
      <c r="S181" s="52"/>
      <c r="T181" s="52"/>
      <c r="U181" s="52"/>
      <c r="V181" s="52"/>
      <c r="W181" s="52"/>
    </row>
    <row r="182" spans="1:23" ht="21" customHeight="1">
      <c r="A182" s="50">
        <v>179</v>
      </c>
      <c r="B182" s="48"/>
      <c r="C182" s="51"/>
      <c r="D182" s="48"/>
      <c r="E182" s="48"/>
      <c r="F182" s="48"/>
      <c r="G182" s="48"/>
      <c r="H182" s="48"/>
      <c r="I182" s="48"/>
      <c r="J182" s="48"/>
      <c r="K182" s="48"/>
      <c r="L182" s="48"/>
      <c r="M182" s="48"/>
      <c r="N182" s="48"/>
      <c r="O182" s="48"/>
      <c r="P182" s="48"/>
      <c r="Q182" s="52"/>
      <c r="R182" s="49"/>
      <c r="S182" s="52"/>
      <c r="T182" s="52"/>
      <c r="U182" s="52"/>
      <c r="V182" s="52"/>
      <c r="W182" s="52"/>
    </row>
    <row r="183" spans="1:23" ht="21" customHeight="1">
      <c r="A183" s="50">
        <v>180</v>
      </c>
      <c r="B183" s="48"/>
      <c r="C183" s="51"/>
      <c r="D183" s="48"/>
      <c r="E183" s="48"/>
      <c r="F183" s="48"/>
      <c r="G183" s="48"/>
      <c r="H183" s="48"/>
      <c r="I183" s="48"/>
      <c r="J183" s="48"/>
      <c r="K183" s="48"/>
      <c r="L183" s="48"/>
      <c r="M183" s="48"/>
      <c r="N183" s="48"/>
      <c r="O183" s="48"/>
      <c r="P183" s="48"/>
      <c r="Q183" s="52"/>
      <c r="R183" s="49"/>
      <c r="S183" s="52"/>
      <c r="T183" s="52"/>
      <c r="U183" s="52"/>
      <c r="V183" s="52"/>
      <c r="W183" s="52"/>
    </row>
    <row r="184" spans="1:23" ht="21" customHeight="1">
      <c r="A184" s="50">
        <v>181</v>
      </c>
      <c r="B184" s="48"/>
      <c r="C184" s="51"/>
      <c r="D184" s="48"/>
      <c r="E184" s="48"/>
      <c r="F184" s="48"/>
      <c r="G184" s="48"/>
      <c r="H184" s="48"/>
      <c r="I184" s="48"/>
      <c r="J184" s="48"/>
      <c r="K184" s="48"/>
      <c r="L184" s="48"/>
      <c r="M184" s="48"/>
      <c r="N184" s="48"/>
      <c r="O184" s="48"/>
      <c r="P184" s="48"/>
      <c r="Q184" s="52"/>
      <c r="R184" s="49"/>
      <c r="S184" s="52"/>
      <c r="T184" s="52"/>
      <c r="U184" s="52"/>
      <c r="V184" s="52"/>
      <c r="W184" s="52"/>
    </row>
    <row r="185" spans="1:23" ht="21" customHeight="1">
      <c r="A185" s="50">
        <v>182</v>
      </c>
      <c r="B185" s="48"/>
      <c r="C185" s="51"/>
      <c r="D185" s="48"/>
      <c r="E185" s="48"/>
      <c r="F185" s="48"/>
      <c r="G185" s="48"/>
      <c r="H185" s="48"/>
      <c r="I185" s="48"/>
      <c r="J185" s="48"/>
      <c r="K185" s="48"/>
      <c r="L185" s="48"/>
      <c r="M185" s="48"/>
      <c r="N185" s="48"/>
      <c r="O185" s="48"/>
      <c r="P185" s="48"/>
      <c r="Q185" s="52"/>
      <c r="R185" s="49"/>
      <c r="S185" s="52"/>
      <c r="T185" s="52"/>
      <c r="U185" s="52"/>
      <c r="V185" s="52"/>
      <c r="W185" s="52"/>
    </row>
    <row r="186" spans="1:23" ht="21" customHeight="1">
      <c r="A186" s="50">
        <v>183</v>
      </c>
      <c r="B186" s="48"/>
      <c r="C186" s="51"/>
      <c r="D186" s="48"/>
      <c r="E186" s="48"/>
      <c r="F186" s="48"/>
      <c r="G186" s="48"/>
      <c r="H186" s="48"/>
      <c r="I186" s="48"/>
      <c r="J186" s="48"/>
      <c r="K186" s="48"/>
      <c r="L186" s="48"/>
      <c r="M186" s="48"/>
      <c r="N186" s="48"/>
      <c r="O186" s="48"/>
      <c r="P186" s="48"/>
      <c r="Q186" s="52"/>
      <c r="R186" s="49"/>
      <c r="S186" s="52"/>
      <c r="T186" s="52"/>
      <c r="U186" s="52"/>
      <c r="V186" s="52"/>
      <c r="W186" s="52"/>
    </row>
    <row r="187" spans="1:23" ht="21" customHeight="1">
      <c r="A187" s="50">
        <v>184</v>
      </c>
      <c r="B187" s="48"/>
      <c r="C187" s="51"/>
      <c r="D187" s="48"/>
      <c r="E187" s="48"/>
      <c r="F187" s="48"/>
      <c r="G187" s="48"/>
      <c r="H187" s="48"/>
      <c r="I187" s="48"/>
      <c r="J187" s="48"/>
      <c r="K187" s="48"/>
      <c r="L187" s="48"/>
      <c r="M187" s="48"/>
      <c r="N187" s="48"/>
      <c r="O187" s="48"/>
      <c r="P187" s="48"/>
      <c r="Q187" s="52"/>
      <c r="R187" s="49"/>
      <c r="S187" s="52"/>
      <c r="T187" s="52"/>
      <c r="U187" s="52"/>
      <c r="V187" s="52"/>
      <c r="W187" s="52"/>
    </row>
    <row r="188" spans="1:23" ht="21" customHeight="1">
      <c r="A188" s="50">
        <v>185</v>
      </c>
      <c r="B188" s="48"/>
      <c r="C188" s="51"/>
      <c r="D188" s="48"/>
      <c r="E188" s="48"/>
      <c r="F188" s="48"/>
      <c r="G188" s="48"/>
      <c r="H188" s="48"/>
      <c r="I188" s="48"/>
      <c r="J188" s="48"/>
      <c r="K188" s="48"/>
      <c r="L188" s="48"/>
      <c r="M188" s="48"/>
      <c r="N188" s="48"/>
      <c r="O188" s="48"/>
      <c r="P188" s="48"/>
      <c r="Q188" s="52"/>
      <c r="R188" s="49"/>
      <c r="S188" s="52"/>
      <c r="T188" s="52"/>
      <c r="U188" s="52"/>
      <c r="V188" s="52"/>
      <c r="W188" s="52"/>
    </row>
    <row r="189" spans="1:23" ht="21" customHeight="1">
      <c r="A189" s="50">
        <v>186</v>
      </c>
      <c r="B189" s="48"/>
      <c r="C189" s="51"/>
      <c r="D189" s="48"/>
      <c r="E189" s="48"/>
      <c r="F189" s="48"/>
      <c r="G189" s="48"/>
      <c r="H189" s="48"/>
      <c r="I189" s="48"/>
      <c r="J189" s="48"/>
      <c r="K189" s="48"/>
      <c r="L189" s="48"/>
      <c r="M189" s="48"/>
      <c r="N189" s="48"/>
      <c r="O189" s="48"/>
      <c r="P189" s="48"/>
      <c r="Q189" s="52"/>
      <c r="R189" s="49"/>
      <c r="S189" s="52"/>
      <c r="T189" s="52"/>
      <c r="U189" s="52"/>
      <c r="V189" s="52"/>
      <c r="W189" s="52"/>
    </row>
    <row r="190" spans="1:23" ht="21" customHeight="1">
      <c r="A190" s="50">
        <v>187</v>
      </c>
      <c r="B190" s="48"/>
      <c r="C190" s="51"/>
      <c r="D190" s="48"/>
      <c r="E190" s="48"/>
      <c r="F190" s="48"/>
      <c r="G190" s="48"/>
      <c r="H190" s="48"/>
      <c r="I190" s="48"/>
      <c r="J190" s="48"/>
      <c r="K190" s="48"/>
      <c r="L190" s="48"/>
      <c r="M190" s="48"/>
      <c r="N190" s="48"/>
      <c r="O190" s="48"/>
      <c r="P190" s="48"/>
      <c r="Q190" s="52"/>
      <c r="R190" s="49"/>
      <c r="S190" s="52"/>
      <c r="T190" s="52"/>
      <c r="U190" s="52"/>
      <c r="V190" s="52"/>
      <c r="W190" s="52"/>
    </row>
    <row r="191" spans="1:23" ht="21" customHeight="1">
      <c r="A191" s="50">
        <v>188</v>
      </c>
      <c r="B191" s="48"/>
      <c r="C191" s="51"/>
      <c r="D191" s="48"/>
      <c r="E191" s="48"/>
      <c r="F191" s="48"/>
      <c r="G191" s="48"/>
      <c r="H191" s="48"/>
      <c r="I191" s="48"/>
      <c r="J191" s="48"/>
      <c r="K191" s="48"/>
      <c r="L191" s="48"/>
      <c r="M191" s="48"/>
      <c r="N191" s="48"/>
      <c r="O191" s="48"/>
      <c r="P191" s="48"/>
      <c r="Q191" s="52"/>
      <c r="R191" s="49"/>
      <c r="S191" s="52"/>
      <c r="T191" s="52"/>
      <c r="U191" s="52"/>
      <c r="V191" s="52"/>
      <c r="W191" s="52"/>
    </row>
    <row r="192" spans="1:23" ht="21" customHeight="1">
      <c r="A192" s="50">
        <v>189</v>
      </c>
      <c r="B192" s="48"/>
      <c r="C192" s="51"/>
      <c r="D192" s="48"/>
      <c r="E192" s="48"/>
      <c r="F192" s="48"/>
      <c r="G192" s="48"/>
      <c r="H192" s="48"/>
      <c r="I192" s="48"/>
      <c r="J192" s="48"/>
      <c r="K192" s="48"/>
      <c r="L192" s="48"/>
      <c r="M192" s="48"/>
      <c r="N192" s="48"/>
      <c r="O192" s="48"/>
      <c r="P192" s="48"/>
      <c r="Q192" s="52"/>
      <c r="R192" s="49"/>
      <c r="S192" s="52"/>
      <c r="T192" s="52"/>
      <c r="U192" s="52"/>
      <c r="V192" s="52"/>
      <c r="W192" s="52"/>
    </row>
    <row r="193" spans="1:23" ht="21" customHeight="1">
      <c r="A193" s="50">
        <v>190</v>
      </c>
      <c r="B193" s="48"/>
      <c r="C193" s="51"/>
      <c r="D193" s="48"/>
      <c r="E193" s="48"/>
      <c r="F193" s="48"/>
      <c r="G193" s="48"/>
      <c r="H193" s="48"/>
      <c r="I193" s="48"/>
      <c r="J193" s="48"/>
      <c r="K193" s="48"/>
      <c r="L193" s="48"/>
      <c r="M193" s="48"/>
      <c r="N193" s="48"/>
      <c r="O193" s="48"/>
      <c r="P193" s="48"/>
      <c r="Q193" s="52"/>
      <c r="R193" s="49"/>
      <c r="S193" s="52"/>
      <c r="T193" s="52"/>
      <c r="U193" s="52"/>
      <c r="V193" s="52"/>
      <c r="W193" s="52"/>
    </row>
    <row r="194" spans="1:23" ht="21" customHeight="1">
      <c r="A194" s="50">
        <v>191</v>
      </c>
      <c r="B194" s="48"/>
      <c r="C194" s="51"/>
      <c r="D194" s="48"/>
      <c r="E194" s="48"/>
      <c r="F194" s="48"/>
      <c r="G194" s="48"/>
      <c r="H194" s="48"/>
      <c r="I194" s="48"/>
      <c r="J194" s="48"/>
      <c r="K194" s="48"/>
      <c r="L194" s="48"/>
      <c r="M194" s="48"/>
      <c r="N194" s="48"/>
      <c r="O194" s="48"/>
      <c r="P194" s="48"/>
      <c r="Q194" s="52"/>
      <c r="R194" s="49"/>
      <c r="S194" s="52"/>
      <c r="T194" s="52"/>
      <c r="U194" s="52"/>
      <c r="V194" s="52"/>
      <c r="W194" s="52"/>
    </row>
    <row r="195" spans="1:23" ht="21" customHeight="1">
      <c r="A195" s="50">
        <v>192</v>
      </c>
      <c r="B195" s="48"/>
      <c r="C195" s="51"/>
      <c r="D195" s="48"/>
      <c r="E195" s="48"/>
      <c r="F195" s="48"/>
      <c r="G195" s="48"/>
      <c r="H195" s="48"/>
      <c r="I195" s="48"/>
      <c r="J195" s="48"/>
      <c r="K195" s="48"/>
      <c r="L195" s="48"/>
      <c r="M195" s="48"/>
      <c r="N195" s="48"/>
      <c r="O195" s="48"/>
      <c r="P195" s="48"/>
      <c r="Q195" s="52"/>
      <c r="R195" s="49"/>
      <c r="S195" s="52"/>
      <c r="T195" s="52"/>
      <c r="U195" s="52"/>
      <c r="V195" s="52"/>
      <c r="W195" s="52"/>
    </row>
    <row r="196" spans="1:23" ht="21" customHeight="1">
      <c r="A196" s="50">
        <v>193</v>
      </c>
      <c r="B196" s="48"/>
      <c r="C196" s="51"/>
      <c r="D196" s="48"/>
      <c r="E196" s="48"/>
      <c r="F196" s="48"/>
      <c r="G196" s="48"/>
      <c r="H196" s="48"/>
      <c r="I196" s="48"/>
      <c r="J196" s="48"/>
      <c r="K196" s="48"/>
      <c r="L196" s="48"/>
      <c r="M196" s="48"/>
      <c r="N196" s="48"/>
      <c r="O196" s="48"/>
      <c r="P196" s="48"/>
      <c r="Q196" s="52"/>
      <c r="R196" s="49"/>
      <c r="S196" s="52"/>
      <c r="T196" s="52"/>
      <c r="U196" s="52"/>
      <c r="V196" s="52"/>
      <c r="W196" s="52"/>
    </row>
    <row r="197" spans="1:23" ht="21" customHeight="1">
      <c r="A197" s="50">
        <v>194</v>
      </c>
      <c r="B197" s="48"/>
      <c r="C197" s="51"/>
      <c r="D197" s="48"/>
      <c r="E197" s="48"/>
      <c r="F197" s="48"/>
      <c r="G197" s="48"/>
      <c r="H197" s="48"/>
      <c r="I197" s="48"/>
      <c r="J197" s="48"/>
      <c r="K197" s="48"/>
      <c r="L197" s="48"/>
      <c r="M197" s="48"/>
      <c r="N197" s="48"/>
      <c r="O197" s="48"/>
      <c r="P197" s="48"/>
      <c r="Q197" s="52"/>
      <c r="R197" s="49"/>
      <c r="S197" s="52"/>
      <c r="T197" s="52"/>
      <c r="U197" s="52"/>
      <c r="V197" s="52"/>
      <c r="W197" s="52"/>
    </row>
    <row r="198" spans="1:23" ht="21" customHeight="1">
      <c r="A198" s="50">
        <v>195</v>
      </c>
      <c r="B198" s="48"/>
      <c r="C198" s="51"/>
      <c r="D198" s="48"/>
      <c r="E198" s="48"/>
      <c r="F198" s="48"/>
      <c r="G198" s="48"/>
      <c r="H198" s="48"/>
      <c r="I198" s="48"/>
      <c r="J198" s="48"/>
      <c r="K198" s="48"/>
      <c r="L198" s="48"/>
      <c r="M198" s="48"/>
      <c r="N198" s="48"/>
      <c r="O198" s="48"/>
      <c r="P198" s="48"/>
      <c r="Q198" s="52"/>
      <c r="R198" s="49"/>
      <c r="S198" s="52"/>
      <c r="T198" s="52"/>
      <c r="U198" s="52"/>
      <c r="V198" s="52"/>
      <c r="W198" s="52"/>
    </row>
    <row r="199" spans="1:23" ht="21" customHeight="1">
      <c r="A199" s="50">
        <v>196</v>
      </c>
      <c r="B199" s="48"/>
      <c r="C199" s="51"/>
      <c r="D199" s="48"/>
      <c r="E199" s="48"/>
      <c r="F199" s="48"/>
      <c r="G199" s="48"/>
      <c r="H199" s="48"/>
      <c r="I199" s="48"/>
      <c r="J199" s="48"/>
      <c r="K199" s="48"/>
      <c r="L199" s="48"/>
      <c r="M199" s="48"/>
      <c r="N199" s="48"/>
      <c r="O199" s="48"/>
      <c r="P199" s="48"/>
      <c r="Q199" s="52"/>
      <c r="R199" s="49"/>
      <c r="S199" s="52"/>
      <c r="T199" s="52"/>
      <c r="U199" s="52"/>
      <c r="V199" s="52"/>
      <c r="W199" s="52"/>
    </row>
    <row r="200" spans="1:23" ht="21" customHeight="1">
      <c r="A200" s="50">
        <v>197</v>
      </c>
      <c r="B200" s="48"/>
      <c r="C200" s="51"/>
      <c r="D200" s="48"/>
      <c r="E200" s="48"/>
      <c r="F200" s="48"/>
      <c r="G200" s="48"/>
      <c r="H200" s="48"/>
      <c r="I200" s="48"/>
      <c r="J200" s="48"/>
      <c r="K200" s="48"/>
      <c r="L200" s="48"/>
      <c r="M200" s="48"/>
      <c r="N200" s="48"/>
      <c r="O200" s="48"/>
      <c r="P200" s="48"/>
      <c r="Q200" s="52"/>
      <c r="R200" s="49"/>
      <c r="S200" s="52"/>
      <c r="T200" s="52"/>
      <c r="U200" s="52"/>
      <c r="V200" s="52"/>
      <c r="W200" s="52"/>
    </row>
    <row r="201" spans="1:23" ht="21" customHeight="1">
      <c r="A201" s="50">
        <v>198</v>
      </c>
      <c r="B201" s="48"/>
      <c r="C201" s="51"/>
      <c r="D201" s="48"/>
      <c r="E201" s="48"/>
      <c r="F201" s="48"/>
      <c r="G201" s="48"/>
      <c r="H201" s="48"/>
      <c r="I201" s="48"/>
      <c r="J201" s="48"/>
      <c r="K201" s="48"/>
      <c r="L201" s="48"/>
      <c r="M201" s="48"/>
      <c r="N201" s="48"/>
      <c r="O201" s="48"/>
      <c r="P201" s="48"/>
      <c r="Q201" s="52"/>
      <c r="R201" s="49"/>
      <c r="S201" s="52"/>
      <c r="T201" s="52"/>
      <c r="U201" s="52"/>
      <c r="V201" s="52"/>
      <c r="W201" s="52"/>
    </row>
    <row r="202" spans="1:23" ht="21" customHeight="1">
      <c r="A202" s="50">
        <v>199</v>
      </c>
      <c r="B202" s="48"/>
      <c r="C202" s="51"/>
      <c r="D202" s="48"/>
      <c r="E202" s="48"/>
      <c r="F202" s="48"/>
      <c r="G202" s="48"/>
      <c r="H202" s="48"/>
      <c r="I202" s="48"/>
      <c r="J202" s="48"/>
      <c r="K202" s="48"/>
      <c r="L202" s="48"/>
      <c r="M202" s="48"/>
      <c r="N202" s="48"/>
      <c r="O202" s="48"/>
      <c r="P202" s="48"/>
      <c r="Q202" s="52"/>
      <c r="R202" s="49"/>
      <c r="S202" s="52"/>
      <c r="T202" s="52"/>
      <c r="U202" s="52"/>
      <c r="V202" s="52"/>
      <c r="W202" s="52"/>
    </row>
    <row r="203" spans="1:23" ht="21" customHeight="1">
      <c r="A203" s="50">
        <v>200</v>
      </c>
      <c r="B203" s="48"/>
      <c r="C203" s="51"/>
      <c r="D203" s="48"/>
      <c r="E203" s="48"/>
      <c r="F203" s="48"/>
      <c r="G203" s="48"/>
      <c r="H203" s="48"/>
      <c r="I203" s="48"/>
      <c r="J203" s="48"/>
      <c r="K203" s="48"/>
      <c r="L203" s="48"/>
      <c r="M203" s="48"/>
      <c r="N203" s="48"/>
      <c r="O203" s="48"/>
      <c r="P203" s="48"/>
      <c r="Q203" s="52"/>
      <c r="R203" s="49"/>
      <c r="S203" s="52"/>
      <c r="T203" s="52"/>
      <c r="U203" s="52"/>
      <c r="V203" s="52"/>
      <c r="W203" s="52"/>
    </row>
    <row r="204" spans="1:23" ht="21" customHeight="1">
      <c r="A204" s="50">
        <v>201</v>
      </c>
      <c r="B204" s="48"/>
      <c r="C204" s="51"/>
      <c r="D204" s="48"/>
      <c r="E204" s="48"/>
      <c r="F204" s="48"/>
      <c r="G204" s="48"/>
      <c r="H204" s="48"/>
      <c r="I204" s="48"/>
      <c r="J204" s="48"/>
      <c r="K204" s="48"/>
      <c r="L204" s="48"/>
      <c r="M204" s="48"/>
      <c r="N204" s="48"/>
      <c r="O204" s="48"/>
      <c r="P204" s="48"/>
      <c r="Q204" s="52"/>
      <c r="R204" s="49"/>
      <c r="S204" s="52"/>
      <c r="T204" s="52"/>
      <c r="U204" s="52"/>
      <c r="V204" s="52"/>
      <c r="W204" s="52"/>
    </row>
    <row r="205" spans="1:23" ht="21" customHeight="1">
      <c r="A205" s="50">
        <v>202</v>
      </c>
      <c r="B205" s="48"/>
      <c r="C205" s="51"/>
      <c r="D205" s="48"/>
      <c r="E205" s="48"/>
      <c r="F205" s="48"/>
      <c r="G205" s="48"/>
      <c r="H205" s="48"/>
      <c r="I205" s="48"/>
      <c r="J205" s="48"/>
      <c r="K205" s="48"/>
      <c r="L205" s="48"/>
      <c r="M205" s="48"/>
      <c r="N205" s="48"/>
      <c r="O205" s="48"/>
      <c r="P205" s="48"/>
      <c r="Q205" s="52"/>
      <c r="R205" s="49"/>
      <c r="S205" s="52"/>
      <c r="T205" s="52"/>
      <c r="U205" s="52"/>
      <c r="V205" s="52"/>
      <c r="W205" s="52"/>
    </row>
    <row r="206" spans="1:23" ht="21" customHeight="1">
      <c r="A206" s="50">
        <v>203</v>
      </c>
      <c r="B206" s="48"/>
      <c r="C206" s="51"/>
      <c r="D206" s="48"/>
      <c r="E206" s="48"/>
      <c r="F206" s="48"/>
      <c r="G206" s="48"/>
      <c r="H206" s="48"/>
      <c r="I206" s="48"/>
      <c r="J206" s="48"/>
      <c r="K206" s="48"/>
      <c r="L206" s="48"/>
      <c r="M206" s="48"/>
      <c r="N206" s="48"/>
      <c r="O206" s="48"/>
      <c r="P206" s="48"/>
      <c r="Q206" s="52"/>
      <c r="R206" s="49"/>
      <c r="S206" s="52"/>
      <c r="T206" s="52"/>
      <c r="U206" s="52"/>
      <c r="V206" s="52"/>
      <c r="W206" s="52"/>
    </row>
    <row r="207" spans="1:23" ht="21" customHeight="1">
      <c r="A207" s="50">
        <v>204</v>
      </c>
      <c r="B207" s="48"/>
      <c r="C207" s="51"/>
      <c r="D207" s="48"/>
      <c r="E207" s="48"/>
      <c r="F207" s="48"/>
      <c r="G207" s="48"/>
      <c r="H207" s="48"/>
      <c r="I207" s="48"/>
      <c r="J207" s="48"/>
      <c r="K207" s="48"/>
      <c r="L207" s="48"/>
      <c r="M207" s="48"/>
      <c r="N207" s="48"/>
      <c r="O207" s="48"/>
      <c r="P207" s="48"/>
      <c r="Q207" s="52"/>
      <c r="R207" s="49"/>
      <c r="S207" s="52"/>
      <c r="T207" s="52"/>
      <c r="U207" s="52"/>
      <c r="V207" s="52"/>
      <c r="W207" s="52"/>
    </row>
    <row r="208" spans="1:23" ht="21" customHeight="1">
      <c r="A208" s="50">
        <v>205</v>
      </c>
      <c r="B208" s="48"/>
      <c r="C208" s="51"/>
      <c r="D208" s="48"/>
      <c r="E208" s="48"/>
      <c r="F208" s="48"/>
      <c r="G208" s="48"/>
      <c r="H208" s="48"/>
      <c r="I208" s="48"/>
      <c r="J208" s="48"/>
      <c r="K208" s="48"/>
      <c r="L208" s="48"/>
      <c r="M208" s="48"/>
      <c r="N208" s="48"/>
      <c r="O208" s="48"/>
      <c r="P208" s="48"/>
      <c r="Q208" s="52"/>
      <c r="R208" s="49"/>
      <c r="S208" s="52"/>
      <c r="T208" s="52"/>
      <c r="U208" s="52"/>
      <c r="V208" s="52"/>
      <c r="W208" s="52"/>
    </row>
    <row r="209" spans="1:23" ht="21" customHeight="1">
      <c r="A209" s="50">
        <v>206</v>
      </c>
      <c r="B209" s="48"/>
      <c r="C209" s="51"/>
      <c r="D209" s="48"/>
      <c r="E209" s="48"/>
      <c r="F209" s="48"/>
      <c r="G209" s="48"/>
      <c r="H209" s="48"/>
      <c r="I209" s="48"/>
      <c r="J209" s="48"/>
      <c r="K209" s="48"/>
      <c r="L209" s="48"/>
      <c r="M209" s="48"/>
      <c r="N209" s="48"/>
      <c r="O209" s="48"/>
      <c r="P209" s="48"/>
      <c r="Q209" s="52"/>
      <c r="R209" s="49"/>
      <c r="S209" s="52"/>
      <c r="T209" s="52"/>
      <c r="U209" s="52"/>
      <c r="V209" s="52"/>
      <c r="W209" s="52"/>
    </row>
    <row r="210" spans="1:23" ht="21" customHeight="1">
      <c r="A210" s="50">
        <v>207</v>
      </c>
      <c r="B210" s="48"/>
      <c r="C210" s="51"/>
      <c r="D210" s="48"/>
      <c r="E210" s="48"/>
      <c r="F210" s="48"/>
      <c r="G210" s="48"/>
      <c r="H210" s="48"/>
      <c r="I210" s="48"/>
      <c r="J210" s="48"/>
      <c r="K210" s="48"/>
      <c r="L210" s="48"/>
      <c r="M210" s="48"/>
      <c r="N210" s="48"/>
      <c r="O210" s="48"/>
      <c r="P210" s="48"/>
      <c r="Q210" s="52"/>
      <c r="R210" s="49"/>
      <c r="S210" s="52"/>
      <c r="T210" s="52"/>
      <c r="U210" s="52"/>
      <c r="V210" s="52"/>
      <c r="W210" s="52"/>
    </row>
    <row r="211" spans="1:23" ht="21" customHeight="1">
      <c r="A211" s="50">
        <v>208</v>
      </c>
      <c r="B211" s="48"/>
      <c r="C211" s="51"/>
      <c r="D211" s="48"/>
      <c r="E211" s="48"/>
      <c r="F211" s="48"/>
      <c r="G211" s="48"/>
      <c r="H211" s="48"/>
      <c r="I211" s="48"/>
      <c r="J211" s="48"/>
      <c r="K211" s="48"/>
      <c r="L211" s="48"/>
      <c r="M211" s="48"/>
      <c r="N211" s="48"/>
      <c r="O211" s="48"/>
      <c r="P211" s="48"/>
      <c r="Q211" s="52"/>
      <c r="R211" s="49"/>
      <c r="S211" s="52"/>
      <c r="T211" s="52"/>
      <c r="U211" s="52"/>
      <c r="V211" s="52"/>
      <c r="W211" s="52"/>
    </row>
    <row r="212" spans="1:23" ht="21" customHeight="1">
      <c r="A212" s="50">
        <v>209</v>
      </c>
      <c r="B212" s="48"/>
      <c r="C212" s="51"/>
      <c r="D212" s="48"/>
      <c r="E212" s="48"/>
      <c r="F212" s="48"/>
      <c r="G212" s="48"/>
      <c r="H212" s="48"/>
      <c r="I212" s="48"/>
      <c r="J212" s="48"/>
      <c r="K212" s="48"/>
      <c r="L212" s="48"/>
      <c r="M212" s="48"/>
      <c r="N212" s="48"/>
      <c r="O212" s="48"/>
      <c r="P212" s="48"/>
      <c r="Q212" s="52"/>
      <c r="R212" s="49"/>
      <c r="S212" s="52"/>
      <c r="T212" s="52"/>
      <c r="U212" s="52"/>
      <c r="V212" s="52"/>
      <c r="W212" s="52"/>
    </row>
    <row r="213" spans="1:23" ht="21" customHeight="1">
      <c r="A213" s="50">
        <v>210</v>
      </c>
      <c r="B213" s="48"/>
      <c r="C213" s="51"/>
      <c r="D213" s="48"/>
      <c r="E213" s="48"/>
      <c r="F213" s="48"/>
      <c r="G213" s="48"/>
      <c r="H213" s="48"/>
      <c r="I213" s="48"/>
      <c r="J213" s="48"/>
      <c r="K213" s="48"/>
      <c r="L213" s="48"/>
      <c r="M213" s="48"/>
      <c r="N213" s="48"/>
      <c r="O213" s="48"/>
      <c r="P213" s="48"/>
      <c r="Q213" s="52"/>
      <c r="R213" s="49"/>
      <c r="S213" s="52"/>
      <c r="T213" s="52"/>
      <c r="U213" s="52"/>
      <c r="V213" s="52"/>
      <c r="W213" s="52"/>
    </row>
    <row r="214" spans="1:23" ht="21" customHeight="1">
      <c r="A214" s="50">
        <v>211</v>
      </c>
      <c r="B214" s="48"/>
      <c r="C214" s="51"/>
      <c r="D214" s="48"/>
      <c r="E214" s="48"/>
      <c r="F214" s="48"/>
      <c r="G214" s="48"/>
      <c r="H214" s="48"/>
      <c r="I214" s="48"/>
      <c r="J214" s="48"/>
      <c r="K214" s="48"/>
      <c r="L214" s="48"/>
      <c r="M214" s="48"/>
      <c r="N214" s="48"/>
      <c r="O214" s="48"/>
      <c r="P214" s="48"/>
      <c r="Q214" s="52"/>
      <c r="R214" s="49"/>
      <c r="S214" s="52"/>
      <c r="T214" s="52"/>
      <c r="U214" s="52"/>
      <c r="V214" s="52"/>
      <c r="W214" s="52"/>
    </row>
    <row r="215" spans="1:23" ht="21" customHeight="1">
      <c r="A215" s="50">
        <v>212</v>
      </c>
      <c r="B215" s="48"/>
      <c r="C215" s="51"/>
      <c r="D215" s="48"/>
      <c r="E215" s="48"/>
      <c r="F215" s="48"/>
      <c r="G215" s="48"/>
      <c r="H215" s="48"/>
      <c r="I215" s="48"/>
      <c r="J215" s="48"/>
      <c r="K215" s="48"/>
      <c r="L215" s="48"/>
      <c r="M215" s="48"/>
      <c r="N215" s="48"/>
      <c r="O215" s="48"/>
      <c r="P215" s="48"/>
      <c r="Q215" s="52"/>
      <c r="R215" s="49"/>
      <c r="S215" s="52"/>
      <c r="T215" s="52"/>
      <c r="U215" s="52"/>
      <c r="V215" s="52"/>
      <c r="W215" s="52"/>
    </row>
    <row r="216" spans="1:23" ht="21" customHeight="1">
      <c r="A216" s="50">
        <v>213</v>
      </c>
      <c r="B216" s="48"/>
      <c r="C216" s="51"/>
      <c r="D216" s="48"/>
      <c r="E216" s="48"/>
      <c r="F216" s="48"/>
      <c r="G216" s="48"/>
      <c r="H216" s="48"/>
      <c r="I216" s="48"/>
      <c r="J216" s="48"/>
      <c r="K216" s="48"/>
      <c r="L216" s="48"/>
      <c r="M216" s="48"/>
      <c r="N216" s="48"/>
      <c r="O216" s="48"/>
      <c r="P216" s="48"/>
      <c r="Q216" s="52"/>
      <c r="R216" s="49"/>
      <c r="S216" s="52"/>
      <c r="T216" s="52"/>
      <c r="U216" s="52"/>
      <c r="V216" s="52"/>
      <c r="W216" s="52"/>
    </row>
    <row r="217" spans="1:23" ht="21" customHeight="1">
      <c r="A217" s="50">
        <v>214</v>
      </c>
      <c r="B217" s="48"/>
      <c r="C217" s="51"/>
      <c r="D217" s="48"/>
      <c r="E217" s="48"/>
      <c r="F217" s="48"/>
      <c r="G217" s="48"/>
      <c r="H217" s="48"/>
      <c r="I217" s="48"/>
      <c r="J217" s="48"/>
      <c r="K217" s="48"/>
      <c r="L217" s="48"/>
      <c r="M217" s="48"/>
      <c r="N217" s="48"/>
      <c r="O217" s="48"/>
      <c r="P217" s="48"/>
      <c r="Q217" s="52"/>
      <c r="R217" s="49"/>
      <c r="S217" s="52"/>
      <c r="T217" s="52"/>
      <c r="U217" s="52"/>
      <c r="V217" s="52"/>
      <c r="W217" s="52"/>
    </row>
    <row r="218" spans="1:23" ht="21" customHeight="1">
      <c r="A218" s="50">
        <v>215</v>
      </c>
      <c r="B218" s="48"/>
      <c r="C218" s="51"/>
      <c r="D218" s="48"/>
      <c r="E218" s="48"/>
      <c r="F218" s="48"/>
      <c r="G218" s="48"/>
      <c r="H218" s="48"/>
      <c r="I218" s="48"/>
      <c r="J218" s="48"/>
      <c r="K218" s="48"/>
      <c r="L218" s="48"/>
      <c r="M218" s="48"/>
      <c r="N218" s="48"/>
      <c r="O218" s="48"/>
      <c r="P218" s="48"/>
      <c r="Q218" s="52"/>
      <c r="R218" s="49"/>
      <c r="S218" s="52"/>
      <c r="T218" s="52"/>
      <c r="U218" s="52"/>
      <c r="V218" s="52"/>
      <c r="W218" s="52"/>
    </row>
    <row r="219" spans="1:23" ht="21" customHeight="1">
      <c r="A219" s="50">
        <v>216</v>
      </c>
      <c r="B219" s="48"/>
      <c r="C219" s="51"/>
      <c r="D219" s="48"/>
      <c r="E219" s="48"/>
      <c r="F219" s="48"/>
      <c r="G219" s="48"/>
      <c r="H219" s="48"/>
      <c r="I219" s="48"/>
      <c r="J219" s="48"/>
      <c r="K219" s="48"/>
      <c r="L219" s="48"/>
      <c r="M219" s="48"/>
      <c r="N219" s="48"/>
      <c r="O219" s="48"/>
      <c r="P219" s="48"/>
      <c r="Q219" s="52"/>
      <c r="R219" s="49"/>
      <c r="S219" s="52"/>
      <c r="T219" s="52"/>
      <c r="U219" s="52"/>
      <c r="V219" s="52"/>
      <c r="W219" s="52"/>
    </row>
    <row r="220" spans="1:23" ht="21" customHeight="1">
      <c r="A220" s="50">
        <v>217</v>
      </c>
      <c r="B220" s="48"/>
      <c r="C220" s="51"/>
      <c r="D220" s="48"/>
      <c r="E220" s="48"/>
      <c r="F220" s="48"/>
      <c r="G220" s="48"/>
      <c r="H220" s="48"/>
      <c r="I220" s="48"/>
      <c r="J220" s="48"/>
      <c r="K220" s="48"/>
      <c r="L220" s="48"/>
      <c r="M220" s="48"/>
      <c r="N220" s="48"/>
      <c r="O220" s="48"/>
      <c r="P220" s="48"/>
      <c r="Q220" s="52"/>
      <c r="R220" s="49"/>
      <c r="S220" s="52"/>
      <c r="T220" s="52"/>
      <c r="U220" s="52"/>
      <c r="V220" s="52"/>
      <c r="W220" s="52"/>
    </row>
    <row r="221" spans="1:23" ht="21" customHeight="1">
      <c r="A221" s="50">
        <v>218</v>
      </c>
      <c r="B221" s="48"/>
      <c r="C221" s="51"/>
      <c r="D221" s="48"/>
      <c r="E221" s="48"/>
      <c r="F221" s="48"/>
      <c r="G221" s="48"/>
      <c r="H221" s="48"/>
      <c r="I221" s="48"/>
      <c r="J221" s="48"/>
      <c r="K221" s="48"/>
      <c r="L221" s="48"/>
      <c r="M221" s="48"/>
      <c r="N221" s="48"/>
      <c r="O221" s="48"/>
      <c r="P221" s="48"/>
      <c r="Q221" s="52"/>
      <c r="R221" s="49"/>
      <c r="S221" s="52"/>
      <c r="T221" s="52"/>
      <c r="U221" s="52"/>
      <c r="V221" s="52"/>
      <c r="W221" s="52"/>
    </row>
    <row r="222" spans="1:23" ht="21" customHeight="1">
      <c r="A222" s="50">
        <v>219</v>
      </c>
      <c r="B222" s="48"/>
      <c r="C222" s="51"/>
      <c r="D222" s="48"/>
      <c r="E222" s="48"/>
      <c r="F222" s="48"/>
      <c r="G222" s="48"/>
      <c r="H222" s="48"/>
      <c r="I222" s="48"/>
      <c r="J222" s="48"/>
      <c r="K222" s="48"/>
      <c r="L222" s="48"/>
      <c r="M222" s="48"/>
      <c r="N222" s="48"/>
      <c r="O222" s="48"/>
      <c r="P222" s="48"/>
      <c r="Q222" s="52"/>
      <c r="R222" s="49"/>
      <c r="S222" s="52"/>
      <c r="T222" s="52"/>
      <c r="U222" s="52"/>
      <c r="V222" s="52"/>
      <c r="W222" s="52"/>
    </row>
    <row r="223" spans="1:23" ht="21" customHeight="1">
      <c r="A223" s="50">
        <v>220</v>
      </c>
      <c r="B223" s="48"/>
      <c r="C223" s="51"/>
      <c r="D223" s="48"/>
      <c r="E223" s="48"/>
      <c r="F223" s="48"/>
      <c r="G223" s="48"/>
      <c r="H223" s="48"/>
      <c r="I223" s="48"/>
      <c r="J223" s="48"/>
      <c r="K223" s="48"/>
      <c r="L223" s="48"/>
      <c r="M223" s="48"/>
      <c r="N223" s="48"/>
      <c r="O223" s="48"/>
      <c r="P223" s="48"/>
      <c r="Q223" s="52"/>
      <c r="R223" s="49"/>
      <c r="S223" s="52"/>
      <c r="T223" s="52"/>
      <c r="U223" s="52"/>
      <c r="V223" s="52"/>
      <c r="W223" s="52"/>
    </row>
    <row r="224" spans="1:23" ht="21" customHeight="1">
      <c r="A224" s="50">
        <v>221</v>
      </c>
      <c r="B224" s="48"/>
      <c r="C224" s="51"/>
      <c r="D224" s="48"/>
      <c r="E224" s="48"/>
      <c r="F224" s="48"/>
      <c r="G224" s="48"/>
      <c r="H224" s="48"/>
      <c r="I224" s="48"/>
      <c r="J224" s="48"/>
      <c r="K224" s="48"/>
      <c r="L224" s="48"/>
      <c r="M224" s="48"/>
      <c r="N224" s="48"/>
      <c r="O224" s="48"/>
      <c r="P224" s="48"/>
      <c r="Q224" s="52"/>
      <c r="R224" s="49"/>
      <c r="S224" s="52"/>
      <c r="T224" s="52"/>
      <c r="U224" s="52"/>
      <c r="V224" s="52"/>
      <c r="W224" s="52"/>
    </row>
    <row r="225" spans="1:23" ht="21" customHeight="1">
      <c r="A225" s="50">
        <v>222</v>
      </c>
      <c r="B225" s="48"/>
      <c r="C225" s="51"/>
      <c r="D225" s="48"/>
      <c r="E225" s="48"/>
      <c r="F225" s="48"/>
      <c r="G225" s="48"/>
      <c r="H225" s="48"/>
      <c r="I225" s="48"/>
      <c r="J225" s="48"/>
      <c r="K225" s="48"/>
      <c r="L225" s="48"/>
      <c r="M225" s="48"/>
      <c r="N225" s="48"/>
      <c r="O225" s="48"/>
      <c r="P225" s="48"/>
      <c r="Q225" s="52"/>
      <c r="R225" s="49"/>
      <c r="S225" s="52"/>
      <c r="T225" s="52"/>
      <c r="U225" s="52"/>
      <c r="V225" s="52"/>
      <c r="W225" s="52"/>
    </row>
    <row r="226" spans="1:23" ht="21" customHeight="1">
      <c r="A226" s="50">
        <v>223</v>
      </c>
      <c r="B226" s="48"/>
      <c r="C226" s="51"/>
      <c r="D226" s="48"/>
      <c r="E226" s="48"/>
      <c r="F226" s="48"/>
      <c r="G226" s="48"/>
      <c r="H226" s="48"/>
      <c r="I226" s="48"/>
      <c r="J226" s="48"/>
      <c r="K226" s="48"/>
      <c r="L226" s="48"/>
      <c r="M226" s="48"/>
      <c r="N226" s="48"/>
      <c r="O226" s="48"/>
      <c r="P226" s="48"/>
      <c r="Q226" s="52"/>
      <c r="R226" s="49"/>
      <c r="S226" s="52"/>
      <c r="T226" s="52"/>
      <c r="U226" s="52"/>
      <c r="V226" s="52"/>
      <c r="W226" s="52"/>
    </row>
    <row r="227" spans="1:23" ht="21" customHeight="1">
      <c r="A227" s="50">
        <v>224</v>
      </c>
      <c r="B227" s="48"/>
      <c r="C227" s="51"/>
      <c r="D227" s="48"/>
      <c r="E227" s="48"/>
      <c r="F227" s="48"/>
      <c r="G227" s="48"/>
      <c r="H227" s="48"/>
      <c r="I227" s="48"/>
      <c r="J227" s="48"/>
      <c r="K227" s="48"/>
      <c r="L227" s="48"/>
      <c r="M227" s="48"/>
      <c r="N227" s="48"/>
      <c r="O227" s="48"/>
      <c r="P227" s="48"/>
      <c r="Q227" s="52"/>
      <c r="R227" s="49"/>
      <c r="S227" s="52"/>
      <c r="T227" s="52"/>
      <c r="U227" s="52"/>
      <c r="V227" s="52"/>
      <c r="W227" s="52"/>
    </row>
    <row r="228" spans="1:23" ht="21" customHeight="1">
      <c r="A228" s="50">
        <v>225</v>
      </c>
      <c r="B228" s="48"/>
      <c r="C228" s="51"/>
      <c r="D228" s="48"/>
      <c r="E228" s="48"/>
      <c r="F228" s="48"/>
      <c r="G228" s="48"/>
      <c r="H228" s="48"/>
      <c r="I228" s="48"/>
      <c r="J228" s="48"/>
      <c r="K228" s="48"/>
      <c r="L228" s="48"/>
      <c r="M228" s="48"/>
      <c r="N228" s="48"/>
      <c r="O228" s="48"/>
      <c r="P228" s="48"/>
      <c r="Q228" s="52"/>
      <c r="R228" s="49"/>
      <c r="S228" s="52"/>
      <c r="T228" s="52"/>
      <c r="U228" s="52"/>
      <c r="V228" s="52"/>
      <c r="W228" s="52"/>
    </row>
    <row r="229" spans="1:23" ht="21" customHeight="1">
      <c r="A229" s="50">
        <v>226</v>
      </c>
      <c r="B229" s="48"/>
      <c r="C229" s="51"/>
      <c r="D229" s="48"/>
      <c r="E229" s="48"/>
      <c r="F229" s="48"/>
      <c r="G229" s="48"/>
      <c r="H229" s="48"/>
      <c r="I229" s="48"/>
      <c r="J229" s="48"/>
      <c r="K229" s="48"/>
      <c r="L229" s="48"/>
      <c r="M229" s="48"/>
      <c r="N229" s="48"/>
      <c r="O229" s="48"/>
      <c r="P229" s="48"/>
      <c r="Q229" s="52"/>
      <c r="R229" s="49"/>
      <c r="S229" s="52"/>
      <c r="T229" s="52"/>
      <c r="U229" s="52"/>
      <c r="V229" s="52"/>
      <c r="W229" s="52"/>
    </row>
    <row r="230" spans="1:23" ht="21" customHeight="1">
      <c r="A230" s="50">
        <v>227</v>
      </c>
      <c r="B230" s="48"/>
      <c r="C230" s="51"/>
      <c r="D230" s="48"/>
      <c r="E230" s="48"/>
      <c r="F230" s="48"/>
      <c r="G230" s="48"/>
      <c r="H230" s="48"/>
      <c r="I230" s="48"/>
      <c r="J230" s="48"/>
      <c r="K230" s="48"/>
      <c r="L230" s="48"/>
      <c r="M230" s="48"/>
      <c r="N230" s="48"/>
      <c r="O230" s="48"/>
      <c r="P230" s="48"/>
      <c r="Q230" s="52"/>
      <c r="R230" s="49"/>
      <c r="S230" s="52"/>
      <c r="T230" s="52"/>
      <c r="U230" s="52"/>
      <c r="V230" s="52"/>
      <c r="W230" s="52"/>
    </row>
    <row r="231" spans="1:23" ht="21" customHeight="1">
      <c r="A231" s="50">
        <v>228</v>
      </c>
      <c r="B231" s="48"/>
      <c r="C231" s="51"/>
      <c r="D231" s="48"/>
      <c r="E231" s="48"/>
      <c r="F231" s="48"/>
      <c r="G231" s="48"/>
      <c r="H231" s="48"/>
      <c r="I231" s="48"/>
      <c r="J231" s="48"/>
      <c r="K231" s="48"/>
      <c r="L231" s="48"/>
      <c r="M231" s="48"/>
      <c r="N231" s="48"/>
      <c r="O231" s="48"/>
      <c r="P231" s="48"/>
      <c r="Q231" s="52"/>
      <c r="R231" s="49"/>
      <c r="S231" s="52"/>
      <c r="T231" s="52"/>
      <c r="U231" s="52"/>
      <c r="V231" s="52"/>
      <c r="W231" s="52"/>
    </row>
    <row r="232" spans="1:23" ht="21" customHeight="1">
      <c r="A232" s="50">
        <v>229</v>
      </c>
      <c r="B232" s="48"/>
      <c r="C232" s="51"/>
      <c r="D232" s="48"/>
      <c r="E232" s="48"/>
      <c r="F232" s="48"/>
      <c r="G232" s="48"/>
      <c r="H232" s="48"/>
      <c r="I232" s="48"/>
      <c r="J232" s="48"/>
      <c r="K232" s="48"/>
      <c r="L232" s="48"/>
      <c r="M232" s="48"/>
      <c r="N232" s="48"/>
      <c r="O232" s="48"/>
      <c r="P232" s="48"/>
      <c r="Q232" s="52"/>
      <c r="R232" s="49"/>
      <c r="S232" s="52"/>
      <c r="T232" s="52"/>
      <c r="U232" s="52"/>
      <c r="V232" s="52"/>
      <c r="W232" s="52"/>
    </row>
    <row r="233" spans="1:23" ht="21" customHeight="1">
      <c r="A233" s="50">
        <v>230</v>
      </c>
      <c r="B233" s="48"/>
      <c r="C233" s="51"/>
      <c r="D233" s="48"/>
      <c r="E233" s="48"/>
      <c r="F233" s="48"/>
      <c r="G233" s="48"/>
      <c r="H233" s="48"/>
      <c r="I233" s="48"/>
      <c r="J233" s="48"/>
      <c r="K233" s="48"/>
      <c r="L233" s="48"/>
      <c r="M233" s="48"/>
      <c r="N233" s="48"/>
      <c r="O233" s="48"/>
      <c r="P233" s="48"/>
      <c r="Q233" s="52"/>
      <c r="R233" s="49"/>
      <c r="S233" s="52"/>
      <c r="T233" s="52"/>
      <c r="U233" s="52"/>
      <c r="V233" s="52"/>
      <c r="W233" s="52"/>
    </row>
    <row r="234" spans="1:23" ht="21" customHeight="1">
      <c r="A234" s="50">
        <v>231</v>
      </c>
      <c r="B234" s="48"/>
      <c r="C234" s="51"/>
      <c r="D234" s="48"/>
      <c r="E234" s="48"/>
      <c r="F234" s="48"/>
      <c r="G234" s="48"/>
      <c r="H234" s="48"/>
      <c r="I234" s="48"/>
      <c r="J234" s="48"/>
      <c r="K234" s="48"/>
      <c r="L234" s="48"/>
      <c r="M234" s="48"/>
      <c r="N234" s="48"/>
      <c r="O234" s="48"/>
      <c r="P234" s="48"/>
      <c r="Q234" s="52"/>
      <c r="R234" s="49"/>
      <c r="S234" s="52"/>
      <c r="T234" s="52"/>
      <c r="U234" s="52"/>
      <c r="V234" s="52"/>
      <c r="W234" s="52"/>
    </row>
    <row r="235" spans="1:23" ht="21" customHeight="1">
      <c r="A235" s="50">
        <v>232</v>
      </c>
      <c r="B235" s="48"/>
      <c r="C235" s="51"/>
      <c r="D235" s="48"/>
      <c r="E235" s="48"/>
      <c r="F235" s="48"/>
      <c r="G235" s="48"/>
      <c r="H235" s="48"/>
      <c r="I235" s="48"/>
      <c r="J235" s="48"/>
      <c r="K235" s="48"/>
      <c r="L235" s="48"/>
      <c r="M235" s="48"/>
      <c r="N235" s="48"/>
      <c r="O235" s="48"/>
      <c r="P235" s="48"/>
      <c r="Q235" s="52"/>
      <c r="R235" s="49"/>
      <c r="S235" s="52"/>
      <c r="T235" s="52"/>
      <c r="U235" s="52"/>
      <c r="V235" s="52"/>
      <c r="W235" s="52"/>
    </row>
    <row r="236" spans="1:23" ht="21" customHeight="1">
      <c r="A236" s="50">
        <v>233</v>
      </c>
      <c r="B236" s="48"/>
      <c r="C236" s="51"/>
      <c r="D236" s="48"/>
      <c r="E236" s="48"/>
      <c r="F236" s="48"/>
      <c r="G236" s="48"/>
      <c r="H236" s="48"/>
      <c r="I236" s="48"/>
      <c r="J236" s="48"/>
      <c r="K236" s="48"/>
      <c r="L236" s="48"/>
      <c r="M236" s="48"/>
      <c r="N236" s="48"/>
      <c r="O236" s="48"/>
      <c r="P236" s="48"/>
      <c r="Q236" s="52"/>
      <c r="R236" s="49"/>
      <c r="S236" s="52"/>
      <c r="T236" s="52"/>
      <c r="U236" s="52"/>
      <c r="V236" s="52"/>
      <c r="W236" s="52"/>
    </row>
    <row r="237" spans="1:23" ht="21" customHeight="1">
      <c r="A237" s="50">
        <v>234</v>
      </c>
      <c r="B237" s="48"/>
      <c r="C237" s="51"/>
      <c r="D237" s="48"/>
      <c r="E237" s="48"/>
      <c r="F237" s="48"/>
      <c r="G237" s="48"/>
      <c r="H237" s="48"/>
      <c r="I237" s="48"/>
      <c r="J237" s="48"/>
      <c r="K237" s="48"/>
      <c r="L237" s="48"/>
      <c r="M237" s="48"/>
      <c r="N237" s="48"/>
      <c r="O237" s="48"/>
      <c r="P237" s="48"/>
      <c r="Q237" s="52"/>
      <c r="R237" s="49"/>
      <c r="S237" s="52"/>
      <c r="T237" s="52"/>
      <c r="U237" s="52"/>
      <c r="V237" s="52"/>
      <c r="W237" s="52"/>
    </row>
    <row r="238" spans="1:23" ht="21" customHeight="1">
      <c r="A238" s="50">
        <v>235</v>
      </c>
      <c r="B238" s="48"/>
      <c r="C238" s="51"/>
      <c r="D238" s="48"/>
      <c r="E238" s="48"/>
      <c r="F238" s="48"/>
      <c r="G238" s="48"/>
      <c r="H238" s="48"/>
      <c r="I238" s="48"/>
      <c r="J238" s="48"/>
      <c r="K238" s="48"/>
      <c r="L238" s="48"/>
      <c r="M238" s="48"/>
      <c r="N238" s="48"/>
      <c r="O238" s="48"/>
      <c r="P238" s="48"/>
      <c r="Q238" s="52"/>
      <c r="R238" s="49"/>
      <c r="S238" s="52"/>
      <c r="T238" s="52"/>
      <c r="U238" s="52"/>
      <c r="V238" s="52"/>
      <c r="W238" s="52"/>
    </row>
    <row r="239" spans="1:23" ht="21" customHeight="1">
      <c r="A239" s="50">
        <v>236</v>
      </c>
      <c r="B239" s="48"/>
      <c r="C239" s="51"/>
      <c r="D239" s="48"/>
      <c r="E239" s="48"/>
      <c r="F239" s="48"/>
      <c r="G239" s="48"/>
      <c r="H239" s="48"/>
      <c r="I239" s="48"/>
      <c r="J239" s="48"/>
      <c r="K239" s="48"/>
      <c r="L239" s="48"/>
      <c r="M239" s="48"/>
      <c r="N239" s="48"/>
      <c r="O239" s="48"/>
      <c r="P239" s="48"/>
      <c r="Q239" s="52"/>
      <c r="R239" s="49"/>
      <c r="S239" s="52"/>
      <c r="T239" s="52"/>
      <c r="U239" s="52"/>
      <c r="V239" s="52"/>
      <c r="W239" s="52"/>
    </row>
    <row r="240" spans="1:23" ht="21" customHeight="1">
      <c r="A240" s="50">
        <v>237</v>
      </c>
      <c r="B240" s="48"/>
      <c r="C240" s="51"/>
      <c r="D240" s="48"/>
      <c r="E240" s="48"/>
      <c r="F240" s="48"/>
      <c r="G240" s="48"/>
      <c r="H240" s="48"/>
      <c r="I240" s="48"/>
      <c r="J240" s="48"/>
      <c r="K240" s="48"/>
      <c r="L240" s="48"/>
      <c r="M240" s="48"/>
      <c r="N240" s="48"/>
      <c r="O240" s="48"/>
      <c r="P240" s="48"/>
      <c r="Q240" s="52"/>
      <c r="R240" s="49"/>
      <c r="S240" s="52"/>
      <c r="T240" s="52"/>
      <c r="U240" s="52"/>
      <c r="V240" s="52"/>
      <c r="W240" s="52"/>
    </row>
    <row r="241" spans="1:23" ht="21" customHeight="1">
      <c r="A241" s="50">
        <v>238</v>
      </c>
      <c r="B241" s="48"/>
      <c r="C241" s="51"/>
      <c r="D241" s="48"/>
      <c r="E241" s="48"/>
      <c r="F241" s="48"/>
      <c r="G241" s="48"/>
      <c r="H241" s="48"/>
      <c r="I241" s="48"/>
      <c r="J241" s="48"/>
      <c r="K241" s="48"/>
      <c r="L241" s="48"/>
      <c r="M241" s="48"/>
      <c r="N241" s="48"/>
      <c r="O241" s="48"/>
      <c r="P241" s="48"/>
      <c r="Q241" s="52"/>
      <c r="R241" s="49"/>
      <c r="S241" s="52"/>
      <c r="T241" s="52"/>
      <c r="U241" s="52"/>
      <c r="V241" s="52"/>
      <c r="W241" s="52"/>
    </row>
    <row r="242" spans="1:23" ht="21" customHeight="1">
      <c r="A242" s="50">
        <v>239</v>
      </c>
      <c r="B242" s="48"/>
      <c r="C242" s="51"/>
      <c r="D242" s="48"/>
      <c r="E242" s="48"/>
      <c r="F242" s="48"/>
      <c r="G242" s="48"/>
      <c r="H242" s="48"/>
      <c r="I242" s="48"/>
      <c r="J242" s="48"/>
      <c r="K242" s="48"/>
      <c r="L242" s="48"/>
      <c r="M242" s="48"/>
      <c r="N242" s="48"/>
      <c r="O242" s="48"/>
      <c r="P242" s="48"/>
      <c r="Q242" s="52"/>
      <c r="R242" s="49"/>
      <c r="S242" s="52"/>
      <c r="T242" s="52"/>
      <c r="U242" s="52"/>
      <c r="V242" s="52"/>
      <c r="W242" s="52"/>
    </row>
    <row r="243" spans="1:23" ht="21" customHeight="1">
      <c r="A243" s="50">
        <v>240</v>
      </c>
      <c r="B243" s="48"/>
      <c r="C243" s="51"/>
      <c r="D243" s="48"/>
      <c r="E243" s="48"/>
      <c r="F243" s="48"/>
      <c r="G243" s="48"/>
      <c r="H243" s="48"/>
      <c r="I243" s="48"/>
      <c r="J243" s="48"/>
      <c r="K243" s="48"/>
      <c r="L243" s="48"/>
      <c r="M243" s="48"/>
      <c r="N243" s="48"/>
      <c r="O243" s="48"/>
      <c r="P243" s="48"/>
      <c r="Q243" s="52"/>
      <c r="R243" s="49"/>
      <c r="S243" s="52"/>
      <c r="T243" s="52"/>
      <c r="U243" s="52"/>
      <c r="V243" s="52"/>
      <c r="W243" s="52"/>
    </row>
    <row r="244" spans="1:23" ht="21" customHeight="1">
      <c r="A244" s="50">
        <v>241</v>
      </c>
      <c r="B244" s="48"/>
      <c r="C244" s="51"/>
      <c r="D244" s="48"/>
      <c r="E244" s="48"/>
      <c r="F244" s="48"/>
      <c r="G244" s="48"/>
      <c r="H244" s="48"/>
      <c r="I244" s="48"/>
      <c r="J244" s="48"/>
      <c r="K244" s="48"/>
      <c r="L244" s="48"/>
      <c r="M244" s="48"/>
      <c r="N244" s="48"/>
      <c r="O244" s="48"/>
      <c r="P244" s="48"/>
      <c r="Q244" s="52"/>
      <c r="R244" s="49"/>
      <c r="S244" s="52"/>
      <c r="T244" s="52"/>
      <c r="U244" s="52"/>
      <c r="V244" s="52"/>
      <c r="W244" s="52"/>
    </row>
    <row r="245" spans="1:23" ht="21" customHeight="1">
      <c r="A245" s="50">
        <v>242</v>
      </c>
      <c r="B245" s="48"/>
      <c r="C245" s="51"/>
      <c r="D245" s="48"/>
      <c r="E245" s="48"/>
      <c r="F245" s="48"/>
      <c r="G245" s="48"/>
      <c r="H245" s="48"/>
      <c r="I245" s="48"/>
      <c r="J245" s="48"/>
      <c r="K245" s="48"/>
      <c r="L245" s="48"/>
      <c r="M245" s="48"/>
      <c r="N245" s="48"/>
      <c r="O245" s="48"/>
      <c r="P245" s="48"/>
      <c r="Q245" s="52"/>
      <c r="R245" s="49"/>
      <c r="S245" s="52"/>
      <c r="T245" s="52"/>
      <c r="U245" s="52"/>
      <c r="V245" s="52"/>
      <c r="W245" s="52"/>
    </row>
    <row r="246" spans="1:23" ht="21" customHeight="1">
      <c r="A246" s="50">
        <v>243</v>
      </c>
      <c r="B246" s="48"/>
      <c r="C246" s="51"/>
      <c r="D246" s="48"/>
      <c r="E246" s="48"/>
      <c r="F246" s="48"/>
      <c r="G246" s="48"/>
      <c r="H246" s="48"/>
      <c r="I246" s="48"/>
      <c r="J246" s="48"/>
      <c r="K246" s="48"/>
      <c r="L246" s="48"/>
      <c r="M246" s="48"/>
      <c r="N246" s="48"/>
      <c r="O246" s="48"/>
      <c r="P246" s="48"/>
      <c r="Q246" s="52"/>
      <c r="R246" s="49"/>
      <c r="S246" s="52"/>
      <c r="T246" s="52"/>
      <c r="U246" s="52"/>
      <c r="V246" s="52"/>
      <c r="W246" s="52"/>
    </row>
    <row r="247" spans="1:23" ht="21" customHeight="1">
      <c r="A247" s="50">
        <v>244</v>
      </c>
      <c r="B247" s="48"/>
      <c r="C247" s="51"/>
      <c r="D247" s="48"/>
      <c r="E247" s="48"/>
      <c r="F247" s="48"/>
      <c r="G247" s="48"/>
      <c r="H247" s="48"/>
      <c r="I247" s="48"/>
      <c r="J247" s="48"/>
      <c r="K247" s="48"/>
      <c r="L247" s="48"/>
      <c r="M247" s="48"/>
      <c r="N247" s="48"/>
      <c r="O247" s="48"/>
      <c r="P247" s="48"/>
      <c r="Q247" s="52"/>
      <c r="R247" s="49"/>
      <c r="S247" s="52"/>
      <c r="T247" s="52"/>
      <c r="U247" s="52"/>
      <c r="V247" s="52"/>
      <c r="W247" s="52"/>
    </row>
    <row r="248" spans="1:23" ht="21" customHeight="1">
      <c r="A248" s="50">
        <v>245</v>
      </c>
      <c r="B248" s="48"/>
      <c r="C248" s="51"/>
      <c r="D248" s="48"/>
      <c r="E248" s="48"/>
      <c r="F248" s="48"/>
      <c r="G248" s="48"/>
      <c r="H248" s="48"/>
      <c r="I248" s="48"/>
      <c r="J248" s="48"/>
      <c r="K248" s="48"/>
      <c r="L248" s="48"/>
      <c r="M248" s="48"/>
      <c r="N248" s="48"/>
      <c r="O248" s="48"/>
      <c r="P248" s="48"/>
      <c r="Q248" s="52"/>
      <c r="R248" s="49"/>
      <c r="S248" s="52"/>
      <c r="T248" s="52"/>
      <c r="U248" s="52"/>
      <c r="V248" s="52"/>
      <c r="W248" s="52"/>
    </row>
    <row r="249" spans="1:23" ht="21" customHeight="1">
      <c r="A249" s="50">
        <v>246</v>
      </c>
      <c r="B249" s="48"/>
      <c r="C249" s="51"/>
      <c r="D249" s="48"/>
      <c r="E249" s="48"/>
      <c r="F249" s="48"/>
      <c r="G249" s="48"/>
      <c r="H249" s="48"/>
      <c r="I249" s="48"/>
      <c r="J249" s="48"/>
      <c r="K249" s="48"/>
      <c r="L249" s="48"/>
      <c r="M249" s="48"/>
      <c r="N249" s="48"/>
      <c r="O249" s="48"/>
      <c r="P249" s="48"/>
      <c r="Q249" s="52"/>
      <c r="R249" s="49"/>
      <c r="S249" s="52"/>
      <c r="T249" s="52"/>
      <c r="U249" s="52"/>
      <c r="V249" s="52"/>
      <c r="W249" s="52"/>
    </row>
    <row r="250" spans="1:23" ht="21" customHeight="1">
      <c r="A250" s="50">
        <v>247</v>
      </c>
      <c r="B250" s="48"/>
      <c r="C250" s="51"/>
      <c r="D250" s="48"/>
      <c r="E250" s="48"/>
      <c r="F250" s="48"/>
      <c r="G250" s="48"/>
      <c r="H250" s="48"/>
      <c r="I250" s="48"/>
      <c r="J250" s="48"/>
      <c r="K250" s="48"/>
      <c r="L250" s="48"/>
      <c r="M250" s="48"/>
      <c r="N250" s="48"/>
      <c r="O250" s="48"/>
      <c r="P250" s="48"/>
      <c r="Q250" s="52"/>
      <c r="R250" s="49"/>
      <c r="S250" s="52"/>
      <c r="T250" s="52"/>
      <c r="U250" s="52"/>
      <c r="V250" s="52"/>
      <c r="W250" s="52"/>
    </row>
    <row r="251" spans="1:23" ht="21" customHeight="1">
      <c r="A251" s="50">
        <v>248</v>
      </c>
      <c r="B251" s="48"/>
      <c r="C251" s="51"/>
      <c r="D251" s="48"/>
      <c r="E251" s="48"/>
      <c r="F251" s="48"/>
      <c r="G251" s="48"/>
      <c r="H251" s="48"/>
      <c r="I251" s="48"/>
      <c r="J251" s="48"/>
      <c r="K251" s="48"/>
      <c r="L251" s="48"/>
      <c r="M251" s="48"/>
      <c r="N251" s="48"/>
      <c r="O251" s="48"/>
      <c r="P251" s="48"/>
      <c r="Q251" s="52"/>
      <c r="R251" s="49"/>
      <c r="S251" s="52"/>
      <c r="T251" s="52"/>
      <c r="U251" s="52"/>
      <c r="V251" s="52"/>
      <c r="W251" s="52"/>
    </row>
    <row r="252" spans="1:23" ht="21" customHeight="1">
      <c r="A252" s="50">
        <v>249</v>
      </c>
      <c r="B252" s="48"/>
      <c r="C252" s="51"/>
      <c r="D252" s="48"/>
      <c r="E252" s="48"/>
      <c r="F252" s="48"/>
      <c r="G252" s="48"/>
      <c r="H252" s="48"/>
      <c r="I252" s="48"/>
      <c r="J252" s="48"/>
      <c r="K252" s="48"/>
      <c r="L252" s="48"/>
      <c r="M252" s="48"/>
      <c r="N252" s="48"/>
      <c r="O252" s="48"/>
      <c r="P252" s="48"/>
      <c r="Q252" s="52"/>
      <c r="R252" s="49"/>
      <c r="S252" s="52"/>
      <c r="T252" s="52"/>
      <c r="U252" s="52"/>
      <c r="V252" s="52"/>
      <c r="W252" s="52"/>
    </row>
    <row r="253" spans="1:23" ht="21" customHeight="1">
      <c r="A253" s="50">
        <v>250</v>
      </c>
      <c r="B253" s="48"/>
      <c r="C253" s="51"/>
      <c r="D253" s="48"/>
      <c r="E253" s="48"/>
      <c r="F253" s="48"/>
      <c r="G253" s="48"/>
      <c r="H253" s="48"/>
      <c r="I253" s="48"/>
      <c r="J253" s="48"/>
      <c r="K253" s="48"/>
      <c r="L253" s="48"/>
      <c r="M253" s="48"/>
      <c r="N253" s="48"/>
      <c r="O253" s="48"/>
      <c r="P253" s="48"/>
      <c r="Q253" s="52"/>
      <c r="R253" s="49"/>
      <c r="S253" s="52"/>
      <c r="T253" s="52"/>
      <c r="U253" s="52"/>
      <c r="V253" s="52"/>
      <c r="W253" s="52"/>
    </row>
    <row r="254" spans="1:23" ht="21" customHeight="1">
      <c r="A254" s="50">
        <v>251</v>
      </c>
      <c r="B254" s="48"/>
      <c r="C254" s="51"/>
      <c r="D254" s="48"/>
      <c r="E254" s="48"/>
      <c r="F254" s="48"/>
      <c r="G254" s="48"/>
      <c r="H254" s="48"/>
      <c r="I254" s="48"/>
      <c r="J254" s="48"/>
      <c r="K254" s="48"/>
      <c r="L254" s="48"/>
      <c r="M254" s="48"/>
      <c r="N254" s="48"/>
      <c r="O254" s="48"/>
      <c r="P254" s="48"/>
      <c r="Q254" s="52"/>
      <c r="R254" s="49"/>
      <c r="S254" s="52"/>
      <c r="T254" s="52"/>
      <c r="U254" s="52"/>
      <c r="V254" s="52"/>
      <c r="W254" s="52"/>
    </row>
    <row r="255" spans="1:23" ht="21" customHeight="1">
      <c r="A255" s="50">
        <v>252</v>
      </c>
      <c r="B255" s="48"/>
      <c r="C255" s="51"/>
      <c r="D255" s="48"/>
      <c r="E255" s="48"/>
      <c r="F255" s="48"/>
      <c r="G255" s="48"/>
      <c r="H255" s="48"/>
      <c r="I255" s="48"/>
      <c r="J255" s="48"/>
      <c r="K255" s="48"/>
      <c r="L255" s="48"/>
      <c r="M255" s="48"/>
      <c r="N255" s="48"/>
      <c r="O255" s="48"/>
      <c r="P255" s="48"/>
      <c r="Q255" s="52"/>
      <c r="R255" s="49"/>
      <c r="S255" s="52"/>
      <c r="T255" s="52"/>
      <c r="U255" s="52"/>
      <c r="V255" s="52"/>
      <c r="W255" s="52"/>
    </row>
    <row r="256" spans="1:23" ht="21" customHeight="1">
      <c r="A256" s="50">
        <v>253</v>
      </c>
      <c r="B256" s="48"/>
      <c r="C256" s="51"/>
      <c r="D256" s="48"/>
      <c r="E256" s="48"/>
      <c r="F256" s="48"/>
      <c r="G256" s="48"/>
      <c r="H256" s="48"/>
      <c r="I256" s="48"/>
      <c r="J256" s="48"/>
      <c r="K256" s="48"/>
      <c r="L256" s="48"/>
      <c r="M256" s="48"/>
      <c r="N256" s="48"/>
      <c r="O256" s="48"/>
      <c r="P256" s="48"/>
      <c r="Q256" s="52"/>
      <c r="R256" s="49"/>
      <c r="S256" s="52"/>
      <c r="T256" s="52"/>
      <c r="U256" s="52"/>
      <c r="V256" s="52"/>
      <c r="W256" s="52"/>
    </row>
    <row r="257" spans="1:23" ht="21" customHeight="1">
      <c r="A257" s="50">
        <v>254</v>
      </c>
      <c r="B257" s="48"/>
      <c r="C257" s="51"/>
      <c r="D257" s="48"/>
      <c r="E257" s="48"/>
      <c r="F257" s="48"/>
      <c r="G257" s="48"/>
      <c r="H257" s="48"/>
      <c r="I257" s="48"/>
      <c r="J257" s="48"/>
      <c r="K257" s="48"/>
      <c r="L257" s="48"/>
      <c r="M257" s="48"/>
      <c r="N257" s="48"/>
      <c r="O257" s="48"/>
      <c r="P257" s="48"/>
      <c r="Q257" s="52"/>
      <c r="R257" s="49"/>
      <c r="S257" s="52"/>
      <c r="T257" s="52"/>
      <c r="U257" s="52"/>
      <c r="V257" s="52"/>
      <c r="W257" s="52"/>
    </row>
    <row r="258" spans="1:23" ht="21" customHeight="1">
      <c r="A258" s="50">
        <v>255</v>
      </c>
      <c r="B258" s="48"/>
      <c r="C258" s="51"/>
      <c r="D258" s="48"/>
      <c r="E258" s="48"/>
      <c r="F258" s="48"/>
      <c r="G258" s="48"/>
      <c r="H258" s="48"/>
      <c r="I258" s="48"/>
      <c r="J258" s="48"/>
      <c r="K258" s="48"/>
      <c r="L258" s="48"/>
      <c r="M258" s="48"/>
      <c r="N258" s="48"/>
      <c r="O258" s="48"/>
      <c r="P258" s="48"/>
      <c r="Q258" s="52"/>
      <c r="R258" s="49"/>
      <c r="S258" s="52"/>
      <c r="T258" s="52"/>
      <c r="U258" s="52"/>
      <c r="V258" s="52"/>
      <c r="W258" s="52"/>
    </row>
    <row r="259" spans="1:23" ht="21" customHeight="1">
      <c r="A259" s="50">
        <v>256</v>
      </c>
      <c r="B259" s="48"/>
      <c r="C259" s="51"/>
      <c r="D259" s="48"/>
      <c r="E259" s="48"/>
      <c r="F259" s="48"/>
      <c r="G259" s="48"/>
      <c r="H259" s="48"/>
      <c r="I259" s="48"/>
      <c r="J259" s="48"/>
      <c r="K259" s="48"/>
      <c r="L259" s="48"/>
      <c r="M259" s="48"/>
      <c r="N259" s="48"/>
      <c r="O259" s="48"/>
      <c r="P259" s="48"/>
      <c r="Q259" s="52"/>
      <c r="R259" s="49"/>
      <c r="S259" s="52"/>
      <c r="T259" s="52"/>
      <c r="U259" s="52"/>
      <c r="V259" s="52"/>
      <c r="W259" s="52"/>
    </row>
    <row r="260" spans="1:23" ht="21" customHeight="1">
      <c r="A260" s="50">
        <v>257</v>
      </c>
      <c r="B260" s="48"/>
      <c r="C260" s="51"/>
      <c r="D260" s="48"/>
      <c r="E260" s="48"/>
      <c r="F260" s="48"/>
      <c r="G260" s="48"/>
      <c r="H260" s="48"/>
      <c r="I260" s="48"/>
      <c r="J260" s="48"/>
      <c r="K260" s="48"/>
      <c r="L260" s="48"/>
      <c r="M260" s="48"/>
      <c r="N260" s="48"/>
      <c r="O260" s="48"/>
      <c r="P260" s="48"/>
      <c r="Q260" s="52"/>
      <c r="R260" s="49"/>
      <c r="S260" s="52"/>
      <c r="T260" s="52"/>
      <c r="U260" s="52"/>
      <c r="V260" s="52"/>
      <c r="W260" s="52"/>
    </row>
    <row r="261" spans="1:23" ht="21" customHeight="1">
      <c r="A261" s="50">
        <v>258</v>
      </c>
      <c r="B261" s="48"/>
      <c r="C261" s="51"/>
      <c r="D261" s="48"/>
      <c r="E261" s="48"/>
      <c r="F261" s="48"/>
      <c r="G261" s="48"/>
      <c r="H261" s="48"/>
      <c r="I261" s="48"/>
      <c r="J261" s="48"/>
      <c r="K261" s="48"/>
      <c r="L261" s="48"/>
      <c r="M261" s="48"/>
      <c r="N261" s="48"/>
      <c r="O261" s="48"/>
      <c r="P261" s="48"/>
      <c r="Q261" s="52"/>
      <c r="R261" s="49"/>
      <c r="S261" s="52"/>
      <c r="T261" s="52"/>
      <c r="U261" s="52"/>
      <c r="V261" s="52"/>
      <c r="W261" s="52"/>
    </row>
    <row r="262" spans="1:23" ht="21" customHeight="1">
      <c r="A262" s="50">
        <v>259</v>
      </c>
      <c r="B262" s="48"/>
      <c r="C262" s="51"/>
      <c r="D262" s="48"/>
      <c r="E262" s="48"/>
      <c r="F262" s="48"/>
      <c r="G262" s="48"/>
      <c r="H262" s="48"/>
      <c r="I262" s="48"/>
      <c r="J262" s="48"/>
      <c r="K262" s="48"/>
      <c r="L262" s="48"/>
      <c r="M262" s="48"/>
      <c r="N262" s="48"/>
      <c r="O262" s="48"/>
      <c r="P262" s="48"/>
      <c r="Q262" s="52"/>
      <c r="R262" s="49"/>
      <c r="S262" s="52"/>
      <c r="T262" s="52"/>
      <c r="U262" s="52"/>
      <c r="V262" s="52"/>
      <c r="W262" s="52"/>
    </row>
    <row r="263" spans="1:23" ht="21" customHeight="1">
      <c r="A263" s="50">
        <v>260</v>
      </c>
      <c r="B263" s="48"/>
      <c r="C263" s="51"/>
      <c r="D263" s="48"/>
      <c r="E263" s="48"/>
      <c r="F263" s="48"/>
      <c r="G263" s="48"/>
      <c r="H263" s="48"/>
      <c r="I263" s="48"/>
      <c r="J263" s="48"/>
      <c r="K263" s="48"/>
      <c r="L263" s="48"/>
      <c r="M263" s="48"/>
      <c r="N263" s="48"/>
      <c r="O263" s="48"/>
      <c r="P263" s="48"/>
      <c r="Q263" s="52"/>
      <c r="R263" s="49"/>
      <c r="S263" s="52"/>
      <c r="T263" s="52"/>
      <c r="U263" s="52"/>
      <c r="V263" s="52"/>
      <c r="W263" s="52"/>
    </row>
    <row r="264" spans="1:23" ht="21" customHeight="1">
      <c r="A264" s="50">
        <v>261</v>
      </c>
      <c r="B264" s="48"/>
      <c r="C264" s="51"/>
      <c r="D264" s="48"/>
      <c r="E264" s="48"/>
      <c r="F264" s="48"/>
      <c r="G264" s="48"/>
      <c r="H264" s="48"/>
      <c r="I264" s="48"/>
      <c r="J264" s="48"/>
      <c r="K264" s="48"/>
      <c r="L264" s="48"/>
      <c r="M264" s="48"/>
      <c r="N264" s="48"/>
      <c r="O264" s="48"/>
      <c r="P264" s="48"/>
      <c r="Q264" s="52"/>
      <c r="R264" s="49"/>
      <c r="S264" s="52"/>
      <c r="T264" s="52"/>
      <c r="U264" s="52"/>
      <c r="V264" s="52"/>
      <c r="W264" s="52"/>
    </row>
    <row r="265" spans="1:23" ht="21" customHeight="1">
      <c r="A265" s="50">
        <v>262</v>
      </c>
      <c r="B265" s="48"/>
      <c r="C265" s="51"/>
      <c r="D265" s="48"/>
      <c r="E265" s="48"/>
      <c r="F265" s="48"/>
      <c r="G265" s="48"/>
      <c r="H265" s="48"/>
      <c r="I265" s="48"/>
      <c r="J265" s="48"/>
      <c r="K265" s="48"/>
      <c r="L265" s="48"/>
      <c r="M265" s="48"/>
      <c r="N265" s="48"/>
      <c r="O265" s="48"/>
      <c r="P265" s="48"/>
      <c r="Q265" s="52"/>
      <c r="R265" s="49"/>
      <c r="S265" s="52"/>
      <c r="T265" s="52"/>
      <c r="U265" s="52"/>
      <c r="V265" s="52"/>
      <c r="W265" s="52"/>
    </row>
    <row r="266" spans="1:23" ht="21" customHeight="1">
      <c r="A266" s="50">
        <v>263</v>
      </c>
      <c r="B266" s="48"/>
      <c r="C266" s="51"/>
      <c r="D266" s="48"/>
      <c r="E266" s="48"/>
      <c r="F266" s="48"/>
      <c r="G266" s="48"/>
      <c r="H266" s="48"/>
      <c r="I266" s="48"/>
      <c r="J266" s="48"/>
      <c r="K266" s="48"/>
      <c r="L266" s="48"/>
      <c r="M266" s="48"/>
      <c r="N266" s="48"/>
      <c r="O266" s="48"/>
      <c r="P266" s="48"/>
      <c r="Q266" s="52"/>
      <c r="R266" s="49"/>
      <c r="S266" s="52"/>
      <c r="T266" s="52"/>
      <c r="U266" s="52"/>
      <c r="V266" s="52"/>
      <c r="W266" s="52"/>
    </row>
    <row r="267" spans="1:23" ht="21" customHeight="1">
      <c r="A267" s="50">
        <v>264</v>
      </c>
      <c r="B267" s="48"/>
      <c r="C267" s="51"/>
      <c r="D267" s="48"/>
      <c r="E267" s="48"/>
      <c r="F267" s="48"/>
      <c r="G267" s="48"/>
      <c r="H267" s="48"/>
      <c r="I267" s="48"/>
      <c r="J267" s="48"/>
      <c r="K267" s="48"/>
      <c r="L267" s="48"/>
      <c r="M267" s="48"/>
      <c r="N267" s="48"/>
      <c r="O267" s="48"/>
      <c r="P267" s="48"/>
      <c r="Q267" s="52"/>
      <c r="R267" s="49"/>
      <c r="S267" s="52"/>
      <c r="T267" s="52"/>
      <c r="U267" s="52"/>
      <c r="V267" s="52"/>
      <c r="W267" s="52"/>
    </row>
    <row r="268" spans="1:23" ht="21" customHeight="1">
      <c r="A268" s="50">
        <v>265</v>
      </c>
      <c r="B268" s="48"/>
      <c r="C268" s="51"/>
      <c r="D268" s="48"/>
      <c r="E268" s="48"/>
      <c r="F268" s="48"/>
      <c r="G268" s="48"/>
      <c r="H268" s="48"/>
      <c r="I268" s="48"/>
      <c r="J268" s="48"/>
      <c r="K268" s="48"/>
      <c r="L268" s="48"/>
      <c r="M268" s="48"/>
      <c r="N268" s="48"/>
      <c r="O268" s="48"/>
      <c r="P268" s="48"/>
      <c r="Q268" s="52"/>
      <c r="R268" s="49"/>
      <c r="S268" s="52"/>
      <c r="T268" s="52"/>
      <c r="U268" s="52"/>
      <c r="V268" s="52"/>
      <c r="W268" s="52"/>
    </row>
    <row r="269" spans="1:23" ht="21" customHeight="1">
      <c r="A269" s="50">
        <v>266</v>
      </c>
      <c r="B269" s="48"/>
      <c r="C269" s="51"/>
      <c r="D269" s="48"/>
      <c r="E269" s="48"/>
      <c r="F269" s="48"/>
      <c r="G269" s="48"/>
      <c r="H269" s="48"/>
      <c r="I269" s="48"/>
      <c r="J269" s="48"/>
      <c r="K269" s="48"/>
      <c r="L269" s="48"/>
      <c r="M269" s="48"/>
      <c r="N269" s="48"/>
      <c r="O269" s="48"/>
      <c r="P269" s="48"/>
      <c r="Q269" s="52"/>
      <c r="R269" s="49"/>
      <c r="S269" s="52"/>
      <c r="T269" s="52"/>
      <c r="U269" s="52"/>
      <c r="V269" s="52"/>
      <c r="W269" s="52"/>
    </row>
    <row r="270" spans="1:23" ht="21" customHeight="1">
      <c r="A270" s="50">
        <v>267</v>
      </c>
      <c r="B270" s="48"/>
      <c r="C270" s="51"/>
      <c r="D270" s="48"/>
      <c r="E270" s="48"/>
      <c r="F270" s="48"/>
      <c r="G270" s="48"/>
      <c r="H270" s="48"/>
      <c r="I270" s="48"/>
      <c r="J270" s="48"/>
      <c r="K270" s="48"/>
      <c r="L270" s="48"/>
      <c r="M270" s="48"/>
      <c r="N270" s="48"/>
      <c r="O270" s="48"/>
      <c r="P270" s="48"/>
      <c r="Q270" s="52"/>
      <c r="R270" s="49"/>
      <c r="S270" s="52"/>
      <c r="T270" s="52"/>
      <c r="U270" s="52"/>
      <c r="V270" s="52"/>
      <c r="W270" s="52"/>
    </row>
    <row r="271" spans="1:23" ht="21" customHeight="1">
      <c r="A271" s="50">
        <v>268</v>
      </c>
      <c r="B271" s="48"/>
      <c r="C271" s="51"/>
      <c r="D271" s="48"/>
      <c r="E271" s="48"/>
      <c r="F271" s="48"/>
      <c r="G271" s="48"/>
      <c r="H271" s="48"/>
      <c r="I271" s="48"/>
      <c r="J271" s="48"/>
      <c r="K271" s="48"/>
      <c r="L271" s="48"/>
      <c r="M271" s="48"/>
      <c r="N271" s="48"/>
      <c r="O271" s="48"/>
      <c r="P271" s="48"/>
      <c r="Q271" s="52"/>
      <c r="R271" s="49"/>
      <c r="S271" s="52"/>
      <c r="T271" s="52"/>
      <c r="U271" s="52"/>
      <c r="V271" s="52"/>
      <c r="W271" s="52"/>
    </row>
    <row r="272" spans="1:23" ht="21" customHeight="1">
      <c r="A272" s="50">
        <v>269</v>
      </c>
      <c r="B272" s="48"/>
      <c r="C272" s="51"/>
      <c r="D272" s="48"/>
      <c r="E272" s="48"/>
      <c r="F272" s="48"/>
      <c r="G272" s="48"/>
      <c r="H272" s="48"/>
      <c r="I272" s="48"/>
      <c r="J272" s="48"/>
      <c r="K272" s="48"/>
      <c r="L272" s="48"/>
      <c r="M272" s="48"/>
      <c r="N272" s="48"/>
      <c r="O272" s="48"/>
      <c r="P272" s="48"/>
      <c r="Q272" s="52"/>
      <c r="R272" s="49"/>
      <c r="S272" s="52"/>
      <c r="T272" s="52"/>
      <c r="U272" s="52"/>
      <c r="V272" s="52"/>
      <c r="W272" s="52"/>
    </row>
    <row r="273" spans="1:23" ht="21" customHeight="1">
      <c r="A273" s="50">
        <v>270</v>
      </c>
      <c r="B273" s="48"/>
      <c r="C273" s="51"/>
      <c r="D273" s="48"/>
      <c r="E273" s="48"/>
      <c r="F273" s="48"/>
      <c r="G273" s="48"/>
      <c r="H273" s="48"/>
      <c r="I273" s="48"/>
      <c r="J273" s="48"/>
      <c r="K273" s="48"/>
      <c r="L273" s="48"/>
      <c r="M273" s="48"/>
      <c r="N273" s="48"/>
      <c r="O273" s="48"/>
      <c r="P273" s="48"/>
      <c r="Q273" s="52"/>
      <c r="R273" s="49"/>
      <c r="S273" s="52"/>
      <c r="T273" s="52"/>
      <c r="U273" s="52"/>
      <c r="V273" s="52"/>
      <c r="W273" s="52"/>
    </row>
    <row r="274" spans="1:23" ht="21" customHeight="1">
      <c r="A274" s="50">
        <v>271</v>
      </c>
      <c r="B274" s="48"/>
      <c r="C274" s="51"/>
      <c r="D274" s="48"/>
      <c r="E274" s="48"/>
      <c r="F274" s="48"/>
      <c r="G274" s="48"/>
      <c r="H274" s="48"/>
      <c r="I274" s="48"/>
      <c r="J274" s="48"/>
      <c r="K274" s="48"/>
      <c r="L274" s="48"/>
      <c r="M274" s="48"/>
      <c r="N274" s="48"/>
      <c r="O274" s="48"/>
      <c r="P274" s="48"/>
      <c r="Q274" s="52"/>
      <c r="R274" s="49"/>
      <c r="S274" s="52"/>
      <c r="T274" s="52"/>
      <c r="U274" s="52"/>
      <c r="V274" s="52"/>
      <c r="W274" s="52"/>
    </row>
    <row r="275" spans="1:23" ht="21" customHeight="1">
      <c r="A275" s="50">
        <v>272</v>
      </c>
      <c r="B275" s="48"/>
      <c r="C275" s="51"/>
      <c r="D275" s="48"/>
      <c r="E275" s="48"/>
      <c r="F275" s="48"/>
      <c r="G275" s="48"/>
      <c r="H275" s="48"/>
      <c r="I275" s="48"/>
      <c r="J275" s="48"/>
      <c r="K275" s="48"/>
      <c r="L275" s="48"/>
      <c r="M275" s="48"/>
      <c r="N275" s="48"/>
      <c r="O275" s="48"/>
      <c r="P275" s="48"/>
      <c r="Q275" s="52"/>
      <c r="R275" s="49"/>
      <c r="S275" s="52"/>
      <c r="T275" s="52"/>
      <c r="U275" s="52"/>
      <c r="V275" s="52"/>
      <c r="W275" s="52"/>
    </row>
    <row r="276" spans="1:23" ht="21" customHeight="1">
      <c r="A276" s="50">
        <v>273</v>
      </c>
      <c r="B276" s="48"/>
      <c r="C276" s="51"/>
      <c r="D276" s="48"/>
      <c r="E276" s="48"/>
      <c r="F276" s="48"/>
      <c r="G276" s="48"/>
      <c r="H276" s="48"/>
      <c r="I276" s="48"/>
      <c r="J276" s="48"/>
      <c r="K276" s="48"/>
      <c r="L276" s="48"/>
      <c r="M276" s="48"/>
      <c r="N276" s="48"/>
      <c r="O276" s="48"/>
      <c r="P276" s="48"/>
      <c r="Q276" s="52"/>
      <c r="R276" s="49"/>
      <c r="S276" s="52"/>
      <c r="T276" s="52"/>
      <c r="U276" s="52"/>
      <c r="V276" s="52"/>
      <c r="W276" s="52"/>
    </row>
    <row r="277" spans="1:23" ht="21" customHeight="1">
      <c r="A277" s="50">
        <v>274</v>
      </c>
      <c r="B277" s="48"/>
      <c r="C277" s="51"/>
      <c r="D277" s="48"/>
      <c r="E277" s="48"/>
      <c r="F277" s="48"/>
      <c r="G277" s="48"/>
      <c r="H277" s="48"/>
      <c r="I277" s="48"/>
      <c r="J277" s="48"/>
      <c r="K277" s="48"/>
      <c r="L277" s="48"/>
      <c r="M277" s="48"/>
      <c r="N277" s="48"/>
      <c r="O277" s="48"/>
      <c r="P277" s="48"/>
      <c r="Q277" s="52"/>
      <c r="R277" s="49"/>
      <c r="S277" s="52"/>
      <c r="T277" s="52"/>
      <c r="U277" s="52"/>
      <c r="V277" s="52"/>
      <c r="W277" s="52"/>
    </row>
    <row r="278" spans="1:23" ht="21" customHeight="1">
      <c r="A278" s="50">
        <v>275</v>
      </c>
      <c r="B278" s="48"/>
      <c r="C278" s="51"/>
      <c r="D278" s="48"/>
      <c r="E278" s="48"/>
      <c r="F278" s="48"/>
      <c r="G278" s="48"/>
      <c r="H278" s="48"/>
      <c r="I278" s="48"/>
      <c r="J278" s="48"/>
      <c r="K278" s="48"/>
      <c r="L278" s="48"/>
      <c r="M278" s="48"/>
      <c r="N278" s="48"/>
      <c r="O278" s="48"/>
      <c r="P278" s="48"/>
      <c r="Q278" s="52"/>
      <c r="R278" s="49"/>
      <c r="S278" s="52"/>
      <c r="T278" s="52"/>
      <c r="U278" s="52"/>
      <c r="V278" s="52"/>
      <c r="W278" s="52"/>
    </row>
    <row r="279" spans="1:23" ht="21" customHeight="1">
      <c r="A279" s="50">
        <v>276</v>
      </c>
      <c r="B279" s="48"/>
      <c r="C279" s="51"/>
      <c r="D279" s="48"/>
      <c r="E279" s="48"/>
      <c r="F279" s="48"/>
      <c r="G279" s="48"/>
      <c r="H279" s="48"/>
      <c r="I279" s="48"/>
      <c r="J279" s="48"/>
      <c r="K279" s="48"/>
      <c r="L279" s="48"/>
      <c r="M279" s="48"/>
      <c r="N279" s="48"/>
      <c r="O279" s="48"/>
      <c r="P279" s="48"/>
      <c r="Q279" s="52"/>
      <c r="R279" s="49"/>
      <c r="S279" s="52"/>
      <c r="T279" s="52"/>
      <c r="U279" s="52"/>
      <c r="V279" s="52"/>
      <c r="W279" s="52"/>
    </row>
    <row r="280" spans="1:23" ht="21" customHeight="1">
      <c r="A280" s="50">
        <v>277</v>
      </c>
      <c r="B280" s="48"/>
      <c r="C280" s="51"/>
      <c r="D280" s="48"/>
      <c r="E280" s="48"/>
      <c r="F280" s="48"/>
      <c r="G280" s="48"/>
      <c r="H280" s="48"/>
      <c r="I280" s="48"/>
      <c r="J280" s="48"/>
      <c r="K280" s="48"/>
      <c r="L280" s="48"/>
      <c r="M280" s="48"/>
      <c r="N280" s="48"/>
      <c r="O280" s="48"/>
      <c r="P280" s="48"/>
      <c r="Q280" s="52"/>
      <c r="R280" s="49"/>
      <c r="S280" s="52"/>
      <c r="T280" s="52"/>
      <c r="U280" s="52"/>
      <c r="V280" s="52"/>
      <c r="W280" s="52"/>
    </row>
    <row r="281" spans="1:23" ht="21" customHeight="1">
      <c r="A281" s="50">
        <v>278</v>
      </c>
      <c r="B281" s="48"/>
      <c r="C281" s="51"/>
      <c r="D281" s="48"/>
      <c r="E281" s="48"/>
      <c r="F281" s="48"/>
      <c r="G281" s="48"/>
      <c r="H281" s="48"/>
      <c r="I281" s="48"/>
      <c r="J281" s="48"/>
      <c r="K281" s="48"/>
      <c r="L281" s="48"/>
      <c r="M281" s="48"/>
      <c r="N281" s="48"/>
      <c r="O281" s="48"/>
      <c r="P281" s="48"/>
      <c r="Q281" s="52"/>
      <c r="R281" s="49"/>
      <c r="S281" s="52"/>
      <c r="T281" s="52"/>
      <c r="U281" s="52"/>
      <c r="V281" s="52"/>
      <c r="W281" s="52"/>
    </row>
    <row r="282" spans="1:23" ht="21" customHeight="1">
      <c r="A282" s="50">
        <v>279</v>
      </c>
      <c r="B282" s="48"/>
      <c r="C282" s="51"/>
      <c r="D282" s="48"/>
      <c r="E282" s="48"/>
      <c r="F282" s="48"/>
      <c r="G282" s="48"/>
      <c r="H282" s="48"/>
      <c r="I282" s="48"/>
      <c r="J282" s="48"/>
      <c r="K282" s="48"/>
      <c r="L282" s="48"/>
      <c r="M282" s="48"/>
      <c r="N282" s="48"/>
      <c r="O282" s="48"/>
      <c r="P282" s="48"/>
      <c r="Q282" s="52"/>
      <c r="R282" s="49"/>
      <c r="S282" s="52"/>
      <c r="T282" s="52"/>
      <c r="U282" s="52"/>
      <c r="V282" s="52"/>
      <c r="W282" s="52"/>
    </row>
    <row r="283" spans="1:23" ht="21" customHeight="1">
      <c r="A283" s="50">
        <v>280</v>
      </c>
      <c r="B283" s="48"/>
      <c r="C283" s="51"/>
      <c r="D283" s="48"/>
      <c r="E283" s="48"/>
      <c r="F283" s="48"/>
      <c r="G283" s="48"/>
      <c r="H283" s="48"/>
      <c r="I283" s="48"/>
      <c r="J283" s="48"/>
      <c r="K283" s="48"/>
      <c r="L283" s="48"/>
      <c r="M283" s="48"/>
      <c r="N283" s="48"/>
      <c r="O283" s="48"/>
      <c r="P283" s="48"/>
      <c r="Q283" s="52"/>
      <c r="R283" s="49"/>
      <c r="S283" s="52"/>
      <c r="T283" s="52"/>
      <c r="U283" s="52"/>
      <c r="V283" s="52"/>
      <c r="W283" s="52"/>
    </row>
    <row r="284" spans="1:23" ht="21" customHeight="1">
      <c r="A284" s="50">
        <v>281</v>
      </c>
      <c r="B284" s="48"/>
      <c r="C284" s="51"/>
      <c r="D284" s="48"/>
      <c r="E284" s="48"/>
      <c r="F284" s="48"/>
      <c r="G284" s="48"/>
      <c r="H284" s="48"/>
      <c r="I284" s="48"/>
      <c r="J284" s="48"/>
      <c r="K284" s="48"/>
      <c r="L284" s="48"/>
      <c r="M284" s="48"/>
      <c r="N284" s="48"/>
      <c r="O284" s="48"/>
      <c r="P284" s="48"/>
      <c r="Q284" s="52"/>
      <c r="R284" s="49"/>
      <c r="S284" s="52"/>
      <c r="T284" s="52"/>
      <c r="U284" s="52"/>
      <c r="V284" s="52"/>
      <c r="W284" s="52"/>
    </row>
    <row r="285" spans="1:23" ht="21" customHeight="1">
      <c r="A285" s="50">
        <v>282</v>
      </c>
      <c r="B285" s="48"/>
      <c r="C285" s="51"/>
      <c r="D285" s="48"/>
      <c r="E285" s="48"/>
      <c r="F285" s="48"/>
      <c r="G285" s="48"/>
      <c r="H285" s="48"/>
      <c r="I285" s="48"/>
      <c r="J285" s="48"/>
      <c r="K285" s="48"/>
      <c r="L285" s="48"/>
      <c r="M285" s="48"/>
      <c r="N285" s="48"/>
      <c r="O285" s="48"/>
      <c r="P285" s="48"/>
      <c r="Q285" s="52"/>
      <c r="R285" s="49"/>
      <c r="S285" s="52"/>
      <c r="T285" s="52"/>
      <c r="U285" s="52"/>
      <c r="V285" s="52"/>
      <c r="W285" s="52"/>
    </row>
    <row r="286" spans="1:23" ht="21" customHeight="1">
      <c r="A286" s="50">
        <v>283</v>
      </c>
      <c r="B286" s="48"/>
      <c r="C286" s="51"/>
      <c r="D286" s="48"/>
      <c r="E286" s="48"/>
      <c r="F286" s="48"/>
      <c r="G286" s="48"/>
      <c r="H286" s="48"/>
      <c r="I286" s="48"/>
      <c r="J286" s="48"/>
      <c r="K286" s="48"/>
      <c r="L286" s="48"/>
      <c r="M286" s="48"/>
      <c r="N286" s="48"/>
      <c r="O286" s="48"/>
      <c r="P286" s="48"/>
      <c r="Q286" s="52"/>
      <c r="R286" s="49"/>
      <c r="S286" s="52"/>
      <c r="T286" s="52"/>
      <c r="U286" s="52"/>
      <c r="V286" s="52"/>
      <c r="W286" s="52"/>
    </row>
    <row r="287" spans="1:23" ht="21" customHeight="1">
      <c r="A287" s="50">
        <v>284</v>
      </c>
      <c r="B287" s="48"/>
      <c r="C287" s="51"/>
      <c r="D287" s="48"/>
      <c r="E287" s="48"/>
      <c r="F287" s="48"/>
      <c r="G287" s="48"/>
      <c r="H287" s="48"/>
      <c r="I287" s="48"/>
      <c r="J287" s="48"/>
      <c r="K287" s="48"/>
      <c r="L287" s="48"/>
      <c r="M287" s="48"/>
      <c r="N287" s="48"/>
      <c r="O287" s="48"/>
      <c r="P287" s="48"/>
      <c r="Q287" s="52"/>
      <c r="R287" s="49"/>
      <c r="S287" s="52"/>
      <c r="T287" s="52"/>
      <c r="U287" s="52"/>
      <c r="V287" s="52"/>
      <c r="W287" s="52"/>
    </row>
    <row r="288" spans="1:23" ht="21" customHeight="1">
      <c r="A288" s="50">
        <v>285</v>
      </c>
      <c r="B288" s="48"/>
      <c r="C288" s="51"/>
      <c r="D288" s="48"/>
      <c r="E288" s="48"/>
      <c r="F288" s="48"/>
      <c r="G288" s="48"/>
      <c r="H288" s="48"/>
      <c r="I288" s="48"/>
      <c r="J288" s="48"/>
      <c r="K288" s="48"/>
      <c r="L288" s="48"/>
      <c r="M288" s="48"/>
      <c r="N288" s="48"/>
      <c r="O288" s="48"/>
      <c r="P288" s="48"/>
      <c r="Q288" s="52"/>
      <c r="R288" s="49"/>
      <c r="S288" s="52"/>
      <c r="T288" s="52"/>
      <c r="U288" s="52"/>
      <c r="V288" s="52"/>
      <c r="W288" s="52"/>
    </row>
    <row r="289" spans="1:23" ht="21" customHeight="1">
      <c r="A289" s="50">
        <v>286</v>
      </c>
      <c r="B289" s="48"/>
      <c r="C289" s="51"/>
      <c r="D289" s="48"/>
      <c r="E289" s="48"/>
      <c r="F289" s="48"/>
      <c r="G289" s="48"/>
      <c r="H289" s="48"/>
      <c r="I289" s="48"/>
      <c r="J289" s="48"/>
      <c r="K289" s="48"/>
      <c r="L289" s="48"/>
      <c r="M289" s="48"/>
      <c r="N289" s="48"/>
      <c r="O289" s="48"/>
      <c r="P289" s="48"/>
      <c r="Q289" s="52"/>
      <c r="R289" s="49"/>
      <c r="S289" s="52"/>
      <c r="T289" s="52"/>
      <c r="U289" s="52"/>
      <c r="V289" s="52"/>
      <c r="W289" s="52"/>
    </row>
    <row r="290" spans="1:23" ht="21" customHeight="1">
      <c r="A290" s="50">
        <v>287</v>
      </c>
      <c r="B290" s="48"/>
      <c r="C290" s="51"/>
      <c r="D290" s="48"/>
      <c r="E290" s="48"/>
      <c r="F290" s="48"/>
      <c r="G290" s="48"/>
      <c r="H290" s="48"/>
      <c r="I290" s="48"/>
      <c r="J290" s="48"/>
      <c r="K290" s="48"/>
      <c r="L290" s="48"/>
      <c r="M290" s="48"/>
      <c r="N290" s="48"/>
      <c r="O290" s="48"/>
      <c r="P290" s="48"/>
      <c r="Q290" s="52"/>
      <c r="R290" s="49"/>
      <c r="S290" s="52"/>
      <c r="T290" s="52"/>
      <c r="U290" s="52"/>
      <c r="V290" s="52"/>
      <c r="W290" s="52"/>
    </row>
    <row r="291" spans="1:23" ht="21" customHeight="1">
      <c r="A291" s="50">
        <v>288</v>
      </c>
      <c r="B291" s="48"/>
      <c r="C291" s="51"/>
      <c r="D291" s="48"/>
      <c r="E291" s="48"/>
      <c r="F291" s="48"/>
      <c r="G291" s="48"/>
      <c r="H291" s="48"/>
      <c r="I291" s="48"/>
      <c r="J291" s="48"/>
      <c r="K291" s="48"/>
      <c r="L291" s="48"/>
      <c r="M291" s="48"/>
      <c r="N291" s="48"/>
      <c r="O291" s="48"/>
      <c r="P291" s="48"/>
      <c r="Q291" s="52"/>
      <c r="R291" s="49"/>
      <c r="S291" s="52"/>
      <c r="T291" s="52"/>
      <c r="U291" s="52"/>
      <c r="V291" s="52"/>
      <c r="W291" s="52"/>
    </row>
    <row r="292" spans="1:23" ht="21" customHeight="1">
      <c r="A292" s="50">
        <v>289</v>
      </c>
      <c r="B292" s="48"/>
      <c r="C292" s="51"/>
      <c r="D292" s="48"/>
      <c r="E292" s="48"/>
      <c r="F292" s="48"/>
      <c r="G292" s="48"/>
      <c r="H292" s="48"/>
      <c r="I292" s="48"/>
      <c r="J292" s="48"/>
      <c r="K292" s="48"/>
      <c r="L292" s="48"/>
      <c r="M292" s="48"/>
      <c r="N292" s="48"/>
      <c r="O292" s="48"/>
      <c r="P292" s="48"/>
      <c r="Q292" s="52"/>
      <c r="R292" s="49"/>
      <c r="S292" s="52"/>
      <c r="T292" s="52"/>
      <c r="U292" s="52"/>
      <c r="V292" s="52"/>
      <c r="W292" s="52"/>
    </row>
    <row r="293" spans="1:23" ht="21" customHeight="1">
      <c r="A293" s="50">
        <v>290</v>
      </c>
      <c r="B293" s="48"/>
      <c r="C293" s="51"/>
      <c r="D293" s="48"/>
      <c r="E293" s="48"/>
      <c r="F293" s="48"/>
      <c r="G293" s="48"/>
      <c r="H293" s="48"/>
      <c r="I293" s="48"/>
      <c r="J293" s="48"/>
      <c r="K293" s="48"/>
      <c r="L293" s="48"/>
      <c r="M293" s="48"/>
      <c r="N293" s="48"/>
      <c r="O293" s="48"/>
      <c r="P293" s="48"/>
      <c r="Q293" s="52"/>
      <c r="R293" s="49"/>
      <c r="S293" s="52"/>
      <c r="T293" s="52"/>
      <c r="U293" s="52"/>
      <c r="V293" s="52"/>
      <c r="W293" s="52"/>
    </row>
    <row r="294" spans="1:23" ht="21" customHeight="1">
      <c r="A294" s="50">
        <v>291</v>
      </c>
      <c r="B294" s="48"/>
      <c r="C294" s="51"/>
      <c r="D294" s="48"/>
      <c r="E294" s="48"/>
      <c r="F294" s="48"/>
      <c r="G294" s="48"/>
      <c r="H294" s="48"/>
      <c r="I294" s="48"/>
      <c r="J294" s="48"/>
      <c r="K294" s="48"/>
      <c r="L294" s="48"/>
      <c r="M294" s="48"/>
      <c r="N294" s="48"/>
      <c r="O294" s="48"/>
      <c r="P294" s="48"/>
      <c r="Q294" s="52"/>
      <c r="R294" s="49"/>
      <c r="S294" s="52"/>
      <c r="T294" s="52"/>
      <c r="U294" s="52"/>
      <c r="V294" s="52"/>
      <c r="W294" s="52"/>
    </row>
    <row r="295" spans="1:23" ht="21" customHeight="1">
      <c r="A295" s="50">
        <v>292</v>
      </c>
      <c r="B295" s="48"/>
      <c r="C295" s="51"/>
      <c r="D295" s="48"/>
      <c r="E295" s="48"/>
      <c r="F295" s="48"/>
      <c r="G295" s="48"/>
      <c r="H295" s="48"/>
      <c r="I295" s="48"/>
      <c r="J295" s="48"/>
      <c r="K295" s="48"/>
      <c r="L295" s="48"/>
      <c r="M295" s="48"/>
      <c r="N295" s="48"/>
      <c r="O295" s="48"/>
      <c r="P295" s="48"/>
      <c r="Q295" s="52"/>
      <c r="R295" s="49"/>
      <c r="S295" s="52"/>
      <c r="T295" s="52"/>
      <c r="U295" s="52"/>
      <c r="V295" s="52"/>
      <c r="W295" s="52"/>
    </row>
    <row r="296" spans="1:23" ht="21" customHeight="1">
      <c r="A296" s="50">
        <v>293</v>
      </c>
      <c r="B296" s="48"/>
      <c r="C296" s="51"/>
      <c r="D296" s="48"/>
      <c r="E296" s="48"/>
      <c r="F296" s="48"/>
      <c r="G296" s="48"/>
      <c r="H296" s="48"/>
      <c r="I296" s="48"/>
      <c r="J296" s="48"/>
      <c r="K296" s="48"/>
      <c r="L296" s="48"/>
      <c r="M296" s="48"/>
      <c r="N296" s="48"/>
      <c r="O296" s="48"/>
      <c r="P296" s="48"/>
      <c r="Q296" s="52"/>
      <c r="R296" s="49"/>
      <c r="S296" s="52"/>
      <c r="T296" s="52"/>
      <c r="U296" s="52"/>
      <c r="V296" s="52"/>
      <c r="W296" s="52"/>
    </row>
    <row r="297" spans="1:23" ht="21" customHeight="1">
      <c r="A297" s="50">
        <v>294</v>
      </c>
      <c r="B297" s="48"/>
      <c r="C297" s="51"/>
      <c r="D297" s="48"/>
      <c r="E297" s="48"/>
      <c r="F297" s="48"/>
      <c r="G297" s="48"/>
      <c r="H297" s="48"/>
      <c r="I297" s="48"/>
      <c r="J297" s="48"/>
      <c r="K297" s="48"/>
      <c r="L297" s="48"/>
      <c r="M297" s="48"/>
      <c r="N297" s="48"/>
      <c r="O297" s="48"/>
      <c r="P297" s="48"/>
      <c r="Q297" s="52"/>
      <c r="R297" s="49"/>
      <c r="S297" s="52"/>
      <c r="T297" s="52"/>
      <c r="U297" s="52"/>
      <c r="V297" s="52"/>
      <c r="W297" s="52"/>
    </row>
    <row r="298" spans="1:23" ht="21" customHeight="1">
      <c r="A298" s="50">
        <v>295</v>
      </c>
      <c r="B298" s="48"/>
      <c r="C298" s="51"/>
      <c r="D298" s="48"/>
      <c r="E298" s="48"/>
      <c r="F298" s="48"/>
      <c r="G298" s="48"/>
      <c r="H298" s="48"/>
      <c r="I298" s="48"/>
      <c r="J298" s="48"/>
      <c r="K298" s="48"/>
      <c r="L298" s="48"/>
      <c r="M298" s="48"/>
      <c r="N298" s="48"/>
      <c r="O298" s="48"/>
      <c r="P298" s="48"/>
      <c r="Q298" s="52"/>
      <c r="R298" s="49"/>
      <c r="S298" s="52"/>
      <c r="T298" s="52"/>
      <c r="U298" s="52"/>
      <c r="V298" s="52"/>
      <c r="W298" s="52"/>
    </row>
    <row r="299" spans="1:23" ht="21" customHeight="1">
      <c r="A299" s="50">
        <v>296</v>
      </c>
      <c r="B299" s="48"/>
      <c r="C299" s="51"/>
      <c r="D299" s="48"/>
      <c r="E299" s="48"/>
      <c r="F299" s="48"/>
      <c r="G299" s="48"/>
      <c r="H299" s="48"/>
      <c r="I299" s="48"/>
      <c r="J299" s="48"/>
      <c r="K299" s="48"/>
      <c r="L299" s="48"/>
      <c r="M299" s="48"/>
      <c r="N299" s="48"/>
      <c r="O299" s="48"/>
      <c r="P299" s="48"/>
      <c r="Q299" s="52"/>
      <c r="R299" s="49"/>
      <c r="S299" s="52"/>
      <c r="T299" s="52"/>
      <c r="U299" s="52"/>
      <c r="V299" s="52"/>
      <c r="W299" s="52"/>
    </row>
    <row r="300" spans="1:23" ht="21" customHeight="1">
      <c r="A300" s="50">
        <v>297</v>
      </c>
      <c r="B300" s="48"/>
      <c r="C300" s="51"/>
      <c r="D300" s="48"/>
      <c r="E300" s="48"/>
      <c r="F300" s="48"/>
      <c r="G300" s="48"/>
      <c r="H300" s="48"/>
      <c r="I300" s="48"/>
      <c r="J300" s="48"/>
      <c r="K300" s="48"/>
      <c r="L300" s="48"/>
      <c r="M300" s="48"/>
      <c r="N300" s="48"/>
      <c r="O300" s="48"/>
      <c r="P300" s="48"/>
      <c r="Q300" s="52"/>
      <c r="R300" s="49"/>
      <c r="S300" s="52"/>
      <c r="T300" s="52"/>
      <c r="U300" s="52"/>
      <c r="V300" s="52"/>
      <c r="W300" s="52"/>
    </row>
    <row r="301" spans="1:23" ht="21" customHeight="1">
      <c r="A301" s="50">
        <v>298</v>
      </c>
      <c r="B301" s="48"/>
      <c r="C301" s="51"/>
      <c r="D301" s="48"/>
      <c r="E301" s="48"/>
      <c r="F301" s="48"/>
      <c r="G301" s="48"/>
      <c r="H301" s="48"/>
      <c r="I301" s="48"/>
      <c r="J301" s="48"/>
      <c r="K301" s="48"/>
      <c r="L301" s="48"/>
      <c r="M301" s="48"/>
      <c r="N301" s="48"/>
      <c r="O301" s="48"/>
      <c r="P301" s="48"/>
      <c r="Q301" s="52"/>
      <c r="R301" s="49"/>
      <c r="S301" s="52"/>
      <c r="T301" s="52"/>
      <c r="U301" s="52"/>
      <c r="V301" s="52"/>
      <c r="W301" s="52"/>
    </row>
    <row r="302" spans="1:23" ht="21" customHeight="1">
      <c r="A302" s="50">
        <v>299</v>
      </c>
      <c r="B302" s="48"/>
      <c r="C302" s="51"/>
      <c r="D302" s="48"/>
      <c r="E302" s="48"/>
      <c r="F302" s="48"/>
      <c r="G302" s="48"/>
      <c r="H302" s="48"/>
      <c r="I302" s="48"/>
      <c r="J302" s="48"/>
      <c r="K302" s="48"/>
      <c r="L302" s="48"/>
      <c r="M302" s="48"/>
      <c r="N302" s="48"/>
      <c r="O302" s="48"/>
      <c r="P302" s="48"/>
      <c r="Q302" s="52"/>
      <c r="R302" s="49"/>
      <c r="S302" s="52"/>
      <c r="T302" s="52"/>
      <c r="U302" s="52"/>
      <c r="V302" s="52"/>
      <c r="W302" s="52"/>
    </row>
    <row r="303" spans="1:23" ht="21" customHeight="1">
      <c r="A303" s="50">
        <v>300</v>
      </c>
      <c r="B303" s="48"/>
      <c r="C303" s="51"/>
      <c r="D303" s="48"/>
      <c r="E303" s="48"/>
      <c r="F303" s="48"/>
      <c r="G303" s="48"/>
      <c r="H303" s="48"/>
      <c r="I303" s="48"/>
      <c r="J303" s="48"/>
      <c r="K303" s="48"/>
      <c r="L303" s="48"/>
      <c r="M303" s="48"/>
      <c r="N303" s="48"/>
      <c r="O303" s="48"/>
      <c r="P303" s="48"/>
      <c r="Q303" s="52"/>
      <c r="R303" s="49"/>
      <c r="S303" s="52"/>
      <c r="T303" s="52"/>
      <c r="U303" s="52"/>
      <c r="V303" s="52"/>
      <c r="W303" s="52"/>
    </row>
    <row r="304" spans="1:23" ht="21" customHeight="1">
      <c r="A304" s="50">
        <v>301</v>
      </c>
      <c r="B304" s="48"/>
      <c r="C304" s="51"/>
      <c r="D304" s="48"/>
      <c r="E304" s="48"/>
      <c r="F304" s="48"/>
      <c r="G304" s="48"/>
      <c r="H304" s="48"/>
      <c r="I304" s="48"/>
      <c r="J304" s="48"/>
      <c r="K304" s="48"/>
      <c r="L304" s="48"/>
      <c r="M304" s="48"/>
      <c r="N304" s="48"/>
      <c r="O304" s="48"/>
      <c r="P304" s="48"/>
      <c r="Q304" s="52"/>
      <c r="R304" s="49"/>
      <c r="S304" s="52"/>
      <c r="T304" s="52"/>
      <c r="U304" s="52"/>
      <c r="V304" s="52"/>
      <c r="W304" s="52"/>
    </row>
    <row r="305" spans="1:23" ht="21" customHeight="1">
      <c r="A305" s="50">
        <v>302</v>
      </c>
      <c r="B305" s="48"/>
      <c r="C305" s="51"/>
      <c r="D305" s="48"/>
      <c r="E305" s="48"/>
      <c r="F305" s="48"/>
      <c r="G305" s="48"/>
      <c r="H305" s="48"/>
      <c r="I305" s="48"/>
      <c r="J305" s="48"/>
      <c r="K305" s="48"/>
      <c r="L305" s="48"/>
      <c r="M305" s="48"/>
      <c r="N305" s="48"/>
      <c r="O305" s="48"/>
      <c r="P305" s="48"/>
      <c r="Q305" s="52"/>
      <c r="R305" s="49"/>
      <c r="S305" s="52"/>
      <c r="T305" s="52"/>
      <c r="U305" s="52"/>
      <c r="V305" s="52"/>
      <c r="W305" s="52"/>
    </row>
    <row r="306" spans="1:23" ht="21" customHeight="1">
      <c r="A306" s="50">
        <v>303</v>
      </c>
      <c r="B306" s="48"/>
      <c r="C306" s="51"/>
      <c r="D306" s="48"/>
      <c r="E306" s="48"/>
      <c r="F306" s="48"/>
      <c r="G306" s="48"/>
      <c r="H306" s="48"/>
      <c r="I306" s="48"/>
      <c r="J306" s="48"/>
      <c r="K306" s="48"/>
      <c r="L306" s="48"/>
      <c r="M306" s="48"/>
      <c r="N306" s="48"/>
      <c r="O306" s="48"/>
      <c r="P306" s="48"/>
      <c r="Q306" s="52"/>
      <c r="R306" s="49"/>
      <c r="S306" s="52"/>
      <c r="T306" s="52"/>
      <c r="U306" s="52"/>
      <c r="V306" s="52"/>
      <c r="W306" s="52"/>
    </row>
    <row r="307" spans="1:23" ht="21" customHeight="1">
      <c r="A307" s="50">
        <v>304</v>
      </c>
      <c r="B307" s="48"/>
      <c r="C307" s="51"/>
      <c r="D307" s="48"/>
      <c r="E307" s="48"/>
      <c r="F307" s="48"/>
      <c r="G307" s="48"/>
      <c r="H307" s="48"/>
      <c r="I307" s="48"/>
      <c r="J307" s="48"/>
      <c r="K307" s="48"/>
      <c r="L307" s="48"/>
      <c r="M307" s="48"/>
      <c r="N307" s="48"/>
      <c r="O307" s="48"/>
      <c r="P307" s="48"/>
      <c r="Q307" s="52"/>
      <c r="R307" s="49"/>
      <c r="S307" s="52"/>
      <c r="T307" s="52"/>
      <c r="U307" s="52"/>
      <c r="V307" s="52"/>
      <c r="W307" s="52"/>
    </row>
    <row r="308" spans="1:23" ht="21" customHeight="1">
      <c r="A308" s="50">
        <v>305</v>
      </c>
      <c r="B308" s="48"/>
      <c r="C308" s="51"/>
      <c r="D308" s="48"/>
      <c r="E308" s="48"/>
      <c r="F308" s="48"/>
      <c r="G308" s="48"/>
      <c r="H308" s="48"/>
      <c r="I308" s="48"/>
      <c r="J308" s="48"/>
      <c r="K308" s="48"/>
      <c r="L308" s="48"/>
      <c r="M308" s="48"/>
      <c r="N308" s="48"/>
      <c r="O308" s="48"/>
      <c r="P308" s="48"/>
      <c r="Q308" s="52"/>
      <c r="R308" s="49"/>
      <c r="S308" s="52"/>
      <c r="T308" s="52"/>
      <c r="U308" s="52"/>
      <c r="V308" s="52"/>
      <c r="W308" s="52"/>
    </row>
    <row r="309" spans="1:23" ht="21" customHeight="1">
      <c r="A309" s="50">
        <v>306</v>
      </c>
      <c r="B309" s="48"/>
      <c r="C309" s="51"/>
      <c r="D309" s="48"/>
      <c r="E309" s="48"/>
      <c r="F309" s="48"/>
      <c r="G309" s="48"/>
      <c r="H309" s="48"/>
      <c r="I309" s="48"/>
      <c r="J309" s="48"/>
      <c r="K309" s="48"/>
      <c r="L309" s="48"/>
      <c r="M309" s="48"/>
      <c r="N309" s="48"/>
      <c r="O309" s="48"/>
      <c r="P309" s="48"/>
      <c r="Q309" s="52"/>
      <c r="R309" s="49"/>
      <c r="S309" s="52"/>
      <c r="T309" s="52"/>
      <c r="U309" s="52"/>
      <c r="V309" s="52"/>
      <c r="W309" s="52"/>
    </row>
    <row r="310" spans="1:23" ht="21" customHeight="1">
      <c r="A310" s="50">
        <v>307</v>
      </c>
      <c r="B310" s="48"/>
      <c r="C310" s="51"/>
      <c r="D310" s="48"/>
      <c r="E310" s="48"/>
      <c r="F310" s="48"/>
      <c r="G310" s="48"/>
      <c r="H310" s="48"/>
      <c r="I310" s="48"/>
      <c r="J310" s="48"/>
      <c r="K310" s="48"/>
      <c r="L310" s="48"/>
      <c r="M310" s="48"/>
      <c r="N310" s="48"/>
      <c r="O310" s="48"/>
      <c r="P310" s="48"/>
      <c r="Q310" s="52"/>
      <c r="R310" s="49"/>
      <c r="S310" s="52"/>
      <c r="T310" s="52"/>
      <c r="U310" s="52"/>
      <c r="V310" s="52"/>
      <c r="W310" s="52"/>
    </row>
    <row r="311" spans="1:23" ht="21" customHeight="1">
      <c r="A311" s="50">
        <v>308</v>
      </c>
      <c r="B311" s="48"/>
      <c r="C311" s="51"/>
      <c r="D311" s="48"/>
      <c r="E311" s="48"/>
      <c r="F311" s="48"/>
      <c r="G311" s="48"/>
      <c r="H311" s="48"/>
      <c r="I311" s="48"/>
      <c r="J311" s="48"/>
      <c r="K311" s="48"/>
      <c r="L311" s="48"/>
      <c r="M311" s="48"/>
      <c r="N311" s="48"/>
      <c r="O311" s="48"/>
      <c r="P311" s="48"/>
      <c r="Q311" s="52"/>
      <c r="R311" s="49"/>
      <c r="S311" s="52"/>
      <c r="T311" s="52"/>
      <c r="U311" s="52"/>
      <c r="V311" s="52"/>
      <c r="W311" s="52"/>
    </row>
    <row r="312" spans="1:23" ht="21" customHeight="1">
      <c r="A312" s="50">
        <v>309</v>
      </c>
      <c r="B312" s="48"/>
      <c r="C312" s="51"/>
      <c r="D312" s="48"/>
      <c r="E312" s="48"/>
      <c r="F312" s="48"/>
      <c r="G312" s="48"/>
      <c r="H312" s="48"/>
      <c r="I312" s="48"/>
      <c r="J312" s="48"/>
      <c r="K312" s="48"/>
      <c r="L312" s="48"/>
      <c r="M312" s="48"/>
      <c r="N312" s="48"/>
      <c r="O312" s="48"/>
      <c r="P312" s="48"/>
      <c r="Q312" s="52"/>
      <c r="R312" s="49"/>
      <c r="S312" s="52"/>
      <c r="T312" s="52"/>
      <c r="U312" s="52"/>
      <c r="V312" s="52"/>
      <c r="W312" s="52"/>
    </row>
    <row r="313" spans="1:23" ht="21" customHeight="1">
      <c r="A313" s="50">
        <v>310</v>
      </c>
      <c r="B313" s="48"/>
      <c r="C313" s="51"/>
      <c r="D313" s="48"/>
      <c r="E313" s="48"/>
      <c r="F313" s="48"/>
      <c r="G313" s="48"/>
      <c r="H313" s="48"/>
      <c r="I313" s="48"/>
      <c r="J313" s="48"/>
      <c r="K313" s="48"/>
      <c r="L313" s="48"/>
      <c r="M313" s="48"/>
      <c r="N313" s="48"/>
      <c r="O313" s="48"/>
      <c r="P313" s="48"/>
      <c r="Q313" s="52"/>
      <c r="R313" s="49"/>
      <c r="S313" s="52"/>
      <c r="T313" s="52"/>
      <c r="U313" s="52"/>
      <c r="V313" s="52"/>
      <c r="W313" s="52"/>
    </row>
    <row r="314" spans="1:23" ht="21" customHeight="1">
      <c r="A314" s="50">
        <v>311</v>
      </c>
      <c r="B314" s="48"/>
      <c r="C314" s="51"/>
      <c r="D314" s="48"/>
      <c r="E314" s="48"/>
      <c r="F314" s="48"/>
      <c r="G314" s="48"/>
      <c r="H314" s="48"/>
      <c r="I314" s="48"/>
      <c r="J314" s="48"/>
      <c r="K314" s="48"/>
      <c r="L314" s="48"/>
      <c r="M314" s="48"/>
      <c r="N314" s="48"/>
      <c r="O314" s="48"/>
      <c r="P314" s="48"/>
      <c r="Q314" s="52"/>
      <c r="R314" s="49"/>
      <c r="S314" s="52"/>
      <c r="T314" s="52"/>
      <c r="U314" s="52"/>
      <c r="V314" s="52"/>
      <c r="W314" s="52"/>
    </row>
    <row r="315" spans="1:23" ht="21" customHeight="1">
      <c r="A315" s="50">
        <v>312</v>
      </c>
      <c r="B315" s="48"/>
      <c r="C315" s="51"/>
      <c r="D315" s="48"/>
      <c r="E315" s="48"/>
      <c r="F315" s="48"/>
      <c r="G315" s="48"/>
      <c r="H315" s="48"/>
      <c r="I315" s="48"/>
      <c r="J315" s="48"/>
      <c r="K315" s="48"/>
      <c r="L315" s="48"/>
      <c r="M315" s="48"/>
      <c r="N315" s="48"/>
      <c r="O315" s="48"/>
      <c r="P315" s="48"/>
      <c r="Q315" s="52"/>
      <c r="R315" s="49"/>
      <c r="S315" s="52"/>
      <c r="T315" s="52"/>
      <c r="U315" s="52"/>
      <c r="V315" s="52"/>
      <c r="W315" s="52"/>
    </row>
    <row r="316" spans="1:23" ht="21" customHeight="1">
      <c r="A316" s="50">
        <v>313</v>
      </c>
      <c r="B316" s="48"/>
      <c r="C316" s="51"/>
      <c r="D316" s="48"/>
      <c r="E316" s="48"/>
      <c r="F316" s="48"/>
      <c r="G316" s="48"/>
      <c r="H316" s="48"/>
      <c r="I316" s="48"/>
      <c r="J316" s="48"/>
      <c r="K316" s="48"/>
      <c r="L316" s="48"/>
      <c r="M316" s="48"/>
      <c r="N316" s="48"/>
      <c r="O316" s="48"/>
      <c r="P316" s="48"/>
      <c r="Q316" s="52"/>
      <c r="R316" s="49"/>
      <c r="S316" s="52"/>
      <c r="T316" s="52"/>
      <c r="U316" s="52"/>
      <c r="V316" s="52"/>
      <c r="W316" s="52"/>
    </row>
    <row r="317" spans="1:23" ht="21" customHeight="1">
      <c r="A317" s="50">
        <v>314</v>
      </c>
      <c r="B317" s="48"/>
      <c r="C317" s="51"/>
      <c r="D317" s="48"/>
      <c r="E317" s="48"/>
      <c r="F317" s="48"/>
      <c r="G317" s="48"/>
      <c r="H317" s="48"/>
      <c r="I317" s="48"/>
      <c r="J317" s="48"/>
      <c r="K317" s="48"/>
      <c r="L317" s="48"/>
      <c r="M317" s="48"/>
      <c r="N317" s="48"/>
      <c r="O317" s="48"/>
      <c r="P317" s="48"/>
      <c r="Q317" s="52"/>
      <c r="R317" s="49"/>
      <c r="S317" s="52"/>
      <c r="T317" s="52"/>
      <c r="U317" s="52"/>
      <c r="V317" s="52"/>
      <c r="W317" s="52"/>
    </row>
    <row r="318" spans="1:23" ht="21" customHeight="1">
      <c r="A318" s="50">
        <v>315</v>
      </c>
      <c r="B318" s="48"/>
      <c r="C318" s="51"/>
      <c r="D318" s="48"/>
      <c r="E318" s="48"/>
      <c r="F318" s="48"/>
      <c r="G318" s="48"/>
      <c r="H318" s="48"/>
      <c r="I318" s="48"/>
      <c r="J318" s="48"/>
      <c r="K318" s="48"/>
      <c r="L318" s="48"/>
      <c r="M318" s="48"/>
      <c r="N318" s="48"/>
      <c r="O318" s="48"/>
      <c r="P318" s="48"/>
      <c r="Q318" s="52"/>
      <c r="R318" s="49"/>
      <c r="S318" s="52"/>
      <c r="T318" s="52"/>
      <c r="U318" s="52"/>
      <c r="V318" s="52"/>
      <c r="W318" s="52"/>
    </row>
    <row r="319" spans="1:23" ht="21" customHeight="1">
      <c r="A319" s="50">
        <v>316</v>
      </c>
      <c r="B319" s="48"/>
      <c r="C319" s="51"/>
      <c r="D319" s="48"/>
      <c r="E319" s="48"/>
      <c r="F319" s="48"/>
      <c r="G319" s="48"/>
      <c r="H319" s="48"/>
      <c r="I319" s="48"/>
      <c r="J319" s="48"/>
      <c r="K319" s="48"/>
      <c r="L319" s="48"/>
      <c r="M319" s="48"/>
      <c r="N319" s="48"/>
      <c r="O319" s="48"/>
      <c r="P319" s="48"/>
      <c r="Q319" s="52"/>
      <c r="R319" s="49"/>
      <c r="S319" s="52"/>
      <c r="T319" s="52"/>
      <c r="U319" s="52"/>
      <c r="V319" s="52"/>
      <c r="W319" s="52"/>
    </row>
    <row r="320" spans="1:23" ht="21" customHeight="1">
      <c r="A320" s="50">
        <v>317</v>
      </c>
      <c r="B320" s="48"/>
      <c r="C320" s="51"/>
      <c r="D320" s="48"/>
      <c r="E320" s="48"/>
      <c r="F320" s="48"/>
      <c r="G320" s="48"/>
      <c r="H320" s="48"/>
      <c r="I320" s="48"/>
      <c r="J320" s="48"/>
      <c r="K320" s="48"/>
      <c r="L320" s="48"/>
      <c r="M320" s="48"/>
      <c r="N320" s="48"/>
      <c r="O320" s="48"/>
      <c r="P320" s="48"/>
      <c r="Q320" s="52"/>
      <c r="R320" s="49"/>
      <c r="S320" s="52"/>
      <c r="T320" s="52"/>
      <c r="U320" s="52"/>
      <c r="V320" s="52"/>
      <c r="W320" s="52"/>
    </row>
    <row r="321" spans="1:23" ht="21" customHeight="1">
      <c r="A321" s="50">
        <v>318</v>
      </c>
      <c r="B321" s="48"/>
      <c r="C321" s="51"/>
      <c r="D321" s="48"/>
      <c r="E321" s="48"/>
      <c r="F321" s="48"/>
      <c r="G321" s="48"/>
      <c r="H321" s="48"/>
      <c r="I321" s="48"/>
      <c r="J321" s="48"/>
      <c r="K321" s="48"/>
      <c r="L321" s="48"/>
      <c r="M321" s="48"/>
      <c r="N321" s="48"/>
      <c r="O321" s="48"/>
      <c r="P321" s="48"/>
      <c r="Q321" s="52"/>
      <c r="R321" s="49"/>
      <c r="S321" s="52"/>
      <c r="T321" s="52"/>
      <c r="U321" s="52"/>
      <c r="V321" s="52"/>
      <c r="W321" s="52"/>
    </row>
    <row r="322" spans="1:23" ht="21" customHeight="1">
      <c r="A322" s="50">
        <v>319</v>
      </c>
      <c r="B322" s="48"/>
      <c r="C322" s="51"/>
      <c r="D322" s="48"/>
      <c r="E322" s="48"/>
      <c r="F322" s="48"/>
      <c r="G322" s="48"/>
      <c r="H322" s="48"/>
      <c r="I322" s="48"/>
      <c r="J322" s="48"/>
      <c r="K322" s="48"/>
      <c r="L322" s="48"/>
      <c r="M322" s="48"/>
      <c r="N322" s="48"/>
      <c r="O322" s="48"/>
      <c r="P322" s="48"/>
      <c r="Q322" s="52"/>
      <c r="R322" s="49"/>
      <c r="S322" s="52"/>
      <c r="T322" s="52"/>
      <c r="U322" s="52"/>
      <c r="V322" s="52"/>
      <c r="W322" s="52"/>
    </row>
    <row r="323" spans="1:23" ht="21" customHeight="1">
      <c r="A323" s="50">
        <v>320</v>
      </c>
      <c r="B323" s="48"/>
      <c r="C323" s="51"/>
      <c r="D323" s="48"/>
      <c r="E323" s="48"/>
      <c r="F323" s="48"/>
      <c r="G323" s="48"/>
      <c r="H323" s="48"/>
      <c r="I323" s="48"/>
      <c r="J323" s="48"/>
      <c r="K323" s="48"/>
      <c r="L323" s="48"/>
      <c r="M323" s="48"/>
      <c r="N323" s="48"/>
      <c r="O323" s="48"/>
      <c r="P323" s="48"/>
      <c r="Q323" s="52"/>
      <c r="R323" s="49"/>
      <c r="S323" s="52"/>
      <c r="T323" s="52"/>
      <c r="U323" s="52"/>
      <c r="V323" s="52"/>
      <c r="W323" s="52"/>
    </row>
    <row r="324" spans="1:23" ht="21" customHeight="1">
      <c r="A324" s="50">
        <v>321</v>
      </c>
      <c r="B324" s="48"/>
      <c r="C324" s="51"/>
      <c r="D324" s="48"/>
      <c r="E324" s="48"/>
      <c r="F324" s="48"/>
      <c r="G324" s="48"/>
      <c r="H324" s="48"/>
      <c r="I324" s="48"/>
      <c r="J324" s="48"/>
      <c r="K324" s="48"/>
      <c r="L324" s="48"/>
      <c r="M324" s="48"/>
      <c r="N324" s="48"/>
      <c r="O324" s="48"/>
      <c r="P324" s="48"/>
      <c r="Q324" s="52"/>
      <c r="R324" s="49"/>
      <c r="S324" s="52"/>
      <c r="T324" s="52"/>
      <c r="U324" s="52"/>
      <c r="V324" s="52"/>
      <c r="W324" s="52"/>
    </row>
    <row r="325" spans="1:23" ht="21" customHeight="1">
      <c r="A325" s="50">
        <v>322</v>
      </c>
      <c r="B325" s="48"/>
      <c r="C325" s="51"/>
      <c r="D325" s="48"/>
      <c r="E325" s="48"/>
      <c r="F325" s="48"/>
      <c r="G325" s="48"/>
      <c r="H325" s="48"/>
      <c r="I325" s="48"/>
      <c r="J325" s="48"/>
      <c r="K325" s="48"/>
      <c r="L325" s="48"/>
      <c r="M325" s="48"/>
      <c r="N325" s="48"/>
      <c r="O325" s="48"/>
      <c r="P325" s="48"/>
      <c r="Q325" s="52"/>
      <c r="R325" s="49"/>
      <c r="S325" s="52"/>
      <c r="T325" s="52"/>
      <c r="U325" s="52"/>
      <c r="V325" s="52"/>
      <c r="W325" s="52"/>
    </row>
    <row r="326" spans="1:23" ht="21" customHeight="1">
      <c r="A326" s="50">
        <v>323</v>
      </c>
      <c r="B326" s="48"/>
      <c r="C326" s="51"/>
      <c r="D326" s="48"/>
      <c r="E326" s="48"/>
      <c r="F326" s="48"/>
      <c r="G326" s="48"/>
      <c r="H326" s="48"/>
      <c r="I326" s="48"/>
      <c r="J326" s="48"/>
      <c r="K326" s="48"/>
      <c r="L326" s="48"/>
      <c r="M326" s="48"/>
      <c r="N326" s="48"/>
      <c r="O326" s="48"/>
      <c r="P326" s="48"/>
      <c r="Q326" s="52"/>
      <c r="R326" s="49"/>
      <c r="S326" s="52"/>
      <c r="T326" s="52"/>
      <c r="U326" s="52"/>
      <c r="V326" s="52"/>
      <c r="W326" s="52"/>
    </row>
    <row r="327" spans="1:23" ht="21" customHeight="1">
      <c r="A327" s="50">
        <v>324</v>
      </c>
      <c r="B327" s="48"/>
      <c r="C327" s="51"/>
      <c r="D327" s="48"/>
      <c r="E327" s="48"/>
      <c r="F327" s="48"/>
      <c r="G327" s="48"/>
      <c r="H327" s="48"/>
      <c r="I327" s="48"/>
      <c r="J327" s="48"/>
      <c r="K327" s="48"/>
      <c r="L327" s="48"/>
      <c r="M327" s="48"/>
      <c r="N327" s="48"/>
      <c r="O327" s="48"/>
      <c r="P327" s="48"/>
      <c r="Q327" s="52"/>
      <c r="R327" s="49"/>
      <c r="S327" s="52"/>
      <c r="T327" s="52"/>
      <c r="U327" s="52"/>
      <c r="V327" s="52"/>
      <c r="W327" s="52"/>
    </row>
    <row r="328" spans="1:23" ht="21" customHeight="1">
      <c r="A328" s="50">
        <v>325</v>
      </c>
      <c r="B328" s="48"/>
      <c r="C328" s="51"/>
      <c r="D328" s="48"/>
      <c r="E328" s="48"/>
      <c r="F328" s="48"/>
      <c r="G328" s="48"/>
      <c r="H328" s="48"/>
      <c r="I328" s="48"/>
      <c r="J328" s="48"/>
      <c r="K328" s="48"/>
      <c r="L328" s="48"/>
      <c r="M328" s="48"/>
      <c r="N328" s="48"/>
      <c r="O328" s="48"/>
      <c r="P328" s="48"/>
      <c r="Q328" s="52"/>
      <c r="R328" s="49"/>
      <c r="S328" s="52"/>
      <c r="T328" s="52"/>
      <c r="U328" s="52"/>
      <c r="V328" s="52"/>
      <c r="W328" s="52"/>
    </row>
    <row r="329" spans="1:23" ht="21" customHeight="1">
      <c r="A329" s="50">
        <v>326</v>
      </c>
      <c r="B329" s="48"/>
      <c r="C329" s="51"/>
      <c r="D329" s="48"/>
      <c r="E329" s="48"/>
      <c r="F329" s="48"/>
      <c r="G329" s="48"/>
      <c r="H329" s="48"/>
      <c r="I329" s="48"/>
      <c r="J329" s="48"/>
      <c r="K329" s="48"/>
      <c r="L329" s="48"/>
      <c r="M329" s="48"/>
      <c r="N329" s="48"/>
      <c r="O329" s="48"/>
      <c r="P329" s="48"/>
      <c r="Q329" s="52"/>
      <c r="R329" s="49"/>
      <c r="S329" s="52"/>
      <c r="T329" s="52"/>
      <c r="U329" s="52"/>
      <c r="V329" s="52"/>
      <c r="W329" s="52"/>
    </row>
    <row r="330" spans="1:23" ht="21" customHeight="1">
      <c r="A330" s="50">
        <v>327</v>
      </c>
      <c r="B330" s="48"/>
      <c r="C330" s="51"/>
      <c r="D330" s="48"/>
      <c r="E330" s="48"/>
      <c r="F330" s="48"/>
      <c r="G330" s="48"/>
      <c r="H330" s="48"/>
      <c r="I330" s="48"/>
      <c r="J330" s="48"/>
      <c r="K330" s="48"/>
      <c r="L330" s="48"/>
      <c r="M330" s="48"/>
      <c r="N330" s="48"/>
      <c r="O330" s="48"/>
      <c r="P330" s="48"/>
      <c r="Q330" s="52"/>
      <c r="R330" s="49"/>
      <c r="S330" s="52"/>
      <c r="T330" s="52"/>
      <c r="U330" s="52"/>
      <c r="V330" s="52"/>
      <c r="W330" s="52"/>
    </row>
    <row r="331" spans="1:23" ht="21" customHeight="1">
      <c r="A331" s="50">
        <v>328</v>
      </c>
      <c r="B331" s="48"/>
      <c r="C331" s="51"/>
      <c r="D331" s="48"/>
      <c r="E331" s="48"/>
      <c r="F331" s="48"/>
      <c r="G331" s="48"/>
      <c r="H331" s="48"/>
      <c r="I331" s="48"/>
      <c r="J331" s="48"/>
      <c r="K331" s="48"/>
      <c r="L331" s="48"/>
      <c r="M331" s="48"/>
      <c r="N331" s="48"/>
      <c r="O331" s="48"/>
      <c r="P331" s="48"/>
      <c r="Q331" s="52"/>
      <c r="R331" s="49"/>
      <c r="S331" s="52"/>
      <c r="T331" s="52"/>
      <c r="U331" s="52"/>
      <c r="V331" s="52"/>
      <c r="W331" s="52"/>
    </row>
    <row r="332" spans="1:23" ht="21" customHeight="1">
      <c r="A332" s="50">
        <v>329</v>
      </c>
      <c r="B332" s="48"/>
      <c r="C332" s="51"/>
      <c r="D332" s="48"/>
      <c r="E332" s="48"/>
      <c r="F332" s="48"/>
      <c r="G332" s="48"/>
      <c r="H332" s="48"/>
      <c r="I332" s="48"/>
      <c r="J332" s="48"/>
      <c r="K332" s="48"/>
      <c r="L332" s="48"/>
      <c r="M332" s="48"/>
      <c r="N332" s="48"/>
      <c r="O332" s="48"/>
      <c r="P332" s="48"/>
      <c r="Q332" s="52"/>
      <c r="R332" s="49"/>
      <c r="S332" s="52"/>
      <c r="T332" s="52"/>
      <c r="U332" s="52"/>
      <c r="V332" s="52"/>
      <c r="W332" s="52"/>
    </row>
    <row r="333" spans="1:23" ht="21" customHeight="1">
      <c r="A333" s="50">
        <v>330</v>
      </c>
      <c r="B333" s="48"/>
      <c r="C333" s="51"/>
      <c r="D333" s="48"/>
      <c r="E333" s="48"/>
      <c r="F333" s="48"/>
      <c r="G333" s="48"/>
      <c r="H333" s="48"/>
      <c r="I333" s="48"/>
      <c r="J333" s="48"/>
      <c r="K333" s="48"/>
      <c r="L333" s="48"/>
      <c r="M333" s="48"/>
      <c r="N333" s="48"/>
      <c r="O333" s="48"/>
      <c r="P333" s="48"/>
      <c r="Q333" s="52"/>
      <c r="R333" s="49"/>
      <c r="S333" s="52"/>
      <c r="T333" s="52"/>
      <c r="U333" s="52"/>
      <c r="V333" s="52"/>
      <c r="W333" s="52"/>
    </row>
    <row r="334" spans="1:23" ht="21" customHeight="1">
      <c r="A334" s="50">
        <v>331</v>
      </c>
      <c r="B334" s="48"/>
      <c r="C334" s="51"/>
      <c r="D334" s="48"/>
      <c r="E334" s="48"/>
      <c r="F334" s="48"/>
      <c r="G334" s="48"/>
      <c r="H334" s="48"/>
      <c r="I334" s="48"/>
      <c r="J334" s="48"/>
      <c r="K334" s="48"/>
      <c r="L334" s="48"/>
      <c r="M334" s="48"/>
      <c r="N334" s="48"/>
      <c r="O334" s="48"/>
      <c r="P334" s="48"/>
      <c r="Q334" s="52"/>
      <c r="R334" s="49"/>
      <c r="S334" s="52"/>
      <c r="T334" s="52"/>
      <c r="U334" s="52"/>
      <c r="V334" s="52"/>
      <c r="W334" s="52"/>
    </row>
    <row r="335" spans="1:23" ht="21" customHeight="1">
      <c r="A335" s="50">
        <v>332</v>
      </c>
      <c r="B335" s="48"/>
      <c r="C335" s="51"/>
      <c r="D335" s="48"/>
      <c r="E335" s="48"/>
      <c r="F335" s="48"/>
      <c r="G335" s="48"/>
      <c r="H335" s="48"/>
      <c r="I335" s="48"/>
      <c r="J335" s="48"/>
      <c r="K335" s="48"/>
      <c r="L335" s="48"/>
      <c r="M335" s="48"/>
      <c r="N335" s="48"/>
      <c r="O335" s="48"/>
      <c r="P335" s="48"/>
      <c r="Q335" s="52"/>
      <c r="R335" s="49"/>
      <c r="S335" s="52"/>
      <c r="T335" s="52"/>
      <c r="U335" s="52"/>
      <c r="V335" s="52"/>
      <c r="W335" s="52"/>
    </row>
    <row r="336" spans="1:23" ht="21" customHeight="1">
      <c r="A336" s="50">
        <v>333</v>
      </c>
      <c r="B336" s="48"/>
      <c r="C336" s="51"/>
      <c r="D336" s="48"/>
      <c r="E336" s="48"/>
      <c r="F336" s="48"/>
      <c r="G336" s="48"/>
      <c r="H336" s="48"/>
      <c r="I336" s="48"/>
      <c r="J336" s="48"/>
      <c r="K336" s="48"/>
      <c r="L336" s="48"/>
      <c r="M336" s="48"/>
      <c r="N336" s="48"/>
      <c r="O336" s="48"/>
      <c r="P336" s="48"/>
      <c r="Q336" s="52"/>
      <c r="R336" s="49"/>
      <c r="S336" s="52"/>
      <c r="T336" s="52"/>
      <c r="U336" s="52"/>
      <c r="V336" s="52"/>
      <c r="W336" s="52"/>
    </row>
    <row r="337" spans="1:23" ht="21" customHeight="1">
      <c r="A337" s="50">
        <v>334</v>
      </c>
      <c r="B337" s="48"/>
      <c r="C337" s="51"/>
      <c r="D337" s="48"/>
      <c r="E337" s="48"/>
      <c r="F337" s="48"/>
      <c r="G337" s="48"/>
      <c r="H337" s="48"/>
      <c r="I337" s="48"/>
      <c r="J337" s="48"/>
      <c r="K337" s="48"/>
      <c r="L337" s="48"/>
      <c r="M337" s="48"/>
      <c r="N337" s="48"/>
      <c r="O337" s="48"/>
      <c r="P337" s="48"/>
      <c r="Q337" s="52"/>
      <c r="R337" s="49"/>
      <c r="S337" s="52"/>
      <c r="T337" s="52"/>
      <c r="U337" s="52"/>
      <c r="V337" s="52"/>
      <c r="W337" s="52"/>
    </row>
    <row r="338" spans="1:23" ht="21" customHeight="1">
      <c r="A338" s="50">
        <v>335</v>
      </c>
      <c r="B338" s="48"/>
      <c r="C338" s="51"/>
      <c r="D338" s="48"/>
      <c r="E338" s="48"/>
      <c r="F338" s="48"/>
      <c r="G338" s="48"/>
      <c r="H338" s="48"/>
      <c r="I338" s="48"/>
      <c r="J338" s="48"/>
      <c r="K338" s="48"/>
      <c r="L338" s="48"/>
      <c r="M338" s="48"/>
      <c r="N338" s="48"/>
      <c r="O338" s="48"/>
      <c r="P338" s="48"/>
      <c r="Q338" s="52"/>
      <c r="R338" s="49"/>
      <c r="S338" s="52"/>
      <c r="T338" s="52"/>
      <c r="U338" s="52"/>
      <c r="V338" s="52"/>
      <c r="W338" s="52"/>
    </row>
    <row r="339" spans="1:23" ht="21" customHeight="1">
      <c r="A339" s="50">
        <v>336</v>
      </c>
      <c r="B339" s="48"/>
      <c r="C339" s="51"/>
      <c r="D339" s="48"/>
      <c r="E339" s="48"/>
      <c r="F339" s="48"/>
      <c r="G339" s="48"/>
      <c r="H339" s="48"/>
      <c r="I339" s="48"/>
      <c r="J339" s="48"/>
      <c r="K339" s="48"/>
      <c r="L339" s="48"/>
      <c r="M339" s="48"/>
      <c r="N339" s="48"/>
      <c r="O339" s="48"/>
      <c r="P339" s="48"/>
      <c r="Q339" s="52"/>
      <c r="R339" s="49"/>
      <c r="S339" s="52"/>
      <c r="T339" s="52"/>
      <c r="U339" s="52"/>
      <c r="V339" s="52"/>
      <c r="W339" s="52"/>
    </row>
    <row r="340" spans="1:23" ht="21" customHeight="1">
      <c r="A340" s="50">
        <v>337</v>
      </c>
      <c r="B340" s="48"/>
      <c r="C340" s="51"/>
      <c r="D340" s="48"/>
      <c r="E340" s="48"/>
      <c r="F340" s="48"/>
      <c r="G340" s="48"/>
      <c r="H340" s="48"/>
      <c r="I340" s="48"/>
      <c r="J340" s="48"/>
      <c r="K340" s="48"/>
      <c r="L340" s="48"/>
      <c r="M340" s="48"/>
      <c r="N340" s="48"/>
      <c r="O340" s="48"/>
      <c r="P340" s="48"/>
      <c r="Q340" s="52"/>
      <c r="R340" s="49"/>
      <c r="S340" s="52"/>
      <c r="T340" s="52"/>
      <c r="U340" s="52"/>
      <c r="V340" s="52"/>
      <c r="W340" s="52"/>
    </row>
    <row r="341" spans="1:23" ht="21" customHeight="1">
      <c r="A341" s="50">
        <v>338</v>
      </c>
      <c r="B341" s="48"/>
      <c r="C341" s="51"/>
      <c r="D341" s="48"/>
      <c r="E341" s="48"/>
      <c r="F341" s="48"/>
      <c r="G341" s="48"/>
      <c r="H341" s="48"/>
      <c r="I341" s="48"/>
      <c r="J341" s="48"/>
      <c r="K341" s="48"/>
      <c r="L341" s="48"/>
      <c r="M341" s="48"/>
      <c r="N341" s="48"/>
      <c r="O341" s="48"/>
      <c r="P341" s="48"/>
      <c r="Q341" s="52"/>
      <c r="R341" s="49"/>
      <c r="S341" s="52"/>
      <c r="T341" s="52"/>
      <c r="U341" s="52"/>
      <c r="V341" s="52"/>
      <c r="W341" s="52"/>
    </row>
    <row r="342" spans="1:23" ht="21" customHeight="1">
      <c r="A342" s="50">
        <v>339</v>
      </c>
      <c r="B342" s="48"/>
      <c r="C342" s="51"/>
      <c r="D342" s="48"/>
      <c r="E342" s="48"/>
      <c r="F342" s="48"/>
      <c r="G342" s="48"/>
      <c r="H342" s="48"/>
      <c r="I342" s="48"/>
      <c r="J342" s="48"/>
      <c r="K342" s="48"/>
      <c r="L342" s="48"/>
      <c r="M342" s="48"/>
      <c r="N342" s="48"/>
      <c r="O342" s="48"/>
      <c r="P342" s="48"/>
      <c r="Q342" s="52"/>
      <c r="R342" s="49"/>
      <c r="S342" s="52"/>
      <c r="T342" s="52"/>
      <c r="U342" s="52"/>
      <c r="V342" s="52"/>
      <c r="W342" s="52"/>
    </row>
    <row r="343" spans="1:23" ht="21" customHeight="1">
      <c r="A343" s="50">
        <v>340</v>
      </c>
      <c r="B343" s="48"/>
      <c r="C343" s="51"/>
      <c r="D343" s="48"/>
      <c r="E343" s="48"/>
      <c r="F343" s="48"/>
      <c r="G343" s="48"/>
      <c r="H343" s="48"/>
      <c r="I343" s="48"/>
      <c r="J343" s="48"/>
      <c r="K343" s="48"/>
      <c r="L343" s="48"/>
      <c r="M343" s="48"/>
      <c r="N343" s="48"/>
      <c r="O343" s="48"/>
      <c r="P343" s="48"/>
      <c r="Q343" s="52"/>
      <c r="R343" s="49"/>
      <c r="S343" s="52"/>
      <c r="T343" s="52"/>
      <c r="U343" s="52"/>
      <c r="V343" s="52"/>
      <c r="W343" s="52"/>
    </row>
    <row r="344" spans="1:23" ht="21" customHeight="1">
      <c r="A344" s="50">
        <v>341</v>
      </c>
      <c r="B344" s="48"/>
      <c r="C344" s="51"/>
      <c r="D344" s="48"/>
      <c r="E344" s="48"/>
      <c r="F344" s="48"/>
      <c r="G344" s="48"/>
      <c r="H344" s="48"/>
      <c r="I344" s="48"/>
      <c r="J344" s="48"/>
      <c r="K344" s="48"/>
      <c r="L344" s="48"/>
      <c r="M344" s="48"/>
      <c r="N344" s="48"/>
      <c r="O344" s="48"/>
      <c r="P344" s="48"/>
      <c r="Q344" s="52"/>
      <c r="R344" s="49"/>
      <c r="S344" s="52"/>
      <c r="T344" s="52"/>
      <c r="U344" s="52"/>
      <c r="V344" s="52"/>
      <c r="W344" s="52"/>
    </row>
    <row r="345" spans="1:23" ht="21" customHeight="1">
      <c r="A345" s="50">
        <v>342</v>
      </c>
      <c r="B345" s="48"/>
      <c r="C345" s="51"/>
      <c r="D345" s="48"/>
      <c r="E345" s="48"/>
      <c r="F345" s="48"/>
      <c r="G345" s="48"/>
      <c r="H345" s="48"/>
      <c r="I345" s="48"/>
      <c r="J345" s="48"/>
      <c r="K345" s="48"/>
      <c r="L345" s="48"/>
      <c r="M345" s="48"/>
      <c r="N345" s="48"/>
      <c r="O345" s="48"/>
      <c r="P345" s="48"/>
      <c r="Q345" s="52"/>
      <c r="R345" s="49"/>
      <c r="S345" s="52"/>
      <c r="T345" s="52"/>
      <c r="U345" s="52"/>
      <c r="V345" s="52"/>
      <c r="W345" s="52"/>
    </row>
    <row r="346" spans="1:23" ht="21" customHeight="1">
      <c r="A346" s="50">
        <v>343</v>
      </c>
      <c r="B346" s="48"/>
      <c r="C346" s="51"/>
      <c r="D346" s="48"/>
      <c r="E346" s="48"/>
      <c r="F346" s="48"/>
      <c r="G346" s="48"/>
      <c r="H346" s="48"/>
      <c r="I346" s="48"/>
      <c r="J346" s="48"/>
      <c r="K346" s="48"/>
      <c r="L346" s="48"/>
      <c r="M346" s="48"/>
      <c r="N346" s="48"/>
      <c r="O346" s="48"/>
      <c r="P346" s="48"/>
      <c r="Q346" s="52"/>
      <c r="R346" s="49"/>
      <c r="S346" s="52"/>
      <c r="T346" s="52"/>
      <c r="U346" s="52"/>
      <c r="V346" s="52"/>
      <c r="W346" s="52"/>
    </row>
    <row r="347" spans="1:23" ht="21" customHeight="1">
      <c r="A347" s="50">
        <v>344</v>
      </c>
      <c r="B347" s="48"/>
      <c r="C347" s="51"/>
      <c r="D347" s="48"/>
      <c r="E347" s="48"/>
      <c r="F347" s="48"/>
      <c r="G347" s="48"/>
      <c r="H347" s="48"/>
      <c r="I347" s="48"/>
      <c r="J347" s="48"/>
      <c r="K347" s="48"/>
      <c r="L347" s="48"/>
      <c r="M347" s="48"/>
      <c r="N347" s="48"/>
      <c r="O347" s="48"/>
      <c r="P347" s="48"/>
      <c r="Q347" s="52"/>
      <c r="R347" s="49"/>
      <c r="S347" s="52"/>
      <c r="T347" s="52"/>
      <c r="U347" s="52"/>
      <c r="V347" s="52"/>
      <c r="W347" s="52"/>
    </row>
    <row r="348" spans="1:23" ht="21" customHeight="1">
      <c r="A348" s="50">
        <v>345</v>
      </c>
      <c r="B348" s="48"/>
      <c r="C348" s="51"/>
      <c r="D348" s="48"/>
      <c r="E348" s="48"/>
      <c r="F348" s="48"/>
      <c r="G348" s="48"/>
      <c r="H348" s="48"/>
      <c r="I348" s="48"/>
      <c r="J348" s="48"/>
      <c r="K348" s="48"/>
      <c r="L348" s="48"/>
      <c r="M348" s="48"/>
      <c r="N348" s="48"/>
      <c r="O348" s="48"/>
      <c r="P348" s="48"/>
      <c r="Q348" s="52"/>
      <c r="R348" s="49"/>
      <c r="S348" s="52"/>
      <c r="T348" s="52"/>
      <c r="U348" s="52"/>
      <c r="V348" s="52"/>
      <c r="W348" s="52"/>
    </row>
    <row r="349" spans="1:23" ht="21" customHeight="1">
      <c r="A349" s="50">
        <v>346</v>
      </c>
      <c r="B349" s="48"/>
      <c r="C349" s="51"/>
      <c r="D349" s="48"/>
      <c r="E349" s="48"/>
      <c r="F349" s="48"/>
      <c r="G349" s="48"/>
      <c r="H349" s="48"/>
      <c r="I349" s="48"/>
      <c r="J349" s="48"/>
      <c r="K349" s="48"/>
      <c r="L349" s="48"/>
      <c r="M349" s="48"/>
      <c r="N349" s="48"/>
      <c r="O349" s="48"/>
      <c r="P349" s="48"/>
      <c r="Q349" s="52"/>
      <c r="R349" s="49"/>
      <c r="S349" s="52"/>
      <c r="T349" s="52"/>
      <c r="U349" s="52"/>
      <c r="V349" s="52"/>
      <c r="W349" s="52"/>
    </row>
    <row r="350" spans="1:23" ht="21" customHeight="1">
      <c r="A350" s="50">
        <v>347</v>
      </c>
      <c r="B350" s="48"/>
      <c r="C350" s="51"/>
      <c r="D350" s="48"/>
      <c r="E350" s="48"/>
      <c r="F350" s="48"/>
      <c r="G350" s="48"/>
      <c r="H350" s="48"/>
      <c r="I350" s="48"/>
      <c r="J350" s="48"/>
      <c r="K350" s="48"/>
      <c r="L350" s="48"/>
      <c r="M350" s="48"/>
      <c r="N350" s="48"/>
      <c r="O350" s="48"/>
      <c r="P350" s="48"/>
      <c r="Q350" s="52"/>
      <c r="R350" s="49"/>
      <c r="S350" s="52"/>
      <c r="T350" s="52"/>
      <c r="U350" s="52"/>
      <c r="V350" s="52"/>
      <c r="W350" s="52"/>
    </row>
    <row r="351" spans="1:23" ht="21" customHeight="1">
      <c r="A351" s="50">
        <v>348</v>
      </c>
      <c r="B351" s="48"/>
      <c r="C351" s="51"/>
      <c r="D351" s="48"/>
      <c r="E351" s="48"/>
      <c r="F351" s="48"/>
      <c r="G351" s="48"/>
      <c r="H351" s="48"/>
      <c r="I351" s="48"/>
      <c r="J351" s="48"/>
      <c r="K351" s="48"/>
      <c r="L351" s="48"/>
      <c r="M351" s="48"/>
      <c r="N351" s="48"/>
      <c r="O351" s="48"/>
      <c r="P351" s="48"/>
      <c r="Q351" s="52"/>
      <c r="R351" s="49"/>
      <c r="S351" s="52"/>
      <c r="T351" s="52"/>
      <c r="U351" s="52"/>
      <c r="V351" s="52"/>
      <c r="W351" s="52"/>
    </row>
    <row r="352" spans="1:23" ht="21" customHeight="1">
      <c r="A352" s="50">
        <v>349</v>
      </c>
      <c r="B352" s="48"/>
      <c r="C352" s="51"/>
      <c r="D352" s="48"/>
      <c r="E352" s="48"/>
      <c r="F352" s="48"/>
      <c r="G352" s="48"/>
      <c r="H352" s="48"/>
      <c r="I352" s="48"/>
      <c r="J352" s="48"/>
      <c r="K352" s="48"/>
      <c r="L352" s="48"/>
      <c r="M352" s="48"/>
      <c r="N352" s="48"/>
      <c r="O352" s="48"/>
      <c r="P352" s="48"/>
      <c r="Q352" s="52"/>
      <c r="R352" s="49"/>
      <c r="S352" s="52"/>
      <c r="T352" s="52"/>
      <c r="U352" s="52"/>
      <c r="V352" s="52"/>
      <c r="W352" s="52"/>
    </row>
    <row r="353" spans="1:23" ht="21" customHeight="1">
      <c r="A353" s="50">
        <v>350</v>
      </c>
      <c r="B353" s="48"/>
      <c r="C353" s="51"/>
      <c r="D353" s="48"/>
      <c r="E353" s="48"/>
      <c r="F353" s="48"/>
      <c r="G353" s="48"/>
      <c r="H353" s="48"/>
      <c r="I353" s="48"/>
      <c r="J353" s="48"/>
      <c r="K353" s="48"/>
      <c r="L353" s="48"/>
      <c r="M353" s="48"/>
      <c r="N353" s="48"/>
      <c r="O353" s="48"/>
      <c r="P353" s="48"/>
      <c r="Q353" s="52"/>
      <c r="R353" s="49"/>
      <c r="S353" s="52"/>
      <c r="T353" s="52"/>
      <c r="U353" s="52"/>
      <c r="V353" s="52"/>
      <c r="W353" s="52"/>
    </row>
    <row r="354" spans="1:23" ht="21" customHeight="1">
      <c r="A354" s="50">
        <v>351</v>
      </c>
      <c r="B354" s="48"/>
      <c r="C354" s="51"/>
      <c r="D354" s="48"/>
      <c r="E354" s="48"/>
      <c r="F354" s="48"/>
      <c r="G354" s="48"/>
      <c r="H354" s="48"/>
      <c r="I354" s="48"/>
      <c r="J354" s="48"/>
      <c r="K354" s="48"/>
      <c r="L354" s="48"/>
      <c r="M354" s="48"/>
      <c r="N354" s="48"/>
      <c r="O354" s="48"/>
      <c r="P354" s="48"/>
      <c r="Q354" s="52"/>
      <c r="R354" s="49"/>
      <c r="S354" s="52"/>
      <c r="T354" s="52"/>
      <c r="U354" s="52"/>
      <c r="V354" s="52"/>
      <c r="W354" s="52"/>
    </row>
    <row r="355" spans="1:23" ht="21" customHeight="1">
      <c r="A355" s="50">
        <v>352</v>
      </c>
      <c r="B355" s="48"/>
      <c r="C355" s="51"/>
      <c r="D355" s="48"/>
      <c r="E355" s="48"/>
      <c r="F355" s="48"/>
      <c r="G355" s="48"/>
      <c r="H355" s="48"/>
      <c r="I355" s="48"/>
      <c r="J355" s="48"/>
      <c r="K355" s="48"/>
      <c r="L355" s="48"/>
      <c r="M355" s="48"/>
      <c r="N355" s="48"/>
      <c r="O355" s="48"/>
      <c r="P355" s="48"/>
      <c r="Q355" s="52"/>
      <c r="R355" s="49"/>
      <c r="S355" s="52"/>
      <c r="T355" s="52"/>
      <c r="U355" s="52"/>
      <c r="V355" s="52"/>
      <c r="W355" s="52"/>
    </row>
    <row r="356" spans="1:23" ht="21" customHeight="1">
      <c r="A356" s="50">
        <v>353</v>
      </c>
      <c r="B356" s="48"/>
      <c r="C356" s="51"/>
      <c r="D356" s="48"/>
      <c r="E356" s="48"/>
      <c r="F356" s="48"/>
      <c r="G356" s="48"/>
      <c r="H356" s="48"/>
      <c r="I356" s="48"/>
      <c r="J356" s="48"/>
      <c r="K356" s="48"/>
      <c r="L356" s="48"/>
      <c r="M356" s="48"/>
      <c r="N356" s="48"/>
      <c r="O356" s="48"/>
      <c r="P356" s="48"/>
      <c r="Q356" s="52"/>
      <c r="R356" s="49"/>
      <c r="S356" s="52"/>
      <c r="T356" s="52"/>
      <c r="U356" s="52"/>
      <c r="V356" s="52"/>
      <c r="W356" s="52"/>
    </row>
    <row r="357" spans="1:23" ht="21" customHeight="1">
      <c r="A357" s="50">
        <v>354</v>
      </c>
      <c r="B357" s="48"/>
      <c r="C357" s="51"/>
      <c r="D357" s="48"/>
      <c r="E357" s="48"/>
      <c r="F357" s="48"/>
      <c r="G357" s="48"/>
      <c r="H357" s="48"/>
      <c r="I357" s="48"/>
      <c r="J357" s="48"/>
      <c r="K357" s="48"/>
      <c r="L357" s="48"/>
      <c r="M357" s="48"/>
      <c r="N357" s="48"/>
      <c r="O357" s="48"/>
      <c r="P357" s="48"/>
      <c r="Q357" s="52"/>
      <c r="R357" s="49"/>
      <c r="S357" s="52"/>
      <c r="T357" s="52"/>
      <c r="U357" s="52"/>
      <c r="V357" s="52"/>
      <c r="W357" s="52"/>
    </row>
    <row r="358" spans="1:23" ht="21" customHeight="1">
      <c r="A358" s="50">
        <v>355</v>
      </c>
      <c r="B358" s="48"/>
      <c r="C358" s="51"/>
      <c r="D358" s="48"/>
      <c r="E358" s="48"/>
      <c r="F358" s="48"/>
      <c r="G358" s="48"/>
      <c r="H358" s="48"/>
      <c r="I358" s="48"/>
      <c r="J358" s="48"/>
      <c r="K358" s="48"/>
      <c r="L358" s="48"/>
      <c r="M358" s="48"/>
      <c r="N358" s="48"/>
      <c r="O358" s="48"/>
      <c r="P358" s="48"/>
      <c r="Q358" s="52"/>
      <c r="R358" s="49"/>
      <c r="S358" s="52"/>
      <c r="T358" s="52"/>
      <c r="U358" s="52"/>
      <c r="V358" s="52"/>
      <c r="W358" s="52"/>
    </row>
    <row r="359" spans="1:23" ht="21" customHeight="1">
      <c r="A359" s="50">
        <v>356</v>
      </c>
      <c r="B359" s="48"/>
      <c r="C359" s="51"/>
      <c r="D359" s="48"/>
      <c r="E359" s="48"/>
      <c r="F359" s="48"/>
      <c r="G359" s="48"/>
      <c r="H359" s="48"/>
      <c r="I359" s="48"/>
      <c r="J359" s="48"/>
      <c r="K359" s="48"/>
      <c r="L359" s="48"/>
      <c r="M359" s="48"/>
      <c r="N359" s="48"/>
      <c r="O359" s="48"/>
      <c r="P359" s="48"/>
      <c r="Q359" s="52"/>
      <c r="R359" s="49"/>
      <c r="S359" s="52"/>
      <c r="T359" s="52"/>
      <c r="U359" s="52"/>
      <c r="V359" s="52"/>
      <c r="W359" s="52"/>
    </row>
    <row r="360" spans="1:23" ht="21" customHeight="1">
      <c r="A360" s="50">
        <v>357</v>
      </c>
      <c r="B360" s="48"/>
      <c r="C360" s="51"/>
      <c r="D360" s="48"/>
      <c r="E360" s="48"/>
      <c r="F360" s="48"/>
      <c r="G360" s="48"/>
      <c r="H360" s="48"/>
      <c r="I360" s="48"/>
      <c r="J360" s="48"/>
      <c r="K360" s="48"/>
      <c r="L360" s="48"/>
      <c r="M360" s="48"/>
      <c r="N360" s="48"/>
      <c r="O360" s="48"/>
      <c r="P360" s="48"/>
      <c r="Q360" s="52"/>
      <c r="R360" s="49"/>
      <c r="S360" s="52"/>
      <c r="T360" s="52"/>
      <c r="U360" s="52"/>
      <c r="V360" s="52"/>
      <c r="W360" s="52"/>
    </row>
    <row r="361" spans="1:23" ht="21" customHeight="1">
      <c r="A361" s="50">
        <v>358</v>
      </c>
      <c r="B361" s="48"/>
      <c r="C361" s="51"/>
      <c r="D361" s="48"/>
      <c r="E361" s="48"/>
      <c r="F361" s="48"/>
      <c r="G361" s="48"/>
      <c r="H361" s="48"/>
      <c r="I361" s="48"/>
      <c r="J361" s="48"/>
      <c r="K361" s="48"/>
      <c r="L361" s="48"/>
      <c r="M361" s="48"/>
      <c r="N361" s="48"/>
      <c r="O361" s="48"/>
      <c r="P361" s="48"/>
      <c r="Q361" s="52"/>
      <c r="R361" s="49"/>
      <c r="S361" s="52"/>
      <c r="T361" s="52"/>
      <c r="U361" s="52"/>
      <c r="V361" s="52"/>
      <c r="W361" s="52"/>
    </row>
    <row r="362" spans="1:23" ht="21" customHeight="1">
      <c r="A362" s="50">
        <v>359</v>
      </c>
      <c r="B362" s="48"/>
      <c r="C362" s="51"/>
      <c r="D362" s="48"/>
      <c r="E362" s="48"/>
      <c r="F362" s="48"/>
      <c r="G362" s="48"/>
      <c r="H362" s="48"/>
      <c r="I362" s="48"/>
      <c r="J362" s="48"/>
      <c r="K362" s="48"/>
      <c r="L362" s="48"/>
      <c r="M362" s="48"/>
      <c r="N362" s="48"/>
      <c r="O362" s="48"/>
      <c r="P362" s="48"/>
      <c r="Q362" s="52"/>
      <c r="R362" s="49"/>
      <c r="S362" s="52"/>
      <c r="T362" s="52"/>
      <c r="U362" s="52"/>
      <c r="V362" s="52"/>
      <c r="W362" s="52"/>
    </row>
    <row r="363" spans="1:23" ht="21" customHeight="1">
      <c r="A363" s="50">
        <v>360</v>
      </c>
      <c r="B363" s="48"/>
      <c r="C363" s="51"/>
      <c r="D363" s="48"/>
      <c r="E363" s="48"/>
      <c r="F363" s="48"/>
      <c r="G363" s="48"/>
      <c r="H363" s="48"/>
      <c r="I363" s="48"/>
      <c r="J363" s="48"/>
      <c r="K363" s="48"/>
      <c r="L363" s="48"/>
      <c r="M363" s="48"/>
      <c r="N363" s="48"/>
      <c r="O363" s="48"/>
      <c r="P363" s="48"/>
      <c r="Q363" s="52"/>
      <c r="R363" s="49"/>
      <c r="S363" s="52"/>
      <c r="T363" s="52"/>
      <c r="U363" s="52"/>
      <c r="V363" s="52"/>
      <c r="W363" s="52"/>
    </row>
    <row r="364" spans="1:23" ht="21" customHeight="1">
      <c r="A364" s="50">
        <v>361</v>
      </c>
      <c r="B364" s="48"/>
      <c r="C364" s="51"/>
      <c r="D364" s="48"/>
      <c r="E364" s="48"/>
      <c r="F364" s="48"/>
      <c r="G364" s="48"/>
      <c r="H364" s="48"/>
      <c r="I364" s="48"/>
      <c r="J364" s="48"/>
      <c r="K364" s="48"/>
      <c r="L364" s="48"/>
      <c r="M364" s="48"/>
      <c r="N364" s="48"/>
      <c r="O364" s="48"/>
      <c r="P364" s="48"/>
      <c r="Q364" s="52"/>
      <c r="R364" s="49"/>
      <c r="S364" s="52"/>
      <c r="T364" s="52"/>
      <c r="U364" s="52"/>
      <c r="V364" s="52"/>
      <c r="W364" s="52"/>
    </row>
    <row r="365" spans="1:23" ht="21" customHeight="1">
      <c r="A365" s="50">
        <v>362</v>
      </c>
      <c r="B365" s="48"/>
      <c r="C365" s="51"/>
      <c r="D365" s="48"/>
      <c r="E365" s="48"/>
      <c r="F365" s="48"/>
      <c r="G365" s="48"/>
      <c r="H365" s="48"/>
      <c r="I365" s="48"/>
      <c r="J365" s="48"/>
      <c r="K365" s="48"/>
      <c r="L365" s="48"/>
      <c r="M365" s="48"/>
      <c r="N365" s="48"/>
      <c r="O365" s="48"/>
      <c r="P365" s="48"/>
      <c r="Q365" s="52"/>
      <c r="R365" s="49"/>
      <c r="S365" s="52"/>
      <c r="T365" s="52"/>
      <c r="U365" s="52"/>
      <c r="V365" s="52"/>
      <c r="W365" s="52"/>
    </row>
    <row r="366" spans="1:23" ht="21" customHeight="1">
      <c r="A366" s="50">
        <v>363</v>
      </c>
      <c r="B366" s="48"/>
      <c r="C366" s="51"/>
      <c r="D366" s="48"/>
      <c r="E366" s="48"/>
      <c r="F366" s="48"/>
      <c r="G366" s="48"/>
      <c r="H366" s="48"/>
      <c r="I366" s="48"/>
      <c r="J366" s="48"/>
      <c r="K366" s="48"/>
      <c r="L366" s="48"/>
      <c r="M366" s="48"/>
      <c r="N366" s="48"/>
      <c r="O366" s="48"/>
      <c r="P366" s="48"/>
      <c r="Q366" s="52"/>
      <c r="R366" s="49"/>
      <c r="S366" s="52"/>
      <c r="T366" s="52"/>
      <c r="U366" s="52"/>
      <c r="V366" s="52"/>
      <c r="W366" s="52"/>
    </row>
    <row r="367" spans="1:23" ht="21" customHeight="1">
      <c r="A367" s="50">
        <v>364</v>
      </c>
      <c r="B367" s="48"/>
      <c r="C367" s="51"/>
      <c r="D367" s="48"/>
      <c r="E367" s="48"/>
      <c r="F367" s="48"/>
      <c r="G367" s="48"/>
      <c r="H367" s="48"/>
      <c r="I367" s="48"/>
      <c r="J367" s="48"/>
      <c r="K367" s="48"/>
      <c r="L367" s="48"/>
      <c r="M367" s="48"/>
      <c r="N367" s="48"/>
      <c r="O367" s="48"/>
      <c r="P367" s="48"/>
      <c r="Q367" s="52"/>
      <c r="R367" s="49"/>
      <c r="S367" s="52"/>
      <c r="T367" s="52"/>
      <c r="U367" s="52"/>
      <c r="V367" s="52"/>
      <c r="W367" s="52"/>
    </row>
    <row r="368" spans="1:23" ht="21" customHeight="1">
      <c r="A368" s="50">
        <v>365</v>
      </c>
      <c r="B368" s="48"/>
      <c r="C368" s="51"/>
      <c r="D368" s="48"/>
      <c r="E368" s="48"/>
      <c r="F368" s="48"/>
      <c r="G368" s="48"/>
      <c r="H368" s="48"/>
      <c r="I368" s="48"/>
      <c r="J368" s="48"/>
      <c r="K368" s="48"/>
      <c r="L368" s="48"/>
      <c r="M368" s="48"/>
      <c r="N368" s="48"/>
      <c r="O368" s="48"/>
      <c r="P368" s="48"/>
      <c r="Q368" s="52"/>
      <c r="R368" s="49"/>
      <c r="S368" s="52"/>
      <c r="T368" s="52"/>
      <c r="U368" s="52"/>
      <c r="V368" s="52"/>
      <c r="W368" s="52"/>
    </row>
    <row r="369" spans="1:23" ht="21" customHeight="1">
      <c r="A369" s="50">
        <v>366</v>
      </c>
      <c r="B369" s="48"/>
      <c r="C369" s="51"/>
      <c r="D369" s="48"/>
      <c r="E369" s="48"/>
      <c r="F369" s="48"/>
      <c r="G369" s="48"/>
      <c r="H369" s="48"/>
      <c r="I369" s="48"/>
      <c r="J369" s="48"/>
      <c r="K369" s="48"/>
      <c r="L369" s="48"/>
      <c r="M369" s="48"/>
      <c r="N369" s="48"/>
      <c r="O369" s="48"/>
      <c r="P369" s="48"/>
      <c r="Q369" s="52"/>
      <c r="R369" s="49"/>
      <c r="S369" s="52"/>
      <c r="T369" s="52"/>
      <c r="U369" s="52"/>
      <c r="V369" s="52"/>
      <c r="W369" s="52"/>
    </row>
    <row r="370" spans="1:23" ht="21" customHeight="1">
      <c r="A370" s="50">
        <v>367</v>
      </c>
      <c r="B370" s="48"/>
      <c r="C370" s="51"/>
      <c r="D370" s="48"/>
      <c r="E370" s="48"/>
      <c r="F370" s="48"/>
      <c r="G370" s="48"/>
      <c r="H370" s="48"/>
      <c r="I370" s="48"/>
      <c r="J370" s="48"/>
      <c r="K370" s="48"/>
      <c r="L370" s="48"/>
      <c r="M370" s="48"/>
      <c r="N370" s="48"/>
      <c r="O370" s="48"/>
      <c r="P370" s="48"/>
      <c r="Q370" s="52"/>
      <c r="R370" s="49"/>
      <c r="S370" s="52"/>
      <c r="T370" s="52"/>
      <c r="U370" s="52"/>
      <c r="V370" s="52"/>
      <c r="W370" s="52"/>
    </row>
    <row r="371" spans="1:23" ht="21" customHeight="1">
      <c r="A371" s="50">
        <v>368</v>
      </c>
      <c r="B371" s="48"/>
      <c r="C371" s="51"/>
      <c r="D371" s="48"/>
      <c r="E371" s="48"/>
      <c r="F371" s="48"/>
      <c r="G371" s="48"/>
      <c r="H371" s="48"/>
      <c r="I371" s="48"/>
      <c r="J371" s="48"/>
      <c r="K371" s="48"/>
      <c r="L371" s="48"/>
      <c r="M371" s="48"/>
      <c r="N371" s="48"/>
      <c r="O371" s="48"/>
      <c r="P371" s="48"/>
      <c r="Q371" s="52"/>
      <c r="R371" s="49"/>
      <c r="S371" s="52"/>
      <c r="T371" s="52"/>
      <c r="U371" s="52"/>
      <c r="V371" s="52"/>
      <c r="W371" s="52"/>
    </row>
    <row r="372" spans="1:23" ht="21" customHeight="1">
      <c r="A372" s="50">
        <v>369</v>
      </c>
      <c r="B372" s="48"/>
      <c r="C372" s="51"/>
      <c r="D372" s="48"/>
      <c r="E372" s="48"/>
      <c r="F372" s="48"/>
      <c r="G372" s="48"/>
      <c r="H372" s="48"/>
      <c r="I372" s="48"/>
      <c r="J372" s="48"/>
      <c r="K372" s="48"/>
      <c r="L372" s="48"/>
      <c r="M372" s="48"/>
      <c r="N372" s="48"/>
      <c r="O372" s="48"/>
      <c r="P372" s="48"/>
      <c r="Q372" s="52"/>
      <c r="R372" s="49"/>
      <c r="S372" s="52"/>
      <c r="T372" s="52"/>
      <c r="U372" s="52"/>
      <c r="V372" s="52"/>
      <c r="W372" s="52"/>
    </row>
    <row r="373" spans="1:23" ht="21" customHeight="1">
      <c r="A373" s="50">
        <v>370</v>
      </c>
      <c r="B373" s="48"/>
      <c r="C373" s="51"/>
      <c r="D373" s="48"/>
      <c r="E373" s="48"/>
      <c r="F373" s="48"/>
      <c r="G373" s="48"/>
      <c r="H373" s="48"/>
      <c r="I373" s="48"/>
      <c r="J373" s="48"/>
      <c r="K373" s="48"/>
      <c r="L373" s="48"/>
      <c r="M373" s="48"/>
      <c r="N373" s="48"/>
      <c r="O373" s="48"/>
      <c r="P373" s="48"/>
      <c r="Q373" s="52"/>
      <c r="R373" s="49"/>
      <c r="S373" s="52"/>
      <c r="T373" s="52"/>
      <c r="U373" s="52"/>
      <c r="V373" s="52"/>
      <c r="W373" s="52"/>
    </row>
    <row r="374" spans="1:23" ht="21" customHeight="1">
      <c r="A374" s="50">
        <v>371</v>
      </c>
      <c r="B374" s="48"/>
      <c r="C374" s="51"/>
      <c r="D374" s="48"/>
      <c r="E374" s="48"/>
      <c r="F374" s="48"/>
      <c r="G374" s="48"/>
      <c r="H374" s="48"/>
      <c r="I374" s="48"/>
      <c r="J374" s="48"/>
      <c r="K374" s="48"/>
      <c r="L374" s="48"/>
      <c r="M374" s="48"/>
      <c r="N374" s="48"/>
      <c r="O374" s="48"/>
      <c r="P374" s="48"/>
      <c r="Q374" s="52"/>
      <c r="R374" s="49"/>
      <c r="S374" s="52"/>
      <c r="T374" s="52"/>
      <c r="U374" s="52"/>
      <c r="V374" s="52"/>
      <c r="W374" s="52"/>
    </row>
    <row r="375" spans="1:23" ht="21" customHeight="1">
      <c r="A375" s="50">
        <v>372</v>
      </c>
      <c r="B375" s="48"/>
      <c r="C375" s="51"/>
      <c r="D375" s="48"/>
      <c r="E375" s="48"/>
      <c r="F375" s="48"/>
      <c r="G375" s="48"/>
      <c r="H375" s="48"/>
      <c r="I375" s="48"/>
      <c r="J375" s="48"/>
      <c r="K375" s="48"/>
      <c r="L375" s="48"/>
      <c r="M375" s="48"/>
      <c r="N375" s="48"/>
      <c r="O375" s="48"/>
      <c r="P375" s="48"/>
      <c r="Q375" s="52"/>
      <c r="R375" s="49"/>
      <c r="S375" s="52"/>
      <c r="T375" s="52"/>
      <c r="U375" s="52"/>
      <c r="V375" s="52"/>
      <c r="W375" s="52"/>
    </row>
    <row r="376" spans="1:23" ht="21" customHeight="1">
      <c r="A376" s="50">
        <v>373</v>
      </c>
      <c r="B376" s="48"/>
      <c r="C376" s="51"/>
      <c r="D376" s="48"/>
      <c r="E376" s="48"/>
      <c r="F376" s="48"/>
      <c r="G376" s="48"/>
      <c r="H376" s="48"/>
      <c r="I376" s="48"/>
      <c r="J376" s="48"/>
      <c r="K376" s="48"/>
      <c r="L376" s="48"/>
      <c r="M376" s="48"/>
      <c r="N376" s="48"/>
      <c r="O376" s="48"/>
      <c r="P376" s="48"/>
      <c r="Q376" s="52"/>
      <c r="R376" s="49"/>
      <c r="S376" s="52"/>
      <c r="T376" s="52"/>
      <c r="U376" s="52"/>
      <c r="V376" s="52"/>
      <c r="W376" s="52"/>
    </row>
    <row r="377" spans="1:23" ht="21" customHeight="1">
      <c r="A377" s="50">
        <v>374</v>
      </c>
      <c r="B377" s="48"/>
      <c r="C377" s="51"/>
      <c r="D377" s="48"/>
      <c r="E377" s="48"/>
      <c r="F377" s="48"/>
      <c r="G377" s="48"/>
      <c r="H377" s="48"/>
      <c r="I377" s="48"/>
      <c r="J377" s="48"/>
      <c r="K377" s="48"/>
      <c r="L377" s="48"/>
      <c r="M377" s="48"/>
      <c r="N377" s="48"/>
      <c r="O377" s="48"/>
      <c r="P377" s="48"/>
      <c r="Q377" s="52"/>
      <c r="R377" s="49"/>
      <c r="S377" s="52"/>
      <c r="T377" s="52"/>
      <c r="U377" s="52"/>
      <c r="V377" s="52"/>
      <c r="W377" s="52"/>
    </row>
    <row r="378" spans="1:23" ht="21" customHeight="1">
      <c r="A378" s="50">
        <v>375</v>
      </c>
      <c r="B378" s="48"/>
      <c r="C378" s="51"/>
      <c r="D378" s="48"/>
      <c r="E378" s="48"/>
      <c r="F378" s="48"/>
      <c r="G378" s="48"/>
      <c r="H378" s="48"/>
      <c r="I378" s="48"/>
      <c r="J378" s="48"/>
      <c r="K378" s="48"/>
      <c r="L378" s="48"/>
      <c r="M378" s="48"/>
      <c r="N378" s="48"/>
      <c r="O378" s="48"/>
      <c r="P378" s="48"/>
      <c r="Q378" s="52"/>
      <c r="R378" s="49"/>
      <c r="S378" s="52"/>
      <c r="T378" s="52"/>
      <c r="U378" s="52"/>
      <c r="V378" s="52"/>
      <c r="W378" s="52"/>
    </row>
    <row r="379" spans="1:23" ht="21" customHeight="1">
      <c r="A379" s="50">
        <v>376</v>
      </c>
      <c r="B379" s="48"/>
      <c r="C379" s="51"/>
      <c r="D379" s="48"/>
      <c r="E379" s="48"/>
      <c r="F379" s="48"/>
      <c r="G379" s="48"/>
      <c r="H379" s="48"/>
      <c r="I379" s="48"/>
      <c r="J379" s="48"/>
      <c r="K379" s="48"/>
      <c r="L379" s="48"/>
      <c r="M379" s="48"/>
      <c r="N379" s="48"/>
      <c r="O379" s="48"/>
      <c r="P379" s="48"/>
      <c r="Q379" s="52"/>
      <c r="R379" s="49"/>
      <c r="S379" s="52"/>
      <c r="T379" s="52"/>
      <c r="U379" s="52"/>
      <c r="V379" s="52"/>
      <c r="W379" s="52"/>
    </row>
    <row r="380" spans="1:23" ht="21" customHeight="1">
      <c r="A380" s="50">
        <v>377</v>
      </c>
      <c r="B380" s="48"/>
      <c r="C380" s="51"/>
      <c r="D380" s="48"/>
      <c r="E380" s="48"/>
      <c r="F380" s="48"/>
      <c r="G380" s="48"/>
      <c r="H380" s="48"/>
      <c r="I380" s="48"/>
      <c r="J380" s="48"/>
      <c r="K380" s="48"/>
      <c r="L380" s="48"/>
      <c r="M380" s="48"/>
      <c r="N380" s="48"/>
      <c r="O380" s="48"/>
      <c r="P380" s="48"/>
      <c r="Q380" s="52"/>
      <c r="R380" s="49"/>
      <c r="S380" s="52"/>
      <c r="T380" s="52"/>
      <c r="U380" s="52"/>
      <c r="V380" s="52"/>
      <c r="W380" s="52"/>
    </row>
    <row r="381" spans="1:23" ht="21" customHeight="1">
      <c r="A381" s="50">
        <v>378</v>
      </c>
      <c r="B381" s="48"/>
      <c r="C381" s="51"/>
      <c r="D381" s="48"/>
      <c r="E381" s="48"/>
      <c r="F381" s="48"/>
      <c r="G381" s="48"/>
      <c r="H381" s="48"/>
      <c r="I381" s="48"/>
      <c r="J381" s="48"/>
      <c r="K381" s="48"/>
      <c r="L381" s="48"/>
      <c r="M381" s="48"/>
      <c r="N381" s="48"/>
      <c r="O381" s="48"/>
      <c r="P381" s="48"/>
      <c r="Q381" s="52"/>
      <c r="R381" s="49"/>
      <c r="S381" s="52"/>
      <c r="T381" s="52"/>
      <c r="U381" s="52"/>
      <c r="V381" s="52"/>
      <c r="W381" s="52"/>
    </row>
    <row r="382" spans="1:23" ht="21" customHeight="1">
      <c r="A382" s="50">
        <v>379</v>
      </c>
      <c r="B382" s="48"/>
      <c r="C382" s="51"/>
      <c r="D382" s="48"/>
      <c r="E382" s="48"/>
      <c r="F382" s="48"/>
      <c r="G382" s="48"/>
      <c r="H382" s="48"/>
      <c r="I382" s="48"/>
      <c r="J382" s="48"/>
      <c r="K382" s="48"/>
      <c r="L382" s="48"/>
      <c r="M382" s="48"/>
      <c r="N382" s="48"/>
      <c r="O382" s="48"/>
      <c r="P382" s="48"/>
      <c r="Q382" s="52"/>
      <c r="R382" s="49"/>
      <c r="S382" s="52"/>
      <c r="T382" s="52"/>
      <c r="U382" s="52"/>
      <c r="V382" s="52"/>
      <c r="W382" s="52"/>
    </row>
    <row r="383" spans="1:23" ht="21" customHeight="1">
      <c r="A383" s="50">
        <v>380</v>
      </c>
      <c r="B383" s="48"/>
      <c r="C383" s="51"/>
      <c r="D383" s="48"/>
      <c r="E383" s="48"/>
      <c r="F383" s="48"/>
      <c r="G383" s="48"/>
      <c r="H383" s="48"/>
      <c r="I383" s="48"/>
      <c r="J383" s="48"/>
      <c r="K383" s="48"/>
      <c r="L383" s="48"/>
      <c r="M383" s="48"/>
      <c r="N383" s="48"/>
      <c r="O383" s="48"/>
      <c r="P383" s="48"/>
      <c r="Q383" s="52"/>
      <c r="R383" s="49"/>
      <c r="S383" s="52"/>
      <c r="T383" s="52"/>
      <c r="U383" s="52"/>
      <c r="V383" s="52"/>
      <c r="W383" s="52"/>
    </row>
    <row r="384" spans="1:23" ht="21" customHeight="1">
      <c r="A384" s="50">
        <v>381</v>
      </c>
      <c r="B384" s="48"/>
      <c r="C384" s="51"/>
      <c r="D384" s="48"/>
      <c r="E384" s="48"/>
      <c r="F384" s="48"/>
      <c r="G384" s="48"/>
      <c r="H384" s="48"/>
      <c r="I384" s="48"/>
      <c r="J384" s="48"/>
      <c r="K384" s="48"/>
      <c r="L384" s="48"/>
      <c r="M384" s="48"/>
      <c r="N384" s="48"/>
      <c r="O384" s="48"/>
      <c r="P384" s="48"/>
      <c r="Q384" s="52"/>
      <c r="R384" s="49"/>
      <c r="S384" s="52"/>
      <c r="T384" s="52"/>
      <c r="U384" s="52"/>
      <c r="V384" s="52"/>
      <c r="W384" s="52"/>
    </row>
    <row r="385" spans="1:23" ht="21" customHeight="1">
      <c r="A385" s="50">
        <v>382</v>
      </c>
      <c r="B385" s="48"/>
      <c r="C385" s="51"/>
      <c r="D385" s="48"/>
      <c r="E385" s="48"/>
      <c r="F385" s="48"/>
      <c r="G385" s="48"/>
      <c r="H385" s="48"/>
      <c r="I385" s="48"/>
      <c r="J385" s="48"/>
      <c r="K385" s="48"/>
      <c r="L385" s="48"/>
      <c r="M385" s="48"/>
      <c r="N385" s="48"/>
      <c r="O385" s="48"/>
      <c r="P385" s="48"/>
      <c r="Q385" s="52"/>
      <c r="R385" s="49"/>
      <c r="S385" s="52"/>
      <c r="T385" s="52"/>
      <c r="U385" s="52"/>
      <c r="V385" s="52"/>
      <c r="W385" s="52"/>
    </row>
    <row r="386" spans="1:23" ht="21" customHeight="1">
      <c r="A386" s="50">
        <v>383</v>
      </c>
      <c r="B386" s="48"/>
      <c r="C386" s="51"/>
      <c r="D386" s="48"/>
      <c r="E386" s="48"/>
      <c r="F386" s="48"/>
      <c r="G386" s="48"/>
      <c r="H386" s="48"/>
      <c r="I386" s="48"/>
      <c r="J386" s="48"/>
      <c r="K386" s="48"/>
      <c r="L386" s="48"/>
      <c r="M386" s="48"/>
      <c r="N386" s="48"/>
      <c r="O386" s="48"/>
      <c r="P386" s="48"/>
      <c r="Q386" s="52"/>
      <c r="R386" s="49"/>
      <c r="S386" s="52"/>
      <c r="T386" s="52"/>
      <c r="U386" s="52"/>
      <c r="V386" s="52"/>
      <c r="W386" s="52"/>
    </row>
    <row r="387" spans="1:23" ht="21" customHeight="1">
      <c r="A387" s="50">
        <v>384</v>
      </c>
      <c r="B387" s="48"/>
      <c r="C387" s="51"/>
      <c r="D387" s="48"/>
      <c r="E387" s="48"/>
      <c r="F387" s="48"/>
      <c r="G387" s="48"/>
      <c r="H387" s="48"/>
      <c r="I387" s="48"/>
      <c r="J387" s="48"/>
      <c r="K387" s="48"/>
      <c r="L387" s="48"/>
      <c r="M387" s="48"/>
      <c r="N387" s="48"/>
      <c r="O387" s="48"/>
      <c r="P387" s="48"/>
      <c r="Q387" s="52"/>
      <c r="R387" s="49"/>
      <c r="S387" s="52"/>
      <c r="T387" s="52"/>
      <c r="U387" s="52"/>
      <c r="V387" s="52"/>
      <c r="W387" s="52"/>
    </row>
    <row r="388" spans="1:23" ht="21" customHeight="1">
      <c r="A388" s="50">
        <v>385</v>
      </c>
      <c r="B388" s="48"/>
      <c r="C388" s="51"/>
      <c r="D388" s="48"/>
      <c r="E388" s="48"/>
      <c r="F388" s="48"/>
      <c r="G388" s="48"/>
      <c r="H388" s="48"/>
      <c r="I388" s="48"/>
      <c r="J388" s="48"/>
      <c r="K388" s="48"/>
      <c r="L388" s="48"/>
      <c r="M388" s="48"/>
      <c r="N388" s="48"/>
      <c r="O388" s="48"/>
      <c r="P388" s="48"/>
      <c r="Q388" s="52"/>
      <c r="R388" s="49"/>
      <c r="S388" s="52"/>
      <c r="T388" s="52"/>
      <c r="U388" s="52"/>
      <c r="V388" s="52"/>
      <c r="W388" s="52"/>
    </row>
    <row r="389" spans="1:23" ht="21" customHeight="1">
      <c r="A389" s="50">
        <v>386</v>
      </c>
      <c r="B389" s="48"/>
      <c r="C389" s="51"/>
      <c r="D389" s="48"/>
      <c r="E389" s="48"/>
      <c r="F389" s="48"/>
      <c r="G389" s="48"/>
      <c r="H389" s="48"/>
      <c r="I389" s="48"/>
      <c r="J389" s="48"/>
      <c r="K389" s="48"/>
      <c r="L389" s="48"/>
      <c r="M389" s="48"/>
      <c r="N389" s="48"/>
      <c r="O389" s="48"/>
      <c r="P389" s="48"/>
      <c r="Q389" s="52"/>
      <c r="R389" s="49"/>
      <c r="S389" s="52"/>
      <c r="T389" s="52"/>
      <c r="U389" s="52"/>
      <c r="V389" s="52"/>
      <c r="W389" s="52"/>
    </row>
    <row r="390" spans="1:23" ht="21" customHeight="1">
      <c r="A390" s="50">
        <v>387</v>
      </c>
      <c r="B390" s="48"/>
      <c r="C390" s="51"/>
      <c r="D390" s="48"/>
      <c r="E390" s="48"/>
      <c r="F390" s="48"/>
      <c r="G390" s="48"/>
      <c r="H390" s="48"/>
      <c r="I390" s="48"/>
      <c r="J390" s="48"/>
      <c r="K390" s="48"/>
      <c r="L390" s="48"/>
      <c r="M390" s="48"/>
      <c r="N390" s="48"/>
      <c r="O390" s="48"/>
      <c r="P390" s="48"/>
      <c r="Q390" s="52"/>
      <c r="R390" s="49"/>
      <c r="S390" s="52"/>
      <c r="T390" s="52"/>
      <c r="U390" s="52"/>
      <c r="V390" s="52"/>
      <c r="W390" s="52"/>
    </row>
    <row r="391" spans="1:23" ht="21" customHeight="1">
      <c r="A391" s="50">
        <v>388</v>
      </c>
      <c r="B391" s="48"/>
      <c r="C391" s="51"/>
      <c r="D391" s="48"/>
      <c r="E391" s="48"/>
      <c r="F391" s="48"/>
      <c r="G391" s="48"/>
      <c r="H391" s="48"/>
      <c r="I391" s="48"/>
      <c r="J391" s="48"/>
      <c r="K391" s="48"/>
      <c r="L391" s="48"/>
      <c r="M391" s="48"/>
      <c r="N391" s="48"/>
      <c r="O391" s="48"/>
      <c r="P391" s="48"/>
      <c r="Q391" s="52"/>
      <c r="R391" s="49"/>
      <c r="S391" s="52"/>
      <c r="T391" s="52"/>
      <c r="U391" s="52"/>
      <c r="V391" s="52"/>
      <c r="W391" s="52"/>
    </row>
    <row r="392" spans="1:23" ht="21" customHeight="1">
      <c r="A392" s="50">
        <v>389</v>
      </c>
      <c r="B392" s="48"/>
      <c r="C392" s="51"/>
      <c r="D392" s="48"/>
      <c r="E392" s="48"/>
      <c r="F392" s="48"/>
      <c r="G392" s="48"/>
      <c r="H392" s="48"/>
      <c r="I392" s="48"/>
      <c r="J392" s="48"/>
      <c r="K392" s="48"/>
      <c r="L392" s="48"/>
      <c r="M392" s="48"/>
      <c r="N392" s="48"/>
      <c r="O392" s="48"/>
      <c r="P392" s="48"/>
      <c r="Q392" s="52"/>
      <c r="R392" s="49"/>
      <c r="S392" s="52"/>
      <c r="T392" s="52"/>
      <c r="U392" s="52"/>
      <c r="V392" s="52"/>
      <c r="W392" s="52"/>
    </row>
    <row r="393" spans="1:23" ht="21" customHeight="1">
      <c r="A393" s="50">
        <v>390</v>
      </c>
      <c r="B393" s="48"/>
      <c r="C393" s="51"/>
      <c r="D393" s="48"/>
      <c r="E393" s="48"/>
      <c r="F393" s="48"/>
      <c r="G393" s="48"/>
      <c r="H393" s="48"/>
      <c r="I393" s="48"/>
      <c r="J393" s="48"/>
      <c r="K393" s="48"/>
      <c r="L393" s="48"/>
      <c r="M393" s="48"/>
      <c r="N393" s="48"/>
      <c r="O393" s="48"/>
      <c r="P393" s="48"/>
      <c r="Q393" s="52"/>
      <c r="R393" s="49"/>
      <c r="S393" s="52"/>
      <c r="T393" s="52"/>
      <c r="U393" s="52"/>
      <c r="V393" s="52"/>
      <c r="W393" s="52"/>
    </row>
    <row r="394" spans="1:23" ht="21" customHeight="1">
      <c r="A394" s="50">
        <v>391</v>
      </c>
      <c r="B394" s="48"/>
      <c r="C394" s="51"/>
      <c r="D394" s="48"/>
      <c r="E394" s="48"/>
      <c r="F394" s="48"/>
      <c r="G394" s="48"/>
      <c r="H394" s="48"/>
      <c r="I394" s="48"/>
      <c r="J394" s="48"/>
      <c r="K394" s="48"/>
      <c r="L394" s="48"/>
      <c r="M394" s="48"/>
      <c r="N394" s="48"/>
      <c r="O394" s="48"/>
      <c r="P394" s="48"/>
      <c r="Q394" s="52"/>
      <c r="R394" s="49"/>
      <c r="S394" s="52"/>
      <c r="T394" s="52"/>
      <c r="U394" s="52"/>
      <c r="V394" s="52"/>
      <c r="W394" s="52"/>
    </row>
    <row r="395" spans="1:23" ht="21" customHeight="1">
      <c r="A395" s="50">
        <v>392</v>
      </c>
      <c r="B395" s="48"/>
      <c r="C395" s="51"/>
      <c r="D395" s="48"/>
      <c r="E395" s="48"/>
      <c r="F395" s="48"/>
      <c r="G395" s="48"/>
      <c r="H395" s="48"/>
      <c r="I395" s="48"/>
      <c r="J395" s="48"/>
      <c r="K395" s="48"/>
      <c r="L395" s="48"/>
      <c r="M395" s="48"/>
      <c r="N395" s="48"/>
      <c r="O395" s="48"/>
      <c r="P395" s="48"/>
      <c r="Q395" s="52"/>
      <c r="R395" s="49"/>
      <c r="S395" s="52"/>
      <c r="T395" s="52"/>
      <c r="U395" s="52"/>
      <c r="V395" s="52"/>
      <c r="W395" s="52"/>
    </row>
    <row r="396" spans="1:23" ht="21" customHeight="1">
      <c r="A396" s="50">
        <v>393</v>
      </c>
      <c r="B396" s="48"/>
      <c r="C396" s="51"/>
      <c r="D396" s="48"/>
      <c r="E396" s="48"/>
      <c r="F396" s="48"/>
      <c r="G396" s="48"/>
      <c r="H396" s="48"/>
      <c r="I396" s="48"/>
      <c r="J396" s="48"/>
      <c r="K396" s="48"/>
      <c r="L396" s="48"/>
      <c r="M396" s="48"/>
      <c r="N396" s="48"/>
      <c r="O396" s="48"/>
      <c r="P396" s="48"/>
      <c r="Q396" s="52"/>
      <c r="R396" s="49"/>
      <c r="S396" s="52"/>
      <c r="T396" s="52"/>
      <c r="U396" s="52"/>
      <c r="V396" s="52"/>
      <c r="W396" s="52"/>
    </row>
    <row r="397" spans="1:23" ht="21" customHeight="1">
      <c r="A397" s="50">
        <v>394</v>
      </c>
      <c r="B397" s="48"/>
      <c r="C397" s="51"/>
      <c r="D397" s="48"/>
      <c r="E397" s="48"/>
      <c r="F397" s="48"/>
      <c r="G397" s="48"/>
      <c r="H397" s="48"/>
      <c r="I397" s="48"/>
      <c r="J397" s="48"/>
      <c r="K397" s="48"/>
      <c r="L397" s="48"/>
      <c r="M397" s="48"/>
      <c r="N397" s="48"/>
      <c r="O397" s="48"/>
      <c r="P397" s="48"/>
      <c r="Q397" s="52"/>
      <c r="R397" s="49"/>
      <c r="S397" s="52"/>
      <c r="T397" s="52"/>
      <c r="U397" s="52"/>
      <c r="V397" s="52"/>
      <c r="W397" s="52"/>
    </row>
    <row r="398" spans="1:23" ht="21" customHeight="1">
      <c r="A398" s="50">
        <v>395</v>
      </c>
      <c r="B398" s="48"/>
      <c r="C398" s="51"/>
      <c r="D398" s="48"/>
      <c r="E398" s="48"/>
      <c r="F398" s="48"/>
      <c r="G398" s="48"/>
      <c r="H398" s="48"/>
      <c r="I398" s="48"/>
      <c r="J398" s="48"/>
      <c r="K398" s="48"/>
      <c r="L398" s="48"/>
      <c r="M398" s="48"/>
      <c r="N398" s="48"/>
      <c r="O398" s="48"/>
      <c r="P398" s="48"/>
      <c r="Q398" s="52"/>
      <c r="R398" s="49"/>
      <c r="S398" s="52"/>
      <c r="T398" s="52"/>
      <c r="U398" s="52"/>
      <c r="V398" s="52"/>
      <c r="W398" s="52"/>
    </row>
    <row r="399" spans="1:23" ht="21" customHeight="1">
      <c r="A399" s="50">
        <v>396</v>
      </c>
      <c r="B399" s="48"/>
      <c r="C399" s="51"/>
      <c r="D399" s="48"/>
      <c r="E399" s="48"/>
      <c r="F399" s="48"/>
      <c r="G399" s="48"/>
      <c r="H399" s="48"/>
      <c r="I399" s="48"/>
      <c r="J399" s="48"/>
      <c r="K399" s="48"/>
      <c r="L399" s="48"/>
      <c r="M399" s="48"/>
      <c r="N399" s="48"/>
      <c r="O399" s="48"/>
      <c r="P399" s="48"/>
      <c r="Q399" s="52"/>
      <c r="R399" s="49"/>
      <c r="S399" s="52"/>
      <c r="T399" s="52"/>
      <c r="U399" s="52"/>
      <c r="V399" s="52"/>
      <c r="W399" s="52"/>
    </row>
    <row r="400" spans="1:23" ht="21" customHeight="1">
      <c r="A400" s="50">
        <v>397</v>
      </c>
      <c r="B400" s="48"/>
      <c r="C400" s="51"/>
      <c r="D400" s="48"/>
      <c r="E400" s="48"/>
      <c r="F400" s="48"/>
      <c r="G400" s="48"/>
      <c r="H400" s="48"/>
      <c r="I400" s="48"/>
      <c r="J400" s="48"/>
      <c r="K400" s="48"/>
      <c r="L400" s="48"/>
      <c r="M400" s="48"/>
      <c r="N400" s="48"/>
      <c r="O400" s="48"/>
      <c r="P400" s="48"/>
      <c r="Q400" s="52"/>
      <c r="R400" s="49"/>
      <c r="S400" s="52"/>
      <c r="T400" s="52"/>
      <c r="U400" s="52"/>
      <c r="V400" s="52"/>
      <c r="W400" s="52"/>
    </row>
    <row r="401" spans="1:23" ht="21" customHeight="1">
      <c r="A401" s="50">
        <v>398</v>
      </c>
      <c r="B401" s="48"/>
      <c r="C401" s="51"/>
      <c r="D401" s="48"/>
      <c r="E401" s="48"/>
      <c r="F401" s="48"/>
      <c r="G401" s="48"/>
      <c r="H401" s="48"/>
      <c r="I401" s="48"/>
      <c r="J401" s="48"/>
      <c r="K401" s="48"/>
      <c r="L401" s="48"/>
      <c r="M401" s="48"/>
      <c r="N401" s="48"/>
      <c r="O401" s="48"/>
      <c r="P401" s="48"/>
      <c r="Q401" s="52"/>
      <c r="R401" s="49"/>
      <c r="S401" s="52"/>
      <c r="T401" s="52"/>
      <c r="U401" s="52"/>
      <c r="V401" s="52"/>
      <c r="W401" s="52"/>
    </row>
    <row r="402" spans="1:23" ht="21" customHeight="1">
      <c r="A402" s="50">
        <v>399</v>
      </c>
      <c r="B402" s="48"/>
      <c r="C402" s="51"/>
      <c r="D402" s="48"/>
      <c r="E402" s="48"/>
      <c r="F402" s="48"/>
      <c r="G402" s="48"/>
      <c r="H402" s="48"/>
      <c r="I402" s="48"/>
      <c r="J402" s="48"/>
      <c r="K402" s="48"/>
      <c r="L402" s="48"/>
      <c r="M402" s="48"/>
      <c r="N402" s="48"/>
      <c r="O402" s="48"/>
      <c r="P402" s="48"/>
      <c r="Q402" s="52"/>
      <c r="R402" s="49"/>
      <c r="S402" s="52"/>
      <c r="T402" s="52"/>
      <c r="U402" s="52"/>
      <c r="V402" s="52"/>
      <c r="W402" s="52"/>
    </row>
    <row r="403" spans="1:23" ht="21" customHeight="1">
      <c r="A403" s="50">
        <v>400</v>
      </c>
      <c r="B403" s="48"/>
      <c r="C403" s="51"/>
      <c r="D403" s="48"/>
      <c r="E403" s="48"/>
      <c r="F403" s="48"/>
      <c r="G403" s="48"/>
      <c r="H403" s="48"/>
      <c r="I403" s="48"/>
      <c r="J403" s="48"/>
      <c r="K403" s="48"/>
      <c r="L403" s="48"/>
      <c r="M403" s="48"/>
      <c r="N403" s="48"/>
      <c r="O403" s="48"/>
      <c r="P403" s="48"/>
      <c r="Q403" s="52"/>
      <c r="R403" s="49"/>
      <c r="S403" s="52"/>
      <c r="T403" s="52"/>
      <c r="U403" s="52"/>
      <c r="V403" s="52"/>
      <c r="W403" s="52"/>
    </row>
  </sheetData>
  <mergeCells count="7">
    <mergeCell ref="V2:W2"/>
    <mergeCell ref="B2:B3"/>
    <mergeCell ref="C2:C3"/>
    <mergeCell ref="D2:D3"/>
    <mergeCell ref="E2:P2"/>
    <mergeCell ref="Q2:S2"/>
    <mergeCell ref="T2:U2"/>
  </mergeCells>
  <phoneticPr fontId="3"/>
  <pageMargins left="0.43307086614173229" right="0.43307086614173229" top="0.47244094488188981" bottom="0.47244094488188981" header="0.31496062992125984" footer="0.31496062992125984"/>
  <pageSetup paperSize="9" scale="98"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49"/>
  <sheetViews>
    <sheetView workbookViewId="0"/>
  </sheetViews>
  <sheetFormatPr defaultRowHeight="13.5"/>
  <cols>
    <col min="1" max="1" width="2.125" style="36" customWidth="1"/>
    <col min="2" max="2" width="20" style="36" bestFit="1" customWidth="1"/>
    <col min="3" max="4" width="10.125" style="36" customWidth="1"/>
    <col min="5" max="5" width="11" style="36" customWidth="1"/>
    <col min="6" max="6" width="15.125" style="36" bestFit="1" customWidth="1"/>
    <col min="7" max="7" width="11.625" style="36" customWidth="1"/>
    <col min="8" max="16384" width="9" style="36"/>
  </cols>
  <sheetData>
    <row r="1" spans="2:7">
      <c r="B1" s="36" t="s">
        <v>13</v>
      </c>
    </row>
    <row r="5" spans="2:7">
      <c r="B5" s="37" t="s">
        <v>30</v>
      </c>
    </row>
    <row r="6" spans="2:7">
      <c r="B6" s="38"/>
      <c r="C6" s="38" t="s">
        <v>14</v>
      </c>
      <c r="D6" s="38" t="s">
        <v>15</v>
      </c>
      <c r="E6" s="38" t="s">
        <v>16</v>
      </c>
      <c r="F6" s="38" t="s">
        <v>17</v>
      </c>
      <c r="G6" s="38" t="s">
        <v>18</v>
      </c>
    </row>
    <row r="7" spans="2:7">
      <c r="B7" s="39" t="s">
        <v>19</v>
      </c>
      <c r="C7" s="40">
        <v>25000</v>
      </c>
      <c r="D7" s="40">
        <v>0</v>
      </c>
      <c r="E7" s="41">
        <f>IF((C7+ROUNDDOWN(D7/12,-1))&gt;=25700,25700,(C7+ROUNDDOWN(D7/12,-1)))</f>
        <v>25000</v>
      </c>
      <c r="F7" s="40">
        <v>0</v>
      </c>
      <c r="G7" s="41">
        <f>E7*F7</f>
        <v>0</v>
      </c>
    </row>
    <row r="8" spans="2:7">
      <c r="B8" s="39" t="s">
        <v>20</v>
      </c>
      <c r="C8" s="40">
        <v>25000</v>
      </c>
      <c r="D8" s="40">
        <v>30000</v>
      </c>
      <c r="E8" s="41">
        <f t="shared" ref="E8:E14" si="0">IF((C8+ROUNDDOWN(D8/12,-1))&gt;=25700,25700,(C8+ROUNDDOWN(D8/12,-1)))</f>
        <v>25700</v>
      </c>
      <c r="F8" s="40">
        <v>0</v>
      </c>
      <c r="G8" s="41">
        <f t="shared" ref="G8:G14" si="1">E8*F8</f>
        <v>0</v>
      </c>
    </row>
    <row r="9" spans="2:7">
      <c r="B9" s="39" t="s">
        <v>21</v>
      </c>
      <c r="C9" s="40">
        <v>25000</v>
      </c>
      <c r="D9" s="40">
        <v>0</v>
      </c>
      <c r="E9" s="41">
        <f t="shared" si="0"/>
        <v>25000</v>
      </c>
      <c r="F9" s="40">
        <v>0</v>
      </c>
      <c r="G9" s="41">
        <f t="shared" si="1"/>
        <v>0</v>
      </c>
    </row>
    <row r="10" spans="2:7">
      <c r="B10" s="39" t="s">
        <v>22</v>
      </c>
      <c r="C10" s="40">
        <v>25000</v>
      </c>
      <c r="D10" s="40">
        <v>30000</v>
      </c>
      <c r="E10" s="41">
        <f t="shared" si="0"/>
        <v>25700</v>
      </c>
      <c r="F10" s="40">
        <v>1</v>
      </c>
      <c r="G10" s="41">
        <f t="shared" si="1"/>
        <v>25700</v>
      </c>
    </row>
    <row r="11" spans="2:7">
      <c r="B11" s="39" t="s">
        <v>23</v>
      </c>
      <c r="C11" s="40">
        <v>25000</v>
      </c>
      <c r="D11" s="40">
        <v>0</v>
      </c>
      <c r="E11" s="41">
        <f t="shared" si="0"/>
        <v>25000</v>
      </c>
      <c r="F11" s="40">
        <v>0</v>
      </c>
      <c r="G11" s="41">
        <f t="shared" si="1"/>
        <v>0</v>
      </c>
    </row>
    <row r="12" spans="2:7">
      <c r="B12" s="39" t="s">
        <v>24</v>
      </c>
      <c r="C12" s="40">
        <v>25000</v>
      </c>
      <c r="D12" s="40">
        <v>30000</v>
      </c>
      <c r="E12" s="41">
        <f t="shared" si="0"/>
        <v>25700</v>
      </c>
      <c r="F12" s="40">
        <v>0</v>
      </c>
      <c r="G12" s="41">
        <f t="shared" si="1"/>
        <v>0</v>
      </c>
    </row>
    <row r="13" spans="2:7">
      <c r="B13" s="39" t="s">
        <v>25</v>
      </c>
      <c r="C13" s="40">
        <v>25000</v>
      </c>
      <c r="D13" s="40">
        <v>0</v>
      </c>
      <c r="E13" s="41">
        <f t="shared" si="0"/>
        <v>25000</v>
      </c>
      <c r="F13" s="40">
        <v>3</v>
      </c>
      <c r="G13" s="41">
        <f t="shared" si="1"/>
        <v>75000</v>
      </c>
    </row>
    <row r="14" spans="2:7">
      <c r="B14" s="39" t="s">
        <v>26</v>
      </c>
      <c r="C14" s="40">
        <v>25000</v>
      </c>
      <c r="D14" s="40">
        <v>30000</v>
      </c>
      <c r="E14" s="41">
        <f t="shared" si="0"/>
        <v>25700</v>
      </c>
      <c r="F14" s="40">
        <v>0</v>
      </c>
      <c r="G14" s="41">
        <f t="shared" si="1"/>
        <v>0</v>
      </c>
    </row>
    <row r="15" spans="2:7">
      <c r="B15" s="246" t="s">
        <v>27</v>
      </c>
      <c r="C15" s="246"/>
      <c r="D15" s="246"/>
      <c r="E15" s="246"/>
      <c r="F15" s="246"/>
      <c r="G15" s="41">
        <f>SUM(G7:G14)</f>
        <v>100700</v>
      </c>
    </row>
    <row r="16" spans="2:7">
      <c r="C16" s="42"/>
      <c r="D16" s="42"/>
      <c r="E16" s="42"/>
      <c r="F16" s="42"/>
      <c r="G16" s="42"/>
    </row>
    <row r="17" spans="2:7">
      <c r="B17" s="37" t="s">
        <v>31</v>
      </c>
      <c r="C17" s="42"/>
      <c r="D17" s="42"/>
      <c r="E17" s="42"/>
      <c r="F17" s="42"/>
      <c r="G17" s="42"/>
    </row>
    <row r="18" spans="2:7">
      <c r="B18" s="38"/>
      <c r="C18" s="41" t="s">
        <v>14</v>
      </c>
      <c r="D18" s="41" t="s">
        <v>15</v>
      </c>
      <c r="E18" s="41" t="s">
        <v>16</v>
      </c>
      <c r="F18" s="41" t="s">
        <v>17</v>
      </c>
      <c r="G18" s="41" t="s">
        <v>18</v>
      </c>
    </row>
    <row r="19" spans="2:7">
      <c r="B19" s="39" t="s">
        <v>19</v>
      </c>
      <c r="C19" s="40">
        <v>25000</v>
      </c>
      <c r="D19" s="40">
        <v>0</v>
      </c>
      <c r="E19" s="41">
        <f>IF((C19+ROUNDDOWN(D19/12,-1))&gt;=25700,25700,(C19+ROUNDDOWN(D19/12,-1)))</f>
        <v>25000</v>
      </c>
      <c r="F19" s="40">
        <v>0</v>
      </c>
      <c r="G19" s="41">
        <f>E19*F19</f>
        <v>0</v>
      </c>
    </row>
    <row r="20" spans="2:7">
      <c r="B20" s="39" t="s">
        <v>20</v>
      </c>
      <c r="C20" s="40">
        <v>25000</v>
      </c>
      <c r="D20" s="40">
        <v>30000</v>
      </c>
      <c r="E20" s="41">
        <f t="shared" ref="E20:E26" si="2">IF((C20+ROUNDDOWN(D20/12,-1))&gt;=25700,25700,(C20+ROUNDDOWN(D20/12,-1)))</f>
        <v>25700</v>
      </c>
      <c r="F20" s="40">
        <v>0</v>
      </c>
      <c r="G20" s="41">
        <f t="shared" ref="G20:G26" si="3">E20*F20</f>
        <v>0</v>
      </c>
    </row>
    <row r="21" spans="2:7">
      <c r="B21" s="39" t="s">
        <v>21</v>
      </c>
      <c r="C21" s="40">
        <v>25000</v>
      </c>
      <c r="D21" s="40">
        <v>0</v>
      </c>
      <c r="E21" s="41">
        <f t="shared" si="2"/>
        <v>25000</v>
      </c>
      <c r="F21" s="40">
        <v>0</v>
      </c>
      <c r="G21" s="41">
        <f t="shared" si="3"/>
        <v>0</v>
      </c>
    </row>
    <row r="22" spans="2:7">
      <c r="B22" s="39" t="s">
        <v>22</v>
      </c>
      <c r="C22" s="40">
        <v>25000</v>
      </c>
      <c r="D22" s="40">
        <v>30000</v>
      </c>
      <c r="E22" s="41">
        <f t="shared" si="2"/>
        <v>25700</v>
      </c>
      <c r="F22" s="40">
        <v>2</v>
      </c>
      <c r="G22" s="41">
        <f t="shared" si="3"/>
        <v>51400</v>
      </c>
    </row>
    <row r="23" spans="2:7">
      <c r="B23" s="39" t="s">
        <v>23</v>
      </c>
      <c r="C23" s="40">
        <v>25000</v>
      </c>
      <c r="D23" s="40">
        <v>0</v>
      </c>
      <c r="E23" s="41">
        <f t="shared" si="2"/>
        <v>25000</v>
      </c>
      <c r="F23" s="40">
        <v>0</v>
      </c>
      <c r="G23" s="41">
        <f t="shared" si="3"/>
        <v>0</v>
      </c>
    </row>
    <row r="24" spans="2:7">
      <c r="B24" s="39" t="s">
        <v>24</v>
      </c>
      <c r="C24" s="40">
        <v>25000</v>
      </c>
      <c r="D24" s="40">
        <v>30000</v>
      </c>
      <c r="E24" s="41">
        <f t="shared" si="2"/>
        <v>25700</v>
      </c>
      <c r="F24" s="40">
        <v>0</v>
      </c>
      <c r="G24" s="41">
        <f t="shared" si="3"/>
        <v>0</v>
      </c>
    </row>
    <row r="25" spans="2:7">
      <c r="B25" s="39" t="s">
        <v>25</v>
      </c>
      <c r="C25" s="40">
        <v>25000</v>
      </c>
      <c r="D25" s="40">
        <v>0</v>
      </c>
      <c r="E25" s="41">
        <f t="shared" si="2"/>
        <v>25000</v>
      </c>
      <c r="F25" s="40">
        <v>3</v>
      </c>
      <c r="G25" s="41">
        <f t="shared" si="3"/>
        <v>75000</v>
      </c>
    </row>
    <row r="26" spans="2:7">
      <c r="B26" s="39" t="s">
        <v>26</v>
      </c>
      <c r="C26" s="40">
        <v>25000</v>
      </c>
      <c r="D26" s="40">
        <v>30000</v>
      </c>
      <c r="E26" s="41">
        <f t="shared" si="2"/>
        <v>25700</v>
      </c>
      <c r="F26" s="40">
        <v>0</v>
      </c>
      <c r="G26" s="41">
        <f t="shared" si="3"/>
        <v>0</v>
      </c>
    </row>
    <row r="27" spans="2:7">
      <c r="B27" s="246" t="s">
        <v>27</v>
      </c>
      <c r="C27" s="246"/>
      <c r="D27" s="246"/>
      <c r="E27" s="246"/>
      <c r="F27" s="246"/>
      <c r="G27" s="41">
        <f>SUM(G19:G26)</f>
        <v>126400</v>
      </c>
    </row>
    <row r="28" spans="2:7">
      <c r="C28" s="42"/>
      <c r="D28" s="42"/>
      <c r="E28" s="42"/>
      <c r="F28" s="42"/>
      <c r="G28" s="42"/>
    </row>
    <row r="29" spans="2:7">
      <c r="B29" s="37" t="s">
        <v>32</v>
      </c>
      <c r="C29" s="42"/>
      <c r="D29" s="42"/>
      <c r="E29" s="42"/>
      <c r="F29" s="42"/>
      <c r="G29" s="42"/>
    </row>
    <row r="30" spans="2:7">
      <c r="B30" s="38"/>
      <c r="C30" s="41" t="s">
        <v>14</v>
      </c>
      <c r="D30" s="41" t="s">
        <v>15</v>
      </c>
      <c r="E30" s="41" t="s">
        <v>16</v>
      </c>
      <c r="F30" s="41" t="s">
        <v>17</v>
      </c>
      <c r="G30" s="41" t="s">
        <v>18</v>
      </c>
    </row>
    <row r="31" spans="2:7">
      <c r="B31" s="39" t="s">
        <v>19</v>
      </c>
      <c r="C31" s="40">
        <v>25000</v>
      </c>
      <c r="D31" s="40">
        <v>0</v>
      </c>
      <c r="E31" s="41">
        <f>IF((C31+ROUNDDOWN(D31/12,-1))&gt;=25700,25700,(C31+ROUNDDOWN(D31/12,-1)))</f>
        <v>25000</v>
      </c>
      <c r="F31" s="40">
        <v>0</v>
      </c>
      <c r="G31" s="41">
        <f>E31*F31</f>
        <v>0</v>
      </c>
    </row>
    <row r="32" spans="2:7">
      <c r="B32" s="39" t="s">
        <v>20</v>
      </c>
      <c r="C32" s="40">
        <v>25000</v>
      </c>
      <c r="D32" s="40">
        <v>30000</v>
      </c>
      <c r="E32" s="41">
        <f t="shared" ref="E32:E38" si="4">IF((C32+ROUNDDOWN(D32/12,-1))&gt;=25700,25700,(C32+ROUNDDOWN(D32/12,-1)))</f>
        <v>25700</v>
      </c>
      <c r="F32" s="40">
        <v>0</v>
      </c>
      <c r="G32" s="41">
        <f t="shared" ref="G32:G38" si="5">E32*F32</f>
        <v>0</v>
      </c>
    </row>
    <row r="33" spans="2:8">
      <c r="B33" s="39" t="s">
        <v>21</v>
      </c>
      <c r="C33" s="40">
        <v>25000</v>
      </c>
      <c r="D33" s="40">
        <v>0</v>
      </c>
      <c r="E33" s="41">
        <f t="shared" si="4"/>
        <v>25000</v>
      </c>
      <c r="F33" s="40">
        <v>0</v>
      </c>
      <c r="G33" s="41">
        <f t="shared" si="5"/>
        <v>0</v>
      </c>
    </row>
    <row r="34" spans="2:8">
      <c r="B34" s="39" t="s">
        <v>22</v>
      </c>
      <c r="C34" s="40">
        <v>25000</v>
      </c>
      <c r="D34" s="40">
        <v>30000</v>
      </c>
      <c r="E34" s="41">
        <f t="shared" si="4"/>
        <v>25700</v>
      </c>
      <c r="F34" s="40">
        <v>2</v>
      </c>
      <c r="G34" s="41">
        <f t="shared" si="5"/>
        <v>51400</v>
      </c>
    </row>
    <row r="35" spans="2:8">
      <c r="B35" s="39" t="s">
        <v>23</v>
      </c>
      <c r="C35" s="40">
        <v>25000</v>
      </c>
      <c r="D35" s="40">
        <v>0</v>
      </c>
      <c r="E35" s="41">
        <f t="shared" si="4"/>
        <v>25000</v>
      </c>
      <c r="F35" s="40">
        <v>1</v>
      </c>
      <c r="G35" s="41">
        <f t="shared" si="5"/>
        <v>25000</v>
      </c>
    </row>
    <row r="36" spans="2:8">
      <c r="B36" s="39" t="s">
        <v>24</v>
      </c>
      <c r="C36" s="40">
        <v>25000</v>
      </c>
      <c r="D36" s="40">
        <v>30000</v>
      </c>
      <c r="E36" s="41">
        <f t="shared" si="4"/>
        <v>25700</v>
      </c>
      <c r="F36" s="40">
        <v>0</v>
      </c>
      <c r="G36" s="41">
        <f t="shared" si="5"/>
        <v>0</v>
      </c>
    </row>
    <row r="37" spans="2:8">
      <c r="B37" s="39" t="s">
        <v>25</v>
      </c>
      <c r="C37" s="40">
        <v>25000</v>
      </c>
      <c r="D37" s="40">
        <v>0</v>
      </c>
      <c r="E37" s="41">
        <f t="shared" si="4"/>
        <v>25000</v>
      </c>
      <c r="F37" s="40">
        <v>2</v>
      </c>
      <c r="G37" s="41">
        <f t="shared" si="5"/>
        <v>50000</v>
      </c>
    </row>
    <row r="38" spans="2:8">
      <c r="B38" s="39" t="s">
        <v>26</v>
      </c>
      <c r="C38" s="40">
        <v>25000</v>
      </c>
      <c r="D38" s="40">
        <v>30000</v>
      </c>
      <c r="E38" s="41">
        <f t="shared" si="4"/>
        <v>25700</v>
      </c>
      <c r="F38" s="40">
        <v>0</v>
      </c>
      <c r="G38" s="41">
        <f t="shared" si="5"/>
        <v>0</v>
      </c>
    </row>
    <row r="39" spans="2:8">
      <c r="B39" s="246" t="s">
        <v>27</v>
      </c>
      <c r="C39" s="246"/>
      <c r="D39" s="246"/>
      <c r="E39" s="246"/>
      <c r="F39" s="246"/>
      <c r="G39" s="41">
        <f>SUM(G31:G38)</f>
        <v>126400</v>
      </c>
    </row>
    <row r="40" spans="2:8">
      <c r="B40" s="246" t="s">
        <v>28</v>
      </c>
      <c r="C40" s="246"/>
      <c r="D40" s="246"/>
      <c r="E40" s="246"/>
      <c r="F40" s="246"/>
      <c r="G40" s="43">
        <f>G15+G27+G39</f>
        <v>353500</v>
      </c>
    </row>
    <row r="42" spans="2:8" ht="13.5" customHeight="1">
      <c r="B42" s="247" t="s">
        <v>29</v>
      </c>
      <c r="C42" s="247"/>
      <c r="D42" s="247"/>
      <c r="E42" s="247"/>
      <c r="F42" s="247"/>
      <c r="G42" s="247"/>
      <c r="H42" s="247"/>
    </row>
    <row r="43" spans="2:8" ht="13.5" customHeight="1">
      <c r="B43" s="44"/>
      <c r="C43" s="44"/>
      <c r="D43" s="44"/>
      <c r="E43" s="44"/>
      <c r="F43" s="44"/>
      <c r="G43" s="44"/>
    </row>
    <row r="44" spans="2:8" ht="13.5" customHeight="1">
      <c r="B44" s="44"/>
      <c r="C44" s="44"/>
      <c r="D44" s="44"/>
      <c r="E44" s="44"/>
      <c r="F44" s="44"/>
      <c r="G44" s="44"/>
    </row>
    <row r="45" spans="2:8">
      <c r="B45" s="45"/>
      <c r="C45" s="45"/>
      <c r="D45" s="45"/>
      <c r="E45" s="45"/>
      <c r="F45" s="45"/>
      <c r="G45" s="45"/>
    </row>
    <row r="46" spans="2:8" ht="16.5" customHeight="1">
      <c r="B46" s="45"/>
      <c r="C46" s="1"/>
      <c r="D46" s="1" t="s">
        <v>1</v>
      </c>
      <c r="E46" s="10" t="s">
        <v>33</v>
      </c>
      <c r="F46" s="10"/>
      <c r="G46" s="8"/>
    </row>
    <row r="47" spans="2:8" ht="16.5" customHeight="1">
      <c r="B47" s="45"/>
      <c r="C47" s="8" t="s">
        <v>2</v>
      </c>
      <c r="D47" s="9" t="s">
        <v>3</v>
      </c>
      <c r="E47" s="10" t="s">
        <v>34</v>
      </c>
      <c r="F47" s="11"/>
      <c r="G47" s="12"/>
    </row>
    <row r="48" spans="2:8" ht="16.5" customHeight="1">
      <c r="C48" s="1"/>
      <c r="D48" s="1" t="s">
        <v>4</v>
      </c>
      <c r="E48" s="13" t="s">
        <v>35</v>
      </c>
      <c r="F48" s="14"/>
      <c r="G48" s="12"/>
    </row>
    <row r="49" spans="3:7" ht="16.5" customHeight="1">
      <c r="C49" s="1"/>
      <c r="D49" s="1" t="s">
        <v>5</v>
      </c>
      <c r="E49" s="13" t="s">
        <v>36</v>
      </c>
      <c r="F49" s="14"/>
      <c r="G49" s="12" t="s">
        <v>6</v>
      </c>
    </row>
  </sheetData>
  <mergeCells count="5">
    <mergeCell ref="B15:F15"/>
    <mergeCell ref="B27:F27"/>
    <mergeCell ref="B39:F39"/>
    <mergeCell ref="B40:F40"/>
    <mergeCell ref="B42:H4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6"/>
  <sheetViews>
    <sheetView tabSelected="1" view="pageBreakPreview" zoomScale="86" zoomScaleNormal="100" zoomScaleSheetLayoutView="86" workbookViewId="0">
      <pane ySplit="13" topLeftCell="A14" activePane="bottomLeft" state="frozen"/>
      <selection activeCell="M12" sqref="M12"/>
      <selection pane="bottomLeft" activeCell="B5" sqref="B5:C5"/>
    </sheetView>
  </sheetViews>
  <sheetFormatPr defaultColWidth="9" defaultRowHeight="12"/>
  <cols>
    <col min="1" max="1" width="3.25" style="153" bestFit="1" customWidth="1"/>
    <col min="2" max="2" width="15" style="154" customWidth="1"/>
    <col min="3" max="3" width="12.25" style="154" customWidth="1"/>
    <col min="4" max="4" width="9.875" style="153" customWidth="1"/>
    <col min="5" max="7" width="3.25" style="154" bestFit="1" customWidth="1"/>
    <col min="8" max="8" width="5" style="154" customWidth="1"/>
    <col min="9" max="9" width="11.75" style="153" customWidth="1"/>
    <col min="10" max="11" width="3.25" style="154" bestFit="1" customWidth="1"/>
    <col min="12" max="12" width="3.25" style="153" bestFit="1" customWidth="1"/>
    <col min="13" max="14" width="6" style="155" customWidth="1"/>
    <col min="15" max="16" width="8.625" style="156" customWidth="1"/>
    <col min="17" max="17" width="6.625" style="153" customWidth="1"/>
    <col min="18" max="18" width="9" style="153" hidden="1" customWidth="1"/>
    <col min="19" max="20" width="9.25" style="153" bestFit="1" customWidth="1"/>
    <col min="21" max="16384" width="9" style="153"/>
  </cols>
  <sheetData>
    <row r="1" spans="1:20" ht="2.25" customHeight="1"/>
    <row r="2" spans="1:20" ht="16.5" customHeight="1">
      <c r="N2" s="286" t="s">
        <v>334</v>
      </c>
      <c r="O2" s="286"/>
      <c r="P2" s="286"/>
    </row>
    <row r="3" spans="1:20" ht="17.25">
      <c r="A3" s="287" t="s">
        <v>330</v>
      </c>
      <c r="B3" s="287"/>
      <c r="C3" s="287"/>
      <c r="D3" s="287"/>
      <c r="E3" s="287"/>
      <c r="F3" s="287"/>
      <c r="G3" s="287"/>
      <c r="H3" s="287"/>
      <c r="I3" s="287"/>
      <c r="J3" s="287"/>
      <c r="K3" s="287"/>
      <c r="L3" s="287"/>
      <c r="M3" s="287"/>
      <c r="N3" s="287"/>
      <c r="O3" s="287"/>
      <c r="P3" s="287"/>
    </row>
    <row r="4" spans="1:20" ht="21" customHeight="1" thickBot="1"/>
    <row r="5" spans="1:20" ht="18.75" customHeight="1">
      <c r="B5" s="288">
        <v>4</v>
      </c>
      <c r="C5" s="289"/>
      <c r="E5" s="290" t="s">
        <v>333</v>
      </c>
      <c r="F5" s="291"/>
      <c r="G5" s="291"/>
      <c r="H5" s="292"/>
      <c r="I5" s="293"/>
      <c r="J5" s="294"/>
      <c r="K5" s="294"/>
      <c r="L5" s="294"/>
      <c r="M5" s="294"/>
      <c r="N5" s="294"/>
      <c r="O5" s="294"/>
    </row>
    <row r="6" spans="1:20" ht="18.75" customHeight="1">
      <c r="B6" s="163" t="s">
        <v>64</v>
      </c>
      <c r="C6" s="235" t="s">
        <v>391</v>
      </c>
      <c r="D6" s="157"/>
      <c r="E6" s="274" t="s">
        <v>1</v>
      </c>
      <c r="F6" s="275"/>
      <c r="G6" s="275"/>
      <c r="H6" s="276"/>
      <c r="I6" s="277" t="str">
        <f>IFERROR(VLOOKUP($I$5,幼稚園!$A$2:$B$236,2,0)&amp;"幼稚園","")</f>
        <v/>
      </c>
      <c r="J6" s="278"/>
      <c r="K6" s="278"/>
      <c r="L6" s="278"/>
      <c r="M6" s="278"/>
      <c r="N6" s="278"/>
      <c r="O6" s="278"/>
      <c r="Q6" s="156"/>
    </row>
    <row r="7" spans="1:20" ht="18.75" customHeight="1" thickBot="1">
      <c r="B7" s="158">
        <f>IF($B$5="","",DAY(DATE(IF(OR($B$5=1,$B$5=2,$B$5=3),$S$11+1,$S$11),$B$5+1,1)-1))</f>
        <v>30</v>
      </c>
      <c r="C7" s="232"/>
      <c r="D7" s="159"/>
      <c r="E7" s="274" t="s">
        <v>327</v>
      </c>
      <c r="F7" s="275"/>
      <c r="G7" s="275"/>
      <c r="H7" s="276"/>
      <c r="I7" s="277"/>
      <c r="J7" s="278"/>
      <c r="K7" s="278"/>
      <c r="L7" s="278"/>
      <c r="M7" s="278"/>
      <c r="N7" s="278"/>
      <c r="O7" s="278"/>
      <c r="Q7" s="156"/>
    </row>
    <row r="8" spans="1:20" ht="18.75" customHeight="1">
      <c r="B8" s="179"/>
      <c r="C8" s="159"/>
      <c r="D8" s="159"/>
      <c r="E8" s="274" t="s">
        <v>328</v>
      </c>
      <c r="F8" s="275"/>
      <c r="G8" s="275"/>
      <c r="H8" s="276"/>
      <c r="I8" s="279"/>
      <c r="J8" s="280"/>
      <c r="K8" s="280"/>
      <c r="L8" s="280"/>
      <c r="M8" s="280"/>
      <c r="N8" s="280"/>
      <c r="O8" s="280"/>
      <c r="Q8" s="156"/>
    </row>
    <row r="9" spans="1:20" ht="18.75" customHeight="1" thickBot="1">
      <c r="B9" s="179"/>
      <c r="C9" s="159"/>
      <c r="D9" s="159"/>
      <c r="E9" s="281" t="s">
        <v>329</v>
      </c>
      <c r="F9" s="282"/>
      <c r="G9" s="282"/>
      <c r="H9" s="283"/>
      <c r="I9" s="284"/>
      <c r="J9" s="285"/>
      <c r="K9" s="285"/>
      <c r="L9" s="285"/>
      <c r="M9" s="285"/>
      <c r="N9" s="285"/>
      <c r="O9" s="285"/>
      <c r="Q9" s="156"/>
    </row>
    <row r="10" spans="1:20" ht="27.75" customHeight="1" thickBot="1">
      <c r="B10" s="177"/>
      <c r="C10" s="177"/>
      <c r="D10" s="177"/>
      <c r="E10" s="177"/>
      <c r="F10" s="177"/>
      <c r="G10" s="177"/>
      <c r="H10" s="177"/>
      <c r="I10" s="177"/>
      <c r="J10" s="160"/>
      <c r="K10" s="160"/>
      <c r="L10" s="160"/>
      <c r="M10" s="160"/>
      <c r="N10" s="160"/>
      <c r="O10" s="160"/>
      <c r="P10" s="160"/>
      <c r="S10" s="161" t="s">
        <v>325</v>
      </c>
    </row>
    <row r="11" spans="1:20" ht="14.25" customHeight="1">
      <c r="A11" s="256" t="s">
        <v>67</v>
      </c>
      <c r="B11" s="248" t="s">
        <v>68</v>
      </c>
      <c r="C11" s="259"/>
      <c r="D11" s="249"/>
      <c r="E11" s="261" t="s">
        <v>72</v>
      </c>
      <c r="F11" s="262"/>
      <c r="G11" s="262"/>
      <c r="H11" s="265" t="s">
        <v>73</v>
      </c>
      <c r="I11" s="268" t="s">
        <v>74</v>
      </c>
      <c r="J11" s="271" t="s">
        <v>75</v>
      </c>
      <c r="K11" s="272"/>
      <c r="L11" s="272"/>
      <c r="M11" s="272"/>
      <c r="N11" s="273"/>
      <c r="O11" s="248" t="s">
        <v>76</v>
      </c>
      <c r="P11" s="249"/>
      <c r="Q11" s="162"/>
      <c r="S11" s="161">
        <v>2023</v>
      </c>
    </row>
    <row r="12" spans="1:20" ht="14.25" customHeight="1">
      <c r="A12" s="257"/>
      <c r="B12" s="250"/>
      <c r="C12" s="260"/>
      <c r="D12" s="251"/>
      <c r="E12" s="263"/>
      <c r="F12" s="264"/>
      <c r="G12" s="264"/>
      <c r="H12" s="266"/>
      <c r="I12" s="269"/>
      <c r="J12" s="252" t="s">
        <v>77</v>
      </c>
      <c r="K12" s="253"/>
      <c r="L12" s="253"/>
      <c r="M12" s="254" t="s">
        <v>78</v>
      </c>
      <c r="N12" s="255"/>
      <c r="O12" s="250"/>
      <c r="P12" s="251"/>
      <c r="Q12" s="156"/>
    </row>
    <row r="13" spans="1:20" ht="48.75" thickBot="1">
      <c r="A13" s="258"/>
      <c r="B13" s="170" t="s">
        <v>79</v>
      </c>
      <c r="C13" s="172" t="s">
        <v>331</v>
      </c>
      <c r="D13" s="171" t="s">
        <v>71</v>
      </c>
      <c r="E13" s="170" t="s">
        <v>81</v>
      </c>
      <c r="F13" s="172" t="s">
        <v>82</v>
      </c>
      <c r="G13" s="172" t="s">
        <v>83</v>
      </c>
      <c r="H13" s="267"/>
      <c r="I13" s="270"/>
      <c r="J13" s="173" t="s">
        <v>84</v>
      </c>
      <c r="K13" s="172" t="s">
        <v>85</v>
      </c>
      <c r="L13" s="174" t="s">
        <v>86</v>
      </c>
      <c r="M13" s="175" t="s">
        <v>84</v>
      </c>
      <c r="N13" s="176" t="s">
        <v>85</v>
      </c>
      <c r="O13" s="178" t="s">
        <v>332</v>
      </c>
      <c r="P13" s="180" t="s">
        <v>326</v>
      </c>
      <c r="Q13" s="156"/>
    </row>
    <row r="14" spans="1:20" ht="18" customHeight="1">
      <c r="A14" s="164">
        <v>1</v>
      </c>
      <c r="B14" s="189"/>
      <c r="C14" s="190"/>
      <c r="D14" s="191"/>
      <c r="E14" s="189"/>
      <c r="F14" s="192"/>
      <c r="G14" s="192"/>
      <c r="H14" s="192"/>
      <c r="I14" s="193"/>
      <c r="J14" s="189"/>
      <c r="K14" s="192"/>
      <c r="L14" s="192"/>
      <c r="M14" s="194"/>
      <c r="N14" s="195"/>
      <c r="O14" s="196"/>
      <c r="P14" s="197"/>
      <c r="Q14" s="165"/>
      <c r="S14" s="166">
        <f>DATE($S$11-2,4,1)</f>
        <v>44287</v>
      </c>
      <c r="T14" s="166">
        <f>DATE($S$11-6,4,2)</f>
        <v>42827</v>
      </c>
    </row>
    <row r="15" spans="1:20" ht="18" customHeight="1">
      <c r="A15" s="167">
        <f>A14+1</f>
        <v>2</v>
      </c>
      <c r="B15" s="163"/>
      <c r="C15" s="190"/>
      <c r="D15" s="191"/>
      <c r="E15" s="163"/>
      <c r="F15" s="161"/>
      <c r="G15" s="161"/>
      <c r="H15" s="161"/>
      <c r="I15" s="235"/>
      <c r="J15" s="163"/>
      <c r="K15" s="161"/>
      <c r="L15" s="161"/>
      <c r="M15" s="198"/>
      <c r="N15" s="199"/>
      <c r="O15" s="200"/>
      <c r="P15" s="201"/>
      <c r="Q15" s="165"/>
      <c r="R15" s="153" t="s">
        <v>90</v>
      </c>
      <c r="S15" s="168"/>
      <c r="T15" s="168"/>
    </row>
    <row r="16" spans="1:20" ht="18" customHeight="1">
      <c r="A16" s="167">
        <f t="shared" ref="A16:A79" si="0">A15+1</f>
        <v>3</v>
      </c>
      <c r="B16" s="163"/>
      <c r="C16" s="190"/>
      <c r="D16" s="191"/>
      <c r="E16" s="163"/>
      <c r="F16" s="161"/>
      <c r="G16" s="161"/>
      <c r="H16" s="161"/>
      <c r="I16" s="235"/>
      <c r="J16" s="163"/>
      <c r="K16" s="161"/>
      <c r="L16" s="161"/>
      <c r="M16" s="198"/>
      <c r="N16" s="199"/>
      <c r="O16" s="202"/>
      <c r="P16" s="201"/>
      <c r="Q16" s="165"/>
      <c r="R16" s="153" t="s">
        <v>91</v>
      </c>
    </row>
    <row r="17" spans="1:18" ht="18" customHeight="1">
      <c r="A17" s="167">
        <f t="shared" si="0"/>
        <v>4</v>
      </c>
      <c r="B17" s="163"/>
      <c r="C17" s="190"/>
      <c r="D17" s="191"/>
      <c r="E17" s="163"/>
      <c r="F17" s="161"/>
      <c r="G17" s="161"/>
      <c r="H17" s="161"/>
      <c r="I17" s="235"/>
      <c r="J17" s="163"/>
      <c r="K17" s="161"/>
      <c r="L17" s="161"/>
      <c r="M17" s="198"/>
      <c r="N17" s="199"/>
      <c r="O17" s="202"/>
      <c r="P17" s="201"/>
      <c r="Q17" s="165"/>
      <c r="R17" s="153" t="s">
        <v>92</v>
      </c>
    </row>
    <row r="18" spans="1:18" ht="18" customHeight="1">
      <c r="A18" s="167">
        <f t="shared" si="0"/>
        <v>5</v>
      </c>
      <c r="B18" s="163"/>
      <c r="C18" s="190"/>
      <c r="D18" s="191"/>
      <c r="E18" s="163"/>
      <c r="F18" s="161"/>
      <c r="G18" s="161"/>
      <c r="H18" s="161"/>
      <c r="I18" s="235"/>
      <c r="J18" s="163"/>
      <c r="K18" s="161"/>
      <c r="L18" s="161"/>
      <c r="M18" s="198"/>
      <c r="N18" s="199"/>
      <c r="O18" s="202"/>
      <c r="P18" s="201"/>
      <c r="Q18" s="165"/>
      <c r="R18" s="153" t="s">
        <v>93</v>
      </c>
    </row>
    <row r="19" spans="1:18" ht="18" customHeight="1">
      <c r="A19" s="167">
        <f t="shared" si="0"/>
        <v>6</v>
      </c>
      <c r="B19" s="163"/>
      <c r="C19" s="190"/>
      <c r="D19" s="191"/>
      <c r="E19" s="163"/>
      <c r="F19" s="161"/>
      <c r="G19" s="161"/>
      <c r="H19" s="161"/>
      <c r="I19" s="235"/>
      <c r="J19" s="163"/>
      <c r="K19" s="161"/>
      <c r="L19" s="161"/>
      <c r="M19" s="198"/>
      <c r="N19" s="199"/>
      <c r="O19" s="202"/>
      <c r="P19" s="201"/>
      <c r="Q19" s="165"/>
      <c r="R19" s="153" t="s">
        <v>94</v>
      </c>
    </row>
    <row r="20" spans="1:18" ht="18" customHeight="1">
      <c r="A20" s="167">
        <f t="shared" si="0"/>
        <v>7</v>
      </c>
      <c r="B20" s="163"/>
      <c r="C20" s="190"/>
      <c r="D20" s="191"/>
      <c r="E20" s="163"/>
      <c r="F20" s="161"/>
      <c r="G20" s="161"/>
      <c r="H20" s="161"/>
      <c r="I20" s="235"/>
      <c r="J20" s="163"/>
      <c r="K20" s="161"/>
      <c r="L20" s="161"/>
      <c r="M20" s="198"/>
      <c r="N20" s="199"/>
      <c r="O20" s="202"/>
      <c r="P20" s="201"/>
      <c r="Q20" s="165"/>
      <c r="R20" s="153" t="s">
        <v>95</v>
      </c>
    </row>
    <row r="21" spans="1:18" ht="18" customHeight="1">
      <c r="A21" s="167">
        <f t="shared" si="0"/>
        <v>8</v>
      </c>
      <c r="B21" s="163"/>
      <c r="C21" s="233"/>
      <c r="D21" s="203"/>
      <c r="E21" s="163"/>
      <c r="F21" s="161"/>
      <c r="G21" s="161"/>
      <c r="H21" s="161"/>
      <c r="I21" s="235"/>
      <c r="J21" s="163"/>
      <c r="K21" s="161"/>
      <c r="L21" s="161"/>
      <c r="M21" s="198"/>
      <c r="N21" s="199"/>
      <c r="O21" s="202"/>
      <c r="P21" s="201"/>
      <c r="Q21" s="165"/>
    </row>
    <row r="22" spans="1:18" ht="18" customHeight="1">
      <c r="A22" s="167">
        <f t="shared" si="0"/>
        <v>9</v>
      </c>
      <c r="B22" s="163"/>
      <c r="C22" s="233"/>
      <c r="D22" s="203"/>
      <c r="E22" s="163"/>
      <c r="F22" s="161"/>
      <c r="G22" s="161"/>
      <c r="H22" s="161"/>
      <c r="I22" s="235"/>
      <c r="J22" s="163"/>
      <c r="K22" s="161"/>
      <c r="L22" s="161"/>
      <c r="M22" s="198"/>
      <c r="N22" s="199"/>
      <c r="O22" s="202"/>
      <c r="P22" s="201"/>
      <c r="Q22" s="165"/>
    </row>
    <row r="23" spans="1:18" ht="18" customHeight="1">
      <c r="A23" s="167">
        <f t="shared" si="0"/>
        <v>10</v>
      </c>
      <c r="B23" s="163"/>
      <c r="C23" s="233"/>
      <c r="D23" s="203"/>
      <c r="E23" s="163"/>
      <c r="F23" s="161"/>
      <c r="G23" s="161"/>
      <c r="H23" s="161"/>
      <c r="I23" s="235"/>
      <c r="J23" s="163"/>
      <c r="K23" s="161"/>
      <c r="L23" s="161"/>
      <c r="M23" s="198"/>
      <c r="N23" s="199"/>
      <c r="O23" s="202"/>
      <c r="P23" s="201"/>
      <c r="Q23" s="165"/>
    </row>
    <row r="24" spans="1:18" ht="18" customHeight="1">
      <c r="A24" s="167">
        <f t="shared" si="0"/>
        <v>11</v>
      </c>
      <c r="B24" s="163"/>
      <c r="C24" s="233"/>
      <c r="D24" s="203"/>
      <c r="E24" s="163"/>
      <c r="F24" s="161"/>
      <c r="G24" s="161"/>
      <c r="H24" s="161"/>
      <c r="I24" s="235"/>
      <c r="J24" s="163"/>
      <c r="K24" s="161"/>
      <c r="L24" s="161"/>
      <c r="M24" s="198"/>
      <c r="N24" s="199"/>
      <c r="O24" s="202"/>
      <c r="P24" s="201"/>
      <c r="Q24" s="165"/>
    </row>
    <row r="25" spans="1:18" ht="18" customHeight="1">
      <c r="A25" s="167">
        <f t="shared" si="0"/>
        <v>12</v>
      </c>
      <c r="B25" s="163"/>
      <c r="C25" s="233"/>
      <c r="D25" s="203"/>
      <c r="E25" s="163"/>
      <c r="F25" s="161"/>
      <c r="G25" s="161"/>
      <c r="H25" s="161"/>
      <c r="I25" s="235"/>
      <c r="J25" s="163"/>
      <c r="K25" s="161"/>
      <c r="L25" s="161"/>
      <c r="M25" s="198"/>
      <c r="N25" s="199"/>
      <c r="O25" s="202"/>
      <c r="P25" s="201"/>
      <c r="Q25" s="165"/>
    </row>
    <row r="26" spans="1:18" ht="18" customHeight="1">
      <c r="A26" s="167">
        <f t="shared" si="0"/>
        <v>13</v>
      </c>
      <c r="B26" s="163"/>
      <c r="C26" s="233"/>
      <c r="D26" s="203"/>
      <c r="E26" s="163"/>
      <c r="F26" s="161"/>
      <c r="G26" s="161"/>
      <c r="H26" s="161"/>
      <c r="I26" s="235"/>
      <c r="J26" s="163"/>
      <c r="K26" s="161"/>
      <c r="L26" s="161"/>
      <c r="M26" s="198"/>
      <c r="N26" s="199"/>
      <c r="O26" s="202"/>
      <c r="P26" s="201"/>
      <c r="Q26" s="165"/>
    </row>
    <row r="27" spans="1:18" ht="18" customHeight="1">
      <c r="A27" s="167">
        <f t="shared" si="0"/>
        <v>14</v>
      </c>
      <c r="B27" s="163"/>
      <c r="C27" s="233"/>
      <c r="D27" s="203"/>
      <c r="E27" s="163"/>
      <c r="F27" s="161"/>
      <c r="G27" s="161"/>
      <c r="H27" s="161"/>
      <c r="I27" s="235"/>
      <c r="J27" s="163"/>
      <c r="K27" s="161"/>
      <c r="L27" s="161"/>
      <c r="M27" s="198"/>
      <c r="N27" s="199"/>
      <c r="O27" s="202"/>
      <c r="P27" s="201"/>
      <c r="Q27" s="165"/>
    </row>
    <row r="28" spans="1:18" ht="18" customHeight="1">
      <c r="A28" s="167">
        <f t="shared" si="0"/>
        <v>15</v>
      </c>
      <c r="B28" s="163"/>
      <c r="C28" s="233"/>
      <c r="D28" s="203"/>
      <c r="E28" s="163"/>
      <c r="F28" s="161"/>
      <c r="G28" s="161"/>
      <c r="H28" s="161"/>
      <c r="I28" s="235"/>
      <c r="J28" s="163"/>
      <c r="K28" s="161"/>
      <c r="L28" s="161"/>
      <c r="M28" s="198"/>
      <c r="N28" s="199"/>
      <c r="O28" s="202"/>
      <c r="P28" s="201"/>
      <c r="Q28" s="165"/>
    </row>
    <row r="29" spans="1:18" ht="18" customHeight="1">
      <c r="A29" s="167">
        <f t="shared" si="0"/>
        <v>16</v>
      </c>
      <c r="B29" s="163"/>
      <c r="C29" s="233"/>
      <c r="D29" s="203"/>
      <c r="E29" s="163"/>
      <c r="F29" s="161"/>
      <c r="G29" s="161"/>
      <c r="H29" s="161"/>
      <c r="I29" s="235"/>
      <c r="J29" s="163"/>
      <c r="K29" s="161"/>
      <c r="L29" s="161"/>
      <c r="M29" s="198"/>
      <c r="N29" s="199"/>
      <c r="O29" s="202"/>
      <c r="P29" s="201"/>
      <c r="Q29" s="165"/>
    </row>
    <row r="30" spans="1:18" ht="18" customHeight="1">
      <c r="A30" s="167">
        <f t="shared" si="0"/>
        <v>17</v>
      </c>
      <c r="B30" s="163"/>
      <c r="C30" s="233"/>
      <c r="D30" s="203"/>
      <c r="E30" s="163"/>
      <c r="F30" s="161"/>
      <c r="G30" s="161"/>
      <c r="H30" s="161"/>
      <c r="I30" s="235"/>
      <c r="J30" s="163"/>
      <c r="K30" s="161"/>
      <c r="L30" s="161"/>
      <c r="M30" s="198"/>
      <c r="N30" s="199"/>
      <c r="O30" s="202"/>
      <c r="P30" s="201"/>
      <c r="Q30" s="165"/>
    </row>
    <row r="31" spans="1:18" ht="18" customHeight="1">
      <c r="A31" s="167">
        <f t="shared" si="0"/>
        <v>18</v>
      </c>
      <c r="B31" s="163"/>
      <c r="C31" s="233"/>
      <c r="D31" s="203"/>
      <c r="E31" s="163"/>
      <c r="F31" s="161"/>
      <c r="G31" s="161"/>
      <c r="H31" s="161"/>
      <c r="I31" s="235"/>
      <c r="J31" s="163"/>
      <c r="K31" s="161"/>
      <c r="L31" s="161"/>
      <c r="M31" s="198"/>
      <c r="N31" s="199"/>
      <c r="O31" s="202"/>
      <c r="P31" s="201"/>
      <c r="Q31" s="165"/>
    </row>
    <row r="32" spans="1:18" ht="18" customHeight="1">
      <c r="A32" s="167">
        <f t="shared" si="0"/>
        <v>19</v>
      </c>
      <c r="B32" s="163"/>
      <c r="C32" s="233"/>
      <c r="D32" s="203"/>
      <c r="E32" s="163"/>
      <c r="F32" s="161"/>
      <c r="G32" s="161"/>
      <c r="H32" s="161"/>
      <c r="I32" s="235"/>
      <c r="J32" s="163"/>
      <c r="K32" s="161"/>
      <c r="L32" s="161"/>
      <c r="M32" s="198"/>
      <c r="N32" s="199"/>
      <c r="O32" s="202"/>
      <c r="P32" s="201"/>
      <c r="Q32" s="165"/>
    </row>
    <row r="33" spans="1:17" ht="18" customHeight="1">
      <c r="A33" s="167">
        <f t="shared" si="0"/>
        <v>20</v>
      </c>
      <c r="B33" s="163"/>
      <c r="C33" s="233"/>
      <c r="D33" s="203"/>
      <c r="E33" s="163"/>
      <c r="F33" s="161"/>
      <c r="G33" s="161"/>
      <c r="H33" s="161"/>
      <c r="I33" s="235"/>
      <c r="J33" s="163"/>
      <c r="K33" s="161"/>
      <c r="L33" s="161"/>
      <c r="M33" s="198"/>
      <c r="N33" s="199"/>
      <c r="O33" s="202"/>
      <c r="P33" s="201"/>
      <c r="Q33" s="165"/>
    </row>
    <row r="34" spans="1:17" ht="18" customHeight="1">
      <c r="A34" s="167">
        <f t="shared" si="0"/>
        <v>21</v>
      </c>
      <c r="B34" s="163"/>
      <c r="C34" s="233"/>
      <c r="D34" s="203"/>
      <c r="E34" s="163"/>
      <c r="F34" s="161"/>
      <c r="G34" s="161"/>
      <c r="H34" s="161"/>
      <c r="I34" s="235"/>
      <c r="J34" s="163"/>
      <c r="K34" s="161"/>
      <c r="L34" s="161"/>
      <c r="M34" s="198"/>
      <c r="N34" s="199"/>
      <c r="O34" s="202"/>
      <c r="P34" s="201"/>
      <c r="Q34" s="165"/>
    </row>
    <row r="35" spans="1:17" ht="18" customHeight="1">
      <c r="A35" s="167">
        <f t="shared" si="0"/>
        <v>22</v>
      </c>
      <c r="B35" s="163"/>
      <c r="C35" s="233"/>
      <c r="D35" s="203"/>
      <c r="E35" s="163"/>
      <c r="F35" s="161"/>
      <c r="G35" s="161"/>
      <c r="H35" s="161"/>
      <c r="I35" s="235"/>
      <c r="J35" s="163"/>
      <c r="K35" s="161"/>
      <c r="L35" s="161"/>
      <c r="M35" s="198"/>
      <c r="N35" s="199"/>
      <c r="O35" s="202"/>
      <c r="P35" s="201"/>
      <c r="Q35" s="165"/>
    </row>
    <row r="36" spans="1:17" ht="18" customHeight="1">
      <c r="A36" s="167">
        <f t="shared" si="0"/>
        <v>23</v>
      </c>
      <c r="B36" s="163"/>
      <c r="C36" s="233"/>
      <c r="D36" s="203"/>
      <c r="E36" s="163"/>
      <c r="F36" s="161"/>
      <c r="G36" s="161"/>
      <c r="H36" s="161"/>
      <c r="I36" s="235"/>
      <c r="J36" s="163"/>
      <c r="K36" s="161"/>
      <c r="L36" s="161"/>
      <c r="M36" s="198"/>
      <c r="N36" s="199"/>
      <c r="O36" s="202"/>
      <c r="P36" s="201"/>
      <c r="Q36" s="165"/>
    </row>
    <row r="37" spans="1:17" ht="18" customHeight="1">
      <c r="A37" s="167">
        <f t="shared" si="0"/>
        <v>24</v>
      </c>
      <c r="B37" s="163"/>
      <c r="C37" s="233"/>
      <c r="D37" s="203"/>
      <c r="E37" s="163"/>
      <c r="F37" s="161"/>
      <c r="G37" s="161"/>
      <c r="H37" s="161"/>
      <c r="I37" s="235"/>
      <c r="J37" s="163"/>
      <c r="K37" s="161"/>
      <c r="L37" s="161"/>
      <c r="M37" s="198"/>
      <c r="N37" s="199"/>
      <c r="O37" s="202"/>
      <c r="P37" s="201"/>
      <c r="Q37" s="165"/>
    </row>
    <row r="38" spans="1:17" ht="18" customHeight="1">
      <c r="A38" s="167">
        <f t="shared" si="0"/>
        <v>25</v>
      </c>
      <c r="B38" s="163"/>
      <c r="C38" s="233"/>
      <c r="D38" s="203"/>
      <c r="E38" s="163"/>
      <c r="F38" s="161"/>
      <c r="G38" s="161"/>
      <c r="H38" s="161"/>
      <c r="I38" s="235"/>
      <c r="J38" s="163"/>
      <c r="K38" s="161"/>
      <c r="L38" s="161"/>
      <c r="M38" s="198"/>
      <c r="N38" s="199"/>
      <c r="O38" s="202"/>
      <c r="P38" s="201"/>
      <c r="Q38" s="165"/>
    </row>
    <row r="39" spans="1:17" ht="18" customHeight="1">
      <c r="A39" s="167">
        <f t="shared" si="0"/>
        <v>26</v>
      </c>
      <c r="B39" s="163"/>
      <c r="C39" s="233"/>
      <c r="D39" s="203"/>
      <c r="E39" s="163"/>
      <c r="F39" s="161"/>
      <c r="G39" s="161"/>
      <c r="H39" s="161"/>
      <c r="I39" s="235"/>
      <c r="J39" s="163"/>
      <c r="K39" s="161"/>
      <c r="L39" s="161"/>
      <c r="M39" s="198"/>
      <c r="N39" s="199"/>
      <c r="O39" s="202"/>
      <c r="P39" s="201"/>
      <c r="Q39" s="165"/>
    </row>
    <row r="40" spans="1:17" ht="18" customHeight="1">
      <c r="A40" s="167">
        <f t="shared" si="0"/>
        <v>27</v>
      </c>
      <c r="B40" s="163"/>
      <c r="C40" s="233"/>
      <c r="D40" s="203"/>
      <c r="E40" s="163"/>
      <c r="F40" s="161"/>
      <c r="G40" s="161"/>
      <c r="H40" s="161"/>
      <c r="I40" s="235"/>
      <c r="J40" s="163"/>
      <c r="K40" s="161"/>
      <c r="L40" s="161"/>
      <c r="M40" s="198"/>
      <c r="N40" s="199"/>
      <c r="O40" s="202"/>
      <c r="P40" s="201"/>
      <c r="Q40" s="165"/>
    </row>
    <row r="41" spans="1:17" ht="18" customHeight="1">
      <c r="A41" s="167">
        <f t="shared" si="0"/>
        <v>28</v>
      </c>
      <c r="B41" s="163"/>
      <c r="C41" s="233"/>
      <c r="D41" s="203"/>
      <c r="E41" s="163"/>
      <c r="F41" s="161"/>
      <c r="G41" s="161"/>
      <c r="H41" s="161"/>
      <c r="I41" s="235"/>
      <c r="J41" s="163"/>
      <c r="K41" s="161"/>
      <c r="L41" s="161"/>
      <c r="M41" s="198"/>
      <c r="N41" s="199"/>
      <c r="O41" s="202"/>
      <c r="P41" s="201"/>
      <c r="Q41" s="165"/>
    </row>
    <row r="42" spans="1:17" ht="18" customHeight="1">
      <c r="A42" s="167">
        <f t="shared" si="0"/>
        <v>29</v>
      </c>
      <c r="B42" s="163"/>
      <c r="C42" s="233"/>
      <c r="D42" s="203"/>
      <c r="E42" s="163"/>
      <c r="F42" s="161"/>
      <c r="G42" s="161"/>
      <c r="H42" s="161"/>
      <c r="I42" s="235"/>
      <c r="J42" s="163"/>
      <c r="K42" s="161"/>
      <c r="L42" s="161"/>
      <c r="M42" s="198"/>
      <c r="N42" s="199"/>
      <c r="O42" s="202"/>
      <c r="P42" s="201"/>
      <c r="Q42" s="165"/>
    </row>
    <row r="43" spans="1:17" ht="18" customHeight="1">
      <c r="A43" s="167">
        <f t="shared" si="0"/>
        <v>30</v>
      </c>
      <c r="B43" s="163"/>
      <c r="C43" s="233"/>
      <c r="D43" s="203"/>
      <c r="E43" s="163"/>
      <c r="F43" s="161"/>
      <c r="G43" s="161"/>
      <c r="H43" s="161"/>
      <c r="I43" s="235"/>
      <c r="J43" s="163"/>
      <c r="K43" s="161"/>
      <c r="L43" s="161"/>
      <c r="M43" s="198"/>
      <c r="N43" s="199"/>
      <c r="O43" s="202"/>
      <c r="P43" s="201"/>
      <c r="Q43" s="165"/>
    </row>
    <row r="44" spans="1:17" ht="18" customHeight="1">
      <c r="A44" s="167">
        <f t="shared" si="0"/>
        <v>31</v>
      </c>
      <c r="B44" s="163"/>
      <c r="C44" s="233"/>
      <c r="D44" s="203"/>
      <c r="E44" s="163"/>
      <c r="F44" s="161"/>
      <c r="G44" s="161"/>
      <c r="H44" s="161"/>
      <c r="I44" s="235"/>
      <c r="J44" s="163"/>
      <c r="K44" s="161"/>
      <c r="L44" s="161"/>
      <c r="M44" s="198"/>
      <c r="N44" s="199"/>
      <c r="O44" s="202"/>
      <c r="P44" s="201"/>
      <c r="Q44" s="165"/>
    </row>
    <row r="45" spans="1:17" ht="18" customHeight="1">
      <c r="A45" s="167">
        <f t="shared" si="0"/>
        <v>32</v>
      </c>
      <c r="B45" s="163"/>
      <c r="C45" s="233"/>
      <c r="D45" s="203"/>
      <c r="E45" s="163"/>
      <c r="F45" s="161"/>
      <c r="G45" s="161"/>
      <c r="H45" s="161"/>
      <c r="I45" s="235"/>
      <c r="J45" s="163"/>
      <c r="K45" s="161"/>
      <c r="L45" s="161"/>
      <c r="M45" s="198"/>
      <c r="N45" s="199"/>
      <c r="O45" s="202"/>
      <c r="P45" s="201"/>
      <c r="Q45" s="165"/>
    </row>
    <row r="46" spans="1:17" ht="18" customHeight="1">
      <c r="A46" s="167">
        <f t="shared" si="0"/>
        <v>33</v>
      </c>
      <c r="B46" s="163"/>
      <c r="C46" s="233"/>
      <c r="D46" s="203"/>
      <c r="E46" s="163"/>
      <c r="F46" s="161"/>
      <c r="G46" s="161"/>
      <c r="H46" s="161"/>
      <c r="I46" s="235"/>
      <c r="J46" s="163"/>
      <c r="K46" s="161"/>
      <c r="L46" s="161"/>
      <c r="M46" s="198"/>
      <c r="N46" s="199"/>
      <c r="O46" s="202"/>
      <c r="P46" s="201"/>
      <c r="Q46" s="165"/>
    </row>
    <row r="47" spans="1:17" ht="18" customHeight="1">
      <c r="A47" s="167">
        <f t="shared" si="0"/>
        <v>34</v>
      </c>
      <c r="B47" s="163"/>
      <c r="C47" s="233"/>
      <c r="D47" s="203"/>
      <c r="E47" s="163"/>
      <c r="F47" s="161"/>
      <c r="G47" s="161"/>
      <c r="H47" s="161"/>
      <c r="I47" s="235"/>
      <c r="J47" s="163"/>
      <c r="K47" s="161"/>
      <c r="L47" s="161"/>
      <c r="M47" s="198"/>
      <c r="N47" s="199"/>
      <c r="O47" s="202"/>
      <c r="P47" s="201"/>
      <c r="Q47" s="165"/>
    </row>
    <row r="48" spans="1:17" ht="18" customHeight="1">
      <c r="A48" s="167">
        <f t="shared" si="0"/>
        <v>35</v>
      </c>
      <c r="B48" s="163"/>
      <c r="C48" s="233"/>
      <c r="D48" s="203"/>
      <c r="E48" s="163"/>
      <c r="F48" s="161"/>
      <c r="G48" s="161"/>
      <c r="H48" s="161"/>
      <c r="I48" s="235"/>
      <c r="J48" s="163"/>
      <c r="K48" s="161"/>
      <c r="L48" s="161"/>
      <c r="M48" s="198"/>
      <c r="N48" s="199"/>
      <c r="O48" s="202"/>
      <c r="P48" s="201"/>
      <c r="Q48" s="165"/>
    </row>
    <row r="49" spans="1:20" ht="18" customHeight="1">
      <c r="A49" s="167">
        <f t="shared" si="0"/>
        <v>36</v>
      </c>
      <c r="B49" s="163"/>
      <c r="C49" s="233"/>
      <c r="D49" s="203"/>
      <c r="E49" s="163"/>
      <c r="F49" s="161"/>
      <c r="G49" s="161"/>
      <c r="H49" s="161"/>
      <c r="I49" s="235"/>
      <c r="J49" s="163"/>
      <c r="K49" s="161"/>
      <c r="L49" s="161"/>
      <c r="M49" s="198"/>
      <c r="N49" s="199"/>
      <c r="O49" s="202"/>
      <c r="P49" s="201"/>
      <c r="Q49" s="165"/>
    </row>
    <row r="50" spans="1:20" ht="18" customHeight="1">
      <c r="A50" s="167">
        <f t="shared" si="0"/>
        <v>37</v>
      </c>
      <c r="B50" s="163"/>
      <c r="C50" s="233"/>
      <c r="D50" s="203"/>
      <c r="E50" s="163"/>
      <c r="F50" s="161"/>
      <c r="G50" s="161"/>
      <c r="H50" s="161"/>
      <c r="I50" s="235"/>
      <c r="J50" s="163"/>
      <c r="K50" s="161"/>
      <c r="L50" s="161"/>
      <c r="M50" s="198"/>
      <c r="N50" s="199"/>
      <c r="O50" s="202"/>
      <c r="P50" s="201"/>
      <c r="Q50" s="165"/>
    </row>
    <row r="51" spans="1:20" ht="18" customHeight="1">
      <c r="A51" s="167">
        <f t="shared" si="0"/>
        <v>38</v>
      </c>
      <c r="B51" s="163"/>
      <c r="C51" s="233"/>
      <c r="D51" s="203"/>
      <c r="E51" s="163"/>
      <c r="F51" s="161"/>
      <c r="G51" s="161"/>
      <c r="H51" s="161"/>
      <c r="I51" s="235"/>
      <c r="J51" s="163"/>
      <c r="K51" s="161"/>
      <c r="L51" s="161"/>
      <c r="M51" s="198"/>
      <c r="N51" s="199"/>
      <c r="O51" s="202"/>
      <c r="P51" s="201"/>
      <c r="Q51" s="165"/>
    </row>
    <row r="52" spans="1:20" ht="18" customHeight="1">
      <c r="A52" s="167">
        <f t="shared" si="0"/>
        <v>39</v>
      </c>
      <c r="B52" s="163"/>
      <c r="C52" s="233"/>
      <c r="D52" s="203"/>
      <c r="E52" s="163"/>
      <c r="F52" s="161"/>
      <c r="G52" s="161"/>
      <c r="H52" s="161"/>
      <c r="I52" s="235"/>
      <c r="J52" s="163"/>
      <c r="K52" s="161"/>
      <c r="L52" s="161"/>
      <c r="M52" s="198"/>
      <c r="N52" s="199"/>
      <c r="O52" s="202"/>
      <c r="P52" s="201"/>
      <c r="Q52" s="165"/>
    </row>
    <row r="53" spans="1:20" ht="18" customHeight="1" thickBot="1">
      <c r="A53" s="181">
        <f t="shared" si="0"/>
        <v>40</v>
      </c>
      <c r="B53" s="204"/>
      <c r="C53" s="234"/>
      <c r="D53" s="205"/>
      <c r="E53" s="204"/>
      <c r="F53" s="206"/>
      <c r="G53" s="206"/>
      <c r="H53" s="206"/>
      <c r="I53" s="207"/>
      <c r="J53" s="204"/>
      <c r="K53" s="206"/>
      <c r="L53" s="206"/>
      <c r="M53" s="208"/>
      <c r="N53" s="209"/>
      <c r="O53" s="210"/>
      <c r="P53" s="211"/>
      <c r="Q53" s="165"/>
    </row>
    <row r="54" spans="1:20" ht="18" customHeight="1">
      <c r="A54" s="164">
        <f t="shared" si="0"/>
        <v>41</v>
      </c>
      <c r="B54" s="189"/>
      <c r="C54" s="190"/>
      <c r="D54" s="191"/>
      <c r="E54" s="189"/>
      <c r="F54" s="192"/>
      <c r="G54" s="192"/>
      <c r="H54" s="192"/>
      <c r="I54" s="193"/>
      <c r="J54" s="189"/>
      <c r="K54" s="192"/>
      <c r="L54" s="192"/>
      <c r="M54" s="194"/>
      <c r="N54" s="195"/>
      <c r="O54" s="196"/>
      <c r="P54" s="197"/>
      <c r="Q54" s="165"/>
      <c r="S54" s="166"/>
      <c r="T54" s="166"/>
    </row>
    <row r="55" spans="1:20" ht="18" customHeight="1">
      <c r="A55" s="167">
        <f t="shared" si="0"/>
        <v>42</v>
      </c>
      <c r="B55" s="163"/>
      <c r="C55" s="190"/>
      <c r="D55" s="191"/>
      <c r="E55" s="163"/>
      <c r="F55" s="161"/>
      <c r="G55" s="161"/>
      <c r="H55" s="161"/>
      <c r="I55" s="235"/>
      <c r="J55" s="163"/>
      <c r="K55" s="161"/>
      <c r="L55" s="161"/>
      <c r="M55" s="198"/>
      <c r="N55" s="199"/>
      <c r="O55" s="200"/>
      <c r="P55" s="201"/>
      <c r="Q55" s="165"/>
      <c r="R55" s="153" t="s">
        <v>90</v>
      </c>
      <c r="S55" s="168"/>
      <c r="T55" s="168"/>
    </row>
    <row r="56" spans="1:20" ht="18" customHeight="1">
      <c r="A56" s="164">
        <f t="shared" si="0"/>
        <v>43</v>
      </c>
      <c r="B56" s="163"/>
      <c r="C56" s="190"/>
      <c r="D56" s="191"/>
      <c r="E56" s="163"/>
      <c r="F56" s="161"/>
      <c r="G56" s="161"/>
      <c r="H56" s="161"/>
      <c r="I56" s="235"/>
      <c r="J56" s="163"/>
      <c r="K56" s="161"/>
      <c r="L56" s="161"/>
      <c r="M56" s="198"/>
      <c r="N56" s="199"/>
      <c r="O56" s="202"/>
      <c r="P56" s="201"/>
      <c r="Q56" s="165"/>
      <c r="R56" s="153" t="s">
        <v>91</v>
      </c>
    </row>
    <row r="57" spans="1:20" ht="18" customHeight="1">
      <c r="A57" s="167">
        <f t="shared" si="0"/>
        <v>44</v>
      </c>
      <c r="B57" s="163"/>
      <c r="C57" s="190"/>
      <c r="D57" s="191"/>
      <c r="E57" s="163"/>
      <c r="F57" s="161"/>
      <c r="G57" s="161"/>
      <c r="H57" s="161"/>
      <c r="I57" s="235"/>
      <c r="J57" s="163"/>
      <c r="K57" s="161"/>
      <c r="L57" s="161"/>
      <c r="M57" s="198"/>
      <c r="N57" s="199"/>
      <c r="O57" s="202"/>
      <c r="P57" s="201"/>
      <c r="Q57" s="165"/>
      <c r="R57" s="153" t="s">
        <v>92</v>
      </c>
    </row>
    <row r="58" spans="1:20" ht="18" customHeight="1">
      <c r="A58" s="164">
        <f t="shared" si="0"/>
        <v>45</v>
      </c>
      <c r="B58" s="163"/>
      <c r="C58" s="190"/>
      <c r="D58" s="191"/>
      <c r="E58" s="163"/>
      <c r="F58" s="161"/>
      <c r="G58" s="161"/>
      <c r="H58" s="161"/>
      <c r="I58" s="235"/>
      <c r="J58" s="163"/>
      <c r="K58" s="161"/>
      <c r="L58" s="161"/>
      <c r="M58" s="198"/>
      <c r="N58" s="199"/>
      <c r="O58" s="202"/>
      <c r="P58" s="201"/>
      <c r="Q58" s="165"/>
      <c r="R58" s="153" t="s">
        <v>93</v>
      </c>
    </row>
    <row r="59" spans="1:20" ht="18" customHeight="1">
      <c r="A59" s="167">
        <f t="shared" si="0"/>
        <v>46</v>
      </c>
      <c r="B59" s="163"/>
      <c r="C59" s="190"/>
      <c r="D59" s="191"/>
      <c r="E59" s="163"/>
      <c r="F59" s="161"/>
      <c r="G59" s="161"/>
      <c r="H59" s="161"/>
      <c r="I59" s="235"/>
      <c r="J59" s="163"/>
      <c r="K59" s="161"/>
      <c r="L59" s="161"/>
      <c r="M59" s="198"/>
      <c r="N59" s="199"/>
      <c r="O59" s="202"/>
      <c r="P59" s="201"/>
      <c r="Q59" s="165"/>
      <c r="R59" s="153" t="s">
        <v>94</v>
      </c>
    </row>
    <row r="60" spans="1:20" ht="18" customHeight="1">
      <c r="A60" s="164">
        <f t="shared" si="0"/>
        <v>47</v>
      </c>
      <c r="B60" s="163"/>
      <c r="C60" s="190"/>
      <c r="D60" s="191"/>
      <c r="E60" s="163"/>
      <c r="F60" s="161"/>
      <c r="G60" s="161"/>
      <c r="H60" s="161"/>
      <c r="I60" s="235"/>
      <c r="J60" s="163"/>
      <c r="K60" s="161"/>
      <c r="L60" s="161"/>
      <c r="M60" s="198"/>
      <c r="N60" s="199"/>
      <c r="O60" s="202"/>
      <c r="P60" s="201"/>
      <c r="Q60" s="165"/>
      <c r="R60" s="153" t="s">
        <v>95</v>
      </c>
    </row>
    <row r="61" spans="1:20" ht="18" customHeight="1">
      <c r="A61" s="167">
        <f t="shared" si="0"/>
        <v>48</v>
      </c>
      <c r="B61" s="163"/>
      <c r="C61" s="233"/>
      <c r="D61" s="203"/>
      <c r="E61" s="163"/>
      <c r="F61" s="161"/>
      <c r="G61" s="161"/>
      <c r="H61" s="161"/>
      <c r="I61" s="235"/>
      <c r="J61" s="163"/>
      <c r="K61" s="161"/>
      <c r="L61" s="161"/>
      <c r="M61" s="198"/>
      <c r="N61" s="199"/>
      <c r="O61" s="202"/>
      <c r="P61" s="201"/>
      <c r="Q61" s="165"/>
    </row>
    <row r="62" spans="1:20" ht="18" customHeight="1">
      <c r="A62" s="164">
        <f t="shared" si="0"/>
        <v>49</v>
      </c>
      <c r="B62" s="163"/>
      <c r="C62" s="233"/>
      <c r="D62" s="203"/>
      <c r="E62" s="163"/>
      <c r="F62" s="161"/>
      <c r="G62" s="161"/>
      <c r="H62" s="161"/>
      <c r="I62" s="235"/>
      <c r="J62" s="163"/>
      <c r="K62" s="161"/>
      <c r="L62" s="161"/>
      <c r="M62" s="198"/>
      <c r="N62" s="199"/>
      <c r="O62" s="202"/>
      <c r="P62" s="201"/>
      <c r="Q62" s="165"/>
    </row>
    <row r="63" spans="1:20" ht="18" customHeight="1">
      <c r="A63" s="167">
        <f t="shared" si="0"/>
        <v>50</v>
      </c>
      <c r="B63" s="163"/>
      <c r="C63" s="233"/>
      <c r="D63" s="203"/>
      <c r="E63" s="163"/>
      <c r="F63" s="161"/>
      <c r="G63" s="161"/>
      <c r="H63" s="161"/>
      <c r="I63" s="235"/>
      <c r="J63" s="163"/>
      <c r="K63" s="161"/>
      <c r="L63" s="161"/>
      <c r="M63" s="198"/>
      <c r="N63" s="199"/>
      <c r="O63" s="202"/>
      <c r="P63" s="201"/>
      <c r="Q63" s="165"/>
    </row>
    <row r="64" spans="1:20" ht="18" customHeight="1">
      <c r="A64" s="164">
        <f t="shared" si="0"/>
        <v>51</v>
      </c>
      <c r="B64" s="163"/>
      <c r="C64" s="233"/>
      <c r="D64" s="203"/>
      <c r="E64" s="163"/>
      <c r="F64" s="161"/>
      <c r="G64" s="161"/>
      <c r="H64" s="161"/>
      <c r="I64" s="235"/>
      <c r="J64" s="163"/>
      <c r="K64" s="161"/>
      <c r="L64" s="161"/>
      <c r="M64" s="198"/>
      <c r="N64" s="199"/>
      <c r="O64" s="202"/>
      <c r="P64" s="201"/>
      <c r="Q64" s="165"/>
    </row>
    <row r="65" spans="1:17" ht="18" customHeight="1">
      <c r="A65" s="167">
        <f t="shared" si="0"/>
        <v>52</v>
      </c>
      <c r="B65" s="163"/>
      <c r="C65" s="233"/>
      <c r="D65" s="203"/>
      <c r="E65" s="163"/>
      <c r="F65" s="161"/>
      <c r="G65" s="161"/>
      <c r="H65" s="161"/>
      <c r="I65" s="235"/>
      <c r="J65" s="163"/>
      <c r="K65" s="161"/>
      <c r="L65" s="161"/>
      <c r="M65" s="198"/>
      <c r="N65" s="199"/>
      <c r="O65" s="202"/>
      <c r="P65" s="201"/>
      <c r="Q65" s="165"/>
    </row>
    <row r="66" spans="1:17" ht="18" customHeight="1">
      <c r="A66" s="164">
        <f t="shared" si="0"/>
        <v>53</v>
      </c>
      <c r="B66" s="163"/>
      <c r="C66" s="233"/>
      <c r="D66" s="203"/>
      <c r="E66" s="163"/>
      <c r="F66" s="161"/>
      <c r="G66" s="161"/>
      <c r="H66" s="161"/>
      <c r="I66" s="235"/>
      <c r="J66" s="163"/>
      <c r="K66" s="161"/>
      <c r="L66" s="161"/>
      <c r="M66" s="198"/>
      <c r="N66" s="199"/>
      <c r="O66" s="202"/>
      <c r="P66" s="201"/>
      <c r="Q66" s="165"/>
    </row>
    <row r="67" spans="1:17" ht="18" customHeight="1">
      <c r="A67" s="167">
        <f t="shared" si="0"/>
        <v>54</v>
      </c>
      <c r="B67" s="163"/>
      <c r="C67" s="233"/>
      <c r="D67" s="203"/>
      <c r="E67" s="163"/>
      <c r="F67" s="161"/>
      <c r="G67" s="161"/>
      <c r="H67" s="161"/>
      <c r="I67" s="235"/>
      <c r="J67" s="163"/>
      <c r="K67" s="161"/>
      <c r="L67" s="161"/>
      <c r="M67" s="198"/>
      <c r="N67" s="199"/>
      <c r="O67" s="202"/>
      <c r="P67" s="201"/>
      <c r="Q67" s="165"/>
    </row>
    <row r="68" spans="1:17" ht="18" customHeight="1">
      <c r="A68" s="164">
        <f t="shared" si="0"/>
        <v>55</v>
      </c>
      <c r="B68" s="163"/>
      <c r="C68" s="233"/>
      <c r="D68" s="203"/>
      <c r="E68" s="163"/>
      <c r="F68" s="161"/>
      <c r="G68" s="161"/>
      <c r="H68" s="161"/>
      <c r="I68" s="235"/>
      <c r="J68" s="163"/>
      <c r="K68" s="161"/>
      <c r="L68" s="161"/>
      <c r="M68" s="198"/>
      <c r="N68" s="199"/>
      <c r="O68" s="202"/>
      <c r="P68" s="201"/>
      <c r="Q68" s="165"/>
    </row>
    <row r="69" spans="1:17" ht="18" customHeight="1">
      <c r="A69" s="167">
        <f t="shared" si="0"/>
        <v>56</v>
      </c>
      <c r="B69" s="163"/>
      <c r="C69" s="233"/>
      <c r="D69" s="203"/>
      <c r="E69" s="163"/>
      <c r="F69" s="161"/>
      <c r="G69" s="161"/>
      <c r="H69" s="161"/>
      <c r="I69" s="235"/>
      <c r="J69" s="163"/>
      <c r="K69" s="161"/>
      <c r="L69" s="161"/>
      <c r="M69" s="198"/>
      <c r="N69" s="199"/>
      <c r="O69" s="202"/>
      <c r="P69" s="201"/>
      <c r="Q69" s="165"/>
    </row>
    <row r="70" spans="1:17" ht="18" customHeight="1">
      <c r="A70" s="164">
        <f t="shared" si="0"/>
        <v>57</v>
      </c>
      <c r="B70" s="163"/>
      <c r="C70" s="233"/>
      <c r="D70" s="203"/>
      <c r="E70" s="163"/>
      <c r="F70" s="161"/>
      <c r="G70" s="161"/>
      <c r="H70" s="161"/>
      <c r="I70" s="235"/>
      <c r="J70" s="163"/>
      <c r="K70" s="161"/>
      <c r="L70" s="161"/>
      <c r="M70" s="198"/>
      <c r="N70" s="199"/>
      <c r="O70" s="202"/>
      <c r="P70" s="201"/>
      <c r="Q70" s="165"/>
    </row>
    <row r="71" spans="1:17" ht="18" customHeight="1">
      <c r="A71" s="167">
        <f t="shared" si="0"/>
        <v>58</v>
      </c>
      <c r="B71" s="163"/>
      <c r="C71" s="233"/>
      <c r="D71" s="203"/>
      <c r="E71" s="163"/>
      <c r="F71" s="161"/>
      <c r="G71" s="161"/>
      <c r="H71" s="161"/>
      <c r="I71" s="235"/>
      <c r="J71" s="163"/>
      <c r="K71" s="161"/>
      <c r="L71" s="161"/>
      <c r="M71" s="198"/>
      <c r="N71" s="199"/>
      <c r="O71" s="202"/>
      <c r="P71" s="201"/>
      <c r="Q71" s="165"/>
    </row>
    <row r="72" spans="1:17" ht="18" customHeight="1">
      <c r="A72" s="164">
        <f t="shared" si="0"/>
        <v>59</v>
      </c>
      <c r="B72" s="163"/>
      <c r="C72" s="233"/>
      <c r="D72" s="203"/>
      <c r="E72" s="163"/>
      <c r="F72" s="161"/>
      <c r="G72" s="161"/>
      <c r="H72" s="161"/>
      <c r="I72" s="235"/>
      <c r="J72" s="163"/>
      <c r="K72" s="161"/>
      <c r="L72" s="161"/>
      <c r="M72" s="198"/>
      <c r="N72" s="199"/>
      <c r="O72" s="202"/>
      <c r="P72" s="201"/>
      <c r="Q72" s="165"/>
    </row>
    <row r="73" spans="1:17" ht="18" customHeight="1">
      <c r="A73" s="167">
        <f t="shared" si="0"/>
        <v>60</v>
      </c>
      <c r="B73" s="163"/>
      <c r="C73" s="233"/>
      <c r="D73" s="203"/>
      <c r="E73" s="163"/>
      <c r="F73" s="161"/>
      <c r="G73" s="161"/>
      <c r="H73" s="161"/>
      <c r="I73" s="235"/>
      <c r="J73" s="163"/>
      <c r="K73" s="161"/>
      <c r="L73" s="161"/>
      <c r="M73" s="198"/>
      <c r="N73" s="199"/>
      <c r="O73" s="202"/>
      <c r="P73" s="201"/>
      <c r="Q73" s="165"/>
    </row>
    <row r="74" spans="1:17" ht="18" customHeight="1">
      <c r="A74" s="164">
        <f t="shared" si="0"/>
        <v>61</v>
      </c>
      <c r="B74" s="163"/>
      <c r="C74" s="233"/>
      <c r="D74" s="203"/>
      <c r="E74" s="163"/>
      <c r="F74" s="161"/>
      <c r="G74" s="161"/>
      <c r="H74" s="161"/>
      <c r="I74" s="235"/>
      <c r="J74" s="163"/>
      <c r="K74" s="161"/>
      <c r="L74" s="161"/>
      <c r="M74" s="198"/>
      <c r="N74" s="199"/>
      <c r="O74" s="202"/>
      <c r="P74" s="201"/>
      <c r="Q74" s="165"/>
    </row>
    <row r="75" spans="1:17" ht="18" customHeight="1">
      <c r="A75" s="167">
        <f t="shared" si="0"/>
        <v>62</v>
      </c>
      <c r="B75" s="163"/>
      <c r="C75" s="233"/>
      <c r="D75" s="203"/>
      <c r="E75" s="163"/>
      <c r="F75" s="161"/>
      <c r="G75" s="161"/>
      <c r="H75" s="161"/>
      <c r="I75" s="235"/>
      <c r="J75" s="163"/>
      <c r="K75" s="161"/>
      <c r="L75" s="161"/>
      <c r="M75" s="198"/>
      <c r="N75" s="199"/>
      <c r="O75" s="202"/>
      <c r="P75" s="201"/>
      <c r="Q75" s="165"/>
    </row>
    <row r="76" spans="1:17" ht="18" customHeight="1">
      <c r="A76" s="164">
        <f t="shared" si="0"/>
        <v>63</v>
      </c>
      <c r="B76" s="163"/>
      <c r="C76" s="233"/>
      <c r="D76" s="203"/>
      <c r="E76" s="163"/>
      <c r="F76" s="161"/>
      <c r="G76" s="161"/>
      <c r="H76" s="161"/>
      <c r="I76" s="235"/>
      <c r="J76" s="163"/>
      <c r="K76" s="161"/>
      <c r="L76" s="161"/>
      <c r="M76" s="198"/>
      <c r="N76" s="199"/>
      <c r="O76" s="202"/>
      <c r="P76" s="201"/>
      <c r="Q76" s="165"/>
    </row>
    <row r="77" spans="1:17" ht="18" customHeight="1">
      <c r="A77" s="167">
        <f t="shared" si="0"/>
        <v>64</v>
      </c>
      <c r="B77" s="163"/>
      <c r="C77" s="233"/>
      <c r="D77" s="203"/>
      <c r="E77" s="163"/>
      <c r="F77" s="161"/>
      <c r="G77" s="161"/>
      <c r="H77" s="161"/>
      <c r="I77" s="235"/>
      <c r="J77" s="163"/>
      <c r="K77" s="161"/>
      <c r="L77" s="161"/>
      <c r="M77" s="198"/>
      <c r="N77" s="199"/>
      <c r="O77" s="202"/>
      <c r="P77" s="201"/>
      <c r="Q77" s="165"/>
    </row>
    <row r="78" spans="1:17" ht="18" customHeight="1">
      <c r="A78" s="164">
        <f t="shared" si="0"/>
        <v>65</v>
      </c>
      <c r="B78" s="163"/>
      <c r="C78" s="233"/>
      <c r="D78" s="203"/>
      <c r="E78" s="163"/>
      <c r="F78" s="161"/>
      <c r="G78" s="161"/>
      <c r="H78" s="161"/>
      <c r="I78" s="235"/>
      <c r="J78" s="163"/>
      <c r="K78" s="161"/>
      <c r="L78" s="161"/>
      <c r="M78" s="198"/>
      <c r="N78" s="199"/>
      <c r="O78" s="202"/>
      <c r="P78" s="201"/>
      <c r="Q78" s="165"/>
    </row>
    <row r="79" spans="1:17" ht="18" customHeight="1">
      <c r="A79" s="167">
        <f t="shared" si="0"/>
        <v>66</v>
      </c>
      <c r="B79" s="163"/>
      <c r="C79" s="233"/>
      <c r="D79" s="203"/>
      <c r="E79" s="163"/>
      <c r="F79" s="161"/>
      <c r="G79" s="161"/>
      <c r="H79" s="161"/>
      <c r="I79" s="235"/>
      <c r="J79" s="163"/>
      <c r="K79" s="161"/>
      <c r="L79" s="161"/>
      <c r="M79" s="198"/>
      <c r="N79" s="199"/>
      <c r="O79" s="202"/>
      <c r="P79" s="201"/>
      <c r="Q79" s="165"/>
    </row>
    <row r="80" spans="1:17" ht="18" customHeight="1">
      <c r="A80" s="164">
        <f t="shared" ref="A80:A143" si="1">A79+1</f>
        <v>67</v>
      </c>
      <c r="B80" s="163"/>
      <c r="C80" s="233"/>
      <c r="D80" s="203"/>
      <c r="E80" s="163"/>
      <c r="F80" s="161"/>
      <c r="G80" s="161"/>
      <c r="H80" s="161"/>
      <c r="I80" s="235"/>
      <c r="J80" s="163"/>
      <c r="K80" s="161"/>
      <c r="L80" s="161"/>
      <c r="M80" s="198"/>
      <c r="N80" s="199"/>
      <c r="O80" s="202"/>
      <c r="P80" s="201"/>
      <c r="Q80" s="165"/>
    </row>
    <row r="81" spans="1:20" ht="18" customHeight="1">
      <c r="A81" s="167">
        <f t="shared" si="1"/>
        <v>68</v>
      </c>
      <c r="B81" s="163"/>
      <c r="C81" s="233"/>
      <c r="D81" s="203"/>
      <c r="E81" s="163"/>
      <c r="F81" s="161"/>
      <c r="G81" s="161"/>
      <c r="H81" s="161"/>
      <c r="I81" s="235"/>
      <c r="J81" s="163"/>
      <c r="K81" s="161"/>
      <c r="L81" s="161"/>
      <c r="M81" s="198"/>
      <c r="N81" s="199"/>
      <c r="O81" s="202"/>
      <c r="P81" s="201"/>
      <c r="Q81" s="165"/>
    </row>
    <row r="82" spans="1:20" ht="18" customHeight="1">
      <c r="A82" s="164">
        <f t="shared" si="1"/>
        <v>69</v>
      </c>
      <c r="B82" s="163"/>
      <c r="C82" s="233"/>
      <c r="D82" s="203"/>
      <c r="E82" s="163"/>
      <c r="F82" s="161"/>
      <c r="G82" s="161"/>
      <c r="H82" s="161"/>
      <c r="I82" s="235"/>
      <c r="J82" s="163"/>
      <c r="K82" s="161"/>
      <c r="L82" s="161"/>
      <c r="M82" s="198"/>
      <c r="N82" s="199"/>
      <c r="O82" s="202"/>
      <c r="P82" s="201"/>
      <c r="Q82" s="165"/>
    </row>
    <row r="83" spans="1:20" ht="18" customHeight="1">
      <c r="A83" s="167">
        <f t="shared" si="1"/>
        <v>70</v>
      </c>
      <c r="B83" s="163"/>
      <c r="C83" s="233"/>
      <c r="D83" s="203"/>
      <c r="E83" s="163"/>
      <c r="F83" s="161"/>
      <c r="G83" s="161"/>
      <c r="H83" s="161"/>
      <c r="I83" s="235"/>
      <c r="J83" s="163"/>
      <c r="K83" s="161"/>
      <c r="L83" s="161"/>
      <c r="M83" s="198"/>
      <c r="N83" s="199"/>
      <c r="O83" s="202"/>
      <c r="P83" s="201"/>
      <c r="Q83" s="165"/>
    </row>
    <row r="84" spans="1:20" ht="18" customHeight="1">
      <c r="A84" s="164">
        <f t="shared" si="1"/>
        <v>71</v>
      </c>
      <c r="B84" s="163"/>
      <c r="C84" s="233"/>
      <c r="D84" s="203"/>
      <c r="E84" s="163"/>
      <c r="F84" s="161"/>
      <c r="G84" s="161"/>
      <c r="H84" s="161"/>
      <c r="I84" s="235"/>
      <c r="J84" s="163"/>
      <c r="K84" s="161"/>
      <c r="L84" s="161"/>
      <c r="M84" s="198"/>
      <c r="N84" s="199"/>
      <c r="O84" s="202"/>
      <c r="P84" s="201"/>
      <c r="Q84" s="165"/>
    </row>
    <row r="85" spans="1:20" ht="18" customHeight="1">
      <c r="A85" s="167">
        <f t="shared" si="1"/>
        <v>72</v>
      </c>
      <c r="B85" s="163"/>
      <c r="C85" s="233"/>
      <c r="D85" s="203"/>
      <c r="E85" s="163"/>
      <c r="F85" s="161"/>
      <c r="G85" s="161"/>
      <c r="H85" s="161"/>
      <c r="I85" s="235"/>
      <c r="J85" s="163"/>
      <c r="K85" s="161"/>
      <c r="L85" s="161"/>
      <c r="M85" s="198"/>
      <c r="N85" s="199"/>
      <c r="O85" s="202"/>
      <c r="P85" s="201"/>
      <c r="Q85" s="165"/>
    </row>
    <row r="86" spans="1:20" ht="18" customHeight="1">
      <c r="A86" s="164">
        <f t="shared" si="1"/>
        <v>73</v>
      </c>
      <c r="B86" s="163"/>
      <c r="C86" s="233"/>
      <c r="D86" s="203"/>
      <c r="E86" s="163"/>
      <c r="F86" s="161"/>
      <c r="G86" s="161"/>
      <c r="H86" s="161"/>
      <c r="I86" s="235"/>
      <c r="J86" s="163"/>
      <c r="K86" s="161"/>
      <c r="L86" s="161"/>
      <c r="M86" s="198"/>
      <c r="N86" s="199"/>
      <c r="O86" s="202"/>
      <c r="P86" s="201"/>
      <c r="Q86" s="165"/>
    </row>
    <row r="87" spans="1:20" ht="18" customHeight="1">
      <c r="A87" s="167">
        <f t="shared" si="1"/>
        <v>74</v>
      </c>
      <c r="B87" s="163"/>
      <c r="C87" s="233"/>
      <c r="D87" s="203"/>
      <c r="E87" s="163"/>
      <c r="F87" s="161"/>
      <c r="G87" s="161"/>
      <c r="H87" s="161"/>
      <c r="I87" s="235"/>
      <c r="J87" s="163"/>
      <c r="K87" s="161"/>
      <c r="L87" s="161"/>
      <c r="M87" s="198"/>
      <c r="N87" s="199"/>
      <c r="O87" s="202"/>
      <c r="P87" s="201"/>
      <c r="Q87" s="165"/>
    </row>
    <row r="88" spans="1:20" ht="18" customHeight="1">
      <c r="A88" s="164">
        <f t="shared" si="1"/>
        <v>75</v>
      </c>
      <c r="B88" s="163"/>
      <c r="C88" s="233"/>
      <c r="D88" s="203"/>
      <c r="E88" s="163"/>
      <c r="F88" s="161"/>
      <c r="G88" s="161"/>
      <c r="H88" s="161"/>
      <c r="I88" s="235"/>
      <c r="J88" s="163"/>
      <c r="K88" s="161"/>
      <c r="L88" s="161"/>
      <c r="M88" s="198"/>
      <c r="N88" s="199"/>
      <c r="O88" s="202"/>
      <c r="P88" s="201"/>
      <c r="Q88" s="165"/>
    </row>
    <row r="89" spans="1:20" ht="18" customHeight="1">
      <c r="A89" s="167">
        <f t="shared" si="1"/>
        <v>76</v>
      </c>
      <c r="B89" s="163"/>
      <c r="C89" s="233"/>
      <c r="D89" s="203"/>
      <c r="E89" s="163"/>
      <c r="F89" s="161"/>
      <c r="G89" s="161"/>
      <c r="H89" s="161"/>
      <c r="I89" s="235"/>
      <c r="J89" s="163"/>
      <c r="K89" s="161"/>
      <c r="L89" s="161"/>
      <c r="M89" s="198"/>
      <c r="N89" s="199"/>
      <c r="O89" s="202"/>
      <c r="P89" s="201"/>
      <c r="Q89" s="165"/>
    </row>
    <row r="90" spans="1:20" ht="18" customHeight="1">
      <c r="A90" s="164">
        <f t="shared" si="1"/>
        <v>77</v>
      </c>
      <c r="B90" s="163"/>
      <c r="C90" s="233"/>
      <c r="D90" s="203"/>
      <c r="E90" s="163"/>
      <c r="F90" s="161"/>
      <c r="G90" s="161"/>
      <c r="H90" s="161"/>
      <c r="I90" s="235"/>
      <c r="J90" s="163"/>
      <c r="K90" s="161"/>
      <c r="L90" s="161"/>
      <c r="M90" s="198"/>
      <c r="N90" s="199"/>
      <c r="O90" s="202"/>
      <c r="P90" s="201"/>
      <c r="Q90" s="165"/>
    </row>
    <row r="91" spans="1:20" ht="18" customHeight="1">
      <c r="A91" s="167">
        <f t="shared" si="1"/>
        <v>78</v>
      </c>
      <c r="B91" s="163"/>
      <c r="C91" s="233"/>
      <c r="D91" s="203"/>
      <c r="E91" s="163"/>
      <c r="F91" s="161"/>
      <c r="G91" s="161"/>
      <c r="H91" s="161"/>
      <c r="I91" s="235"/>
      <c r="J91" s="163"/>
      <c r="K91" s="161"/>
      <c r="L91" s="161"/>
      <c r="M91" s="198"/>
      <c r="N91" s="199"/>
      <c r="O91" s="202"/>
      <c r="P91" s="201"/>
      <c r="Q91" s="165"/>
    </row>
    <row r="92" spans="1:20" ht="18" customHeight="1">
      <c r="A92" s="164">
        <f t="shared" si="1"/>
        <v>79</v>
      </c>
      <c r="B92" s="163"/>
      <c r="C92" s="233"/>
      <c r="D92" s="203"/>
      <c r="E92" s="163"/>
      <c r="F92" s="161"/>
      <c r="G92" s="161"/>
      <c r="H92" s="161"/>
      <c r="I92" s="235"/>
      <c r="J92" s="163"/>
      <c r="K92" s="161"/>
      <c r="L92" s="161"/>
      <c r="M92" s="198"/>
      <c r="N92" s="199"/>
      <c r="O92" s="202"/>
      <c r="P92" s="201"/>
      <c r="Q92" s="165"/>
    </row>
    <row r="93" spans="1:20" ht="18" customHeight="1" thickBot="1">
      <c r="A93" s="167">
        <f t="shared" si="1"/>
        <v>80</v>
      </c>
      <c r="B93" s="204"/>
      <c r="C93" s="234"/>
      <c r="D93" s="205"/>
      <c r="E93" s="204"/>
      <c r="F93" s="206"/>
      <c r="G93" s="206"/>
      <c r="H93" s="206"/>
      <c r="I93" s="207"/>
      <c r="J93" s="204"/>
      <c r="K93" s="206"/>
      <c r="L93" s="206"/>
      <c r="M93" s="208"/>
      <c r="N93" s="209"/>
      <c r="O93" s="210"/>
      <c r="P93" s="211"/>
      <c r="Q93" s="165"/>
    </row>
    <row r="94" spans="1:20" ht="18" customHeight="1">
      <c r="A94" s="164">
        <f t="shared" si="1"/>
        <v>81</v>
      </c>
      <c r="B94" s="189"/>
      <c r="C94" s="190"/>
      <c r="D94" s="191"/>
      <c r="E94" s="189"/>
      <c r="F94" s="192"/>
      <c r="G94" s="192"/>
      <c r="H94" s="192"/>
      <c r="I94" s="193"/>
      <c r="J94" s="189"/>
      <c r="K94" s="192"/>
      <c r="L94" s="192"/>
      <c r="M94" s="194"/>
      <c r="N94" s="195"/>
      <c r="O94" s="196"/>
      <c r="P94" s="197"/>
      <c r="Q94" s="165"/>
      <c r="S94" s="166"/>
      <c r="T94" s="166"/>
    </row>
    <row r="95" spans="1:20" ht="18" customHeight="1">
      <c r="A95" s="167">
        <f t="shared" si="1"/>
        <v>82</v>
      </c>
      <c r="B95" s="163"/>
      <c r="C95" s="190"/>
      <c r="D95" s="191"/>
      <c r="E95" s="163"/>
      <c r="F95" s="161"/>
      <c r="G95" s="161"/>
      <c r="H95" s="161"/>
      <c r="I95" s="235"/>
      <c r="J95" s="163"/>
      <c r="K95" s="161"/>
      <c r="L95" s="161"/>
      <c r="M95" s="198"/>
      <c r="N95" s="199"/>
      <c r="O95" s="200"/>
      <c r="P95" s="201"/>
      <c r="Q95" s="165"/>
      <c r="R95" s="153" t="s">
        <v>90</v>
      </c>
      <c r="S95" s="168"/>
      <c r="T95" s="168"/>
    </row>
    <row r="96" spans="1:20" ht="18" customHeight="1">
      <c r="A96" s="167">
        <f t="shared" si="1"/>
        <v>83</v>
      </c>
      <c r="B96" s="163"/>
      <c r="C96" s="190"/>
      <c r="D96" s="191"/>
      <c r="E96" s="163"/>
      <c r="F96" s="161"/>
      <c r="G96" s="161"/>
      <c r="H96" s="161"/>
      <c r="I96" s="235"/>
      <c r="J96" s="163"/>
      <c r="K96" s="161"/>
      <c r="L96" s="161"/>
      <c r="M96" s="198"/>
      <c r="N96" s="199"/>
      <c r="O96" s="202"/>
      <c r="P96" s="201"/>
      <c r="Q96" s="165"/>
      <c r="R96" s="153" t="s">
        <v>91</v>
      </c>
    </row>
    <row r="97" spans="1:18" ht="18" customHeight="1">
      <c r="A97" s="167">
        <f t="shared" si="1"/>
        <v>84</v>
      </c>
      <c r="B97" s="163"/>
      <c r="C97" s="190"/>
      <c r="D97" s="191"/>
      <c r="E97" s="163"/>
      <c r="F97" s="161"/>
      <c r="G97" s="161"/>
      <c r="H97" s="161"/>
      <c r="I97" s="235"/>
      <c r="J97" s="163"/>
      <c r="K97" s="161"/>
      <c r="L97" s="161"/>
      <c r="M97" s="198"/>
      <c r="N97" s="199"/>
      <c r="O97" s="202"/>
      <c r="P97" s="201"/>
      <c r="Q97" s="165"/>
      <c r="R97" s="153" t="s">
        <v>92</v>
      </c>
    </row>
    <row r="98" spans="1:18" ht="18" customHeight="1">
      <c r="A98" s="167">
        <f t="shared" si="1"/>
        <v>85</v>
      </c>
      <c r="B98" s="163"/>
      <c r="C98" s="190"/>
      <c r="D98" s="191"/>
      <c r="E98" s="163"/>
      <c r="F98" s="161"/>
      <c r="G98" s="161"/>
      <c r="H98" s="161"/>
      <c r="I98" s="235"/>
      <c r="J98" s="163"/>
      <c r="K98" s="161"/>
      <c r="L98" s="161"/>
      <c r="M98" s="198"/>
      <c r="N98" s="199"/>
      <c r="O98" s="202"/>
      <c r="P98" s="201"/>
      <c r="Q98" s="165"/>
      <c r="R98" s="153" t="s">
        <v>93</v>
      </c>
    </row>
    <row r="99" spans="1:18" ht="18" customHeight="1">
      <c r="A99" s="167">
        <f t="shared" si="1"/>
        <v>86</v>
      </c>
      <c r="B99" s="163"/>
      <c r="C99" s="190"/>
      <c r="D99" s="191"/>
      <c r="E99" s="163"/>
      <c r="F99" s="161"/>
      <c r="G99" s="161"/>
      <c r="H99" s="161"/>
      <c r="I99" s="235"/>
      <c r="J99" s="163"/>
      <c r="K99" s="161"/>
      <c r="L99" s="161"/>
      <c r="M99" s="198"/>
      <c r="N99" s="199"/>
      <c r="O99" s="202"/>
      <c r="P99" s="201"/>
      <c r="Q99" s="165"/>
      <c r="R99" s="153" t="s">
        <v>94</v>
      </c>
    </row>
    <row r="100" spans="1:18" ht="18" customHeight="1">
      <c r="A100" s="167">
        <f t="shared" si="1"/>
        <v>87</v>
      </c>
      <c r="B100" s="163"/>
      <c r="C100" s="190"/>
      <c r="D100" s="191"/>
      <c r="E100" s="163"/>
      <c r="F100" s="161"/>
      <c r="G100" s="161"/>
      <c r="H100" s="161"/>
      <c r="I100" s="235"/>
      <c r="J100" s="163"/>
      <c r="K100" s="161"/>
      <c r="L100" s="161"/>
      <c r="M100" s="198"/>
      <c r="N100" s="199"/>
      <c r="O100" s="202"/>
      <c r="P100" s="201"/>
      <c r="Q100" s="165"/>
      <c r="R100" s="153" t="s">
        <v>95</v>
      </c>
    </row>
    <row r="101" spans="1:18" ht="18" customHeight="1">
      <c r="A101" s="167">
        <f t="shared" si="1"/>
        <v>88</v>
      </c>
      <c r="B101" s="163"/>
      <c r="C101" s="233"/>
      <c r="D101" s="203"/>
      <c r="E101" s="163"/>
      <c r="F101" s="161"/>
      <c r="G101" s="161"/>
      <c r="H101" s="161"/>
      <c r="I101" s="235"/>
      <c r="J101" s="163"/>
      <c r="K101" s="161"/>
      <c r="L101" s="161"/>
      <c r="M101" s="198"/>
      <c r="N101" s="199"/>
      <c r="O101" s="202"/>
      <c r="P101" s="201"/>
      <c r="Q101" s="165"/>
    </row>
    <row r="102" spans="1:18" ht="18" customHeight="1">
      <c r="A102" s="167">
        <f t="shared" si="1"/>
        <v>89</v>
      </c>
      <c r="B102" s="163"/>
      <c r="C102" s="233"/>
      <c r="D102" s="203"/>
      <c r="E102" s="163"/>
      <c r="F102" s="161"/>
      <c r="G102" s="161"/>
      <c r="H102" s="161"/>
      <c r="I102" s="235"/>
      <c r="J102" s="163"/>
      <c r="K102" s="161"/>
      <c r="L102" s="161"/>
      <c r="M102" s="198"/>
      <c r="N102" s="199"/>
      <c r="O102" s="202"/>
      <c r="P102" s="201"/>
      <c r="Q102" s="165"/>
    </row>
    <row r="103" spans="1:18" ht="18" customHeight="1">
      <c r="A103" s="167">
        <f t="shared" si="1"/>
        <v>90</v>
      </c>
      <c r="B103" s="163"/>
      <c r="C103" s="233"/>
      <c r="D103" s="203"/>
      <c r="E103" s="163"/>
      <c r="F103" s="161"/>
      <c r="G103" s="161"/>
      <c r="H103" s="161"/>
      <c r="I103" s="235"/>
      <c r="J103" s="163"/>
      <c r="K103" s="161"/>
      <c r="L103" s="161"/>
      <c r="M103" s="198"/>
      <c r="N103" s="199"/>
      <c r="O103" s="202"/>
      <c r="P103" s="201"/>
      <c r="Q103" s="165"/>
    </row>
    <row r="104" spans="1:18" ht="18" customHeight="1">
      <c r="A104" s="167">
        <f t="shared" si="1"/>
        <v>91</v>
      </c>
      <c r="B104" s="163"/>
      <c r="C104" s="233"/>
      <c r="D104" s="203"/>
      <c r="E104" s="163"/>
      <c r="F104" s="161"/>
      <c r="G104" s="161"/>
      <c r="H104" s="161"/>
      <c r="I104" s="235"/>
      <c r="J104" s="163"/>
      <c r="K104" s="161"/>
      <c r="L104" s="161"/>
      <c r="M104" s="198"/>
      <c r="N104" s="199"/>
      <c r="O104" s="202"/>
      <c r="P104" s="201"/>
      <c r="Q104" s="165"/>
    </row>
    <row r="105" spans="1:18" ht="18" customHeight="1">
      <c r="A105" s="167">
        <f t="shared" si="1"/>
        <v>92</v>
      </c>
      <c r="B105" s="163"/>
      <c r="C105" s="233"/>
      <c r="D105" s="203"/>
      <c r="E105" s="163"/>
      <c r="F105" s="161"/>
      <c r="G105" s="161"/>
      <c r="H105" s="161"/>
      <c r="I105" s="235"/>
      <c r="J105" s="163"/>
      <c r="K105" s="161"/>
      <c r="L105" s="161"/>
      <c r="M105" s="198"/>
      <c r="N105" s="199"/>
      <c r="O105" s="202"/>
      <c r="P105" s="201"/>
      <c r="Q105" s="165"/>
    </row>
    <row r="106" spans="1:18" ht="18" customHeight="1">
      <c r="A106" s="167">
        <f t="shared" si="1"/>
        <v>93</v>
      </c>
      <c r="B106" s="163"/>
      <c r="C106" s="233"/>
      <c r="D106" s="203"/>
      <c r="E106" s="163"/>
      <c r="F106" s="161"/>
      <c r="G106" s="161"/>
      <c r="H106" s="161"/>
      <c r="I106" s="235"/>
      <c r="J106" s="163"/>
      <c r="K106" s="161"/>
      <c r="L106" s="161"/>
      <c r="M106" s="198"/>
      <c r="N106" s="199"/>
      <c r="O106" s="202"/>
      <c r="P106" s="201"/>
      <c r="Q106" s="165"/>
    </row>
    <row r="107" spans="1:18" ht="18" customHeight="1">
      <c r="A107" s="167">
        <f t="shared" si="1"/>
        <v>94</v>
      </c>
      <c r="B107" s="163"/>
      <c r="C107" s="233"/>
      <c r="D107" s="203"/>
      <c r="E107" s="163"/>
      <c r="F107" s="161"/>
      <c r="G107" s="161"/>
      <c r="H107" s="161"/>
      <c r="I107" s="235"/>
      <c r="J107" s="163"/>
      <c r="K107" s="161"/>
      <c r="L107" s="161"/>
      <c r="M107" s="198"/>
      <c r="N107" s="199"/>
      <c r="O107" s="202"/>
      <c r="P107" s="201"/>
      <c r="Q107" s="165"/>
    </row>
    <row r="108" spans="1:18" ht="18" customHeight="1">
      <c r="A108" s="167">
        <f t="shared" si="1"/>
        <v>95</v>
      </c>
      <c r="B108" s="163"/>
      <c r="C108" s="233"/>
      <c r="D108" s="203"/>
      <c r="E108" s="163"/>
      <c r="F108" s="161"/>
      <c r="G108" s="161"/>
      <c r="H108" s="161"/>
      <c r="I108" s="235"/>
      <c r="J108" s="163"/>
      <c r="K108" s="161"/>
      <c r="L108" s="161"/>
      <c r="M108" s="198"/>
      <c r="N108" s="199"/>
      <c r="O108" s="202"/>
      <c r="P108" s="201"/>
      <c r="Q108" s="165"/>
    </row>
    <row r="109" spans="1:18" ht="18" customHeight="1">
      <c r="A109" s="167">
        <f t="shared" si="1"/>
        <v>96</v>
      </c>
      <c r="B109" s="163"/>
      <c r="C109" s="233"/>
      <c r="D109" s="203"/>
      <c r="E109" s="163"/>
      <c r="F109" s="161"/>
      <c r="G109" s="161"/>
      <c r="H109" s="161"/>
      <c r="I109" s="235"/>
      <c r="J109" s="163"/>
      <c r="K109" s="161"/>
      <c r="L109" s="161"/>
      <c r="M109" s="198"/>
      <c r="N109" s="199"/>
      <c r="O109" s="202"/>
      <c r="P109" s="201"/>
      <c r="Q109" s="165"/>
    </row>
    <row r="110" spans="1:18" ht="18" customHeight="1">
      <c r="A110" s="167">
        <f t="shared" si="1"/>
        <v>97</v>
      </c>
      <c r="B110" s="163"/>
      <c r="C110" s="233"/>
      <c r="D110" s="203"/>
      <c r="E110" s="163"/>
      <c r="F110" s="161"/>
      <c r="G110" s="161"/>
      <c r="H110" s="161"/>
      <c r="I110" s="235"/>
      <c r="J110" s="163"/>
      <c r="K110" s="161"/>
      <c r="L110" s="161"/>
      <c r="M110" s="198"/>
      <c r="N110" s="199"/>
      <c r="O110" s="202"/>
      <c r="P110" s="201"/>
      <c r="Q110" s="165"/>
    </row>
    <row r="111" spans="1:18" ht="18" customHeight="1">
      <c r="A111" s="167">
        <f t="shared" si="1"/>
        <v>98</v>
      </c>
      <c r="B111" s="163"/>
      <c r="C111" s="233"/>
      <c r="D111" s="203"/>
      <c r="E111" s="163"/>
      <c r="F111" s="161"/>
      <c r="G111" s="161"/>
      <c r="H111" s="161"/>
      <c r="I111" s="235"/>
      <c r="J111" s="163"/>
      <c r="K111" s="161"/>
      <c r="L111" s="161"/>
      <c r="M111" s="198"/>
      <c r="N111" s="199"/>
      <c r="O111" s="202"/>
      <c r="P111" s="201"/>
      <c r="Q111" s="165"/>
    </row>
    <row r="112" spans="1:18" ht="18" customHeight="1">
      <c r="A112" s="167">
        <f t="shared" si="1"/>
        <v>99</v>
      </c>
      <c r="B112" s="163"/>
      <c r="C112" s="233"/>
      <c r="D112" s="203"/>
      <c r="E112" s="163"/>
      <c r="F112" s="161"/>
      <c r="G112" s="161"/>
      <c r="H112" s="161"/>
      <c r="I112" s="235"/>
      <c r="J112" s="163"/>
      <c r="K112" s="161"/>
      <c r="L112" s="161"/>
      <c r="M112" s="198"/>
      <c r="N112" s="199"/>
      <c r="O112" s="202"/>
      <c r="P112" s="201"/>
      <c r="Q112" s="165"/>
    </row>
    <row r="113" spans="1:17" ht="18" customHeight="1">
      <c r="A113" s="167">
        <f t="shared" si="1"/>
        <v>100</v>
      </c>
      <c r="B113" s="163"/>
      <c r="C113" s="233"/>
      <c r="D113" s="203"/>
      <c r="E113" s="163"/>
      <c r="F113" s="161"/>
      <c r="G113" s="161"/>
      <c r="H113" s="161"/>
      <c r="I113" s="235"/>
      <c r="J113" s="163"/>
      <c r="K113" s="161"/>
      <c r="L113" s="161"/>
      <c r="M113" s="198"/>
      <c r="N113" s="199"/>
      <c r="O113" s="202"/>
      <c r="P113" s="201"/>
      <c r="Q113" s="165"/>
    </row>
    <row r="114" spans="1:17" ht="18" customHeight="1">
      <c r="A114" s="167">
        <f t="shared" si="1"/>
        <v>101</v>
      </c>
      <c r="B114" s="163"/>
      <c r="C114" s="233"/>
      <c r="D114" s="203"/>
      <c r="E114" s="163"/>
      <c r="F114" s="161"/>
      <c r="G114" s="161"/>
      <c r="H114" s="161"/>
      <c r="I114" s="235"/>
      <c r="J114" s="163"/>
      <c r="K114" s="161"/>
      <c r="L114" s="161"/>
      <c r="M114" s="198"/>
      <c r="N114" s="199"/>
      <c r="O114" s="202"/>
      <c r="P114" s="201"/>
      <c r="Q114" s="165"/>
    </row>
    <row r="115" spans="1:17" ht="18" customHeight="1">
      <c r="A115" s="167">
        <f t="shared" si="1"/>
        <v>102</v>
      </c>
      <c r="B115" s="163"/>
      <c r="C115" s="233"/>
      <c r="D115" s="203"/>
      <c r="E115" s="163"/>
      <c r="F115" s="161"/>
      <c r="G115" s="161"/>
      <c r="H115" s="161"/>
      <c r="I115" s="235"/>
      <c r="J115" s="163"/>
      <c r="K115" s="161"/>
      <c r="L115" s="161"/>
      <c r="M115" s="198"/>
      <c r="N115" s="199"/>
      <c r="O115" s="202"/>
      <c r="P115" s="201"/>
      <c r="Q115" s="165"/>
    </row>
    <row r="116" spans="1:17" ht="18" customHeight="1">
      <c r="A116" s="167">
        <f t="shared" si="1"/>
        <v>103</v>
      </c>
      <c r="B116" s="163"/>
      <c r="C116" s="233"/>
      <c r="D116" s="203"/>
      <c r="E116" s="163"/>
      <c r="F116" s="161"/>
      <c r="G116" s="161"/>
      <c r="H116" s="161"/>
      <c r="I116" s="235"/>
      <c r="J116" s="163"/>
      <c r="K116" s="161"/>
      <c r="L116" s="161"/>
      <c r="M116" s="198"/>
      <c r="N116" s="199"/>
      <c r="O116" s="202"/>
      <c r="P116" s="201"/>
      <c r="Q116" s="165"/>
    </row>
    <row r="117" spans="1:17" ht="18" customHeight="1">
      <c r="A117" s="167">
        <f t="shared" si="1"/>
        <v>104</v>
      </c>
      <c r="B117" s="163"/>
      <c r="C117" s="233"/>
      <c r="D117" s="203"/>
      <c r="E117" s="163"/>
      <c r="F117" s="161"/>
      <c r="G117" s="161"/>
      <c r="H117" s="161"/>
      <c r="I117" s="235"/>
      <c r="J117" s="163"/>
      <c r="K117" s="161"/>
      <c r="L117" s="161"/>
      <c r="M117" s="198"/>
      <c r="N117" s="199"/>
      <c r="O117" s="202"/>
      <c r="P117" s="201"/>
      <c r="Q117" s="165"/>
    </row>
    <row r="118" spans="1:17" ht="18" customHeight="1">
      <c r="A118" s="167">
        <f t="shared" si="1"/>
        <v>105</v>
      </c>
      <c r="B118" s="163"/>
      <c r="C118" s="233"/>
      <c r="D118" s="203"/>
      <c r="E118" s="163"/>
      <c r="F118" s="161"/>
      <c r="G118" s="161"/>
      <c r="H118" s="161"/>
      <c r="I118" s="235"/>
      <c r="J118" s="163"/>
      <c r="K118" s="161"/>
      <c r="L118" s="161"/>
      <c r="M118" s="198"/>
      <c r="N118" s="199"/>
      <c r="O118" s="202"/>
      <c r="P118" s="201"/>
      <c r="Q118" s="165"/>
    </row>
    <row r="119" spans="1:17" ht="18" customHeight="1">
      <c r="A119" s="167">
        <f t="shared" si="1"/>
        <v>106</v>
      </c>
      <c r="B119" s="163"/>
      <c r="C119" s="233"/>
      <c r="D119" s="203"/>
      <c r="E119" s="163"/>
      <c r="F119" s="161"/>
      <c r="G119" s="161"/>
      <c r="H119" s="161"/>
      <c r="I119" s="235"/>
      <c r="J119" s="163"/>
      <c r="K119" s="161"/>
      <c r="L119" s="161"/>
      <c r="M119" s="198"/>
      <c r="N119" s="199"/>
      <c r="O119" s="202"/>
      <c r="P119" s="201"/>
      <c r="Q119" s="165"/>
    </row>
    <row r="120" spans="1:17" ht="18" customHeight="1">
      <c r="A120" s="167">
        <f t="shared" si="1"/>
        <v>107</v>
      </c>
      <c r="B120" s="163"/>
      <c r="C120" s="233"/>
      <c r="D120" s="203"/>
      <c r="E120" s="163"/>
      <c r="F120" s="161"/>
      <c r="G120" s="161"/>
      <c r="H120" s="161"/>
      <c r="I120" s="235"/>
      <c r="J120" s="163"/>
      <c r="K120" s="161"/>
      <c r="L120" s="161"/>
      <c r="M120" s="198"/>
      <c r="N120" s="199"/>
      <c r="O120" s="202"/>
      <c r="P120" s="201"/>
      <c r="Q120" s="165"/>
    </row>
    <row r="121" spans="1:17" ht="18" customHeight="1">
      <c r="A121" s="167">
        <f t="shared" si="1"/>
        <v>108</v>
      </c>
      <c r="B121" s="163"/>
      <c r="C121" s="233"/>
      <c r="D121" s="203"/>
      <c r="E121" s="163"/>
      <c r="F121" s="161"/>
      <c r="G121" s="161"/>
      <c r="H121" s="161"/>
      <c r="I121" s="235"/>
      <c r="J121" s="163"/>
      <c r="K121" s="161"/>
      <c r="L121" s="161"/>
      <c r="M121" s="198"/>
      <c r="N121" s="199"/>
      <c r="O121" s="202"/>
      <c r="P121" s="201"/>
      <c r="Q121" s="165"/>
    </row>
    <row r="122" spans="1:17" ht="18" customHeight="1">
      <c r="A122" s="167">
        <f t="shared" si="1"/>
        <v>109</v>
      </c>
      <c r="B122" s="163"/>
      <c r="C122" s="233"/>
      <c r="D122" s="203"/>
      <c r="E122" s="163"/>
      <c r="F122" s="161"/>
      <c r="G122" s="161"/>
      <c r="H122" s="161"/>
      <c r="I122" s="235"/>
      <c r="J122" s="163"/>
      <c r="K122" s="161"/>
      <c r="L122" s="161"/>
      <c r="M122" s="198"/>
      <c r="N122" s="199"/>
      <c r="O122" s="202"/>
      <c r="P122" s="201"/>
      <c r="Q122" s="165"/>
    </row>
    <row r="123" spans="1:17" ht="18" customHeight="1">
      <c r="A123" s="167">
        <f t="shared" si="1"/>
        <v>110</v>
      </c>
      <c r="B123" s="163"/>
      <c r="C123" s="233"/>
      <c r="D123" s="203"/>
      <c r="E123" s="163"/>
      <c r="F123" s="161"/>
      <c r="G123" s="161"/>
      <c r="H123" s="161"/>
      <c r="I123" s="235"/>
      <c r="J123" s="163"/>
      <c r="K123" s="161"/>
      <c r="L123" s="161"/>
      <c r="M123" s="198"/>
      <c r="N123" s="199"/>
      <c r="O123" s="202"/>
      <c r="P123" s="201"/>
      <c r="Q123" s="165"/>
    </row>
    <row r="124" spans="1:17" ht="18" customHeight="1">
      <c r="A124" s="167">
        <f t="shared" si="1"/>
        <v>111</v>
      </c>
      <c r="B124" s="163"/>
      <c r="C124" s="233"/>
      <c r="D124" s="203"/>
      <c r="E124" s="163"/>
      <c r="F124" s="161"/>
      <c r="G124" s="161"/>
      <c r="H124" s="161"/>
      <c r="I124" s="235"/>
      <c r="J124" s="163"/>
      <c r="K124" s="161"/>
      <c r="L124" s="161"/>
      <c r="M124" s="198"/>
      <c r="N124" s="199"/>
      <c r="O124" s="202"/>
      <c r="P124" s="201"/>
      <c r="Q124" s="165"/>
    </row>
    <row r="125" spans="1:17" ht="18" customHeight="1">
      <c r="A125" s="167">
        <f t="shared" si="1"/>
        <v>112</v>
      </c>
      <c r="B125" s="163"/>
      <c r="C125" s="233"/>
      <c r="D125" s="203"/>
      <c r="E125" s="163"/>
      <c r="F125" s="161"/>
      <c r="G125" s="161"/>
      <c r="H125" s="161"/>
      <c r="I125" s="235"/>
      <c r="J125" s="163"/>
      <c r="K125" s="161"/>
      <c r="L125" s="161"/>
      <c r="M125" s="198"/>
      <c r="N125" s="199"/>
      <c r="O125" s="202"/>
      <c r="P125" s="201"/>
      <c r="Q125" s="165"/>
    </row>
    <row r="126" spans="1:17" ht="18" customHeight="1">
      <c r="A126" s="167">
        <f t="shared" si="1"/>
        <v>113</v>
      </c>
      <c r="B126" s="163"/>
      <c r="C126" s="233"/>
      <c r="D126" s="203"/>
      <c r="E126" s="163"/>
      <c r="F126" s="161"/>
      <c r="G126" s="161"/>
      <c r="H126" s="161"/>
      <c r="I126" s="235"/>
      <c r="J126" s="163"/>
      <c r="K126" s="161"/>
      <c r="L126" s="161"/>
      <c r="M126" s="198"/>
      <c r="N126" s="199"/>
      <c r="O126" s="202"/>
      <c r="P126" s="201"/>
      <c r="Q126" s="165"/>
    </row>
    <row r="127" spans="1:17" ht="18" customHeight="1">
      <c r="A127" s="167">
        <f t="shared" si="1"/>
        <v>114</v>
      </c>
      <c r="B127" s="163"/>
      <c r="C127" s="233"/>
      <c r="D127" s="203"/>
      <c r="E127" s="163"/>
      <c r="F127" s="161"/>
      <c r="G127" s="161"/>
      <c r="H127" s="161"/>
      <c r="I127" s="235"/>
      <c r="J127" s="163"/>
      <c r="K127" s="161"/>
      <c r="L127" s="161"/>
      <c r="M127" s="198"/>
      <c r="N127" s="199"/>
      <c r="O127" s="202"/>
      <c r="P127" s="201"/>
      <c r="Q127" s="165"/>
    </row>
    <row r="128" spans="1:17" ht="18" customHeight="1">
      <c r="A128" s="167">
        <f t="shared" si="1"/>
        <v>115</v>
      </c>
      <c r="B128" s="163"/>
      <c r="C128" s="233"/>
      <c r="D128" s="203"/>
      <c r="E128" s="163"/>
      <c r="F128" s="161"/>
      <c r="G128" s="161"/>
      <c r="H128" s="161"/>
      <c r="I128" s="235"/>
      <c r="J128" s="163"/>
      <c r="K128" s="161"/>
      <c r="L128" s="161"/>
      <c r="M128" s="198"/>
      <c r="N128" s="199"/>
      <c r="O128" s="202"/>
      <c r="P128" s="201"/>
      <c r="Q128" s="165"/>
    </row>
    <row r="129" spans="1:20" ht="18" customHeight="1">
      <c r="A129" s="167">
        <f t="shared" si="1"/>
        <v>116</v>
      </c>
      <c r="B129" s="163"/>
      <c r="C129" s="233"/>
      <c r="D129" s="203"/>
      <c r="E129" s="163"/>
      <c r="F129" s="161"/>
      <c r="G129" s="161"/>
      <c r="H129" s="161"/>
      <c r="I129" s="235"/>
      <c r="J129" s="163"/>
      <c r="K129" s="161"/>
      <c r="L129" s="161"/>
      <c r="M129" s="198"/>
      <c r="N129" s="199"/>
      <c r="O129" s="202"/>
      <c r="P129" s="201"/>
      <c r="Q129" s="165"/>
    </row>
    <row r="130" spans="1:20" ht="18" customHeight="1">
      <c r="A130" s="167">
        <f t="shared" si="1"/>
        <v>117</v>
      </c>
      <c r="B130" s="163"/>
      <c r="C130" s="233"/>
      <c r="D130" s="203"/>
      <c r="E130" s="163"/>
      <c r="F130" s="161"/>
      <c r="G130" s="161"/>
      <c r="H130" s="161"/>
      <c r="I130" s="235"/>
      <c r="J130" s="163"/>
      <c r="K130" s="161"/>
      <c r="L130" s="161"/>
      <c r="M130" s="198"/>
      <c r="N130" s="199"/>
      <c r="O130" s="202"/>
      <c r="P130" s="201"/>
      <c r="Q130" s="165"/>
    </row>
    <row r="131" spans="1:20" ht="18" customHeight="1">
      <c r="A131" s="167">
        <f t="shared" si="1"/>
        <v>118</v>
      </c>
      <c r="B131" s="163"/>
      <c r="C131" s="233"/>
      <c r="D131" s="203"/>
      <c r="E131" s="163"/>
      <c r="F131" s="161"/>
      <c r="G131" s="161"/>
      <c r="H131" s="161"/>
      <c r="I131" s="235"/>
      <c r="J131" s="163"/>
      <c r="K131" s="161"/>
      <c r="L131" s="161"/>
      <c r="M131" s="198"/>
      <c r="N131" s="199"/>
      <c r="O131" s="202"/>
      <c r="P131" s="201"/>
      <c r="Q131" s="165"/>
    </row>
    <row r="132" spans="1:20" ht="18" customHeight="1">
      <c r="A132" s="167">
        <f t="shared" si="1"/>
        <v>119</v>
      </c>
      <c r="B132" s="163"/>
      <c r="C132" s="233"/>
      <c r="D132" s="203"/>
      <c r="E132" s="163"/>
      <c r="F132" s="161"/>
      <c r="G132" s="161"/>
      <c r="H132" s="161"/>
      <c r="I132" s="235"/>
      <c r="J132" s="163"/>
      <c r="K132" s="161"/>
      <c r="L132" s="161"/>
      <c r="M132" s="198"/>
      <c r="N132" s="199"/>
      <c r="O132" s="202"/>
      <c r="P132" s="201"/>
      <c r="Q132" s="165"/>
    </row>
    <row r="133" spans="1:20" ht="18" customHeight="1" thickBot="1">
      <c r="A133" s="181">
        <f t="shared" si="1"/>
        <v>120</v>
      </c>
      <c r="B133" s="204"/>
      <c r="C133" s="234"/>
      <c r="D133" s="205"/>
      <c r="E133" s="204"/>
      <c r="F133" s="206"/>
      <c r="G133" s="206"/>
      <c r="H133" s="206"/>
      <c r="I133" s="207"/>
      <c r="J133" s="204"/>
      <c r="K133" s="206"/>
      <c r="L133" s="206"/>
      <c r="M133" s="208"/>
      <c r="N133" s="209"/>
      <c r="O133" s="210"/>
      <c r="P133" s="211"/>
      <c r="Q133" s="165"/>
    </row>
    <row r="134" spans="1:20" ht="18" customHeight="1">
      <c r="A134" s="164">
        <f t="shared" si="1"/>
        <v>121</v>
      </c>
      <c r="B134" s="189"/>
      <c r="C134" s="190"/>
      <c r="D134" s="191"/>
      <c r="E134" s="189"/>
      <c r="F134" s="192"/>
      <c r="G134" s="192"/>
      <c r="H134" s="192"/>
      <c r="I134" s="193"/>
      <c r="J134" s="189"/>
      <c r="K134" s="192"/>
      <c r="L134" s="192"/>
      <c r="M134" s="194"/>
      <c r="N134" s="195"/>
      <c r="O134" s="196"/>
      <c r="P134" s="197"/>
      <c r="Q134" s="165"/>
      <c r="S134" s="166"/>
      <c r="T134" s="166"/>
    </row>
    <row r="135" spans="1:20" ht="18" customHeight="1">
      <c r="A135" s="167">
        <f t="shared" si="1"/>
        <v>122</v>
      </c>
      <c r="B135" s="163"/>
      <c r="C135" s="190"/>
      <c r="D135" s="191"/>
      <c r="E135" s="163"/>
      <c r="F135" s="161"/>
      <c r="G135" s="161"/>
      <c r="H135" s="161"/>
      <c r="I135" s="235"/>
      <c r="J135" s="163"/>
      <c r="K135" s="161"/>
      <c r="L135" s="161"/>
      <c r="M135" s="198"/>
      <c r="N135" s="199"/>
      <c r="O135" s="200"/>
      <c r="P135" s="201"/>
      <c r="Q135" s="165"/>
      <c r="R135" s="153" t="s">
        <v>90</v>
      </c>
      <c r="S135" s="168"/>
      <c r="T135" s="168"/>
    </row>
    <row r="136" spans="1:20" ht="18" customHeight="1">
      <c r="A136" s="164">
        <f t="shared" si="1"/>
        <v>123</v>
      </c>
      <c r="B136" s="163"/>
      <c r="C136" s="190"/>
      <c r="D136" s="191"/>
      <c r="E136" s="163"/>
      <c r="F136" s="161"/>
      <c r="G136" s="161"/>
      <c r="H136" s="161"/>
      <c r="I136" s="235"/>
      <c r="J136" s="163"/>
      <c r="K136" s="161"/>
      <c r="L136" s="161"/>
      <c r="M136" s="198"/>
      <c r="N136" s="199"/>
      <c r="O136" s="202"/>
      <c r="P136" s="201"/>
      <c r="Q136" s="165"/>
      <c r="R136" s="153" t="s">
        <v>91</v>
      </c>
    </row>
    <row r="137" spans="1:20" ht="18" customHeight="1">
      <c r="A137" s="167">
        <f t="shared" si="1"/>
        <v>124</v>
      </c>
      <c r="B137" s="163"/>
      <c r="C137" s="190"/>
      <c r="D137" s="191"/>
      <c r="E137" s="163"/>
      <c r="F137" s="161"/>
      <c r="G137" s="161"/>
      <c r="H137" s="161"/>
      <c r="I137" s="235"/>
      <c r="J137" s="163"/>
      <c r="K137" s="161"/>
      <c r="L137" s="161"/>
      <c r="M137" s="198"/>
      <c r="N137" s="199"/>
      <c r="O137" s="202"/>
      <c r="P137" s="201"/>
      <c r="Q137" s="165"/>
      <c r="R137" s="153" t="s">
        <v>92</v>
      </c>
    </row>
    <row r="138" spans="1:20" ht="18" customHeight="1">
      <c r="A138" s="164">
        <f t="shared" si="1"/>
        <v>125</v>
      </c>
      <c r="B138" s="163"/>
      <c r="C138" s="190"/>
      <c r="D138" s="191"/>
      <c r="E138" s="163"/>
      <c r="F138" s="161"/>
      <c r="G138" s="161"/>
      <c r="H138" s="161"/>
      <c r="I138" s="235"/>
      <c r="J138" s="163"/>
      <c r="K138" s="161"/>
      <c r="L138" s="161"/>
      <c r="M138" s="198"/>
      <c r="N138" s="199"/>
      <c r="O138" s="202"/>
      <c r="P138" s="201"/>
      <c r="Q138" s="165"/>
      <c r="R138" s="153" t="s">
        <v>93</v>
      </c>
    </row>
    <row r="139" spans="1:20" ht="18" customHeight="1">
      <c r="A139" s="167">
        <f t="shared" si="1"/>
        <v>126</v>
      </c>
      <c r="B139" s="163"/>
      <c r="C139" s="190"/>
      <c r="D139" s="191"/>
      <c r="E139" s="163"/>
      <c r="F139" s="161"/>
      <c r="G139" s="161"/>
      <c r="H139" s="161"/>
      <c r="I139" s="235"/>
      <c r="J139" s="163"/>
      <c r="K139" s="161"/>
      <c r="L139" s="161"/>
      <c r="M139" s="198"/>
      <c r="N139" s="199"/>
      <c r="O139" s="202"/>
      <c r="P139" s="201"/>
      <c r="Q139" s="165"/>
      <c r="R139" s="153" t="s">
        <v>94</v>
      </c>
    </row>
    <row r="140" spans="1:20" ht="18" customHeight="1">
      <c r="A140" s="164">
        <f t="shared" si="1"/>
        <v>127</v>
      </c>
      <c r="B140" s="163"/>
      <c r="C140" s="190"/>
      <c r="D140" s="191"/>
      <c r="E140" s="163"/>
      <c r="F140" s="161"/>
      <c r="G140" s="161"/>
      <c r="H140" s="161"/>
      <c r="I140" s="235"/>
      <c r="J140" s="163"/>
      <c r="K140" s="161"/>
      <c r="L140" s="161"/>
      <c r="M140" s="198"/>
      <c r="N140" s="199"/>
      <c r="O140" s="202"/>
      <c r="P140" s="201"/>
      <c r="Q140" s="165"/>
      <c r="R140" s="153" t="s">
        <v>95</v>
      </c>
    </row>
    <row r="141" spans="1:20" ht="18" customHeight="1">
      <c r="A141" s="167">
        <f t="shared" si="1"/>
        <v>128</v>
      </c>
      <c r="B141" s="163"/>
      <c r="C141" s="233"/>
      <c r="D141" s="203"/>
      <c r="E141" s="163"/>
      <c r="F141" s="161"/>
      <c r="G141" s="161"/>
      <c r="H141" s="161"/>
      <c r="I141" s="235"/>
      <c r="J141" s="163"/>
      <c r="K141" s="161"/>
      <c r="L141" s="161"/>
      <c r="M141" s="198"/>
      <c r="N141" s="199"/>
      <c r="O141" s="202"/>
      <c r="P141" s="201"/>
      <c r="Q141" s="165"/>
    </row>
    <row r="142" spans="1:20" ht="18" customHeight="1">
      <c r="A142" s="164">
        <f t="shared" si="1"/>
        <v>129</v>
      </c>
      <c r="B142" s="163"/>
      <c r="C142" s="233"/>
      <c r="D142" s="203"/>
      <c r="E142" s="163"/>
      <c r="F142" s="161"/>
      <c r="G142" s="161"/>
      <c r="H142" s="161"/>
      <c r="I142" s="235"/>
      <c r="J142" s="163"/>
      <c r="K142" s="161"/>
      <c r="L142" s="161"/>
      <c r="M142" s="198"/>
      <c r="N142" s="199"/>
      <c r="O142" s="202"/>
      <c r="P142" s="201"/>
      <c r="Q142" s="165"/>
    </row>
    <row r="143" spans="1:20" ht="18" customHeight="1">
      <c r="A143" s="167">
        <f t="shared" si="1"/>
        <v>130</v>
      </c>
      <c r="B143" s="163"/>
      <c r="C143" s="233"/>
      <c r="D143" s="203"/>
      <c r="E143" s="163"/>
      <c r="F143" s="161"/>
      <c r="G143" s="161"/>
      <c r="H143" s="161"/>
      <c r="I143" s="235"/>
      <c r="J143" s="163"/>
      <c r="K143" s="161"/>
      <c r="L143" s="161"/>
      <c r="M143" s="198"/>
      <c r="N143" s="199"/>
      <c r="O143" s="202"/>
      <c r="P143" s="201"/>
      <c r="Q143" s="165"/>
    </row>
    <row r="144" spans="1:20" ht="18" customHeight="1">
      <c r="A144" s="164">
        <f t="shared" ref="A144:A207" si="2">A143+1</f>
        <v>131</v>
      </c>
      <c r="B144" s="163"/>
      <c r="C144" s="233"/>
      <c r="D144" s="203"/>
      <c r="E144" s="163"/>
      <c r="F144" s="161"/>
      <c r="G144" s="161"/>
      <c r="H144" s="161"/>
      <c r="I144" s="235"/>
      <c r="J144" s="163"/>
      <c r="K144" s="161"/>
      <c r="L144" s="161"/>
      <c r="M144" s="198"/>
      <c r="N144" s="199"/>
      <c r="O144" s="202"/>
      <c r="P144" s="201"/>
      <c r="Q144" s="165"/>
    </row>
    <row r="145" spans="1:17" ht="18" customHeight="1">
      <c r="A145" s="167">
        <f t="shared" si="2"/>
        <v>132</v>
      </c>
      <c r="B145" s="163"/>
      <c r="C145" s="233"/>
      <c r="D145" s="203"/>
      <c r="E145" s="163"/>
      <c r="F145" s="161"/>
      <c r="G145" s="161"/>
      <c r="H145" s="161"/>
      <c r="I145" s="235"/>
      <c r="J145" s="163"/>
      <c r="K145" s="161"/>
      <c r="L145" s="161"/>
      <c r="M145" s="198"/>
      <c r="N145" s="199"/>
      <c r="O145" s="202"/>
      <c r="P145" s="201"/>
      <c r="Q145" s="165"/>
    </row>
    <row r="146" spans="1:17" ht="18" customHeight="1">
      <c r="A146" s="164">
        <f t="shared" si="2"/>
        <v>133</v>
      </c>
      <c r="B146" s="163"/>
      <c r="C146" s="233"/>
      <c r="D146" s="203"/>
      <c r="E146" s="163"/>
      <c r="F146" s="161"/>
      <c r="G146" s="161"/>
      <c r="H146" s="161"/>
      <c r="I146" s="235"/>
      <c r="J146" s="163"/>
      <c r="K146" s="161"/>
      <c r="L146" s="161"/>
      <c r="M146" s="198"/>
      <c r="N146" s="199"/>
      <c r="O146" s="202"/>
      <c r="P146" s="201"/>
      <c r="Q146" s="165"/>
    </row>
    <row r="147" spans="1:17" ht="18" customHeight="1">
      <c r="A147" s="167">
        <f t="shared" si="2"/>
        <v>134</v>
      </c>
      <c r="B147" s="163"/>
      <c r="C147" s="233"/>
      <c r="D147" s="203"/>
      <c r="E147" s="163"/>
      <c r="F147" s="161"/>
      <c r="G147" s="161"/>
      <c r="H147" s="161"/>
      <c r="I147" s="235"/>
      <c r="J147" s="163"/>
      <c r="K147" s="161"/>
      <c r="L147" s="161"/>
      <c r="M147" s="198"/>
      <c r="N147" s="199"/>
      <c r="O147" s="202"/>
      <c r="P147" s="201"/>
      <c r="Q147" s="165"/>
    </row>
    <row r="148" spans="1:17" ht="18" customHeight="1">
      <c r="A148" s="164">
        <f t="shared" si="2"/>
        <v>135</v>
      </c>
      <c r="B148" s="163"/>
      <c r="C148" s="233"/>
      <c r="D148" s="203"/>
      <c r="E148" s="163"/>
      <c r="F148" s="161"/>
      <c r="G148" s="161"/>
      <c r="H148" s="161"/>
      <c r="I148" s="235"/>
      <c r="J148" s="163"/>
      <c r="K148" s="161"/>
      <c r="L148" s="161"/>
      <c r="M148" s="198"/>
      <c r="N148" s="199"/>
      <c r="O148" s="202"/>
      <c r="P148" s="201"/>
      <c r="Q148" s="165"/>
    </row>
    <row r="149" spans="1:17" ht="18" customHeight="1">
      <c r="A149" s="167">
        <f t="shared" si="2"/>
        <v>136</v>
      </c>
      <c r="B149" s="163"/>
      <c r="C149" s="233"/>
      <c r="D149" s="203"/>
      <c r="E149" s="163"/>
      <c r="F149" s="161"/>
      <c r="G149" s="161"/>
      <c r="H149" s="161"/>
      <c r="I149" s="235"/>
      <c r="J149" s="163"/>
      <c r="K149" s="161"/>
      <c r="L149" s="161"/>
      <c r="M149" s="198"/>
      <c r="N149" s="199"/>
      <c r="O149" s="202"/>
      <c r="P149" s="201"/>
      <c r="Q149" s="165"/>
    </row>
    <row r="150" spans="1:17" ht="18" customHeight="1">
      <c r="A150" s="164">
        <f t="shared" si="2"/>
        <v>137</v>
      </c>
      <c r="B150" s="163"/>
      <c r="C150" s="233"/>
      <c r="D150" s="203"/>
      <c r="E150" s="163"/>
      <c r="F150" s="161"/>
      <c r="G150" s="161"/>
      <c r="H150" s="161"/>
      <c r="I150" s="235"/>
      <c r="J150" s="163"/>
      <c r="K150" s="161"/>
      <c r="L150" s="161"/>
      <c r="M150" s="198"/>
      <c r="N150" s="199"/>
      <c r="O150" s="202"/>
      <c r="P150" s="201"/>
      <c r="Q150" s="165"/>
    </row>
    <row r="151" spans="1:17" ht="18" customHeight="1">
      <c r="A151" s="167">
        <f t="shared" si="2"/>
        <v>138</v>
      </c>
      <c r="B151" s="163"/>
      <c r="C151" s="233"/>
      <c r="D151" s="203"/>
      <c r="E151" s="163"/>
      <c r="F151" s="161"/>
      <c r="G151" s="161"/>
      <c r="H151" s="161"/>
      <c r="I151" s="235"/>
      <c r="J151" s="163"/>
      <c r="K151" s="161"/>
      <c r="L151" s="161"/>
      <c r="M151" s="198"/>
      <c r="N151" s="199"/>
      <c r="O151" s="202"/>
      <c r="P151" s="201"/>
      <c r="Q151" s="165"/>
    </row>
    <row r="152" spans="1:17" ht="18" customHeight="1">
      <c r="A152" s="164">
        <f t="shared" si="2"/>
        <v>139</v>
      </c>
      <c r="B152" s="163"/>
      <c r="C152" s="233"/>
      <c r="D152" s="203"/>
      <c r="E152" s="163"/>
      <c r="F152" s="161"/>
      <c r="G152" s="161"/>
      <c r="H152" s="161"/>
      <c r="I152" s="235"/>
      <c r="J152" s="163"/>
      <c r="K152" s="161"/>
      <c r="L152" s="161"/>
      <c r="M152" s="198"/>
      <c r="N152" s="199"/>
      <c r="O152" s="202"/>
      <c r="P152" s="201"/>
      <c r="Q152" s="165"/>
    </row>
    <row r="153" spans="1:17" ht="18" customHeight="1">
      <c r="A153" s="167">
        <f t="shared" si="2"/>
        <v>140</v>
      </c>
      <c r="B153" s="163"/>
      <c r="C153" s="233"/>
      <c r="D153" s="203"/>
      <c r="E153" s="163"/>
      <c r="F153" s="161"/>
      <c r="G153" s="161"/>
      <c r="H153" s="161"/>
      <c r="I153" s="235"/>
      <c r="J153" s="163"/>
      <c r="K153" s="161"/>
      <c r="L153" s="161"/>
      <c r="M153" s="198"/>
      <c r="N153" s="199"/>
      <c r="O153" s="202"/>
      <c r="P153" s="201"/>
      <c r="Q153" s="165"/>
    </row>
    <row r="154" spans="1:17" ht="18" customHeight="1">
      <c r="A154" s="164">
        <f t="shared" si="2"/>
        <v>141</v>
      </c>
      <c r="B154" s="163"/>
      <c r="C154" s="233"/>
      <c r="D154" s="203"/>
      <c r="E154" s="163"/>
      <c r="F154" s="161"/>
      <c r="G154" s="161"/>
      <c r="H154" s="161"/>
      <c r="I154" s="235"/>
      <c r="J154" s="163"/>
      <c r="K154" s="161"/>
      <c r="L154" s="161"/>
      <c r="M154" s="198"/>
      <c r="N154" s="199"/>
      <c r="O154" s="202"/>
      <c r="P154" s="201"/>
      <c r="Q154" s="165"/>
    </row>
    <row r="155" spans="1:17" ht="18" customHeight="1">
      <c r="A155" s="167">
        <f t="shared" si="2"/>
        <v>142</v>
      </c>
      <c r="B155" s="163"/>
      <c r="C155" s="233"/>
      <c r="D155" s="203"/>
      <c r="E155" s="163"/>
      <c r="F155" s="161"/>
      <c r="G155" s="161"/>
      <c r="H155" s="161"/>
      <c r="I155" s="235"/>
      <c r="J155" s="163"/>
      <c r="K155" s="161"/>
      <c r="L155" s="161"/>
      <c r="M155" s="198"/>
      <c r="N155" s="199"/>
      <c r="O155" s="202"/>
      <c r="P155" s="201"/>
      <c r="Q155" s="165"/>
    </row>
    <row r="156" spans="1:17" ht="18" customHeight="1">
      <c r="A156" s="164">
        <f t="shared" si="2"/>
        <v>143</v>
      </c>
      <c r="B156" s="163"/>
      <c r="C156" s="233"/>
      <c r="D156" s="203"/>
      <c r="E156" s="163"/>
      <c r="F156" s="161"/>
      <c r="G156" s="161"/>
      <c r="H156" s="161"/>
      <c r="I156" s="235"/>
      <c r="J156" s="163"/>
      <c r="K156" s="161"/>
      <c r="L156" s="161"/>
      <c r="M156" s="198"/>
      <c r="N156" s="199"/>
      <c r="O156" s="202"/>
      <c r="P156" s="201"/>
      <c r="Q156" s="165"/>
    </row>
    <row r="157" spans="1:17" ht="18" customHeight="1">
      <c r="A157" s="167">
        <f t="shared" si="2"/>
        <v>144</v>
      </c>
      <c r="B157" s="163"/>
      <c r="C157" s="233"/>
      <c r="D157" s="203"/>
      <c r="E157" s="163"/>
      <c r="F157" s="161"/>
      <c r="G157" s="161"/>
      <c r="H157" s="161"/>
      <c r="I157" s="235"/>
      <c r="J157" s="163"/>
      <c r="K157" s="161"/>
      <c r="L157" s="161"/>
      <c r="M157" s="198"/>
      <c r="N157" s="199"/>
      <c r="O157" s="202"/>
      <c r="P157" s="201"/>
      <c r="Q157" s="165"/>
    </row>
    <row r="158" spans="1:17" ht="18" customHeight="1">
      <c r="A158" s="164">
        <f t="shared" si="2"/>
        <v>145</v>
      </c>
      <c r="B158" s="163"/>
      <c r="C158" s="233"/>
      <c r="D158" s="203"/>
      <c r="E158" s="163"/>
      <c r="F158" s="161"/>
      <c r="G158" s="161"/>
      <c r="H158" s="161"/>
      <c r="I158" s="235"/>
      <c r="J158" s="163"/>
      <c r="K158" s="161"/>
      <c r="L158" s="161"/>
      <c r="M158" s="198"/>
      <c r="N158" s="199"/>
      <c r="O158" s="202"/>
      <c r="P158" s="201"/>
      <c r="Q158" s="165"/>
    </row>
    <row r="159" spans="1:17" ht="18" customHeight="1">
      <c r="A159" s="167">
        <f t="shared" si="2"/>
        <v>146</v>
      </c>
      <c r="B159" s="163"/>
      <c r="C159" s="233"/>
      <c r="D159" s="203"/>
      <c r="E159" s="163"/>
      <c r="F159" s="161"/>
      <c r="G159" s="161"/>
      <c r="H159" s="161"/>
      <c r="I159" s="235"/>
      <c r="J159" s="163"/>
      <c r="K159" s="161"/>
      <c r="L159" s="161"/>
      <c r="M159" s="198"/>
      <c r="N159" s="199"/>
      <c r="O159" s="202"/>
      <c r="P159" s="201"/>
      <c r="Q159" s="165"/>
    </row>
    <row r="160" spans="1:17" ht="18" customHeight="1">
      <c r="A160" s="164">
        <f t="shared" si="2"/>
        <v>147</v>
      </c>
      <c r="B160" s="163"/>
      <c r="C160" s="233"/>
      <c r="D160" s="203"/>
      <c r="E160" s="163"/>
      <c r="F160" s="161"/>
      <c r="G160" s="161"/>
      <c r="H160" s="161"/>
      <c r="I160" s="235"/>
      <c r="J160" s="163"/>
      <c r="K160" s="161"/>
      <c r="L160" s="161"/>
      <c r="M160" s="198"/>
      <c r="N160" s="199"/>
      <c r="O160" s="202"/>
      <c r="P160" s="201"/>
      <c r="Q160" s="165"/>
    </row>
    <row r="161" spans="1:20" ht="18" customHeight="1">
      <c r="A161" s="167">
        <f t="shared" si="2"/>
        <v>148</v>
      </c>
      <c r="B161" s="163"/>
      <c r="C161" s="233"/>
      <c r="D161" s="203"/>
      <c r="E161" s="163"/>
      <c r="F161" s="161"/>
      <c r="G161" s="161"/>
      <c r="H161" s="161"/>
      <c r="I161" s="235"/>
      <c r="J161" s="163"/>
      <c r="K161" s="161"/>
      <c r="L161" s="161"/>
      <c r="M161" s="198"/>
      <c r="N161" s="199"/>
      <c r="O161" s="202"/>
      <c r="P161" s="201"/>
      <c r="Q161" s="165"/>
    </row>
    <row r="162" spans="1:20" ht="18" customHeight="1">
      <c r="A162" s="164">
        <f t="shared" si="2"/>
        <v>149</v>
      </c>
      <c r="B162" s="163"/>
      <c r="C162" s="233"/>
      <c r="D162" s="203"/>
      <c r="E162" s="163"/>
      <c r="F162" s="161"/>
      <c r="G162" s="161"/>
      <c r="H162" s="161"/>
      <c r="I162" s="235"/>
      <c r="J162" s="163"/>
      <c r="K162" s="161"/>
      <c r="L162" s="161"/>
      <c r="M162" s="198"/>
      <c r="N162" s="199"/>
      <c r="O162" s="202"/>
      <c r="P162" s="201"/>
      <c r="Q162" s="165"/>
    </row>
    <row r="163" spans="1:20" ht="18" customHeight="1">
      <c r="A163" s="167">
        <f t="shared" si="2"/>
        <v>150</v>
      </c>
      <c r="B163" s="163"/>
      <c r="C163" s="233"/>
      <c r="D163" s="203"/>
      <c r="E163" s="163"/>
      <c r="F163" s="161"/>
      <c r="G163" s="161"/>
      <c r="H163" s="161"/>
      <c r="I163" s="235"/>
      <c r="J163" s="163"/>
      <c r="K163" s="161"/>
      <c r="L163" s="161"/>
      <c r="M163" s="198"/>
      <c r="N163" s="199"/>
      <c r="O163" s="202"/>
      <c r="P163" s="201"/>
      <c r="Q163" s="165"/>
    </row>
    <row r="164" spans="1:20" ht="18" customHeight="1">
      <c r="A164" s="164">
        <f t="shared" si="2"/>
        <v>151</v>
      </c>
      <c r="B164" s="163"/>
      <c r="C164" s="233"/>
      <c r="D164" s="203"/>
      <c r="E164" s="163"/>
      <c r="F164" s="161"/>
      <c r="G164" s="161"/>
      <c r="H164" s="161"/>
      <c r="I164" s="235"/>
      <c r="J164" s="163"/>
      <c r="K164" s="161"/>
      <c r="L164" s="161"/>
      <c r="M164" s="198"/>
      <c r="N164" s="199"/>
      <c r="O164" s="202"/>
      <c r="P164" s="201"/>
      <c r="Q164" s="165"/>
    </row>
    <row r="165" spans="1:20" ht="18" customHeight="1">
      <c r="A165" s="167">
        <f t="shared" si="2"/>
        <v>152</v>
      </c>
      <c r="B165" s="163"/>
      <c r="C165" s="233"/>
      <c r="D165" s="203"/>
      <c r="E165" s="163"/>
      <c r="F165" s="161"/>
      <c r="G165" s="161"/>
      <c r="H165" s="161"/>
      <c r="I165" s="235"/>
      <c r="J165" s="163"/>
      <c r="K165" s="161"/>
      <c r="L165" s="161"/>
      <c r="M165" s="198"/>
      <c r="N165" s="199"/>
      <c r="O165" s="202"/>
      <c r="P165" s="201"/>
      <c r="Q165" s="165"/>
    </row>
    <row r="166" spans="1:20" ht="18" customHeight="1">
      <c r="A166" s="164">
        <f t="shared" si="2"/>
        <v>153</v>
      </c>
      <c r="B166" s="163"/>
      <c r="C166" s="233"/>
      <c r="D166" s="203"/>
      <c r="E166" s="163"/>
      <c r="F166" s="161"/>
      <c r="G166" s="161"/>
      <c r="H166" s="161"/>
      <c r="I166" s="235"/>
      <c r="J166" s="163"/>
      <c r="K166" s="161"/>
      <c r="L166" s="161"/>
      <c r="M166" s="198"/>
      <c r="N166" s="199"/>
      <c r="O166" s="202"/>
      <c r="P166" s="201"/>
      <c r="Q166" s="165"/>
    </row>
    <row r="167" spans="1:20" ht="18" customHeight="1">
      <c r="A167" s="167">
        <f t="shared" si="2"/>
        <v>154</v>
      </c>
      <c r="B167" s="163"/>
      <c r="C167" s="233"/>
      <c r="D167" s="203"/>
      <c r="E167" s="163"/>
      <c r="F167" s="161"/>
      <c r="G167" s="161"/>
      <c r="H167" s="161"/>
      <c r="I167" s="235"/>
      <c r="J167" s="163"/>
      <c r="K167" s="161"/>
      <c r="L167" s="161"/>
      <c r="M167" s="198"/>
      <c r="N167" s="199"/>
      <c r="O167" s="202"/>
      <c r="P167" s="201"/>
      <c r="Q167" s="165"/>
    </row>
    <row r="168" spans="1:20" ht="18" customHeight="1">
      <c r="A168" s="164">
        <f t="shared" si="2"/>
        <v>155</v>
      </c>
      <c r="B168" s="163"/>
      <c r="C168" s="233"/>
      <c r="D168" s="203"/>
      <c r="E168" s="163"/>
      <c r="F168" s="161"/>
      <c r="G168" s="161"/>
      <c r="H168" s="161"/>
      <c r="I168" s="235"/>
      <c r="J168" s="163"/>
      <c r="K168" s="161"/>
      <c r="L168" s="161"/>
      <c r="M168" s="198"/>
      <c r="N168" s="199"/>
      <c r="O168" s="202"/>
      <c r="P168" s="201"/>
      <c r="Q168" s="165"/>
    </row>
    <row r="169" spans="1:20" ht="18" customHeight="1">
      <c r="A169" s="167">
        <f t="shared" si="2"/>
        <v>156</v>
      </c>
      <c r="B169" s="163"/>
      <c r="C169" s="233"/>
      <c r="D169" s="203"/>
      <c r="E169" s="163"/>
      <c r="F169" s="161"/>
      <c r="G169" s="161"/>
      <c r="H169" s="161"/>
      <c r="I169" s="235"/>
      <c r="J169" s="163"/>
      <c r="K169" s="161"/>
      <c r="L169" s="161"/>
      <c r="M169" s="198"/>
      <c r="N169" s="199"/>
      <c r="O169" s="202"/>
      <c r="P169" s="201"/>
      <c r="Q169" s="165"/>
    </row>
    <row r="170" spans="1:20" ht="18" customHeight="1">
      <c r="A170" s="164">
        <f t="shared" si="2"/>
        <v>157</v>
      </c>
      <c r="B170" s="163"/>
      <c r="C170" s="233"/>
      <c r="D170" s="203"/>
      <c r="E170" s="163"/>
      <c r="F170" s="161"/>
      <c r="G170" s="161"/>
      <c r="H170" s="161"/>
      <c r="I170" s="235"/>
      <c r="J170" s="163"/>
      <c r="K170" s="161"/>
      <c r="L170" s="161"/>
      <c r="M170" s="198"/>
      <c r="N170" s="199"/>
      <c r="O170" s="202"/>
      <c r="P170" s="201"/>
      <c r="Q170" s="165"/>
    </row>
    <row r="171" spans="1:20" ht="18" customHeight="1">
      <c r="A171" s="167">
        <f t="shared" si="2"/>
        <v>158</v>
      </c>
      <c r="B171" s="163"/>
      <c r="C171" s="233"/>
      <c r="D171" s="203"/>
      <c r="E171" s="163"/>
      <c r="F171" s="161"/>
      <c r="G171" s="161"/>
      <c r="H171" s="161"/>
      <c r="I171" s="235"/>
      <c r="J171" s="163"/>
      <c r="K171" s="161"/>
      <c r="L171" s="161"/>
      <c r="M171" s="198"/>
      <c r="N171" s="199"/>
      <c r="O171" s="202"/>
      <c r="P171" s="201"/>
      <c r="Q171" s="165"/>
    </row>
    <row r="172" spans="1:20" ht="18" customHeight="1">
      <c r="A172" s="164">
        <f t="shared" si="2"/>
        <v>159</v>
      </c>
      <c r="B172" s="163"/>
      <c r="C172" s="233"/>
      <c r="D172" s="203"/>
      <c r="E172" s="163"/>
      <c r="F172" s="161"/>
      <c r="G172" s="161"/>
      <c r="H172" s="161"/>
      <c r="I172" s="235"/>
      <c r="J172" s="163"/>
      <c r="K172" s="161"/>
      <c r="L172" s="161"/>
      <c r="M172" s="198"/>
      <c r="N172" s="199"/>
      <c r="O172" s="202"/>
      <c r="P172" s="201"/>
      <c r="Q172" s="165"/>
    </row>
    <row r="173" spans="1:20" ht="18" customHeight="1" thickBot="1">
      <c r="A173" s="167">
        <f t="shared" si="2"/>
        <v>160</v>
      </c>
      <c r="B173" s="204"/>
      <c r="C173" s="234"/>
      <c r="D173" s="205"/>
      <c r="E173" s="204"/>
      <c r="F173" s="206"/>
      <c r="G173" s="206"/>
      <c r="H173" s="206"/>
      <c r="I173" s="207"/>
      <c r="J173" s="204"/>
      <c r="K173" s="206"/>
      <c r="L173" s="206"/>
      <c r="M173" s="208"/>
      <c r="N173" s="209"/>
      <c r="O173" s="210"/>
      <c r="P173" s="211"/>
      <c r="Q173" s="165"/>
    </row>
    <row r="174" spans="1:20" ht="18" customHeight="1">
      <c r="A174" s="164">
        <f t="shared" si="2"/>
        <v>161</v>
      </c>
      <c r="B174" s="189"/>
      <c r="C174" s="190"/>
      <c r="D174" s="191"/>
      <c r="E174" s="189"/>
      <c r="F174" s="192"/>
      <c r="G174" s="192"/>
      <c r="H174" s="192"/>
      <c r="I174" s="193"/>
      <c r="J174" s="189"/>
      <c r="K174" s="192"/>
      <c r="L174" s="192"/>
      <c r="M174" s="194"/>
      <c r="N174" s="195"/>
      <c r="O174" s="196"/>
      <c r="P174" s="197"/>
      <c r="Q174" s="165"/>
      <c r="S174" s="166"/>
      <c r="T174" s="166"/>
    </row>
    <row r="175" spans="1:20" ht="18" customHeight="1">
      <c r="A175" s="167">
        <f t="shared" si="2"/>
        <v>162</v>
      </c>
      <c r="B175" s="163"/>
      <c r="C175" s="190"/>
      <c r="D175" s="191"/>
      <c r="E175" s="163"/>
      <c r="F175" s="161"/>
      <c r="G175" s="161"/>
      <c r="H175" s="161"/>
      <c r="I175" s="235"/>
      <c r="J175" s="163"/>
      <c r="K175" s="161"/>
      <c r="L175" s="161"/>
      <c r="M175" s="198"/>
      <c r="N175" s="199"/>
      <c r="O175" s="200"/>
      <c r="P175" s="201"/>
      <c r="Q175" s="165"/>
      <c r="R175" s="153" t="s">
        <v>90</v>
      </c>
      <c r="S175" s="168"/>
      <c r="T175" s="168"/>
    </row>
    <row r="176" spans="1:20" ht="18" customHeight="1">
      <c r="A176" s="167">
        <f t="shared" si="2"/>
        <v>163</v>
      </c>
      <c r="B176" s="163"/>
      <c r="C176" s="190"/>
      <c r="D176" s="191"/>
      <c r="E176" s="163"/>
      <c r="F176" s="161"/>
      <c r="G176" s="161"/>
      <c r="H176" s="161"/>
      <c r="I176" s="235"/>
      <c r="J176" s="163"/>
      <c r="K176" s="161"/>
      <c r="L176" s="161"/>
      <c r="M176" s="198"/>
      <c r="N176" s="199"/>
      <c r="O176" s="202"/>
      <c r="P176" s="201"/>
      <c r="Q176" s="165"/>
      <c r="R176" s="153" t="s">
        <v>91</v>
      </c>
    </row>
    <row r="177" spans="1:18" ht="18" customHeight="1">
      <c r="A177" s="167">
        <f t="shared" si="2"/>
        <v>164</v>
      </c>
      <c r="B177" s="163"/>
      <c r="C177" s="190"/>
      <c r="D177" s="191"/>
      <c r="E177" s="163"/>
      <c r="F177" s="161"/>
      <c r="G177" s="161"/>
      <c r="H177" s="161"/>
      <c r="I177" s="235"/>
      <c r="J177" s="163"/>
      <c r="K177" s="161"/>
      <c r="L177" s="161"/>
      <c r="M177" s="198"/>
      <c r="N177" s="199"/>
      <c r="O177" s="202"/>
      <c r="P177" s="201"/>
      <c r="Q177" s="165"/>
      <c r="R177" s="153" t="s">
        <v>92</v>
      </c>
    </row>
    <row r="178" spans="1:18" ht="18" customHeight="1">
      <c r="A178" s="167">
        <f t="shared" si="2"/>
        <v>165</v>
      </c>
      <c r="B178" s="163"/>
      <c r="C178" s="190"/>
      <c r="D178" s="191"/>
      <c r="E178" s="163"/>
      <c r="F178" s="161"/>
      <c r="G178" s="161"/>
      <c r="H178" s="161"/>
      <c r="I178" s="235"/>
      <c r="J178" s="163"/>
      <c r="K178" s="161"/>
      <c r="L178" s="161"/>
      <c r="M178" s="198"/>
      <c r="N178" s="199"/>
      <c r="O178" s="202"/>
      <c r="P178" s="201"/>
      <c r="Q178" s="165"/>
      <c r="R178" s="153" t="s">
        <v>93</v>
      </c>
    </row>
    <row r="179" spans="1:18" ht="18" customHeight="1">
      <c r="A179" s="167">
        <f t="shared" si="2"/>
        <v>166</v>
      </c>
      <c r="B179" s="163"/>
      <c r="C179" s="190"/>
      <c r="D179" s="191"/>
      <c r="E179" s="163"/>
      <c r="F179" s="161"/>
      <c r="G179" s="161"/>
      <c r="H179" s="161"/>
      <c r="I179" s="235"/>
      <c r="J179" s="163"/>
      <c r="K179" s="161"/>
      <c r="L179" s="161"/>
      <c r="M179" s="198"/>
      <c r="N179" s="199"/>
      <c r="O179" s="202"/>
      <c r="P179" s="201"/>
      <c r="Q179" s="165"/>
      <c r="R179" s="153" t="s">
        <v>94</v>
      </c>
    </row>
    <row r="180" spans="1:18" ht="18" customHeight="1">
      <c r="A180" s="167">
        <f t="shared" si="2"/>
        <v>167</v>
      </c>
      <c r="B180" s="163"/>
      <c r="C180" s="190"/>
      <c r="D180" s="191"/>
      <c r="E180" s="163"/>
      <c r="F180" s="161"/>
      <c r="G180" s="161"/>
      <c r="H180" s="161"/>
      <c r="I180" s="235"/>
      <c r="J180" s="163"/>
      <c r="K180" s="161"/>
      <c r="L180" s="161"/>
      <c r="M180" s="198"/>
      <c r="N180" s="199"/>
      <c r="O180" s="202"/>
      <c r="P180" s="201"/>
      <c r="Q180" s="165"/>
      <c r="R180" s="153" t="s">
        <v>95</v>
      </c>
    </row>
    <row r="181" spans="1:18" ht="18" customHeight="1">
      <c r="A181" s="167">
        <f t="shared" si="2"/>
        <v>168</v>
      </c>
      <c r="B181" s="163"/>
      <c r="C181" s="233"/>
      <c r="D181" s="203"/>
      <c r="E181" s="163"/>
      <c r="F181" s="161"/>
      <c r="G181" s="161"/>
      <c r="H181" s="161"/>
      <c r="I181" s="235"/>
      <c r="J181" s="163"/>
      <c r="K181" s="161"/>
      <c r="L181" s="161"/>
      <c r="M181" s="198"/>
      <c r="N181" s="199"/>
      <c r="O181" s="202"/>
      <c r="P181" s="201"/>
      <c r="Q181" s="165"/>
    </row>
    <row r="182" spans="1:18" ht="18" customHeight="1">
      <c r="A182" s="167">
        <f t="shared" si="2"/>
        <v>169</v>
      </c>
      <c r="B182" s="163"/>
      <c r="C182" s="233"/>
      <c r="D182" s="203"/>
      <c r="E182" s="163"/>
      <c r="F182" s="161"/>
      <c r="G182" s="161"/>
      <c r="H182" s="161"/>
      <c r="I182" s="235"/>
      <c r="J182" s="163"/>
      <c r="K182" s="161"/>
      <c r="L182" s="161"/>
      <c r="M182" s="198"/>
      <c r="N182" s="199"/>
      <c r="O182" s="202"/>
      <c r="P182" s="201"/>
      <c r="Q182" s="165"/>
    </row>
    <row r="183" spans="1:18" ht="18" customHeight="1">
      <c r="A183" s="167">
        <f t="shared" si="2"/>
        <v>170</v>
      </c>
      <c r="B183" s="163"/>
      <c r="C183" s="233"/>
      <c r="D183" s="203"/>
      <c r="E183" s="163"/>
      <c r="F183" s="161"/>
      <c r="G183" s="161"/>
      <c r="H183" s="161"/>
      <c r="I183" s="235"/>
      <c r="J183" s="163"/>
      <c r="K183" s="161"/>
      <c r="L183" s="161"/>
      <c r="M183" s="198"/>
      <c r="N183" s="199"/>
      <c r="O183" s="202"/>
      <c r="P183" s="201"/>
      <c r="Q183" s="165"/>
    </row>
    <row r="184" spans="1:18" ht="18" customHeight="1">
      <c r="A184" s="167">
        <f t="shared" si="2"/>
        <v>171</v>
      </c>
      <c r="B184" s="163"/>
      <c r="C184" s="233"/>
      <c r="D184" s="203"/>
      <c r="E184" s="163"/>
      <c r="F184" s="161"/>
      <c r="G184" s="161"/>
      <c r="H184" s="161"/>
      <c r="I184" s="235"/>
      <c r="J184" s="163"/>
      <c r="K184" s="161"/>
      <c r="L184" s="161"/>
      <c r="M184" s="198"/>
      <c r="N184" s="199"/>
      <c r="O184" s="202"/>
      <c r="P184" s="201"/>
      <c r="Q184" s="165"/>
    </row>
    <row r="185" spans="1:18" ht="18" customHeight="1">
      <c r="A185" s="167">
        <f t="shared" si="2"/>
        <v>172</v>
      </c>
      <c r="B185" s="163"/>
      <c r="C185" s="233"/>
      <c r="D185" s="203"/>
      <c r="E185" s="163"/>
      <c r="F185" s="161"/>
      <c r="G185" s="161"/>
      <c r="H185" s="161"/>
      <c r="I185" s="235"/>
      <c r="J185" s="163"/>
      <c r="K185" s="161"/>
      <c r="L185" s="161"/>
      <c r="M185" s="198"/>
      <c r="N185" s="199"/>
      <c r="O185" s="202"/>
      <c r="P185" s="201"/>
      <c r="Q185" s="165"/>
    </row>
    <row r="186" spans="1:18" ht="18" customHeight="1">
      <c r="A186" s="167">
        <f t="shared" si="2"/>
        <v>173</v>
      </c>
      <c r="B186" s="163"/>
      <c r="C186" s="233"/>
      <c r="D186" s="203"/>
      <c r="E186" s="163"/>
      <c r="F186" s="161"/>
      <c r="G186" s="161"/>
      <c r="H186" s="161"/>
      <c r="I186" s="235"/>
      <c r="J186" s="163"/>
      <c r="K186" s="161"/>
      <c r="L186" s="161"/>
      <c r="M186" s="198"/>
      <c r="N186" s="199"/>
      <c r="O186" s="202"/>
      <c r="P186" s="201"/>
      <c r="Q186" s="165"/>
    </row>
    <row r="187" spans="1:18" ht="18" customHeight="1">
      <c r="A187" s="167">
        <f t="shared" si="2"/>
        <v>174</v>
      </c>
      <c r="B187" s="163"/>
      <c r="C187" s="233"/>
      <c r="D187" s="203"/>
      <c r="E187" s="163"/>
      <c r="F187" s="161"/>
      <c r="G187" s="161"/>
      <c r="H187" s="161"/>
      <c r="I187" s="235"/>
      <c r="J187" s="163"/>
      <c r="K187" s="161"/>
      <c r="L187" s="161"/>
      <c r="M187" s="198"/>
      <c r="N187" s="199"/>
      <c r="O187" s="202"/>
      <c r="P187" s="201"/>
      <c r="Q187" s="165"/>
    </row>
    <row r="188" spans="1:18" ht="18" customHeight="1">
      <c r="A188" s="167">
        <f t="shared" si="2"/>
        <v>175</v>
      </c>
      <c r="B188" s="163"/>
      <c r="C188" s="233"/>
      <c r="D188" s="203"/>
      <c r="E188" s="163"/>
      <c r="F188" s="161"/>
      <c r="G188" s="161"/>
      <c r="H188" s="161"/>
      <c r="I188" s="235"/>
      <c r="J188" s="163"/>
      <c r="K188" s="161"/>
      <c r="L188" s="161"/>
      <c r="M188" s="198"/>
      <c r="N188" s="199"/>
      <c r="O188" s="202"/>
      <c r="P188" s="201"/>
      <c r="Q188" s="165"/>
    </row>
    <row r="189" spans="1:18" ht="18" customHeight="1">
      <c r="A189" s="167">
        <f t="shared" si="2"/>
        <v>176</v>
      </c>
      <c r="B189" s="163"/>
      <c r="C189" s="233"/>
      <c r="D189" s="203"/>
      <c r="E189" s="163"/>
      <c r="F189" s="161"/>
      <c r="G189" s="161"/>
      <c r="H189" s="161"/>
      <c r="I189" s="235"/>
      <c r="J189" s="163"/>
      <c r="K189" s="161"/>
      <c r="L189" s="161"/>
      <c r="M189" s="198"/>
      <c r="N189" s="199"/>
      <c r="O189" s="202"/>
      <c r="P189" s="201"/>
      <c r="Q189" s="165"/>
    </row>
    <row r="190" spans="1:18" ht="18" customHeight="1">
      <c r="A190" s="167">
        <f t="shared" si="2"/>
        <v>177</v>
      </c>
      <c r="B190" s="163"/>
      <c r="C190" s="233"/>
      <c r="D190" s="203"/>
      <c r="E190" s="163"/>
      <c r="F190" s="161"/>
      <c r="G190" s="161"/>
      <c r="H190" s="161"/>
      <c r="I190" s="235"/>
      <c r="J190" s="163"/>
      <c r="K190" s="161"/>
      <c r="L190" s="161"/>
      <c r="M190" s="198"/>
      <c r="N190" s="199"/>
      <c r="O190" s="202"/>
      <c r="P190" s="201"/>
      <c r="Q190" s="165"/>
    </row>
    <row r="191" spans="1:18" ht="18" customHeight="1">
      <c r="A191" s="167">
        <f t="shared" si="2"/>
        <v>178</v>
      </c>
      <c r="B191" s="163"/>
      <c r="C191" s="233"/>
      <c r="D191" s="203"/>
      <c r="E191" s="163"/>
      <c r="F191" s="161"/>
      <c r="G191" s="161"/>
      <c r="H191" s="161"/>
      <c r="I191" s="235"/>
      <c r="J191" s="163"/>
      <c r="K191" s="161"/>
      <c r="L191" s="161"/>
      <c r="M191" s="198"/>
      <c r="N191" s="199"/>
      <c r="O191" s="202"/>
      <c r="P191" s="201"/>
      <c r="Q191" s="165"/>
    </row>
    <row r="192" spans="1:18" ht="18" customHeight="1">
      <c r="A192" s="167">
        <f t="shared" si="2"/>
        <v>179</v>
      </c>
      <c r="B192" s="163"/>
      <c r="C192" s="233"/>
      <c r="D192" s="203"/>
      <c r="E192" s="163"/>
      <c r="F192" s="161"/>
      <c r="G192" s="161"/>
      <c r="H192" s="161"/>
      <c r="I192" s="235"/>
      <c r="J192" s="163"/>
      <c r="K192" s="161"/>
      <c r="L192" s="161"/>
      <c r="M192" s="198"/>
      <c r="N192" s="199"/>
      <c r="O192" s="202"/>
      <c r="P192" s="201"/>
      <c r="Q192" s="165"/>
    </row>
    <row r="193" spans="1:17" ht="18" customHeight="1">
      <c r="A193" s="167">
        <f t="shared" si="2"/>
        <v>180</v>
      </c>
      <c r="B193" s="163"/>
      <c r="C193" s="233"/>
      <c r="D193" s="203"/>
      <c r="E193" s="163"/>
      <c r="F193" s="161"/>
      <c r="G193" s="161"/>
      <c r="H193" s="161"/>
      <c r="I193" s="235"/>
      <c r="J193" s="163"/>
      <c r="K193" s="161"/>
      <c r="L193" s="161"/>
      <c r="M193" s="198"/>
      <c r="N193" s="199"/>
      <c r="O193" s="202"/>
      <c r="P193" s="201"/>
      <c r="Q193" s="165"/>
    </row>
    <row r="194" spans="1:17" ht="18" customHeight="1">
      <c r="A194" s="167">
        <f t="shared" si="2"/>
        <v>181</v>
      </c>
      <c r="B194" s="163"/>
      <c r="C194" s="233"/>
      <c r="D194" s="203"/>
      <c r="E194" s="163"/>
      <c r="F194" s="161"/>
      <c r="G194" s="161"/>
      <c r="H194" s="161"/>
      <c r="I194" s="235"/>
      <c r="J194" s="163"/>
      <c r="K194" s="161"/>
      <c r="L194" s="161"/>
      <c r="M194" s="198"/>
      <c r="N194" s="199"/>
      <c r="O194" s="202"/>
      <c r="P194" s="201"/>
      <c r="Q194" s="165"/>
    </row>
    <row r="195" spans="1:17" ht="18" customHeight="1">
      <c r="A195" s="167">
        <f t="shared" si="2"/>
        <v>182</v>
      </c>
      <c r="B195" s="163"/>
      <c r="C195" s="233"/>
      <c r="D195" s="203"/>
      <c r="E195" s="163"/>
      <c r="F195" s="161"/>
      <c r="G195" s="161"/>
      <c r="H195" s="161"/>
      <c r="I195" s="235"/>
      <c r="J195" s="163"/>
      <c r="K195" s="161"/>
      <c r="L195" s="161"/>
      <c r="M195" s="198"/>
      <c r="N195" s="199"/>
      <c r="O195" s="202"/>
      <c r="P195" s="201"/>
      <c r="Q195" s="165"/>
    </row>
    <row r="196" spans="1:17" ht="18" customHeight="1">
      <c r="A196" s="167">
        <f t="shared" si="2"/>
        <v>183</v>
      </c>
      <c r="B196" s="163"/>
      <c r="C196" s="233"/>
      <c r="D196" s="203"/>
      <c r="E196" s="163"/>
      <c r="F196" s="161"/>
      <c r="G196" s="161"/>
      <c r="H196" s="161"/>
      <c r="I196" s="235"/>
      <c r="J196" s="163"/>
      <c r="K196" s="161"/>
      <c r="L196" s="161"/>
      <c r="M196" s="198"/>
      <c r="N196" s="199"/>
      <c r="O196" s="202"/>
      <c r="P196" s="201"/>
      <c r="Q196" s="165"/>
    </row>
    <row r="197" spans="1:17" ht="18" customHeight="1">
      <c r="A197" s="167">
        <f t="shared" si="2"/>
        <v>184</v>
      </c>
      <c r="B197" s="163"/>
      <c r="C197" s="233"/>
      <c r="D197" s="203"/>
      <c r="E197" s="163"/>
      <c r="F197" s="161"/>
      <c r="G197" s="161"/>
      <c r="H197" s="161"/>
      <c r="I197" s="235"/>
      <c r="J197" s="163"/>
      <c r="K197" s="161"/>
      <c r="L197" s="161"/>
      <c r="M197" s="198"/>
      <c r="N197" s="199"/>
      <c r="O197" s="202"/>
      <c r="P197" s="201"/>
      <c r="Q197" s="165"/>
    </row>
    <row r="198" spans="1:17" ht="18" customHeight="1">
      <c r="A198" s="167">
        <f t="shared" si="2"/>
        <v>185</v>
      </c>
      <c r="B198" s="163"/>
      <c r="C198" s="233"/>
      <c r="D198" s="203"/>
      <c r="E198" s="163"/>
      <c r="F198" s="161"/>
      <c r="G198" s="161"/>
      <c r="H198" s="161"/>
      <c r="I198" s="235"/>
      <c r="J198" s="163"/>
      <c r="K198" s="161"/>
      <c r="L198" s="161"/>
      <c r="M198" s="198"/>
      <c r="N198" s="199"/>
      <c r="O198" s="202"/>
      <c r="P198" s="201"/>
      <c r="Q198" s="165"/>
    </row>
    <row r="199" spans="1:17" ht="18" customHeight="1">
      <c r="A199" s="167">
        <f t="shared" si="2"/>
        <v>186</v>
      </c>
      <c r="B199" s="163"/>
      <c r="C199" s="233"/>
      <c r="D199" s="203"/>
      <c r="E199" s="163"/>
      <c r="F199" s="161"/>
      <c r="G199" s="161"/>
      <c r="H199" s="161"/>
      <c r="I199" s="235"/>
      <c r="J199" s="163"/>
      <c r="K199" s="161"/>
      <c r="L199" s="161"/>
      <c r="M199" s="198"/>
      <c r="N199" s="199"/>
      <c r="O199" s="202"/>
      <c r="P199" s="201"/>
      <c r="Q199" s="165"/>
    </row>
    <row r="200" spans="1:17" ht="18" customHeight="1">
      <c r="A200" s="167">
        <f t="shared" si="2"/>
        <v>187</v>
      </c>
      <c r="B200" s="163"/>
      <c r="C200" s="233"/>
      <c r="D200" s="203"/>
      <c r="E200" s="163"/>
      <c r="F200" s="161"/>
      <c r="G200" s="161"/>
      <c r="H200" s="161"/>
      <c r="I200" s="235"/>
      <c r="J200" s="163"/>
      <c r="K200" s="161"/>
      <c r="L200" s="161"/>
      <c r="M200" s="198"/>
      <c r="N200" s="199"/>
      <c r="O200" s="202"/>
      <c r="P200" s="201"/>
      <c r="Q200" s="165"/>
    </row>
    <row r="201" spans="1:17" ht="18" customHeight="1">
      <c r="A201" s="167">
        <f t="shared" si="2"/>
        <v>188</v>
      </c>
      <c r="B201" s="163"/>
      <c r="C201" s="233"/>
      <c r="D201" s="203"/>
      <c r="E201" s="163"/>
      <c r="F201" s="161"/>
      <c r="G201" s="161"/>
      <c r="H201" s="161"/>
      <c r="I201" s="235"/>
      <c r="J201" s="163"/>
      <c r="K201" s="161"/>
      <c r="L201" s="161"/>
      <c r="M201" s="198"/>
      <c r="N201" s="199"/>
      <c r="O201" s="202"/>
      <c r="P201" s="201"/>
      <c r="Q201" s="165"/>
    </row>
    <row r="202" spans="1:17" ht="18" customHeight="1">
      <c r="A202" s="167">
        <f t="shared" si="2"/>
        <v>189</v>
      </c>
      <c r="B202" s="163"/>
      <c r="C202" s="233"/>
      <c r="D202" s="203"/>
      <c r="E202" s="163"/>
      <c r="F202" s="161"/>
      <c r="G202" s="161"/>
      <c r="H202" s="161"/>
      <c r="I202" s="235"/>
      <c r="J202" s="163"/>
      <c r="K202" s="161"/>
      <c r="L202" s="161"/>
      <c r="M202" s="198"/>
      <c r="N202" s="199"/>
      <c r="O202" s="202"/>
      <c r="P202" s="201"/>
      <c r="Q202" s="165"/>
    </row>
    <row r="203" spans="1:17" ht="18" customHeight="1">
      <c r="A203" s="167">
        <f t="shared" si="2"/>
        <v>190</v>
      </c>
      <c r="B203" s="163"/>
      <c r="C203" s="233"/>
      <c r="D203" s="203"/>
      <c r="E203" s="163"/>
      <c r="F203" s="161"/>
      <c r="G203" s="161"/>
      <c r="H203" s="161"/>
      <c r="I203" s="235"/>
      <c r="J203" s="163"/>
      <c r="K203" s="161"/>
      <c r="L203" s="161"/>
      <c r="M203" s="198"/>
      <c r="N203" s="199"/>
      <c r="O203" s="202"/>
      <c r="P203" s="201"/>
      <c r="Q203" s="165"/>
    </row>
    <row r="204" spans="1:17" ht="18" customHeight="1">
      <c r="A204" s="167">
        <f t="shared" si="2"/>
        <v>191</v>
      </c>
      <c r="B204" s="163"/>
      <c r="C204" s="233"/>
      <c r="D204" s="203"/>
      <c r="E204" s="163"/>
      <c r="F204" s="161"/>
      <c r="G204" s="161"/>
      <c r="H204" s="161"/>
      <c r="I204" s="235"/>
      <c r="J204" s="163"/>
      <c r="K204" s="161"/>
      <c r="L204" s="161"/>
      <c r="M204" s="198"/>
      <c r="N204" s="199"/>
      <c r="O204" s="202"/>
      <c r="P204" s="201"/>
      <c r="Q204" s="165"/>
    </row>
    <row r="205" spans="1:17" ht="18" customHeight="1">
      <c r="A205" s="167">
        <f t="shared" si="2"/>
        <v>192</v>
      </c>
      <c r="B205" s="163"/>
      <c r="C205" s="233"/>
      <c r="D205" s="203"/>
      <c r="E205" s="163"/>
      <c r="F205" s="161"/>
      <c r="G205" s="161"/>
      <c r="H205" s="161"/>
      <c r="I205" s="235"/>
      <c r="J205" s="163"/>
      <c r="K205" s="161"/>
      <c r="L205" s="161"/>
      <c r="M205" s="198"/>
      <c r="N205" s="199"/>
      <c r="O205" s="202"/>
      <c r="P205" s="201"/>
      <c r="Q205" s="165"/>
    </row>
    <row r="206" spans="1:17" ht="18" customHeight="1">
      <c r="A206" s="167">
        <f t="shared" si="2"/>
        <v>193</v>
      </c>
      <c r="B206" s="163"/>
      <c r="C206" s="233"/>
      <c r="D206" s="203"/>
      <c r="E206" s="163"/>
      <c r="F206" s="161"/>
      <c r="G206" s="161"/>
      <c r="H206" s="161"/>
      <c r="I206" s="235"/>
      <c r="J206" s="163"/>
      <c r="K206" s="161"/>
      <c r="L206" s="161"/>
      <c r="M206" s="198"/>
      <c r="N206" s="199"/>
      <c r="O206" s="202"/>
      <c r="P206" s="201"/>
      <c r="Q206" s="165"/>
    </row>
    <row r="207" spans="1:17" ht="18" customHeight="1">
      <c r="A207" s="167">
        <f t="shared" si="2"/>
        <v>194</v>
      </c>
      <c r="B207" s="163"/>
      <c r="C207" s="233"/>
      <c r="D207" s="203"/>
      <c r="E207" s="163"/>
      <c r="F207" s="161"/>
      <c r="G207" s="161"/>
      <c r="H207" s="161"/>
      <c r="I207" s="235"/>
      <c r="J207" s="163"/>
      <c r="K207" s="161"/>
      <c r="L207" s="161"/>
      <c r="M207" s="198"/>
      <c r="N207" s="199"/>
      <c r="O207" s="202"/>
      <c r="P207" s="201"/>
      <c r="Q207" s="165"/>
    </row>
    <row r="208" spans="1:17" ht="18" customHeight="1">
      <c r="A208" s="167">
        <f t="shared" ref="A208:A271" si="3">A207+1</f>
        <v>195</v>
      </c>
      <c r="B208" s="163"/>
      <c r="C208" s="233"/>
      <c r="D208" s="203"/>
      <c r="E208" s="163"/>
      <c r="F208" s="161"/>
      <c r="G208" s="161"/>
      <c r="H208" s="161"/>
      <c r="I208" s="235"/>
      <c r="J208" s="163"/>
      <c r="K208" s="161"/>
      <c r="L208" s="161"/>
      <c r="M208" s="198"/>
      <c r="N208" s="199"/>
      <c r="O208" s="202"/>
      <c r="P208" s="201"/>
      <c r="Q208" s="165"/>
    </row>
    <row r="209" spans="1:20" ht="18" customHeight="1">
      <c r="A209" s="167">
        <f t="shared" si="3"/>
        <v>196</v>
      </c>
      <c r="B209" s="163"/>
      <c r="C209" s="233"/>
      <c r="D209" s="203"/>
      <c r="E209" s="163"/>
      <c r="F209" s="161"/>
      <c r="G209" s="161"/>
      <c r="H209" s="161"/>
      <c r="I209" s="235"/>
      <c r="J209" s="163"/>
      <c r="K209" s="161"/>
      <c r="L209" s="161"/>
      <c r="M209" s="198"/>
      <c r="N209" s="199"/>
      <c r="O209" s="202"/>
      <c r="P209" s="201"/>
      <c r="Q209" s="165"/>
    </row>
    <row r="210" spans="1:20" ht="18" customHeight="1">
      <c r="A210" s="167">
        <f t="shared" si="3"/>
        <v>197</v>
      </c>
      <c r="B210" s="163"/>
      <c r="C210" s="233"/>
      <c r="D210" s="203"/>
      <c r="E210" s="163"/>
      <c r="F210" s="161"/>
      <c r="G210" s="161"/>
      <c r="H210" s="161"/>
      <c r="I210" s="235"/>
      <c r="J210" s="163"/>
      <c r="K210" s="161"/>
      <c r="L210" s="161"/>
      <c r="M210" s="198"/>
      <c r="N210" s="199"/>
      <c r="O210" s="202"/>
      <c r="P210" s="201"/>
      <c r="Q210" s="165"/>
    </row>
    <row r="211" spans="1:20" ht="18" customHeight="1">
      <c r="A211" s="167">
        <f t="shared" si="3"/>
        <v>198</v>
      </c>
      <c r="B211" s="163"/>
      <c r="C211" s="233"/>
      <c r="D211" s="203"/>
      <c r="E211" s="163"/>
      <c r="F211" s="161"/>
      <c r="G211" s="161"/>
      <c r="H211" s="161"/>
      <c r="I211" s="235"/>
      <c r="J211" s="163"/>
      <c r="K211" s="161"/>
      <c r="L211" s="161"/>
      <c r="M211" s="198"/>
      <c r="N211" s="199"/>
      <c r="O211" s="202"/>
      <c r="P211" s="201"/>
      <c r="Q211" s="165"/>
    </row>
    <row r="212" spans="1:20" ht="18" customHeight="1">
      <c r="A212" s="167">
        <f t="shared" si="3"/>
        <v>199</v>
      </c>
      <c r="B212" s="163"/>
      <c r="C212" s="233"/>
      <c r="D212" s="203"/>
      <c r="E212" s="163"/>
      <c r="F212" s="161"/>
      <c r="G212" s="161"/>
      <c r="H212" s="161"/>
      <c r="I212" s="235"/>
      <c r="J212" s="163"/>
      <c r="K212" s="161"/>
      <c r="L212" s="161"/>
      <c r="M212" s="198"/>
      <c r="N212" s="199"/>
      <c r="O212" s="202"/>
      <c r="P212" s="201"/>
      <c r="Q212" s="165"/>
    </row>
    <row r="213" spans="1:20" ht="18" customHeight="1" thickBot="1">
      <c r="A213" s="181">
        <f t="shared" si="3"/>
        <v>200</v>
      </c>
      <c r="B213" s="204"/>
      <c r="C213" s="234"/>
      <c r="D213" s="205"/>
      <c r="E213" s="204"/>
      <c r="F213" s="206"/>
      <c r="G213" s="206"/>
      <c r="H213" s="206"/>
      <c r="I213" s="207"/>
      <c r="J213" s="204"/>
      <c r="K213" s="206"/>
      <c r="L213" s="206"/>
      <c r="M213" s="208"/>
      <c r="N213" s="209"/>
      <c r="O213" s="210"/>
      <c r="P213" s="211"/>
      <c r="Q213" s="165"/>
    </row>
    <row r="214" spans="1:20" ht="18" customHeight="1">
      <c r="A214" s="164">
        <f t="shared" si="3"/>
        <v>201</v>
      </c>
      <c r="B214" s="189"/>
      <c r="C214" s="190"/>
      <c r="D214" s="191"/>
      <c r="E214" s="189"/>
      <c r="F214" s="192"/>
      <c r="G214" s="192"/>
      <c r="H214" s="192"/>
      <c r="I214" s="193"/>
      <c r="J214" s="189"/>
      <c r="K214" s="192"/>
      <c r="L214" s="192"/>
      <c r="M214" s="194"/>
      <c r="N214" s="195"/>
      <c r="O214" s="196"/>
      <c r="P214" s="197"/>
      <c r="Q214" s="165"/>
      <c r="S214" s="166"/>
      <c r="T214" s="166"/>
    </row>
    <row r="215" spans="1:20" ht="18" customHeight="1">
      <c r="A215" s="167">
        <f t="shared" si="3"/>
        <v>202</v>
      </c>
      <c r="B215" s="163"/>
      <c r="C215" s="190"/>
      <c r="D215" s="191"/>
      <c r="E215" s="163"/>
      <c r="F215" s="161"/>
      <c r="G215" s="161"/>
      <c r="H215" s="161"/>
      <c r="I215" s="235"/>
      <c r="J215" s="163"/>
      <c r="K215" s="161"/>
      <c r="L215" s="161"/>
      <c r="M215" s="198"/>
      <c r="N215" s="199"/>
      <c r="O215" s="200"/>
      <c r="P215" s="201"/>
      <c r="Q215" s="165"/>
      <c r="R215" s="153" t="s">
        <v>90</v>
      </c>
      <c r="S215" s="168"/>
      <c r="T215" s="168"/>
    </row>
    <row r="216" spans="1:20" ht="18" customHeight="1">
      <c r="A216" s="164">
        <f t="shared" si="3"/>
        <v>203</v>
      </c>
      <c r="B216" s="163"/>
      <c r="C216" s="190"/>
      <c r="D216" s="191"/>
      <c r="E216" s="163"/>
      <c r="F216" s="161"/>
      <c r="G216" s="161"/>
      <c r="H216" s="161"/>
      <c r="I216" s="235"/>
      <c r="J216" s="163"/>
      <c r="K216" s="161"/>
      <c r="L216" s="161"/>
      <c r="M216" s="198"/>
      <c r="N216" s="199"/>
      <c r="O216" s="202"/>
      <c r="P216" s="201"/>
      <c r="Q216" s="165"/>
      <c r="R216" s="153" t="s">
        <v>91</v>
      </c>
    </row>
    <row r="217" spans="1:20" ht="18" customHeight="1">
      <c r="A217" s="167">
        <f t="shared" si="3"/>
        <v>204</v>
      </c>
      <c r="B217" s="163"/>
      <c r="C217" s="190"/>
      <c r="D217" s="191"/>
      <c r="E217" s="163"/>
      <c r="F217" s="161"/>
      <c r="G217" s="161"/>
      <c r="H217" s="161"/>
      <c r="I217" s="235"/>
      <c r="J217" s="163"/>
      <c r="K217" s="161"/>
      <c r="L217" s="161"/>
      <c r="M217" s="198"/>
      <c r="N217" s="199"/>
      <c r="O217" s="202"/>
      <c r="P217" s="201"/>
      <c r="Q217" s="165"/>
      <c r="R217" s="153" t="s">
        <v>92</v>
      </c>
    </row>
    <row r="218" spans="1:20" ht="18" customHeight="1">
      <c r="A218" s="164">
        <f t="shared" si="3"/>
        <v>205</v>
      </c>
      <c r="B218" s="163"/>
      <c r="C218" s="190"/>
      <c r="D218" s="191"/>
      <c r="E218" s="163"/>
      <c r="F218" s="161"/>
      <c r="G218" s="161"/>
      <c r="H218" s="161"/>
      <c r="I218" s="235"/>
      <c r="J218" s="163"/>
      <c r="K218" s="161"/>
      <c r="L218" s="161"/>
      <c r="M218" s="198"/>
      <c r="N218" s="199"/>
      <c r="O218" s="202"/>
      <c r="P218" s="201"/>
      <c r="Q218" s="165"/>
      <c r="R218" s="153" t="s">
        <v>93</v>
      </c>
    </row>
    <row r="219" spans="1:20" ht="18" customHeight="1">
      <c r="A219" s="167">
        <f t="shared" si="3"/>
        <v>206</v>
      </c>
      <c r="B219" s="163"/>
      <c r="C219" s="190"/>
      <c r="D219" s="191"/>
      <c r="E219" s="163"/>
      <c r="F219" s="161"/>
      <c r="G219" s="161"/>
      <c r="H219" s="161"/>
      <c r="I219" s="235"/>
      <c r="J219" s="163"/>
      <c r="K219" s="161"/>
      <c r="L219" s="161"/>
      <c r="M219" s="198"/>
      <c r="N219" s="199"/>
      <c r="O219" s="202"/>
      <c r="P219" s="201"/>
      <c r="Q219" s="165"/>
      <c r="R219" s="153" t="s">
        <v>94</v>
      </c>
    </row>
    <row r="220" spans="1:20" ht="18" customHeight="1">
      <c r="A220" s="164">
        <f t="shared" si="3"/>
        <v>207</v>
      </c>
      <c r="B220" s="163"/>
      <c r="C220" s="190"/>
      <c r="D220" s="191"/>
      <c r="E220" s="163"/>
      <c r="F220" s="161"/>
      <c r="G220" s="161"/>
      <c r="H220" s="161"/>
      <c r="I220" s="235"/>
      <c r="J220" s="163"/>
      <c r="K220" s="161"/>
      <c r="L220" s="161"/>
      <c r="M220" s="198"/>
      <c r="N220" s="199"/>
      <c r="O220" s="202"/>
      <c r="P220" s="201"/>
      <c r="Q220" s="165"/>
      <c r="R220" s="153" t="s">
        <v>95</v>
      </c>
    </row>
    <row r="221" spans="1:20" ht="18" customHeight="1">
      <c r="A221" s="167">
        <f t="shared" si="3"/>
        <v>208</v>
      </c>
      <c r="B221" s="163"/>
      <c r="C221" s="233"/>
      <c r="D221" s="203"/>
      <c r="E221" s="163"/>
      <c r="F221" s="161"/>
      <c r="G221" s="161"/>
      <c r="H221" s="161"/>
      <c r="I221" s="235"/>
      <c r="J221" s="163"/>
      <c r="K221" s="161"/>
      <c r="L221" s="161"/>
      <c r="M221" s="198"/>
      <c r="N221" s="199"/>
      <c r="O221" s="202"/>
      <c r="P221" s="201"/>
      <c r="Q221" s="165"/>
    </row>
    <row r="222" spans="1:20" ht="18" customHeight="1">
      <c r="A222" s="164">
        <f t="shared" si="3"/>
        <v>209</v>
      </c>
      <c r="B222" s="163"/>
      <c r="C222" s="233"/>
      <c r="D222" s="203"/>
      <c r="E222" s="163"/>
      <c r="F222" s="161"/>
      <c r="G222" s="161"/>
      <c r="H222" s="161"/>
      <c r="I222" s="235"/>
      <c r="J222" s="163"/>
      <c r="K222" s="161"/>
      <c r="L222" s="161"/>
      <c r="M222" s="198"/>
      <c r="N222" s="199"/>
      <c r="O222" s="202"/>
      <c r="P222" s="201"/>
      <c r="Q222" s="165"/>
    </row>
    <row r="223" spans="1:20" ht="18" customHeight="1">
      <c r="A223" s="167">
        <f t="shared" si="3"/>
        <v>210</v>
      </c>
      <c r="B223" s="163"/>
      <c r="C223" s="233"/>
      <c r="D223" s="203"/>
      <c r="E223" s="163"/>
      <c r="F223" s="161"/>
      <c r="G223" s="161"/>
      <c r="H223" s="161"/>
      <c r="I223" s="235"/>
      <c r="J223" s="163"/>
      <c r="K223" s="161"/>
      <c r="L223" s="161"/>
      <c r="M223" s="198"/>
      <c r="N223" s="199"/>
      <c r="O223" s="202"/>
      <c r="P223" s="201"/>
      <c r="Q223" s="165"/>
    </row>
    <row r="224" spans="1:20" ht="18" customHeight="1">
      <c r="A224" s="164">
        <f t="shared" si="3"/>
        <v>211</v>
      </c>
      <c r="B224" s="163"/>
      <c r="C224" s="233"/>
      <c r="D224" s="203"/>
      <c r="E224" s="163"/>
      <c r="F224" s="161"/>
      <c r="G224" s="161"/>
      <c r="H224" s="161"/>
      <c r="I224" s="235"/>
      <c r="J224" s="163"/>
      <c r="K224" s="161"/>
      <c r="L224" s="161"/>
      <c r="M224" s="198"/>
      <c r="N224" s="199"/>
      <c r="O224" s="202"/>
      <c r="P224" s="201"/>
      <c r="Q224" s="165"/>
    </row>
    <row r="225" spans="1:17" ht="18" customHeight="1">
      <c r="A225" s="167">
        <f t="shared" si="3"/>
        <v>212</v>
      </c>
      <c r="B225" s="163"/>
      <c r="C225" s="233"/>
      <c r="D225" s="203"/>
      <c r="E225" s="163"/>
      <c r="F225" s="161"/>
      <c r="G225" s="161"/>
      <c r="H225" s="161"/>
      <c r="I225" s="235"/>
      <c r="J225" s="163"/>
      <c r="K225" s="161"/>
      <c r="L225" s="161"/>
      <c r="M225" s="198"/>
      <c r="N225" s="199"/>
      <c r="O225" s="202"/>
      <c r="P225" s="201"/>
      <c r="Q225" s="165"/>
    </row>
    <row r="226" spans="1:17" ht="18" customHeight="1">
      <c r="A226" s="164">
        <f t="shared" si="3"/>
        <v>213</v>
      </c>
      <c r="B226" s="163"/>
      <c r="C226" s="233"/>
      <c r="D226" s="203"/>
      <c r="E226" s="163"/>
      <c r="F226" s="161"/>
      <c r="G226" s="161"/>
      <c r="H226" s="161"/>
      <c r="I226" s="235"/>
      <c r="J226" s="163"/>
      <c r="K226" s="161"/>
      <c r="L226" s="161"/>
      <c r="M226" s="198"/>
      <c r="N226" s="199"/>
      <c r="O226" s="202"/>
      <c r="P226" s="201"/>
      <c r="Q226" s="165"/>
    </row>
    <row r="227" spans="1:17" ht="18" customHeight="1">
      <c r="A227" s="167">
        <f t="shared" si="3"/>
        <v>214</v>
      </c>
      <c r="B227" s="163"/>
      <c r="C227" s="233"/>
      <c r="D227" s="203"/>
      <c r="E227" s="163"/>
      <c r="F227" s="161"/>
      <c r="G227" s="161"/>
      <c r="H227" s="161"/>
      <c r="I227" s="235"/>
      <c r="J227" s="163"/>
      <c r="K227" s="161"/>
      <c r="L227" s="161"/>
      <c r="M227" s="198"/>
      <c r="N227" s="199"/>
      <c r="O227" s="202"/>
      <c r="P227" s="201"/>
      <c r="Q227" s="165"/>
    </row>
    <row r="228" spans="1:17" ht="18" customHeight="1">
      <c r="A228" s="164">
        <f t="shared" si="3"/>
        <v>215</v>
      </c>
      <c r="B228" s="163"/>
      <c r="C228" s="233"/>
      <c r="D228" s="203"/>
      <c r="E228" s="163"/>
      <c r="F228" s="161"/>
      <c r="G228" s="161"/>
      <c r="H228" s="161"/>
      <c r="I228" s="235"/>
      <c r="J228" s="163"/>
      <c r="K228" s="161"/>
      <c r="L228" s="161"/>
      <c r="M228" s="198"/>
      <c r="N228" s="199"/>
      <c r="O228" s="202"/>
      <c r="P228" s="201"/>
      <c r="Q228" s="165"/>
    </row>
    <row r="229" spans="1:17" ht="18" customHeight="1">
      <c r="A229" s="167">
        <f t="shared" si="3"/>
        <v>216</v>
      </c>
      <c r="B229" s="163"/>
      <c r="C229" s="233"/>
      <c r="D229" s="203"/>
      <c r="E229" s="163"/>
      <c r="F229" s="161"/>
      <c r="G229" s="161"/>
      <c r="H229" s="161"/>
      <c r="I229" s="235"/>
      <c r="J229" s="163"/>
      <c r="K229" s="161"/>
      <c r="L229" s="161"/>
      <c r="M229" s="198"/>
      <c r="N229" s="199"/>
      <c r="O229" s="202"/>
      <c r="P229" s="201"/>
      <c r="Q229" s="165"/>
    </row>
    <row r="230" spans="1:17" ht="18" customHeight="1">
      <c r="A230" s="164">
        <f t="shared" si="3"/>
        <v>217</v>
      </c>
      <c r="B230" s="163"/>
      <c r="C230" s="233"/>
      <c r="D230" s="203"/>
      <c r="E230" s="163"/>
      <c r="F230" s="161"/>
      <c r="G230" s="161"/>
      <c r="H230" s="161"/>
      <c r="I230" s="235"/>
      <c r="J230" s="163"/>
      <c r="K230" s="161"/>
      <c r="L230" s="161"/>
      <c r="M230" s="198"/>
      <c r="N230" s="199"/>
      <c r="O230" s="202"/>
      <c r="P230" s="201"/>
      <c r="Q230" s="165"/>
    </row>
    <row r="231" spans="1:17" ht="18" customHeight="1">
      <c r="A231" s="167">
        <f t="shared" si="3"/>
        <v>218</v>
      </c>
      <c r="B231" s="163"/>
      <c r="C231" s="233"/>
      <c r="D231" s="203"/>
      <c r="E231" s="163"/>
      <c r="F231" s="161"/>
      <c r="G231" s="161"/>
      <c r="H231" s="161"/>
      <c r="I231" s="235"/>
      <c r="J231" s="163"/>
      <c r="K231" s="161"/>
      <c r="L231" s="161"/>
      <c r="M231" s="198"/>
      <c r="N231" s="199"/>
      <c r="O231" s="202"/>
      <c r="P231" s="201"/>
      <c r="Q231" s="165"/>
    </row>
    <row r="232" spans="1:17" ht="18" customHeight="1">
      <c r="A232" s="164">
        <f t="shared" si="3"/>
        <v>219</v>
      </c>
      <c r="B232" s="163"/>
      <c r="C232" s="233"/>
      <c r="D232" s="203"/>
      <c r="E232" s="163"/>
      <c r="F232" s="161"/>
      <c r="G232" s="161"/>
      <c r="H232" s="161"/>
      <c r="I232" s="235"/>
      <c r="J232" s="163"/>
      <c r="K232" s="161"/>
      <c r="L232" s="161"/>
      <c r="M232" s="198"/>
      <c r="N232" s="199"/>
      <c r="O232" s="202"/>
      <c r="P232" s="201"/>
      <c r="Q232" s="165"/>
    </row>
    <row r="233" spans="1:17" ht="18" customHeight="1">
      <c r="A233" s="167">
        <f t="shared" si="3"/>
        <v>220</v>
      </c>
      <c r="B233" s="163"/>
      <c r="C233" s="233"/>
      <c r="D233" s="203"/>
      <c r="E233" s="163"/>
      <c r="F233" s="161"/>
      <c r="G233" s="161"/>
      <c r="H233" s="161"/>
      <c r="I233" s="235"/>
      <c r="J233" s="163"/>
      <c r="K233" s="161"/>
      <c r="L233" s="161"/>
      <c r="M233" s="198"/>
      <c r="N233" s="199"/>
      <c r="O233" s="202"/>
      <c r="P233" s="201"/>
      <c r="Q233" s="165"/>
    </row>
    <row r="234" spans="1:17" ht="18" customHeight="1">
      <c r="A234" s="164">
        <f t="shared" si="3"/>
        <v>221</v>
      </c>
      <c r="B234" s="163"/>
      <c r="C234" s="233"/>
      <c r="D234" s="203"/>
      <c r="E234" s="163"/>
      <c r="F234" s="161"/>
      <c r="G234" s="161"/>
      <c r="H234" s="161"/>
      <c r="I234" s="235"/>
      <c r="J234" s="163"/>
      <c r="K234" s="161"/>
      <c r="L234" s="161"/>
      <c r="M234" s="198"/>
      <c r="N234" s="199"/>
      <c r="O234" s="202"/>
      <c r="P234" s="201"/>
      <c r="Q234" s="165"/>
    </row>
    <row r="235" spans="1:17" ht="18" customHeight="1">
      <c r="A235" s="167">
        <f t="shared" si="3"/>
        <v>222</v>
      </c>
      <c r="B235" s="163"/>
      <c r="C235" s="233"/>
      <c r="D235" s="203"/>
      <c r="E235" s="163"/>
      <c r="F235" s="161"/>
      <c r="G235" s="161"/>
      <c r="H235" s="161"/>
      <c r="I235" s="235"/>
      <c r="J235" s="163"/>
      <c r="K235" s="161"/>
      <c r="L235" s="161"/>
      <c r="M235" s="198"/>
      <c r="N235" s="199"/>
      <c r="O235" s="202"/>
      <c r="P235" s="201"/>
      <c r="Q235" s="165"/>
    </row>
    <row r="236" spans="1:17" ht="18" customHeight="1">
      <c r="A236" s="164">
        <f t="shared" si="3"/>
        <v>223</v>
      </c>
      <c r="B236" s="163"/>
      <c r="C236" s="233"/>
      <c r="D236" s="203"/>
      <c r="E236" s="163"/>
      <c r="F236" s="161"/>
      <c r="G236" s="161"/>
      <c r="H236" s="161"/>
      <c r="I236" s="235"/>
      <c r="J236" s="163"/>
      <c r="K236" s="161"/>
      <c r="L236" s="161"/>
      <c r="M236" s="198"/>
      <c r="N236" s="199"/>
      <c r="O236" s="202"/>
      <c r="P236" s="201"/>
      <c r="Q236" s="165"/>
    </row>
    <row r="237" spans="1:17" ht="18" customHeight="1">
      <c r="A237" s="167">
        <f t="shared" si="3"/>
        <v>224</v>
      </c>
      <c r="B237" s="163"/>
      <c r="C237" s="233"/>
      <c r="D237" s="203"/>
      <c r="E237" s="163"/>
      <c r="F237" s="161"/>
      <c r="G237" s="161"/>
      <c r="H237" s="161"/>
      <c r="I237" s="235"/>
      <c r="J237" s="163"/>
      <c r="K237" s="161"/>
      <c r="L237" s="161"/>
      <c r="M237" s="198"/>
      <c r="N237" s="199"/>
      <c r="O237" s="202"/>
      <c r="P237" s="201"/>
      <c r="Q237" s="165"/>
    </row>
    <row r="238" spans="1:17" ht="18" customHeight="1">
      <c r="A238" s="164">
        <f t="shared" si="3"/>
        <v>225</v>
      </c>
      <c r="B238" s="163"/>
      <c r="C238" s="233"/>
      <c r="D238" s="203"/>
      <c r="E238" s="163"/>
      <c r="F238" s="161"/>
      <c r="G238" s="161"/>
      <c r="H238" s="161"/>
      <c r="I238" s="235"/>
      <c r="J238" s="163"/>
      <c r="K238" s="161"/>
      <c r="L238" s="161"/>
      <c r="M238" s="198"/>
      <c r="N238" s="199"/>
      <c r="O238" s="202"/>
      <c r="P238" s="201"/>
      <c r="Q238" s="165"/>
    </row>
    <row r="239" spans="1:17" ht="18" customHeight="1">
      <c r="A239" s="167">
        <f t="shared" si="3"/>
        <v>226</v>
      </c>
      <c r="B239" s="163"/>
      <c r="C239" s="233"/>
      <c r="D239" s="203"/>
      <c r="E239" s="163"/>
      <c r="F239" s="161"/>
      <c r="G239" s="161"/>
      <c r="H239" s="161"/>
      <c r="I239" s="235"/>
      <c r="J239" s="163"/>
      <c r="K239" s="161"/>
      <c r="L239" s="161"/>
      <c r="M239" s="198"/>
      <c r="N239" s="199"/>
      <c r="O239" s="202"/>
      <c r="P239" s="201"/>
      <c r="Q239" s="165"/>
    </row>
    <row r="240" spans="1:17" ht="18" customHeight="1">
      <c r="A240" s="164">
        <f t="shared" si="3"/>
        <v>227</v>
      </c>
      <c r="B240" s="163"/>
      <c r="C240" s="233"/>
      <c r="D240" s="203"/>
      <c r="E240" s="163"/>
      <c r="F240" s="161"/>
      <c r="G240" s="161"/>
      <c r="H240" s="161"/>
      <c r="I240" s="235"/>
      <c r="J240" s="163"/>
      <c r="K240" s="161"/>
      <c r="L240" s="161"/>
      <c r="M240" s="198"/>
      <c r="N240" s="199"/>
      <c r="O240" s="202"/>
      <c r="P240" s="201"/>
      <c r="Q240" s="165"/>
    </row>
    <row r="241" spans="1:20" ht="18" customHeight="1">
      <c r="A241" s="167">
        <f t="shared" si="3"/>
        <v>228</v>
      </c>
      <c r="B241" s="163"/>
      <c r="C241" s="233"/>
      <c r="D241" s="203"/>
      <c r="E241" s="163"/>
      <c r="F241" s="161"/>
      <c r="G241" s="161"/>
      <c r="H241" s="161"/>
      <c r="I241" s="235"/>
      <c r="J241" s="163"/>
      <c r="K241" s="161"/>
      <c r="L241" s="161"/>
      <c r="M241" s="198"/>
      <c r="N241" s="199"/>
      <c r="O241" s="202"/>
      <c r="P241" s="201"/>
      <c r="Q241" s="165"/>
    </row>
    <row r="242" spans="1:20" ht="18" customHeight="1">
      <c r="A242" s="164">
        <f t="shared" si="3"/>
        <v>229</v>
      </c>
      <c r="B242" s="163"/>
      <c r="C242" s="233"/>
      <c r="D242" s="203"/>
      <c r="E242" s="163"/>
      <c r="F242" s="161"/>
      <c r="G242" s="161"/>
      <c r="H242" s="161"/>
      <c r="I242" s="235"/>
      <c r="J242" s="163"/>
      <c r="K242" s="161"/>
      <c r="L242" s="161"/>
      <c r="M242" s="198"/>
      <c r="N242" s="199"/>
      <c r="O242" s="202"/>
      <c r="P242" s="201"/>
      <c r="Q242" s="165"/>
    </row>
    <row r="243" spans="1:20" ht="18" customHeight="1">
      <c r="A243" s="167">
        <f t="shared" si="3"/>
        <v>230</v>
      </c>
      <c r="B243" s="163"/>
      <c r="C243" s="233"/>
      <c r="D243" s="203"/>
      <c r="E243" s="163"/>
      <c r="F243" s="161"/>
      <c r="G243" s="161"/>
      <c r="H243" s="161"/>
      <c r="I243" s="235"/>
      <c r="J243" s="163"/>
      <c r="K243" s="161"/>
      <c r="L243" s="161"/>
      <c r="M243" s="198"/>
      <c r="N243" s="199"/>
      <c r="O243" s="202"/>
      <c r="P243" s="201"/>
      <c r="Q243" s="165"/>
    </row>
    <row r="244" spans="1:20" ht="18" customHeight="1">
      <c r="A244" s="164">
        <f t="shared" si="3"/>
        <v>231</v>
      </c>
      <c r="B244" s="163"/>
      <c r="C244" s="233"/>
      <c r="D244" s="203"/>
      <c r="E244" s="163"/>
      <c r="F244" s="161"/>
      <c r="G244" s="161"/>
      <c r="H244" s="161"/>
      <c r="I244" s="235"/>
      <c r="J244" s="163"/>
      <c r="K244" s="161"/>
      <c r="L244" s="161"/>
      <c r="M244" s="198"/>
      <c r="N244" s="199"/>
      <c r="O244" s="202"/>
      <c r="P244" s="201"/>
      <c r="Q244" s="165"/>
    </row>
    <row r="245" spans="1:20" ht="18" customHeight="1">
      <c r="A245" s="167">
        <f t="shared" si="3"/>
        <v>232</v>
      </c>
      <c r="B245" s="163"/>
      <c r="C245" s="233"/>
      <c r="D245" s="203"/>
      <c r="E245" s="163"/>
      <c r="F245" s="161"/>
      <c r="G245" s="161"/>
      <c r="H245" s="161"/>
      <c r="I245" s="235"/>
      <c r="J245" s="163"/>
      <c r="K245" s="161"/>
      <c r="L245" s="161"/>
      <c r="M245" s="198"/>
      <c r="N245" s="199"/>
      <c r="O245" s="202"/>
      <c r="P245" s="201"/>
      <c r="Q245" s="165"/>
    </row>
    <row r="246" spans="1:20" ht="18" customHeight="1">
      <c r="A246" s="164">
        <f t="shared" si="3"/>
        <v>233</v>
      </c>
      <c r="B246" s="163"/>
      <c r="C246" s="233"/>
      <c r="D246" s="203"/>
      <c r="E246" s="163"/>
      <c r="F246" s="161"/>
      <c r="G246" s="161"/>
      <c r="H246" s="161"/>
      <c r="I246" s="235"/>
      <c r="J246" s="163"/>
      <c r="K246" s="161"/>
      <c r="L246" s="161"/>
      <c r="M246" s="198"/>
      <c r="N246" s="199"/>
      <c r="O246" s="202"/>
      <c r="P246" s="201"/>
      <c r="Q246" s="165"/>
    </row>
    <row r="247" spans="1:20" ht="18" customHeight="1">
      <c r="A247" s="167">
        <f t="shared" si="3"/>
        <v>234</v>
      </c>
      <c r="B247" s="163"/>
      <c r="C247" s="233"/>
      <c r="D247" s="203"/>
      <c r="E247" s="163"/>
      <c r="F247" s="161"/>
      <c r="G247" s="161"/>
      <c r="H247" s="161"/>
      <c r="I247" s="235"/>
      <c r="J247" s="163"/>
      <c r="K247" s="161"/>
      <c r="L247" s="161"/>
      <c r="M247" s="198"/>
      <c r="N247" s="199"/>
      <c r="O247" s="202"/>
      <c r="P247" s="201"/>
      <c r="Q247" s="165"/>
    </row>
    <row r="248" spans="1:20" ht="18" customHeight="1">
      <c r="A248" s="164">
        <f t="shared" si="3"/>
        <v>235</v>
      </c>
      <c r="B248" s="163"/>
      <c r="C248" s="233"/>
      <c r="D248" s="203"/>
      <c r="E248" s="163"/>
      <c r="F248" s="161"/>
      <c r="G248" s="161"/>
      <c r="H248" s="161"/>
      <c r="I248" s="235"/>
      <c r="J248" s="163"/>
      <c r="K248" s="161"/>
      <c r="L248" s="161"/>
      <c r="M248" s="198"/>
      <c r="N248" s="199"/>
      <c r="O248" s="202"/>
      <c r="P248" s="201"/>
      <c r="Q248" s="165"/>
    </row>
    <row r="249" spans="1:20" ht="18" customHeight="1">
      <c r="A249" s="167">
        <f t="shared" si="3"/>
        <v>236</v>
      </c>
      <c r="B249" s="163"/>
      <c r="C249" s="233"/>
      <c r="D249" s="203"/>
      <c r="E249" s="163"/>
      <c r="F249" s="161"/>
      <c r="G249" s="161"/>
      <c r="H249" s="161"/>
      <c r="I249" s="235"/>
      <c r="J249" s="163"/>
      <c r="K249" s="161"/>
      <c r="L249" s="161"/>
      <c r="M249" s="198"/>
      <c r="N249" s="199"/>
      <c r="O249" s="202"/>
      <c r="P249" s="201"/>
      <c r="Q249" s="165"/>
    </row>
    <row r="250" spans="1:20" ht="18" customHeight="1">
      <c r="A250" s="164">
        <f t="shared" si="3"/>
        <v>237</v>
      </c>
      <c r="B250" s="163"/>
      <c r="C250" s="233"/>
      <c r="D250" s="203"/>
      <c r="E250" s="163"/>
      <c r="F250" s="161"/>
      <c r="G250" s="161"/>
      <c r="H250" s="161"/>
      <c r="I250" s="235"/>
      <c r="J250" s="163"/>
      <c r="K250" s="161"/>
      <c r="L250" s="161"/>
      <c r="M250" s="198"/>
      <c r="N250" s="199"/>
      <c r="O250" s="202"/>
      <c r="P250" s="201"/>
      <c r="Q250" s="165"/>
    </row>
    <row r="251" spans="1:20" ht="18" customHeight="1">
      <c r="A251" s="167">
        <f t="shared" si="3"/>
        <v>238</v>
      </c>
      <c r="B251" s="163"/>
      <c r="C251" s="233"/>
      <c r="D251" s="203"/>
      <c r="E251" s="163"/>
      <c r="F251" s="161"/>
      <c r="G251" s="161"/>
      <c r="H251" s="161"/>
      <c r="I251" s="235"/>
      <c r="J251" s="163"/>
      <c r="K251" s="161"/>
      <c r="L251" s="161"/>
      <c r="M251" s="198"/>
      <c r="N251" s="199"/>
      <c r="O251" s="202"/>
      <c r="P251" s="201"/>
      <c r="Q251" s="165"/>
    </row>
    <row r="252" spans="1:20" ht="18" customHeight="1">
      <c r="A252" s="164">
        <f t="shared" si="3"/>
        <v>239</v>
      </c>
      <c r="B252" s="163"/>
      <c r="C252" s="233"/>
      <c r="D252" s="203"/>
      <c r="E252" s="163"/>
      <c r="F252" s="161"/>
      <c r="G252" s="161"/>
      <c r="H252" s="161"/>
      <c r="I252" s="235"/>
      <c r="J252" s="163"/>
      <c r="K252" s="161"/>
      <c r="L252" s="161"/>
      <c r="M252" s="198"/>
      <c r="N252" s="199"/>
      <c r="O252" s="202"/>
      <c r="P252" s="201"/>
      <c r="Q252" s="165"/>
    </row>
    <row r="253" spans="1:20" ht="18" customHeight="1" thickBot="1">
      <c r="A253" s="167">
        <f t="shared" si="3"/>
        <v>240</v>
      </c>
      <c r="B253" s="204"/>
      <c r="C253" s="234"/>
      <c r="D253" s="205"/>
      <c r="E253" s="204"/>
      <c r="F253" s="206"/>
      <c r="G253" s="206"/>
      <c r="H253" s="206"/>
      <c r="I253" s="207"/>
      <c r="J253" s="204"/>
      <c r="K253" s="206"/>
      <c r="L253" s="206"/>
      <c r="M253" s="208"/>
      <c r="N253" s="209"/>
      <c r="O253" s="210"/>
      <c r="P253" s="211"/>
      <c r="Q253" s="165"/>
    </row>
    <row r="254" spans="1:20" ht="18" customHeight="1">
      <c r="A254" s="164">
        <f t="shared" si="3"/>
        <v>241</v>
      </c>
      <c r="B254" s="189"/>
      <c r="C254" s="190"/>
      <c r="D254" s="191"/>
      <c r="E254" s="189"/>
      <c r="F254" s="192"/>
      <c r="G254" s="192"/>
      <c r="H254" s="192"/>
      <c r="I254" s="193"/>
      <c r="J254" s="189"/>
      <c r="K254" s="192"/>
      <c r="L254" s="192"/>
      <c r="M254" s="194"/>
      <c r="N254" s="195"/>
      <c r="O254" s="196"/>
      <c r="P254" s="197"/>
      <c r="Q254" s="165"/>
      <c r="S254" s="166"/>
      <c r="T254" s="166"/>
    </row>
    <row r="255" spans="1:20" ht="18" customHeight="1">
      <c r="A255" s="167">
        <f t="shared" si="3"/>
        <v>242</v>
      </c>
      <c r="B255" s="163"/>
      <c r="C255" s="190"/>
      <c r="D255" s="191"/>
      <c r="E255" s="163"/>
      <c r="F255" s="161"/>
      <c r="G255" s="161"/>
      <c r="H255" s="161"/>
      <c r="I255" s="235"/>
      <c r="J255" s="163"/>
      <c r="K255" s="161"/>
      <c r="L255" s="161"/>
      <c r="M255" s="198"/>
      <c r="N255" s="199"/>
      <c r="O255" s="200"/>
      <c r="P255" s="201"/>
      <c r="Q255" s="165"/>
      <c r="R255" s="153" t="s">
        <v>90</v>
      </c>
      <c r="S255" s="168"/>
      <c r="T255" s="168"/>
    </row>
    <row r="256" spans="1:20" ht="18" customHeight="1">
      <c r="A256" s="167">
        <f t="shared" si="3"/>
        <v>243</v>
      </c>
      <c r="B256" s="163"/>
      <c r="C256" s="190"/>
      <c r="D256" s="191"/>
      <c r="E256" s="163"/>
      <c r="F256" s="161"/>
      <c r="G256" s="161"/>
      <c r="H256" s="161"/>
      <c r="I256" s="235"/>
      <c r="J256" s="163"/>
      <c r="K256" s="161"/>
      <c r="L256" s="161"/>
      <c r="M256" s="198"/>
      <c r="N256" s="199"/>
      <c r="O256" s="202"/>
      <c r="P256" s="201"/>
      <c r="Q256" s="165"/>
      <c r="R256" s="153" t="s">
        <v>91</v>
      </c>
    </row>
    <row r="257" spans="1:18" ht="18" customHeight="1">
      <c r="A257" s="167">
        <f t="shared" si="3"/>
        <v>244</v>
      </c>
      <c r="B257" s="163"/>
      <c r="C257" s="190"/>
      <c r="D257" s="191"/>
      <c r="E257" s="163"/>
      <c r="F257" s="161"/>
      <c r="G257" s="161"/>
      <c r="H257" s="161"/>
      <c r="I257" s="235"/>
      <c r="J257" s="163"/>
      <c r="K257" s="161"/>
      <c r="L257" s="161"/>
      <c r="M257" s="198"/>
      <c r="N257" s="199"/>
      <c r="O257" s="202"/>
      <c r="P257" s="201"/>
      <c r="Q257" s="165"/>
      <c r="R257" s="153" t="s">
        <v>92</v>
      </c>
    </row>
    <row r="258" spans="1:18" ht="18" customHeight="1">
      <c r="A258" s="167">
        <f t="shared" si="3"/>
        <v>245</v>
      </c>
      <c r="B258" s="163"/>
      <c r="C258" s="190"/>
      <c r="D258" s="191"/>
      <c r="E258" s="163"/>
      <c r="F258" s="161"/>
      <c r="G258" s="161"/>
      <c r="H258" s="161"/>
      <c r="I258" s="235"/>
      <c r="J258" s="163"/>
      <c r="K258" s="161"/>
      <c r="L258" s="161"/>
      <c r="M258" s="198"/>
      <c r="N258" s="199"/>
      <c r="O258" s="202"/>
      <c r="P258" s="201"/>
      <c r="Q258" s="165"/>
      <c r="R258" s="153" t="s">
        <v>93</v>
      </c>
    </row>
    <row r="259" spans="1:18" ht="18" customHeight="1">
      <c r="A259" s="167">
        <f t="shared" si="3"/>
        <v>246</v>
      </c>
      <c r="B259" s="163"/>
      <c r="C259" s="190"/>
      <c r="D259" s="191"/>
      <c r="E259" s="163"/>
      <c r="F259" s="161"/>
      <c r="G259" s="161"/>
      <c r="H259" s="161"/>
      <c r="I259" s="235"/>
      <c r="J259" s="163"/>
      <c r="K259" s="161"/>
      <c r="L259" s="161"/>
      <c r="M259" s="198"/>
      <c r="N259" s="199"/>
      <c r="O259" s="202"/>
      <c r="P259" s="201"/>
      <c r="Q259" s="165"/>
      <c r="R259" s="153" t="s">
        <v>94</v>
      </c>
    </row>
    <row r="260" spans="1:18" ht="18" customHeight="1">
      <c r="A260" s="167">
        <f t="shared" si="3"/>
        <v>247</v>
      </c>
      <c r="B260" s="163"/>
      <c r="C260" s="190"/>
      <c r="D260" s="191"/>
      <c r="E260" s="163"/>
      <c r="F260" s="161"/>
      <c r="G260" s="161"/>
      <c r="H260" s="161"/>
      <c r="I260" s="235"/>
      <c r="J260" s="163"/>
      <c r="K260" s="161"/>
      <c r="L260" s="161"/>
      <c r="M260" s="198"/>
      <c r="N260" s="199"/>
      <c r="O260" s="202"/>
      <c r="P260" s="201"/>
      <c r="Q260" s="165"/>
      <c r="R260" s="153" t="s">
        <v>95</v>
      </c>
    </row>
    <row r="261" spans="1:18" ht="18" customHeight="1">
      <c r="A261" s="167">
        <f t="shared" si="3"/>
        <v>248</v>
      </c>
      <c r="B261" s="163"/>
      <c r="C261" s="233"/>
      <c r="D261" s="203"/>
      <c r="E261" s="163"/>
      <c r="F261" s="161"/>
      <c r="G261" s="161"/>
      <c r="H261" s="161"/>
      <c r="I261" s="235"/>
      <c r="J261" s="163"/>
      <c r="K261" s="161"/>
      <c r="L261" s="161"/>
      <c r="M261" s="198"/>
      <c r="N261" s="199"/>
      <c r="O261" s="202"/>
      <c r="P261" s="201"/>
      <c r="Q261" s="165"/>
    </row>
    <row r="262" spans="1:18" ht="18" customHeight="1">
      <c r="A262" s="167">
        <f t="shared" si="3"/>
        <v>249</v>
      </c>
      <c r="B262" s="163"/>
      <c r="C262" s="233"/>
      <c r="D262" s="203"/>
      <c r="E262" s="163"/>
      <c r="F262" s="161"/>
      <c r="G262" s="161"/>
      <c r="H262" s="161"/>
      <c r="I262" s="235"/>
      <c r="J262" s="163"/>
      <c r="K262" s="161"/>
      <c r="L262" s="161"/>
      <c r="M262" s="198"/>
      <c r="N262" s="199"/>
      <c r="O262" s="202"/>
      <c r="P262" s="201"/>
      <c r="Q262" s="165"/>
    </row>
    <row r="263" spans="1:18" ht="18" customHeight="1">
      <c r="A263" s="167">
        <f t="shared" si="3"/>
        <v>250</v>
      </c>
      <c r="B263" s="163"/>
      <c r="C263" s="233"/>
      <c r="D263" s="203"/>
      <c r="E263" s="163"/>
      <c r="F263" s="161"/>
      <c r="G263" s="161"/>
      <c r="H263" s="161"/>
      <c r="I263" s="235"/>
      <c r="J263" s="163"/>
      <c r="K263" s="161"/>
      <c r="L263" s="161"/>
      <c r="M263" s="198"/>
      <c r="N263" s="199"/>
      <c r="O263" s="202"/>
      <c r="P263" s="201"/>
      <c r="Q263" s="165"/>
    </row>
    <row r="264" spans="1:18" ht="18" customHeight="1">
      <c r="A264" s="167">
        <f t="shared" si="3"/>
        <v>251</v>
      </c>
      <c r="B264" s="163"/>
      <c r="C264" s="233"/>
      <c r="D264" s="203"/>
      <c r="E264" s="163"/>
      <c r="F264" s="161"/>
      <c r="G264" s="161"/>
      <c r="H264" s="161"/>
      <c r="I264" s="235"/>
      <c r="J264" s="163"/>
      <c r="K264" s="161"/>
      <c r="L264" s="161"/>
      <c r="M264" s="198"/>
      <c r="N264" s="199"/>
      <c r="O264" s="202"/>
      <c r="P264" s="201"/>
      <c r="Q264" s="165"/>
    </row>
    <row r="265" spans="1:18" ht="18" customHeight="1">
      <c r="A265" s="167">
        <f t="shared" si="3"/>
        <v>252</v>
      </c>
      <c r="B265" s="163"/>
      <c r="C265" s="233"/>
      <c r="D265" s="203"/>
      <c r="E265" s="163"/>
      <c r="F265" s="161"/>
      <c r="G265" s="161"/>
      <c r="H265" s="161"/>
      <c r="I265" s="235"/>
      <c r="J265" s="163"/>
      <c r="K265" s="161"/>
      <c r="L265" s="161"/>
      <c r="M265" s="198"/>
      <c r="N265" s="199"/>
      <c r="O265" s="202"/>
      <c r="P265" s="201"/>
      <c r="Q265" s="165"/>
    </row>
    <row r="266" spans="1:18" ht="18" customHeight="1">
      <c r="A266" s="167">
        <f t="shared" si="3"/>
        <v>253</v>
      </c>
      <c r="B266" s="163"/>
      <c r="C266" s="233"/>
      <c r="D266" s="203"/>
      <c r="E266" s="163"/>
      <c r="F266" s="161"/>
      <c r="G266" s="161"/>
      <c r="H266" s="161"/>
      <c r="I266" s="235"/>
      <c r="J266" s="163"/>
      <c r="K266" s="161"/>
      <c r="L266" s="161"/>
      <c r="M266" s="198"/>
      <c r="N266" s="199"/>
      <c r="O266" s="202"/>
      <c r="P266" s="201"/>
      <c r="Q266" s="165"/>
    </row>
    <row r="267" spans="1:18" ht="18" customHeight="1">
      <c r="A267" s="167">
        <f t="shared" si="3"/>
        <v>254</v>
      </c>
      <c r="B267" s="163"/>
      <c r="C267" s="233"/>
      <c r="D267" s="203"/>
      <c r="E267" s="163"/>
      <c r="F267" s="161"/>
      <c r="G267" s="161"/>
      <c r="H267" s="161"/>
      <c r="I267" s="235"/>
      <c r="J267" s="163"/>
      <c r="K267" s="161"/>
      <c r="L267" s="161"/>
      <c r="M267" s="198"/>
      <c r="N267" s="199"/>
      <c r="O267" s="202"/>
      <c r="P267" s="201"/>
      <c r="Q267" s="165"/>
    </row>
    <row r="268" spans="1:18" ht="18" customHeight="1">
      <c r="A268" s="167">
        <f t="shared" si="3"/>
        <v>255</v>
      </c>
      <c r="B268" s="163"/>
      <c r="C268" s="233"/>
      <c r="D268" s="203"/>
      <c r="E268" s="163"/>
      <c r="F268" s="161"/>
      <c r="G268" s="161"/>
      <c r="H268" s="161"/>
      <c r="I268" s="235"/>
      <c r="J268" s="163"/>
      <c r="K268" s="161"/>
      <c r="L268" s="161"/>
      <c r="M268" s="198"/>
      <c r="N268" s="199"/>
      <c r="O268" s="202"/>
      <c r="P268" s="201"/>
      <c r="Q268" s="165"/>
    </row>
    <row r="269" spans="1:18" ht="18" customHeight="1">
      <c r="A269" s="167">
        <f t="shared" si="3"/>
        <v>256</v>
      </c>
      <c r="B269" s="163"/>
      <c r="C269" s="233"/>
      <c r="D269" s="203"/>
      <c r="E269" s="163"/>
      <c r="F269" s="161"/>
      <c r="G269" s="161"/>
      <c r="H269" s="161"/>
      <c r="I269" s="235"/>
      <c r="J269" s="163"/>
      <c r="K269" s="161"/>
      <c r="L269" s="161"/>
      <c r="M269" s="198"/>
      <c r="N269" s="199"/>
      <c r="O269" s="202"/>
      <c r="P269" s="201"/>
      <c r="Q269" s="165"/>
    </row>
    <row r="270" spans="1:18" ht="18" customHeight="1">
      <c r="A270" s="167">
        <f t="shared" si="3"/>
        <v>257</v>
      </c>
      <c r="B270" s="163"/>
      <c r="C270" s="233"/>
      <c r="D270" s="203"/>
      <c r="E270" s="163"/>
      <c r="F270" s="161"/>
      <c r="G270" s="161"/>
      <c r="H270" s="161"/>
      <c r="I270" s="235"/>
      <c r="J270" s="163"/>
      <c r="K270" s="161"/>
      <c r="L270" s="161"/>
      <c r="M270" s="198"/>
      <c r="N270" s="199"/>
      <c r="O270" s="202"/>
      <c r="P270" s="201"/>
      <c r="Q270" s="165"/>
    </row>
    <row r="271" spans="1:18" ht="18" customHeight="1">
      <c r="A271" s="167">
        <f t="shared" si="3"/>
        <v>258</v>
      </c>
      <c r="B271" s="163"/>
      <c r="C271" s="233"/>
      <c r="D271" s="203"/>
      <c r="E271" s="163"/>
      <c r="F271" s="161"/>
      <c r="G271" s="161"/>
      <c r="H271" s="161"/>
      <c r="I271" s="235"/>
      <c r="J271" s="163"/>
      <c r="K271" s="161"/>
      <c r="L271" s="161"/>
      <c r="M271" s="198"/>
      <c r="N271" s="199"/>
      <c r="O271" s="202"/>
      <c r="P271" s="201"/>
      <c r="Q271" s="165"/>
    </row>
    <row r="272" spans="1:18" ht="18" customHeight="1">
      <c r="A272" s="167">
        <f t="shared" ref="A272:A335" si="4">A271+1</f>
        <v>259</v>
      </c>
      <c r="B272" s="163"/>
      <c r="C272" s="233"/>
      <c r="D272" s="203"/>
      <c r="E272" s="163"/>
      <c r="F272" s="161"/>
      <c r="G272" s="161"/>
      <c r="H272" s="161"/>
      <c r="I272" s="235"/>
      <c r="J272" s="163"/>
      <c r="K272" s="161"/>
      <c r="L272" s="161"/>
      <c r="M272" s="198"/>
      <c r="N272" s="199"/>
      <c r="O272" s="202"/>
      <c r="P272" s="201"/>
      <c r="Q272" s="165"/>
    </row>
    <row r="273" spans="1:17" ht="18" customHeight="1">
      <c r="A273" s="167">
        <f t="shared" si="4"/>
        <v>260</v>
      </c>
      <c r="B273" s="163"/>
      <c r="C273" s="233"/>
      <c r="D273" s="203"/>
      <c r="E273" s="163"/>
      <c r="F273" s="161"/>
      <c r="G273" s="161"/>
      <c r="H273" s="161"/>
      <c r="I273" s="235"/>
      <c r="J273" s="163"/>
      <c r="K273" s="161"/>
      <c r="L273" s="161"/>
      <c r="M273" s="198"/>
      <c r="N273" s="199"/>
      <c r="O273" s="202"/>
      <c r="P273" s="201"/>
      <c r="Q273" s="165"/>
    </row>
    <row r="274" spans="1:17" ht="18" customHeight="1">
      <c r="A274" s="167">
        <f t="shared" si="4"/>
        <v>261</v>
      </c>
      <c r="B274" s="163"/>
      <c r="C274" s="233"/>
      <c r="D274" s="203"/>
      <c r="E274" s="163"/>
      <c r="F274" s="161"/>
      <c r="G274" s="161"/>
      <c r="H274" s="161"/>
      <c r="I274" s="235"/>
      <c r="J274" s="163"/>
      <c r="K274" s="161"/>
      <c r="L274" s="161"/>
      <c r="M274" s="198"/>
      <c r="N274" s="199"/>
      <c r="O274" s="202"/>
      <c r="P274" s="201"/>
      <c r="Q274" s="165"/>
    </row>
    <row r="275" spans="1:17" ht="18" customHeight="1">
      <c r="A275" s="167">
        <f t="shared" si="4"/>
        <v>262</v>
      </c>
      <c r="B275" s="163"/>
      <c r="C275" s="233"/>
      <c r="D275" s="203"/>
      <c r="E275" s="163"/>
      <c r="F275" s="161"/>
      <c r="G275" s="161"/>
      <c r="H275" s="161"/>
      <c r="I275" s="235"/>
      <c r="J275" s="163"/>
      <c r="K275" s="161"/>
      <c r="L275" s="161"/>
      <c r="M275" s="198"/>
      <c r="N275" s="199"/>
      <c r="O275" s="202"/>
      <c r="P275" s="201"/>
      <c r="Q275" s="165"/>
    </row>
    <row r="276" spans="1:17" ht="18" customHeight="1">
      <c r="A276" s="167">
        <f t="shared" si="4"/>
        <v>263</v>
      </c>
      <c r="B276" s="163"/>
      <c r="C276" s="233"/>
      <c r="D276" s="203"/>
      <c r="E276" s="163"/>
      <c r="F276" s="161"/>
      <c r="G276" s="161"/>
      <c r="H276" s="161"/>
      <c r="I276" s="235"/>
      <c r="J276" s="163"/>
      <c r="K276" s="161"/>
      <c r="L276" s="161"/>
      <c r="M276" s="198"/>
      <c r="N276" s="199"/>
      <c r="O276" s="202"/>
      <c r="P276" s="201"/>
      <c r="Q276" s="165"/>
    </row>
    <row r="277" spans="1:17" ht="18" customHeight="1">
      <c r="A277" s="167">
        <f t="shared" si="4"/>
        <v>264</v>
      </c>
      <c r="B277" s="163"/>
      <c r="C277" s="233"/>
      <c r="D277" s="203"/>
      <c r="E277" s="163"/>
      <c r="F277" s="161"/>
      <c r="G277" s="161"/>
      <c r="H277" s="161"/>
      <c r="I277" s="235"/>
      <c r="J277" s="163"/>
      <c r="K277" s="161"/>
      <c r="L277" s="161"/>
      <c r="M277" s="198"/>
      <c r="N277" s="199"/>
      <c r="O277" s="202"/>
      <c r="P277" s="201"/>
      <c r="Q277" s="165"/>
    </row>
    <row r="278" spans="1:17" ht="18" customHeight="1">
      <c r="A278" s="167">
        <f t="shared" si="4"/>
        <v>265</v>
      </c>
      <c r="B278" s="163"/>
      <c r="C278" s="233"/>
      <c r="D278" s="203"/>
      <c r="E278" s="163"/>
      <c r="F278" s="161"/>
      <c r="G278" s="161"/>
      <c r="H278" s="161"/>
      <c r="I278" s="235"/>
      <c r="J278" s="163"/>
      <c r="K278" s="161"/>
      <c r="L278" s="161"/>
      <c r="M278" s="198"/>
      <c r="N278" s="199"/>
      <c r="O278" s="202"/>
      <c r="P278" s="201"/>
      <c r="Q278" s="165"/>
    </row>
    <row r="279" spans="1:17" ht="18" customHeight="1">
      <c r="A279" s="167">
        <f t="shared" si="4"/>
        <v>266</v>
      </c>
      <c r="B279" s="163"/>
      <c r="C279" s="233"/>
      <c r="D279" s="203"/>
      <c r="E279" s="163"/>
      <c r="F279" s="161"/>
      <c r="G279" s="161"/>
      <c r="H279" s="161"/>
      <c r="I279" s="235"/>
      <c r="J279" s="163"/>
      <c r="K279" s="161"/>
      <c r="L279" s="161"/>
      <c r="M279" s="198"/>
      <c r="N279" s="199"/>
      <c r="O279" s="202"/>
      <c r="P279" s="201"/>
      <c r="Q279" s="165"/>
    </row>
    <row r="280" spans="1:17" ht="18" customHeight="1">
      <c r="A280" s="167">
        <f t="shared" si="4"/>
        <v>267</v>
      </c>
      <c r="B280" s="163"/>
      <c r="C280" s="233"/>
      <c r="D280" s="203"/>
      <c r="E280" s="163"/>
      <c r="F280" s="161"/>
      <c r="G280" s="161"/>
      <c r="H280" s="161"/>
      <c r="I280" s="235"/>
      <c r="J280" s="163"/>
      <c r="K280" s="161"/>
      <c r="L280" s="161"/>
      <c r="M280" s="198"/>
      <c r="N280" s="199"/>
      <c r="O280" s="202"/>
      <c r="P280" s="201"/>
      <c r="Q280" s="165"/>
    </row>
    <row r="281" spans="1:17" ht="18" customHeight="1">
      <c r="A281" s="167">
        <f t="shared" si="4"/>
        <v>268</v>
      </c>
      <c r="B281" s="163"/>
      <c r="C281" s="233"/>
      <c r="D281" s="203"/>
      <c r="E281" s="163"/>
      <c r="F281" s="161"/>
      <c r="G281" s="161"/>
      <c r="H281" s="161"/>
      <c r="I281" s="235"/>
      <c r="J281" s="163"/>
      <c r="K281" s="161"/>
      <c r="L281" s="161"/>
      <c r="M281" s="198"/>
      <c r="N281" s="199"/>
      <c r="O281" s="202"/>
      <c r="P281" s="201"/>
      <c r="Q281" s="165"/>
    </row>
    <row r="282" spans="1:17" ht="18" customHeight="1">
      <c r="A282" s="167">
        <f t="shared" si="4"/>
        <v>269</v>
      </c>
      <c r="B282" s="163"/>
      <c r="C282" s="233"/>
      <c r="D282" s="203"/>
      <c r="E282" s="163"/>
      <c r="F282" s="161"/>
      <c r="G282" s="161"/>
      <c r="H282" s="161"/>
      <c r="I282" s="235"/>
      <c r="J282" s="163"/>
      <c r="K282" s="161"/>
      <c r="L282" s="161"/>
      <c r="M282" s="198"/>
      <c r="N282" s="199"/>
      <c r="O282" s="202"/>
      <c r="P282" s="201"/>
      <c r="Q282" s="165"/>
    </row>
    <row r="283" spans="1:17" ht="18" customHeight="1">
      <c r="A283" s="167">
        <f t="shared" si="4"/>
        <v>270</v>
      </c>
      <c r="B283" s="163"/>
      <c r="C283" s="233"/>
      <c r="D283" s="203"/>
      <c r="E283" s="163"/>
      <c r="F283" s="161"/>
      <c r="G283" s="161"/>
      <c r="H283" s="161"/>
      <c r="I283" s="235"/>
      <c r="J283" s="163"/>
      <c r="K283" s="161"/>
      <c r="L283" s="161"/>
      <c r="M283" s="198"/>
      <c r="N283" s="199"/>
      <c r="O283" s="202"/>
      <c r="P283" s="201"/>
      <c r="Q283" s="165"/>
    </row>
    <row r="284" spans="1:17" ht="18" customHeight="1">
      <c r="A284" s="167">
        <f t="shared" si="4"/>
        <v>271</v>
      </c>
      <c r="B284" s="163"/>
      <c r="C284" s="233"/>
      <c r="D284" s="203"/>
      <c r="E284" s="163"/>
      <c r="F284" s="161"/>
      <c r="G284" s="161"/>
      <c r="H284" s="161"/>
      <c r="I284" s="235"/>
      <c r="J284" s="163"/>
      <c r="K284" s="161"/>
      <c r="L284" s="161"/>
      <c r="M284" s="198"/>
      <c r="N284" s="199"/>
      <c r="O284" s="202"/>
      <c r="P284" s="201"/>
      <c r="Q284" s="165"/>
    </row>
    <row r="285" spans="1:17" ht="18" customHeight="1">
      <c r="A285" s="167">
        <f t="shared" si="4"/>
        <v>272</v>
      </c>
      <c r="B285" s="163"/>
      <c r="C285" s="233"/>
      <c r="D285" s="203"/>
      <c r="E285" s="163"/>
      <c r="F285" s="161"/>
      <c r="G285" s="161"/>
      <c r="H285" s="161"/>
      <c r="I285" s="235"/>
      <c r="J285" s="163"/>
      <c r="K285" s="161"/>
      <c r="L285" s="161"/>
      <c r="M285" s="198"/>
      <c r="N285" s="199"/>
      <c r="O285" s="202"/>
      <c r="P285" s="201"/>
      <c r="Q285" s="165"/>
    </row>
    <row r="286" spans="1:17" ht="18" customHeight="1">
      <c r="A286" s="167">
        <f t="shared" si="4"/>
        <v>273</v>
      </c>
      <c r="B286" s="163"/>
      <c r="C286" s="233"/>
      <c r="D286" s="203"/>
      <c r="E286" s="163"/>
      <c r="F286" s="161"/>
      <c r="G286" s="161"/>
      <c r="H286" s="161"/>
      <c r="I286" s="235"/>
      <c r="J286" s="163"/>
      <c r="K286" s="161"/>
      <c r="L286" s="161"/>
      <c r="M286" s="198"/>
      <c r="N286" s="199"/>
      <c r="O286" s="202"/>
      <c r="P286" s="201"/>
      <c r="Q286" s="165"/>
    </row>
    <row r="287" spans="1:17" ht="18" customHeight="1">
      <c r="A287" s="167">
        <f t="shared" si="4"/>
        <v>274</v>
      </c>
      <c r="B287" s="163"/>
      <c r="C287" s="233"/>
      <c r="D287" s="203"/>
      <c r="E287" s="163"/>
      <c r="F287" s="161"/>
      <c r="G287" s="161"/>
      <c r="H287" s="161"/>
      <c r="I287" s="235"/>
      <c r="J287" s="163"/>
      <c r="K287" s="161"/>
      <c r="L287" s="161"/>
      <c r="M287" s="198"/>
      <c r="N287" s="199"/>
      <c r="O287" s="202"/>
      <c r="P287" s="201"/>
      <c r="Q287" s="165"/>
    </row>
    <row r="288" spans="1:17" ht="18" customHeight="1">
      <c r="A288" s="167">
        <f t="shared" si="4"/>
        <v>275</v>
      </c>
      <c r="B288" s="163"/>
      <c r="C288" s="233"/>
      <c r="D288" s="203"/>
      <c r="E288" s="163"/>
      <c r="F288" s="161"/>
      <c r="G288" s="161"/>
      <c r="H288" s="161"/>
      <c r="I288" s="235"/>
      <c r="J288" s="163"/>
      <c r="K288" s="161"/>
      <c r="L288" s="161"/>
      <c r="M288" s="198"/>
      <c r="N288" s="199"/>
      <c r="O288" s="202"/>
      <c r="P288" s="201"/>
      <c r="Q288" s="165"/>
    </row>
    <row r="289" spans="1:20" ht="18" customHeight="1">
      <c r="A289" s="167">
        <f t="shared" si="4"/>
        <v>276</v>
      </c>
      <c r="B289" s="163"/>
      <c r="C289" s="233"/>
      <c r="D289" s="203"/>
      <c r="E289" s="163"/>
      <c r="F289" s="161"/>
      <c r="G289" s="161"/>
      <c r="H289" s="161"/>
      <c r="I289" s="235"/>
      <c r="J289" s="163"/>
      <c r="K289" s="161"/>
      <c r="L289" s="161"/>
      <c r="M289" s="198"/>
      <c r="N289" s="199"/>
      <c r="O289" s="202"/>
      <c r="P289" s="201"/>
      <c r="Q289" s="165"/>
    </row>
    <row r="290" spans="1:20" ht="18" customHeight="1">
      <c r="A290" s="167">
        <f t="shared" si="4"/>
        <v>277</v>
      </c>
      <c r="B290" s="163"/>
      <c r="C290" s="233"/>
      <c r="D290" s="203"/>
      <c r="E290" s="163"/>
      <c r="F290" s="161"/>
      <c r="G290" s="161"/>
      <c r="H290" s="161"/>
      <c r="I290" s="235"/>
      <c r="J290" s="163"/>
      <c r="K290" s="161"/>
      <c r="L290" s="161"/>
      <c r="M290" s="198"/>
      <c r="N290" s="199"/>
      <c r="O290" s="202"/>
      <c r="P290" s="201"/>
      <c r="Q290" s="165"/>
    </row>
    <row r="291" spans="1:20" ht="18" customHeight="1">
      <c r="A291" s="167">
        <f t="shared" si="4"/>
        <v>278</v>
      </c>
      <c r="B291" s="163"/>
      <c r="C291" s="233"/>
      <c r="D291" s="203"/>
      <c r="E291" s="163"/>
      <c r="F291" s="161"/>
      <c r="G291" s="161"/>
      <c r="H291" s="161"/>
      <c r="I291" s="235"/>
      <c r="J291" s="163"/>
      <c r="K291" s="161"/>
      <c r="L291" s="161"/>
      <c r="M291" s="198"/>
      <c r="N291" s="199"/>
      <c r="O291" s="202"/>
      <c r="P291" s="201"/>
      <c r="Q291" s="165"/>
    </row>
    <row r="292" spans="1:20" ht="18" customHeight="1">
      <c r="A292" s="167">
        <f t="shared" si="4"/>
        <v>279</v>
      </c>
      <c r="B292" s="163"/>
      <c r="C292" s="233"/>
      <c r="D292" s="203"/>
      <c r="E292" s="163"/>
      <c r="F292" s="161"/>
      <c r="G292" s="161"/>
      <c r="H292" s="161"/>
      <c r="I292" s="235"/>
      <c r="J292" s="163"/>
      <c r="K292" s="161"/>
      <c r="L292" s="161"/>
      <c r="M292" s="198"/>
      <c r="N292" s="199"/>
      <c r="O292" s="202"/>
      <c r="P292" s="201"/>
      <c r="Q292" s="165"/>
    </row>
    <row r="293" spans="1:20" ht="18" customHeight="1" thickBot="1">
      <c r="A293" s="181">
        <f t="shared" si="4"/>
        <v>280</v>
      </c>
      <c r="B293" s="204"/>
      <c r="C293" s="234"/>
      <c r="D293" s="205"/>
      <c r="E293" s="204"/>
      <c r="F293" s="206"/>
      <c r="G293" s="206"/>
      <c r="H293" s="206"/>
      <c r="I293" s="207"/>
      <c r="J293" s="204"/>
      <c r="K293" s="206"/>
      <c r="L293" s="206"/>
      <c r="M293" s="208"/>
      <c r="N293" s="209"/>
      <c r="O293" s="210"/>
      <c r="P293" s="211"/>
      <c r="Q293" s="165"/>
    </row>
    <row r="294" spans="1:20" ht="18" customHeight="1">
      <c r="A294" s="164">
        <f t="shared" si="4"/>
        <v>281</v>
      </c>
      <c r="B294" s="189"/>
      <c r="C294" s="190"/>
      <c r="D294" s="191"/>
      <c r="E294" s="189"/>
      <c r="F294" s="192"/>
      <c r="G294" s="192"/>
      <c r="H294" s="192"/>
      <c r="I294" s="193"/>
      <c r="J294" s="189"/>
      <c r="K294" s="192"/>
      <c r="L294" s="192"/>
      <c r="M294" s="194"/>
      <c r="N294" s="195"/>
      <c r="O294" s="196"/>
      <c r="P294" s="197"/>
      <c r="Q294" s="165"/>
      <c r="S294" s="166"/>
      <c r="T294" s="166"/>
    </row>
    <row r="295" spans="1:20" ht="18" customHeight="1">
      <c r="A295" s="167">
        <f t="shared" si="4"/>
        <v>282</v>
      </c>
      <c r="B295" s="163"/>
      <c r="C295" s="190"/>
      <c r="D295" s="191"/>
      <c r="E295" s="163"/>
      <c r="F295" s="161"/>
      <c r="G295" s="161"/>
      <c r="H295" s="161"/>
      <c r="I295" s="235"/>
      <c r="J295" s="163"/>
      <c r="K295" s="161"/>
      <c r="L295" s="161"/>
      <c r="M295" s="198"/>
      <c r="N295" s="199"/>
      <c r="O295" s="200"/>
      <c r="P295" s="201"/>
      <c r="Q295" s="165"/>
      <c r="R295" s="153" t="s">
        <v>90</v>
      </c>
      <c r="S295" s="168"/>
      <c r="T295" s="168"/>
    </row>
    <row r="296" spans="1:20" ht="18" customHeight="1">
      <c r="A296" s="164">
        <f t="shared" si="4"/>
        <v>283</v>
      </c>
      <c r="B296" s="163"/>
      <c r="C296" s="190"/>
      <c r="D296" s="191"/>
      <c r="E296" s="163"/>
      <c r="F296" s="161"/>
      <c r="G296" s="161"/>
      <c r="H296" s="161"/>
      <c r="I296" s="235"/>
      <c r="J296" s="163"/>
      <c r="K296" s="161"/>
      <c r="L296" s="161"/>
      <c r="M296" s="198"/>
      <c r="N296" s="199"/>
      <c r="O296" s="202"/>
      <c r="P296" s="201"/>
      <c r="Q296" s="165"/>
      <c r="R296" s="153" t="s">
        <v>91</v>
      </c>
    </row>
    <row r="297" spans="1:20" ht="18" customHeight="1">
      <c r="A297" s="167">
        <f t="shared" si="4"/>
        <v>284</v>
      </c>
      <c r="B297" s="163"/>
      <c r="C297" s="190"/>
      <c r="D297" s="191"/>
      <c r="E297" s="163"/>
      <c r="F297" s="161"/>
      <c r="G297" s="161"/>
      <c r="H297" s="161"/>
      <c r="I297" s="235"/>
      <c r="J297" s="163"/>
      <c r="K297" s="161"/>
      <c r="L297" s="161"/>
      <c r="M297" s="198"/>
      <c r="N297" s="199"/>
      <c r="O297" s="202"/>
      <c r="P297" s="201"/>
      <c r="Q297" s="165"/>
      <c r="R297" s="153" t="s">
        <v>92</v>
      </c>
    </row>
    <row r="298" spans="1:20" ht="18" customHeight="1">
      <c r="A298" s="164">
        <f t="shared" si="4"/>
        <v>285</v>
      </c>
      <c r="B298" s="163"/>
      <c r="C298" s="190"/>
      <c r="D298" s="191"/>
      <c r="E298" s="163"/>
      <c r="F298" s="161"/>
      <c r="G298" s="161"/>
      <c r="H298" s="161"/>
      <c r="I298" s="235"/>
      <c r="J298" s="163"/>
      <c r="K298" s="161"/>
      <c r="L298" s="161"/>
      <c r="M298" s="198"/>
      <c r="N298" s="199"/>
      <c r="O298" s="202"/>
      <c r="P298" s="201"/>
      <c r="Q298" s="165"/>
      <c r="R298" s="153" t="s">
        <v>93</v>
      </c>
    </row>
    <row r="299" spans="1:20" ht="18" customHeight="1">
      <c r="A299" s="167">
        <f t="shared" si="4"/>
        <v>286</v>
      </c>
      <c r="B299" s="163"/>
      <c r="C299" s="190"/>
      <c r="D299" s="191"/>
      <c r="E299" s="163"/>
      <c r="F299" s="161"/>
      <c r="G299" s="161"/>
      <c r="H299" s="161"/>
      <c r="I299" s="235"/>
      <c r="J299" s="163"/>
      <c r="K299" s="161"/>
      <c r="L299" s="161"/>
      <c r="M299" s="198"/>
      <c r="N299" s="199"/>
      <c r="O299" s="202"/>
      <c r="P299" s="201"/>
      <c r="Q299" s="165"/>
      <c r="R299" s="153" t="s">
        <v>94</v>
      </c>
    </row>
    <row r="300" spans="1:20" ht="18" customHeight="1">
      <c r="A300" s="164">
        <f t="shared" si="4"/>
        <v>287</v>
      </c>
      <c r="B300" s="163"/>
      <c r="C300" s="190"/>
      <c r="D300" s="191"/>
      <c r="E300" s="163"/>
      <c r="F300" s="161"/>
      <c r="G300" s="161"/>
      <c r="H300" s="161"/>
      <c r="I300" s="235"/>
      <c r="J300" s="163"/>
      <c r="K300" s="161"/>
      <c r="L300" s="161"/>
      <c r="M300" s="198"/>
      <c r="N300" s="199"/>
      <c r="O300" s="202"/>
      <c r="P300" s="201"/>
      <c r="Q300" s="165"/>
      <c r="R300" s="153" t="s">
        <v>95</v>
      </c>
    </row>
    <row r="301" spans="1:20" ht="18" customHeight="1">
      <c r="A301" s="167">
        <f t="shared" si="4"/>
        <v>288</v>
      </c>
      <c r="B301" s="163"/>
      <c r="C301" s="233"/>
      <c r="D301" s="203"/>
      <c r="E301" s="163"/>
      <c r="F301" s="161"/>
      <c r="G301" s="161"/>
      <c r="H301" s="161"/>
      <c r="I301" s="235"/>
      <c r="J301" s="163"/>
      <c r="K301" s="161"/>
      <c r="L301" s="161"/>
      <c r="M301" s="198"/>
      <c r="N301" s="199"/>
      <c r="O301" s="202"/>
      <c r="P301" s="201"/>
      <c r="Q301" s="165"/>
    </row>
    <row r="302" spans="1:20" ht="18" customHeight="1">
      <c r="A302" s="164">
        <f t="shared" si="4"/>
        <v>289</v>
      </c>
      <c r="B302" s="163"/>
      <c r="C302" s="233"/>
      <c r="D302" s="203"/>
      <c r="E302" s="163"/>
      <c r="F302" s="161"/>
      <c r="G302" s="161"/>
      <c r="H302" s="161"/>
      <c r="I302" s="235"/>
      <c r="J302" s="163"/>
      <c r="K302" s="161"/>
      <c r="L302" s="161"/>
      <c r="M302" s="198"/>
      <c r="N302" s="199"/>
      <c r="O302" s="202"/>
      <c r="P302" s="201"/>
      <c r="Q302" s="165"/>
    </row>
    <row r="303" spans="1:20" ht="18" customHeight="1">
      <c r="A303" s="167">
        <f t="shared" si="4"/>
        <v>290</v>
      </c>
      <c r="B303" s="163"/>
      <c r="C303" s="233"/>
      <c r="D303" s="203"/>
      <c r="E303" s="163"/>
      <c r="F303" s="161"/>
      <c r="G303" s="161"/>
      <c r="H303" s="161"/>
      <c r="I303" s="235"/>
      <c r="J303" s="163"/>
      <c r="K303" s="161"/>
      <c r="L303" s="161"/>
      <c r="M303" s="198"/>
      <c r="N303" s="199"/>
      <c r="O303" s="202"/>
      <c r="P303" s="201"/>
      <c r="Q303" s="165"/>
    </row>
    <row r="304" spans="1:20" ht="18" customHeight="1">
      <c r="A304" s="164">
        <f t="shared" si="4"/>
        <v>291</v>
      </c>
      <c r="B304" s="163"/>
      <c r="C304" s="233"/>
      <c r="D304" s="203"/>
      <c r="E304" s="163"/>
      <c r="F304" s="161"/>
      <c r="G304" s="161"/>
      <c r="H304" s="161"/>
      <c r="I304" s="235"/>
      <c r="J304" s="163"/>
      <c r="K304" s="161"/>
      <c r="L304" s="161"/>
      <c r="M304" s="198"/>
      <c r="N304" s="199"/>
      <c r="O304" s="202"/>
      <c r="P304" s="201"/>
      <c r="Q304" s="165"/>
    </row>
    <row r="305" spans="1:17" ht="18" customHeight="1">
      <c r="A305" s="167">
        <f t="shared" si="4"/>
        <v>292</v>
      </c>
      <c r="B305" s="163"/>
      <c r="C305" s="233"/>
      <c r="D305" s="203"/>
      <c r="E305" s="163"/>
      <c r="F305" s="161"/>
      <c r="G305" s="161"/>
      <c r="H305" s="161"/>
      <c r="I305" s="235"/>
      <c r="J305" s="163"/>
      <c r="K305" s="161"/>
      <c r="L305" s="161"/>
      <c r="M305" s="198"/>
      <c r="N305" s="199"/>
      <c r="O305" s="202"/>
      <c r="P305" s="201"/>
      <c r="Q305" s="165"/>
    </row>
    <row r="306" spans="1:17" ht="18" customHeight="1">
      <c r="A306" s="164">
        <f t="shared" si="4"/>
        <v>293</v>
      </c>
      <c r="B306" s="163"/>
      <c r="C306" s="233"/>
      <c r="D306" s="203"/>
      <c r="E306" s="163"/>
      <c r="F306" s="161"/>
      <c r="G306" s="161"/>
      <c r="H306" s="161"/>
      <c r="I306" s="235"/>
      <c r="J306" s="163"/>
      <c r="K306" s="161"/>
      <c r="L306" s="161"/>
      <c r="M306" s="198"/>
      <c r="N306" s="199"/>
      <c r="O306" s="202"/>
      <c r="P306" s="201"/>
      <c r="Q306" s="165"/>
    </row>
    <row r="307" spans="1:17" ht="18" customHeight="1">
      <c r="A307" s="167">
        <f t="shared" si="4"/>
        <v>294</v>
      </c>
      <c r="B307" s="163"/>
      <c r="C307" s="233"/>
      <c r="D307" s="203"/>
      <c r="E307" s="163"/>
      <c r="F307" s="161"/>
      <c r="G307" s="161"/>
      <c r="H307" s="161"/>
      <c r="I307" s="235"/>
      <c r="J307" s="163"/>
      <c r="K307" s="161"/>
      <c r="L307" s="161"/>
      <c r="M307" s="198"/>
      <c r="N307" s="199"/>
      <c r="O307" s="202"/>
      <c r="P307" s="201"/>
      <c r="Q307" s="165"/>
    </row>
    <row r="308" spans="1:17" ht="18" customHeight="1">
      <c r="A308" s="164">
        <f t="shared" si="4"/>
        <v>295</v>
      </c>
      <c r="B308" s="163"/>
      <c r="C308" s="233"/>
      <c r="D308" s="203"/>
      <c r="E308" s="163"/>
      <c r="F308" s="161"/>
      <c r="G308" s="161"/>
      <c r="H308" s="161"/>
      <c r="I308" s="235"/>
      <c r="J308" s="163"/>
      <c r="K308" s="161"/>
      <c r="L308" s="161"/>
      <c r="M308" s="198"/>
      <c r="N308" s="199"/>
      <c r="O308" s="202"/>
      <c r="P308" s="201"/>
      <c r="Q308" s="165"/>
    </row>
    <row r="309" spans="1:17" ht="18" customHeight="1">
      <c r="A309" s="167">
        <f t="shared" si="4"/>
        <v>296</v>
      </c>
      <c r="B309" s="163"/>
      <c r="C309" s="233"/>
      <c r="D309" s="203"/>
      <c r="E309" s="163"/>
      <c r="F309" s="161"/>
      <c r="G309" s="161"/>
      <c r="H309" s="161"/>
      <c r="I309" s="235"/>
      <c r="J309" s="163"/>
      <c r="K309" s="161"/>
      <c r="L309" s="161"/>
      <c r="M309" s="198"/>
      <c r="N309" s="199"/>
      <c r="O309" s="202"/>
      <c r="P309" s="201"/>
      <c r="Q309" s="165"/>
    </row>
    <row r="310" spans="1:17" ht="18" customHeight="1">
      <c r="A310" s="164">
        <f t="shared" si="4"/>
        <v>297</v>
      </c>
      <c r="B310" s="163"/>
      <c r="C310" s="233"/>
      <c r="D310" s="203"/>
      <c r="E310" s="163"/>
      <c r="F310" s="161"/>
      <c r="G310" s="161"/>
      <c r="H310" s="161"/>
      <c r="I310" s="235"/>
      <c r="J310" s="163"/>
      <c r="K310" s="161"/>
      <c r="L310" s="161"/>
      <c r="M310" s="198"/>
      <c r="N310" s="199"/>
      <c r="O310" s="202"/>
      <c r="P310" s="201"/>
      <c r="Q310" s="165"/>
    </row>
    <row r="311" spans="1:17" ht="18" customHeight="1">
      <c r="A311" s="167">
        <f t="shared" si="4"/>
        <v>298</v>
      </c>
      <c r="B311" s="163"/>
      <c r="C311" s="233"/>
      <c r="D311" s="203"/>
      <c r="E311" s="163"/>
      <c r="F311" s="161"/>
      <c r="G311" s="161"/>
      <c r="H311" s="161"/>
      <c r="I311" s="235"/>
      <c r="J311" s="163"/>
      <c r="K311" s="161"/>
      <c r="L311" s="161"/>
      <c r="M311" s="198"/>
      <c r="N311" s="199"/>
      <c r="O311" s="202"/>
      <c r="P311" s="201"/>
      <c r="Q311" s="165"/>
    </row>
    <row r="312" spans="1:17" ht="18" customHeight="1">
      <c r="A312" s="164">
        <f t="shared" si="4"/>
        <v>299</v>
      </c>
      <c r="B312" s="163"/>
      <c r="C312" s="233"/>
      <c r="D312" s="203"/>
      <c r="E312" s="163"/>
      <c r="F312" s="161"/>
      <c r="G312" s="161"/>
      <c r="H312" s="161"/>
      <c r="I312" s="235"/>
      <c r="J312" s="163"/>
      <c r="K312" s="161"/>
      <c r="L312" s="161"/>
      <c r="M312" s="198"/>
      <c r="N312" s="199"/>
      <c r="O312" s="202"/>
      <c r="P312" s="201"/>
      <c r="Q312" s="165"/>
    </row>
    <row r="313" spans="1:17" ht="18" customHeight="1">
      <c r="A313" s="167">
        <f t="shared" si="4"/>
        <v>300</v>
      </c>
      <c r="B313" s="163"/>
      <c r="C313" s="233"/>
      <c r="D313" s="203"/>
      <c r="E313" s="163"/>
      <c r="F313" s="161"/>
      <c r="G313" s="161"/>
      <c r="H313" s="161"/>
      <c r="I313" s="235"/>
      <c r="J313" s="163"/>
      <c r="K313" s="161"/>
      <c r="L313" s="161"/>
      <c r="M313" s="198"/>
      <c r="N313" s="199"/>
      <c r="O313" s="202"/>
      <c r="P313" s="201"/>
      <c r="Q313" s="165"/>
    </row>
    <row r="314" spans="1:17" ht="18" customHeight="1">
      <c r="A314" s="164">
        <f t="shared" si="4"/>
        <v>301</v>
      </c>
      <c r="B314" s="163"/>
      <c r="C314" s="233"/>
      <c r="D314" s="203"/>
      <c r="E314" s="163"/>
      <c r="F314" s="161"/>
      <c r="G314" s="161"/>
      <c r="H314" s="161"/>
      <c r="I314" s="235"/>
      <c r="J314" s="163"/>
      <c r="K314" s="161"/>
      <c r="L314" s="161"/>
      <c r="M314" s="198"/>
      <c r="N314" s="199"/>
      <c r="O314" s="202"/>
      <c r="P314" s="201"/>
      <c r="Q314" s="165"/>
    </row>
    <row r="315" spans="1:17" ht="18" customHeight="1">
      <c r="A315" s="167">
        <f t="shared" si="4"/>
        <v>302</v>
      </c>
      <c r="B315" s="163"/>
      <c r="C315" s="233"/>
      <c r="D315" s="203"/>
      <c r="E315" s="163"/>
      <c r="F315" s="161"/>
      <c r="G315" s="161"/>
      <c r="H315" s="161"/>
      <c r="I315" s="235"/>
      <c r="J315" s="163"/>
      <c r="K315" s="161"/>
      <c r="L315" s="161"/>
      <c r="M315" s="198"/>
      <c r="N315" s="199"/>
      <c r="O315" s="202"/>
      <c r="P315" s="201"/>
      <c r="Q315" s="165"/>
    </row>
    <row r="316" spans="1:17" ht="18" customHeight="1">
      <c r="A316" s="164">
        <f t="shared" si="4"/>
        <v>303</v>
      </c>
      <c r="B316" s="163"/>
      <c r="C316" s="233"/>
      <c r="D316" s="203"/>
      <c r="E316" s="163"/>
      <c r="F316" s="161"/>
      <c r="G316" s="161"/>
      <c r="H316" s="161"/>
      <c r="I316" s="235"/>
      <c r="J316" s="163"/>
      <c r="K316" s="161"/>
      <c r="L316" s="161"/>
      <c r="M316" s="198"/>
      <c r="N316" s="199"/>
      <c r="O316" s="202"/>
      <c r="P316" s="201"/>
      <c r="Q316" s="165"/>
    </row>
    <row r="317" spans="1:17" ht="18" customHeight="1">
      <c r="A317" s="167">
        <f t="shared" si="4"/>
        <v>304</v>
      </c>
      <c r="B317" s="163"/>
      <c r="C317" s="233"/>
      <c r="D317" s="203"/>
      <c r="E317" s="163"/>
      <c r="F317" s="161"/>
      <c r="G317" s="161"/>
      <c r="H317" s="161"/>
      <c r="I317" s="235"/>
      <c r="J317" s="163"/>
      <c r="K317" s="161"/>
      <c r="L317" s="161"/>
      <c r="M317" s="198"/>
      <c r="N317" s="199"/>
      <c r="O317" s="202"/>
      <c r="P317" s="201"/>
      <c r="Q317" s="165"/>
    </row>
    <row r="318" spans="1:17" ht="18" customHeight="1">
      <c r="A318" s="164">
        <f t="shared" si="4"/>
        <v>305</v>
      </c>
      <c r="B318" s="163"/>
      <c r="C318" s="233"/>
      <c r="D318" s="203"/>
      <c r="E318" s="163"/>
      <c r="F318" s="161"/>
      <c r="G318" s="161"/>
      <c r="H318" s="161"/>
      <c r="I318" s="235"/>
      <c r="J318" s="163"/>
      <c r="K318" s="161"/>
      <c r="L318" s="161"/>
      <c r="M318" s="198"/>
      <c r="N318" s="199"/>
      <c r="O318" s="202"/>
      <c r="P318" s="201"/>
      <c r="Q318" s="165"/>
    </row>
    <row r="319" spans="1:17" ht="18" customHeight="1">
      <c r="A319" s="167">
        <f t="shared" si="4"/>
        <v>306</v>
      </c>
      <c r="B319" s="163"/>
      <c r="C319" s="233"/>
      <c r="D319" s="203"/>
      <c r="E319" s="163"/>
      <c r="F319" s="161"/>
      <c r="G319" s="161"/>
      <c r="H319" s="161"/>
      <c r="I319" s="235"/>
      <c r="J319" s="163"/>
      <c r="K319" s="161"/>
      <c r="L319" s="161"/>
      <c r="M319" s="198"/>
      <c r="N319" s="199"/>
      <c r="O319" s="202"/>
      <c r="P319" s="201"/>
      <c r="Q319" s="165"/>
    </row>
    <row r="320" spans="1:17" ht="18" customHeight="1">
      <c r="A320" s="164">
        <f t="shared" si="4"/>
        <v>307</v>
      </c>
      <c r="B320" s="163"/>
      <c r="C320" s="233"/>
      <c r="D320" s="203"/>
      <c r="E320" s="163"/>
      <c r="F320" s="161"/>
      <c r="G320" s="161"/>
      <c r="H320" s="161"/>
      <c r="I320" s="235"/>
      <c r="J320" s="163"/>
      <c r="K320" s="161"/>
      <c r="L320" s="161"/>
      <c r="M320" s="198"/>
      <c r="N320" s="199"/>
      <c r="O320" s="202"/>
      <c r="P320" s="201"/>
      <c r="Q320" s="165"/>
    </row>
    <row r="321" spans="1:20" ht="18" customHeight="1">
      <c r="A321" s="167">
        <f t="shared" si="4"/>
        <v>308</v>
      </c>
      <c r="B321" s="163"/>
      <c r="C321" s="233"/>
      <c r="D321" s="203"/>
      <c r="E321" s="163"/>
      <c r="F321" s="161"/>
      <c r="G321" s="161"/>
      <c r="H321" s="161"/>
      <c r="I321" s="235"/>
      <c r="J321" s="163"/>
      <c r="K321" s="161"/>
      <c r="L321" s="161"/>
      <c r="M321" s="198"/>
      <c r="N321" s="199"/>
      <c r="O321" s="202"/>
      <c r="P321" s="201"/>
      <c r="Q321" s="165"/>
    </row>
    <row r="322" spans="1:20" ht="18" customHeight="1">
      <c r="A322" s="164">
        <f t="shared" si="4"/>
        <v>309</v>
      </c>
      <c r="B322" s="163"/>
      <c r="C322" s="233"/>
      <c r="D322" s="203"/>
      <c r="E322" s="163"/>
      <c r="F322" s="161"/>
      <c r="G322" s="161"/>
      <c r="H322" s="161"/>
      <c r="I322" s="235"/>
      <c r="J322" s="163"/>
      <c r="K322" s="161"/>
      <c r="L322" s="161"/>
      <c r="M322" s="198"/>
      <c r="N322" s="199"/>
      <c r="O322" s="202"/>
      <c r="P322" s="201"/>
      <c r="Q322" s="165"/>
    </row>
    <row r="323" spans="1:20" ht="18" customHeight="1">
      <c r="A323" s="167">
        <f t="shared" si="4"/>
        <v>310</v>
      </c>
      <c r="B323" s="163"/>
      <c r="C323" s="233"/>
      <c r="D323" s="203"/>
      <c r="E323" s="163"/>
      <c r="F323" s="161"/>
      <c r="G323" s="161"/>
      <c r="H323" s="161"/>
      <c r="I323" s="235"/>
      <c r="J323" s="163"/>
      <c r="K323" s="161"/>
      <c r="L323" s="161"/>
      <c r="M323" s="198"/>
      <c r="N323" s="199"/>
      <c r="O323" s="202"/>
      <c r="P323" s="201"/>
      <c r="Q323" s="165"/>
    </row>
    <row r="324" spans="1:20" ht="18" customHeight="1">
      <c r="A324" s="164">
        <f t="shared" si="4"/>
        <v>311</v>
      </c>
      <c r="B324" s="163"/>
      <c r="C324" s="233"/>
      <c r="D324" s="203"/>
      <c r="E324" s="163"/>
      <c r="F324" s="161"/>
      <c r="G324" s="161"/>
      <c r="H324" s="161"/>
      <c r="I324" s="235"/>
      <c r="J324" s="163"/>
      <c r="K324" s="161"/>
      <c r="L324" s="161"/>
      <c r="M324" s="198"/>
      <c r="N324" s="199"/>
      <c r="O324" s="202"/>
      <c r="P324" s="201"/>
      <c r="Q324" s="165"/>
    </row>
    <row r="325" spans="1:20" ht="18" customHeight="1">
      <c r="A325" s="167">
        <f t="shared" si="4"/>
        <v>312</v>
      </c>
      <c r="B325" s="163"/>
      <c r="C325" s="233"/>
      <c r="D325" s="203"/>
      <c r="E325" s="163"/>
      <c r="F325" s="161"/>
      <c r="G325" s="161"/>
      <c r="H325" s="161"/>
      <c r="I325" s="235"/>
      <c r="J325" s="163"/>
      <c r="K325" s="161"/>
      <c r="L325" s="161"/>
      <c r="M325" s="198"/>
      <c r="N325" s="199"/>
      <c r="O325" s="202"/>
      <c r="P325" s="201"/>
      <c r="Q325" s="165"/>
    </row>
    <row r="326" spans="1:20" ht="18" customHeight="1">
      <c r="A326" s="164">
        <f t="shared" si="4"/>
        <v>313</v>
      </c>
      <c r="B326" s="163"/>
      <c r="C326" s="233"/>
      <c r="D326" s="203"/>
      <c r="E326" s="163"/>
      <c r="F326" s="161"/>
      <c r="G326" s="161"/>
      <c r="H326" s="161"/>
      <c r="I326" s="235"/>
      <c r="J326" s="163"/>
      <c r="K326" s="161"/>
      <c r="L326" s="161"/>
      <c r="M326" s="198"/>
      <c r="N326" s="199"/>
      <c r="O326" s="202"/>
      <c r="P326" s="201"/>
      <c r="Q326" s="165"/>
    </row>
    <row r="327" spans="1:20" ht="18" customHeight="1">
      <c r="A327" s="167">
        <f t="shared" si="4"/>
        <v>314</v>
      </c>
      <c r="B327" s="163"/>
      <c r="C327" s="233"/>
      <c r="D327" s="203"/>
      <c r="E327" s="163"/>
      <c r="F327" s="161"/>
      <c r="G327" s="161"/>
      <c r="H327" s="161"/>
      <c r="I327" s="235"/>
      <c r="J327" s="163"/>
      <c r="K327" s="161"/>
      <c r="L327" s="161"/>
      <c r="M327" s="198"/>
      <c r="N327" s="199"/>
      <c r="O327" s="202"/>
      <c r="P327" s="201"/>
      <c r="Q327" s="165"/>
    </row>
    <row r="328" spans="1:20" ht="18" customHeight="1">
      <c r="A328" s="164">
        <f t="shared" si="4"/>
        <v>315</v>
      </c>
      <c r="B328" s="163"/>
      <c r="C328" s="233"/>
      <c r="D328" s="203"/>
      <c r="E328" s="163"/>
      <c r="F328" s="161"/>
      <c r="G328" s="161"/>
      <c r="H328" s="161"/>
      <c r="I328" s="235"/>
      <c r="J328" s="163"/>
      <c r="K328" s="161"/>
      <c r="L328" s="161"/>
      <c r="M328" s="198"/>
      <c r="N328" s="199"/>
      <c r="O328" s="202"/>
      <c r="P328" s="201"/>
      <c r="Q328" s="165"/>
    </row>
    <row r="329" spans="1:20" ht="18" customHeight="1">
      <c r="A329" s="167">
        <f t="shared" si="4"/>
        <v>316</v>
      </c>
      <c r="B329" s="163"/>
      <c r="C329" s="233"/>
      <c r="D329" s="203"/>
      <c r="E329" s="163"/>
      <c r="F329" s="161"/>
      <c r="G329" s="161"/>
      <c r="H329" s="161"/>
      <c r="I329" s="235"/>
      <c r="J329" s="163"/>
      <c r="K329" s="161"/>
      <c r="L329" s="161"/>
      <c r="M329" s="198"/>
      <c r="N329" s="199"/>
      <c r="O329" s="202"/>
      <c r="P329" s="201"/>
      <c r="Q329" s="165"/>
    </row>
    <row r="330" spans="1:20" ht="18" customHeight="1">
      <c r="A330" s="164">
        <f t="shared" si="4"/>
        <v>317</v>
      </c>
      <c r="B330" s="163"/>
      <c r="C330" s="233"/>
      <c r="D330" s="203"/>
      <c r="E330" s="163"/>
      <c r="F330" s="161"/>
      <c r="G330" s="161"/>
      <c r="H330" s="161"/>
      <c r="I330" s="235"/>
      <c r="J330" s="163"/>
      <c r="K330" s="161"/>
      <c r="L330" s="161"/>
      <c r="M330" s="198"/>
      <c r="N330" s="199"/>
      <c r="O330" s="202"/>
      <c r="P330" s="201"/>
      <c r="Q330" s="165"/>
    </row>
    <row r="331" spans="1:20" ht="18" customHeight="1">
      <c r="A331" s="167">
        <f t="shared" si="4"/>
        <v>318</v>
      </c>
      <c r="B331" s="163"/>
      <c r="C331" s="233"/>
      <c r="D331" s="203"/>
      <c r="E331" s="163"/>
      <c r="F331" s="161"/>
      <c r="G331" s="161"/>
      <c r="H331" s="161"/>
      <c r="I331" s="235"/>
      <c r="J331" s="163"/>
      <c r="K331" s="161"/>
      <c r="L331" s="161"/>
      <c r="M331" s="198"/>
      <c r="N331" s="199"/>
      <c r="O331" s="202"/>
      <c r="P331" s="201"/>
      <c r="Q331" s="165"/>
    </row>
    <row r="332" spans="1:20" ht="18" customHeight="1">
      <c r="A332" s="164">
        <f t="shared" si="4"/>
        <v>319</v>
      </c>
      <c r="B332" s="163"/>
      <c r="C332" s="233"/>
      <c r="D332" s="203"/>
      <c r="E332" s="163"/>
      <c r="F332" s="161"/>
      <c r="G332" s="161"/>
      <c r="H332" s="161"/>
      <c r="I332" s="235"/>
      <c r="J332" s="163"/>
      <c r="K332" s="161"/>
      <c r="L332" s="161"/>
      <c r="M332" s="198"/>
      <c r="N332" s="199"/>
      <c r="O332" s="202"/>
      <c r="P332" s="201"/>
      <c r="Q332" s="165"/>
    </row>
    <row r="333" spans="1:20" ht="18" customHeight="1" thickBot="1">
      <c r="A333" s="167">
        <f t="shared" si="4"/>
        <v>320</v>
      </c>
      <c r="B333" s="204"/>
      <c r="C333" s="234"/>
      <c r="D333" s="205"/>
      <c r="E333" s="204"/>
      <c r="F333" s="206"/>
      <c r="G333" s="206"/>
      <c r="H333" s="206"/>
      <c r="I333" s="207"/>
      <c r="J333" s="204"/>
      <c r="K333" s="206"/>
      <c r="L333" s="206"/>
      <c r="M333" s="208"/>
      <c r="N333" s="209"/>
      <c r="O333" s="210"/>
      <c r="P333" s="211"/>
      <c r="Q333" s="165"/>
    </row>
    <row r="334" spans="1:20" ht="18" customHeight="1">
      <c r="A334" s="164">
        <f t="shared" si="4"/>
        <v>321</v>
      </c>
      <c r="B334" s="189"/>
      <c r="C334" s="190"/>
      <c r="D334" s="191"/>
      <c r="E334" s="189"/>
      <c r="F334" s="192"/>
      <c r="G334" s="192"/>
      <c r="H334" s="192"/>
      <c r="I334" s="193"/>
      <c r="J334" s="189"/>
      <c r="K334" s="192"/>
      <c r="L334" s="192"/>
      <c r="M334" s="194"/>
      <c r="N334" s="195"/>
      <c r="O334" s="196"/>
      <c r="P334" s="197"/>
      <c r="Q334" s="165"/>
      <c r="S334" s="166"/>
      <c r="T334" s="166"/>
    </row>
    <row r="335" spans="1:20" ht="18" customHeight="1">
      <c r="A335" s="167">
        <f t="shared" si="4"/>
        <v>322</v>
      </c>
      <c r="B335" s="163"/>
      <c r="C335" s="190"/>
      <c r="D335" s="191"/>
      <c r="E335" s="163"/>
      <c r="F335" s="161"/>
      <c r="G335" s="161"/>
      <c r="H335" s="161"/>
      <c r="I335" s="235"/>
      <c r="J335" s="163"/>
      <c r="K335" s="161"/>
      <c r="L335" s="161"/>
      <c r="M335" s="198"/>
      <c r="N335" s="199"/>
      <c r="O335" s="200"/>
      <c r="P335" s="201"/>
      <c r="Q335" s="165"/>
      <c r="R335" s="153" t="s">
        <v>90</v>
      </c>
      <c r="S335" s="168"/>
      <c r="T335" s="168"/>
    </row>
    <row r="336" spans="1:20" ht="18" customHeight="1">
      <c r="A336" s="167">
        <f t="shared" ref="A336:A399" si="5">A335+1</f>
        <v>323</v>
      </c>
      <c r="B336" s="163"/>
      <c r="C336" s="190"/>
      <c r="D336" s="191"/>
      <c r="E336" s="163"/>
      <c r="F336" s="161"/>
      <c r="G336" s="161"/>
      <c r="H336" s="161"/>
      <c r="I336" s="235"/>
      <c r="J336" s="163"/>
      <c r="K336" s="161"/>
      <c r="L336" s="161"/>
      <c r="M336" s="198"/>
      <c r="N336" s="199"/>
      <c r="O336" s="202"/>
      <c r="P336" s="201"/>
      <c r="Q336" s="165"/>
      <c r="R336" s="153" t="s">
        <v>91</v>
      </c>
    </row>
    <row r="337" spans="1:18" ht="18" customHeight="1">
      <c r="A337" s="167">
        <f t="shared" si="5"/>
        <v>324</v>
      </c>
      <c r="B337" s="163"/>
      <c r="C337" s="190"/>
      <c r="D337" s="191"/>
      <c r="E337" s="163"/>
      <c r="F337" s="161"/>
      <c r="G337" s="161"/>
      <c r="H337" s="161"/>
      <c r="I337" s="235"/>
      <c r="J337" s="163"/>
      <c r="K337" s="161"/>
      <c r="L337" s="161"/>
      <c r="M337" s="198"/>
      <c r="N337" s="199"/>
      <c r="O337" s="202"/>
      <c r="P337" s="201"/>
      <c r="Q337" s="165"/>
      <c r="R337" s="153" t="s">
        <v>92</v>
      </c>
    </row>
    <row r="338" spans="1:18" ht="18" customHeight="1">
      <c r="A338" s="167">
        <f t="shared" si="5"/>
        <v>325</v>
      </c>
      <c r="B338" s="163"/>
      <c r="C338" s="190"/>
      <c r="D338" s="191"/>
      <c r="E338" s="163"/>
      <c r="F338" s="161"/>
      <c r="G338" s="161"/>
      <c r="H338" s="161"/>
      <c r="I338" s="235"/>
      <c r="J338" s="163"/>
      <c r="K338" s="161"/>
      <c r="L338" s="161"/>
      <c r="M338" s="198"/>
      <c r="N338" s="199"/>
      <c r="O338" s="202"/>
      <c r="P338" s="201"/>
      <c r="Q338" s="165"/>
      <c r="R338" s="153" t="s">
        <v>93</v>
      </c>
    </row>
    <row r="339" spans="1:18" ht="18" customHeight="1">
      <c r="A339" s="167">
        <f t="shared" si="5"/>
        <v>326</v>
      </c>
      <c r="B339" s="163"/>
      <c r="C339" s="190"/>
      <c r="D339" s="191"/>
      <c r="E339" s="163"/>
      <c r="F339" s="161"/>
      <c r="G339" s="161"/>
      <c r="H339" s="161"/>
      <c r="I339" s="235"/>
      <c r="J339" s="163"/>
      <c r="K339" s="161"/>
      <c r="L339" s="161"/>
      <c r="M339" s="198"/>
      <c r="N339" s="199"/>
      <c r="O339" s="202"/>
      <c r="P339" s="201"/>
      <c r="Q339" s="165"/>
      <c r="R339" s="153" t="s">
        <v>94</v>
      </c>
    </row>
    <row r="340" spans="1:18" ht="18" customHeight="1">
      <c r="A340" s="167">
        <f t="shared" si="5"/>
        <v>327</v>
      </c>
      <c r="B340" s="163"/>
      <c r="C340" s="190"/>
      <c r="D340" s="191"/>
      <c r="E340" s="163"/>
      <c r="F340" s="161"/>
      <c r="G340" s="161"/>
      <c r="H340" s="161"/>
      <c r="I340" s="235"/>
      <c r="J340" s="163"/>
      <c r="K340" s="161"/>
      <c r="L340" s="161"/>
      <c r="M340" s="198"/>
      <c r="N340" s="199"/>
      <c r="O340" s="202"/>
      <c r="P340" s="201"/>
      <c r="Q340" s="165"/>
      <c r="R340" s="153" t="s">
        <v>95</v>
      </c>
    </row>
    <row r="341" spans="1:18" ht="18" customHeight="1">
      <c r="A341" s="167">
        <f t="shared" si="5"/>
        <v>328</v>
      </c>
      <c r="B341" s="163"/>
      <c r="C341" s="233"/>
      <c r="D341" s="203"/>
      <c r="E341" s="163"/>
      <c r="F341" s="161"/>
      <c r="G341" s="161"/>
      <c r="H341" s="161"/>
      <c r="I341" s="235"/>
      <c r="J341" s="163"/>
      <c r="K341" s="161"/>
      <c r="L341" s="161"/>
      <c r="M341" s="198"/>
      <c r="N341" s="199"/>
      <c r="O341" s="202"/>
      <c r="P341" s="201"/>
      <c r="Q341" s="165"/>
    </row>
    <row r="342" spans="1:18" ht="18" customHeight="1">
      <c r="A342" s="167">
        <f t="shared" si="5"/>
        <v>329</v>
      </c>
      <c r="B342" s="163"/>
      <c r="C342" s="233"/>
      <c r="D342" s="203"/>
      <c r="E342" s="163"/>
      <c r="F342" s="161"/>
      <c r="G342" s="161"/>
      <c r="H342" s="161"/>
      <c r="I342" s="235"/>
      <c r="J342" s="163"/>
      <c r="K342" s="161"/>
      <c r="L342" s="161"/>
      <c r="M342" s="198"/>
      <c r="N342" s="199"/>
      <c r="O342" s="202"/>
      <c r="P342" s="201"/>
      <c r="Q342" s="165"/>
    </row>
    <row r="343" spans="1:18" ht="18" customHeight="1">
      <c r="A343" s="167">
        <f t="shared" si="5"/>
        <v>330</v>
      </c>
      <c r="B343" s="163"/>
      <c r="C343" s="233"/>
      <c r="D343" s="203"/>
      <c r="E343" s="163"/>
      <c r="F343" s="161"/>
      <c r="G343" s="161"/>
      <c r="H343" s="161"/>
      <c r="I343" s="235"/>
      <c r="J343" s="163"/>
      <c r="K343" s="161"/>
      <c r="L343" s="161"/>
      <c r="M343" s="198"/>
      <c r="N343" s="199"/>
      <c r="O343" s="202"/>
      <c r="P343" s="201"/>
      <c r="Q343" s="165"/>
    </row>
    <row r="344" spans="1:18" ht="18" customHeight="1">
      <c r="A344" s="167">
        <f t="shared" si="5"/>
        <v>331</v>
      </c>
      <c r="B344" s="163"/>
      <c r="C344" s="233"/>
      <c r="D344" s="203"/>
      <c r="E344" s="163"/>
      <c r="F344" s="161"/>
      <c r="G344" s="161"/>
      <c r="H344" s="161"/>
      <c r="I344" s="235"/>
      <c r="J344" s="163"/>
      <c r="K344" s="161"/>
      <c r="L344" s="161"/>
      <c r="M344" s="198"/>
      <c r="N344" s="199"/>
      <c r="O344" s="202"/>
      <c r="P344" s="201"/>
      <c r="Q344" s="165"/>
    </row>
    <row r="345" spans="1:18" ht="18" customHeight="1">
      <c r="A345" s="167">
        <f t="shared" si="5"/>
        <v>332</v>
      </c>
      <c r="B345" s="163"/>
      <c r="C345" s="233"/>
      <c r="D345" s="203"/>
      <c r="E345" s="163"/>
      <c r="F345" s="161"/>
      <c r="G345" s="161"/>
      <c r="H345" s="161"/>
      <c r="I345" s="235"/>
      <c r="J345" s="163"/>
      <c r="K345" s="161"/>
      <c r="L345" s="161"/>
      <c r="M345" s="198"/>
      <c r="N345" s="199"/>
      <c r="O345" s="202"/>
      <c r="P345" s="201"/>
      <c r="Q345" s="165"/>
    </row>
    <row r="346" spans="1:18" ht="18" customHeight="1">
      <c r="A346" s="167">
        <f t="shared" si="5"/>
        <v>333</v>
      </c>
      <c r="B346" s="163"/>
      <c r="C346" s="233"/>
      <c r="D346" s="203"/>
      <c r="E346" s="163"/>
      <c r="F346" s="161"/>
      <c r="G346" s="161"/>
      <c r="H346" s="161"/>
      <c r="I346" s="235"/>
      <c r="J346" s="163"/>
      <c r="K346" s="161"/>
      <c r="L346" s="161"/>
      <c r="M346" s="198"/>
      <c r="N346" s="199"/>
      <c r="O346" s="202"/>
      <c r="P346" s="201"/>
      <c r="Q346" s="165"/>
    </row>
    <row r="347" spans="1:18" ht="18" customHeight="1">
      <c r="A347" s="167">
        <f t="shared" si="5"/>
        <v>334</v>
      </c>
      <c r="B347" s="163"/>
      <c r="C347" s="233"/>
      <c r="D347" s="203"/>
      <c r="E347" s="163"/>
      <c r="F347" s="161"/>
      <c r="G347" s="161"/>
      <c r="H347" s="161"/>
      <c r="I347" s="235"/>
      <c r="J347" s="163"/>
      <c r="K347" s="161"/>
      <c r="L347" s="161"/>
      <c r="M347" s="198"/>
      <c r="N347" s="199"/>
      <c r="O347" s="202"/>
      <c r="P347" s="201"/>
      <c r="Q347" s="165"/>
    </row>
    <row r="348" spans="1:18" ht="18" customHeight="1">
      <c r="A348" s="167">
        <f t="shared" si="5"/>
        <v>335</v>
      </c>
      <c r="B348" s="163"/>
      <c r="C348" s="233"/>
      <c r="D348" s="203"/>
      <c r="E348" s="163"/>
      <c r="F348" s="161"/>
      <c r="G348" s="161"/>
      <c r="H348" s="161"/>
      <c r="I348" s="235"/>
      <c r="J348" s="163"/>
      <c r="K348" s="161"/>
      <c r="L348" s="161"/>
      <c r="M348" s="198"/>
      <c r="N348" s="199"/>
      <c r="O348" s="202"/>
      <c r="P348" s="201"/>
      <c r="Q348" s="165"/>
    </row>
    <row r="349" spans="1:18" ht="18" customHeight="1">
      <c r="A349" s="167">
        <f t="shared" si="5"/>
        <v>336</v>
      </c>
      <c r="B349" s="163"/>
      <c r="C349" s="233"/>
      <c r="D349" s="203"/>
      <c r="E349" s="163"/>
      <c r="F349" s="161"/>
      <c r="G349" s="161"/>
      <c r="H349" s="161"/>
      <c r="I349" s="235"/>
      <c r="J349" s="163"/>
      <c r="K349" s="161"/>
      <c r="L349" s="161"/>
      <c r="M349" s="198"/>
      <c r="N349" s="199"/>
      <c r="O349" s="202"/>
      <c r="P349" s="201"/>
      <c r="Q349" s="165"/>
    </row>
    <row r="350" spans="1:18" ht="18" customHeight="1">
      <c r="A350" s="167">
        <f t="shared" si="5"/>
        <v>337</v>
      </c>
      <c r="B350" s="163"/>
      <c r="C350" s="233"/>
      <c r="D350" s="203"/>
      <c r="E350" s="163"/>
      <c r="F350" s="161"/>
      <c r="G350" s="161"/>
      <c r="H350" s="161"/>
      <c r="I350" s="235"/>
      <c r="J350" s="163"/>
      <c r="K350" s="161"/>
      <c r="L350" s="161"/>
      <c r="M350" s="198"/>
      <c r="N350" s="199"/>
      <c r="O350" s="202"/>
      <c r="P350" s="201"/>
      <c r="Q350" s="165"/>
    </row>
    <row r="351" spans="1:18" ht="18" customHeight="1">
      <c r="A351" s="167">
        <f t="shared" si="5"/>
        <v>338</v>
      </c>
      <c r="B351" s="163"/>
      <c r="C351" s="233"/>
      <c r="D351" s="203"/>
      <c r="E351" s="163"/>
      <c r="F351" s="161"/>
      <c r="G351" s="161"/>
      <c r="H351" s="161"/>
      <c r="I351" s="235"/>
      <c r="J351" s="163"/>
      <c r="K351" s="161"/>
      <c r="L351" s="161"/>
      <c r="M351" s="198"/>
      <c r="N351" s="199"/>
      <c r="O351" s="202"/>
      <c r="P351" s="201"/>
      <c r="Q351" s="165"/>
    </row>
    <row r="352" spans="1:18" ht="18" customHeight="1">
      <c r="A352" s="167">
        <f t="shared" si="5"/>
        <v>339</v>
      </c>
      <c r="B352" s="163"/>
      <c r="C352" s="233"/>
      <c r="D352" s="203"/>
      <c r="E352" s="163"/>
      <c r="F352" s="161"/>
      <c r="G352" s="161"/>
      <c r="H352" s="161"/>
      <c r="I352" s="235"/>
      <c r="J352" s="163"/>
      <c r="K352" s="161"/>
      <c r="L352" s="161"/>
      <c r="M352" s="198"/>
      <c r="N352" s="199"/>
      <c r="O352" s="202"/>
      <c r="P352" s="201"/>
      <c r="Q352" s="165"/>
    </row>
    <row r="353" spans="1:17" ht="18" customHeight="1">
      <c r="A353" s="167">
        <f t="shared" si="5"/>
        <v>340</v>
      </c>
      <c r="B353" s="163"/>
      <c r="C353" s="233"/>
      <c r="D353" s="203"/>
      <c r="E353" s="163"/>
      <c r="F353" s="161"/>
      <c r="G353" s="161"/>
      <c r="H353" s="161"/>
      <c r="I353" s="235"/>
      <c r="J353" s="163"/>
      <c r="K353" s="161"/>
      <c r="L353" s="161"/>
      <c r="M353" s="198"/>
      <c r="N353" s="199"/>
      <c r="O353" s="202"/>
      <c r="P353" s="201"/>
      <c r="Q353" s="165"/>
    </row>
    <row r="354" spans="1:17" ht="18" customHeight="1">
      <c r="A354" s="167">
        <f t="shared" si="5"/>
        <v>341</v>
      </c>
      <c r="B354" s="163"/>
      <c r="C354" s="233"/>
      <c r="D354" s="203"/>
      <c r="E354" s="163"/>
      <c r="F354" s="161"/>
      <c r="G354" s="161"/>
      <c r="H354" s="161"/>
      <c r="I354" s="235"/>
      <c r="J354" s="163"/>
      <c r="K354" s="161"/>
      <c r="L354" s="161"/>
      <c r="M354" s="198"/>
      <c r="N354" s="199"/>
      <c r="O354" s="202"/>
      <c r="P354" s="201"/>
      <c r="Q354" s="165"/>
    </row>
    <row r="355" spans="1:17" ht="18" customHeight="1">
      <c r="A355" s="167">
        <f t="shared" si="5"/>
        <v>342</v>
      </c>
      <c r="B355" s="163"/>
      <c r="C355" s="233"/>
      <c r="D355" s="203"/>
      <c r="E355" s="163"/>
      <c r="F355" s="161"/>
      <c r="G355" s="161"/>
      <c r="H355" s="161"/>
      <c r="I355" s="235"/>
      <c r="J355" s="163"/>
      <c r="K355" s="161"/>
      <c r="L355" s="161"/>
      <c r="M355" s="198"/>
      <c r="N355" s="199"/>
      <c r="O355" s="202"/>
      <c r="P355" s="201"/>
      <c r="Q355" s="165"/>
    </row>
    <row r="356" spans="1:17" ht="18" customHeight="1">
      <c r="A356" s="167">
        <f t="shared" si="5"/>
        <v>343</v>
      </c>
      <c r="B356" s="163"/>
      <c r="C356" s="233"/>
      <c r="D356" s="203"/>
      <c r="E356" s="163"/>
      <c r="F356" s="161"/>
      <c r="G356" s="161"/>
      <c r="H356" s="161"/>
      <c r="I356" s="235"/>
      <c r="J356" s="163"/>
      <c r="K356" s="161"/>
      <c r="L356" s="161"/>
      <c r="M356" s="198"/>
      <c r="N356" s="199"/>
      <c r="O356" s="202"/>
      <c r="P356" s="201"/>
      <c r="Q356" s="165"/>
    </row>
    <row r="357" spans="1:17" ht="18" customHeight="1">
      <c r="A357" s="167">
        <f t="shared" si="5"/>
        <v>344</v>
      </c>
      <c r="B357" s="163"/>
      <c r="C357" s="233"/>
      <c r="D357" s="203"/>
      <c r="E357" s="163"/>
      <c r="F357" s="161"/>
      <c r="G357" s="161"/>
      <c r="H357" s="161"/>
      <c r="I357" s="235"/>
      <c r="J357" s="163"/>
      <c r="K357" s="161"/>
      <c r="L357" s="161"/>
      <c r="M357" s="198"/>
      <c r="N357" s="199"/>
      <c r="O357" s="202"/>
      <c r="P357" s="201"/>
      <c r="Q357" s="165"/>
    </row>
    <row r="358" spans="1:17" ht="18" customHeight="1">
      <c r="A358" s="167">
        <f t="shared" si="5"/>
        <v>345</v>
      </c>
      <c r="B358" s="163"/>
      <c r="C358" s="233"/>
      <c r="D358" s="203"/>
      <c r="E358" s="163"/>
      <c r="F358" s="161"/>
      <c r="G358" s="161"/>
      <c r="H358" s="161"/>
      <c r="I358" s="235"/>
      <c r="J358" s="163"/>
      <c r="K358" s="161"/>
      <c r="L358" s="161"/>
      <c r="M358" s="198"/>
      <c r="N358" s="199"/>
      <c r="O358" s="202"/>
      <c r="P358" s="201"/>
      <c r="Q358" s="165"/>
    </row>
    <row r="359" spans="1:17" ht="18" customHeight="1">
      <c r="A359" s="167">
        <f t="shared" si="5"/>
        <v>346</v>
      </c>
      <c r="B359" s="163"/>
      <c r="C359" s="233"/>
      <c r="D359" s="203"/>
      <c r="E359" s="163"/>
      <c r="F359" s="161"/>
      <c r="G359" s="161"/>
      <c r="H359" s="161"/>
      <c r="I359" s="235"/>
      <c r="J359" s="163"/>
      <c r="K359" s="161"/>
      <c r="L359" s="161"/>
      <c r="M359" s="198"/>
      <c r="N359" s="199"/>
      <c r="O359" s="202"/>
      <c r="P359" s="201"/>
      <c r="Q359" s="165"/>
    </row>
    <row r="360" spans="1:17" ht="18" customHeight="1">
      <c r="A360" s="167">
        <f t="shared" si="5"/>
        <v>347</v>
      </c>
      <c r="B360" s="163"/>
      <c r="C360" s="233"/>
      <c r="D360" s="203"/>
      <c r="E360" s="163"/>
      <c r="F360" s="161"/>
      <c r="G360" s="161"/>
      <c r="H360" s="161"/>
      <c r="I360" s="235"/>
      <c r="J360" s="163"/>
      <c r="K360" s="161"/>
      <c r="L360" s="161"/>
      <c r="M360" s="198"/>
      <c r="N360" s="199"/>
      <c r="O360" s="202"/>
      <c r="P360" s="201"/>
      <c r="Q360" s="165"/>
    </row>
    <row r="361" spans="1:17" ht="18" customHeight="1">
      <c r="A361" s="167">
        <f t="shared" si="5"/>
        <v>348</v>
      </c>
      <c r="B361" s="163"/>
      <c r="C361" s="233"/>
      <c r="D361" s="203"/>
      <c r="E361" s="163"/>
      <c r="F361" s="161"/>
      <c r="G361" s="161"/>
      <c r="H361" s="161"/>
      <c r="I361" s="235"/>
      <c r="J361" s="163"/>
      <c r="K361" s="161"/>
      <c r="L361" s="161"/>
      <c r="M361" s="198"/>
      <c r="N361" s="199"/>
      <c r="O361" s="202"/>
      <c r="P361" s="201"/>
      <c r="Q361" s="165"/>
    </row>
    <row r="362" spans="1:17" ht="18" customHeight="1">
      <c r="A362" s="167">
        <f t="shared" si="5"/>
        <v>349</v>
      </c>
      <c r="B362" s="163"/>
      <c r="C362" s="233"/>
      <c r="D362" s="203"/>
      <c r="E362" s="163"/>
      <c r="F362" s="161"/>
      <c r="G362" s="161"/>
      <c r="H362" s="161"/>
      <c r="I362" s="235"/>
      <c r="J362" s="163"/>
      <c r="K362" s="161"/>
      <c r="L362" s="161"/>
      <c r="M362" s="198"/>
      <c r="N362" s="199"/>
      <c r="O362" s="202"/>
      <c r="P362" s="201"/>
      <c r="Q362" s="165"/>
    </row>
    <row r="363" spans="1:17" ht="18" customHeight="1">
      <c r="A363" s="167">
        <f t="shared" si="5"/>
        <v>350</v>
      </c>
      <c r="B363" s="163"/>
      <c r="C363" s="233"/>
      <c r="D363" s="203"/>
      <c r="E363" s="163"/>
      <c r="F363" s="161"/>
      <c r="G363" s="161"/>
      <c r="H363" s="161"/>
      <c r="I363" s="235"/>
      <c r="J363" s="163"/>
      <c r="K363" s="161"/>
      <c r="L363" s="161"/>
      <c r="M363" s="198"/>
      <c r="N363" s="199"/>
      <c r="O363" s="202"/>
      <c r="P363" s="201"/>
      <c r="Q363" s="165"/>
    </row>
    <row r="364" spans="1:17" ht="18" customHeight="1">
      <c r="A364" s="167">
        <f t="shared" si="5"/>
        <v>351</v>
      </c>
      <c r="B364" s="163"/>
      <c r="C364" s="233"/>
      <c r="D364" s="203"/>
      <c r="E364" s="163"/>
      <c r="F364" s="161"/>
      <c r="G364" s="161"/>
      <c r="H364" s="161"/>
      <c r="I364" s="235"/>
      <c r="J364" s="163"/>
      <c r="K364" s="161"/>
      <c r="L364" s="161"/>
      <c r="M364" s="198"/>
      <c r="N364" s="199"/>
      <c r="O364" s="202"/>
      <c r="P364" s="201"/>
      <c r="Q364" s="165"/>
    </row>
    <row r="365" spans="1:17" ht="18" customHeight="1">
      <c r="A365" s="167">
        <f t="shared" si="5"/>
        <v>352</v>
      </c>
      <c r="B365" s="163"/>
      <c r="C365" s="233"/>
      <c r="D365" s="203"/>
      <c r="E365" s="163"/>
      <c r="F365" s="161"/>
      <c r="G365" s="161"/>
      <c r="H365" s="161"/>
      <c r="I365" s="235"/>
      <c r="J365" s="163"/>
      <c r="K365" s="161"/>
      <c r="L365" s="161"/>
      <c r="M365" s="198"/>
      <c r="N365" s="199"/>
      <c r="O365" s="202"/>
      <c r="P365" s="201"/>
      <c r="Q365" s="165"/>
    </row>
    <row r="366" spans="1:17" ht="18" customHeight="1">
      <c r="A366" s="167">
        <f t="shared" si="5"/>
        <v>353</v>
      </c>
      <c r="B366" s="163"/>
      <c r="C366" s="233"/>
      <c r="D366" s="203"/>
      <c r="E366" s="163"/>
      <c r="F366" s="161"/>
      <c r="G366" s="161"/>
      <c r="H366" s="161"/>
      <c r="I366" s="235"/>
      <c r="J366" s="163"/>
      <c r="K366" s="161"/>
      <c r="L366" s="161"/>
      <c r="M366" s="198"/>
      <c r="N366" s="199"/>
      <c r="O366" s="202"/>
      <c r="P366" s="201"/>
      <c r="Q366" s="165"/>
    </row>
    <row r="367" spans="1:17" ht="18" customHeight="1">
      <c r="A367" s="167">
        <f t="shared" si="5"/>
        <v>354</v>
      </c>
      <c r="B367" s="163"/>
      <c r="C367" s="233"/>
      <c r="D367" s="203"/>
      <c r="E367" s="163"/>
      <c r="F367" s="161"/>
      <c r="G367" s="161"/>
      <c r="H367" s="161"/>
      <c r="I367" s="235"/>
      <c r="J367" s="163"/>
      <c r="K367" s="161"/>
      <c r="L367" s="161"/>
      <c r="M367" s="198"/>
      <c r="N367" s="199"/>
      <c r="O367" s="202"/>
      <c r="P367" s="201"/>
      <c r="Q367" s="165"/>
    </row>
    <row r="368" spans="1:17" ht="18" customHeight="1">
      <c r="A368" s="167">
        <f t="shared" si="5"/>
        <v>355</v>
      </c>
      <c r="B368" s="163"/>
      <c r="C368" s="233"/>
      <c r="D368" s="203"/>
      <c r="E368" s="163"/>
      <c r="F368" s="161"/>
      <c r="G368" s="161"/>
      <c r="H368" s="161"/>
      <c r="I368" s="235"/>
      <c r="J368" s="163"/>
      <c r="K368" s="161"/>
      <c r="L368" s="161"/>
      <c r="M368" s="198"/>
      <c r="N368" s="199"/>
      <c r="O368" s="202"/>
      <c r="P368" s="201"/>
      <c r="Q368" s="165"/>
    </row>
    <row r="369" spans="1:20" ht="18" customHeight="1">
      <c r="A369" s="167">
        <f t="shared" si="5"/>
        <v>356</v>
      </c>
      <c r="B369" s="163"/>
      <c r="C369" s="233"/>
      <c r="D369" s="203"/>
      <c r="E369" s="163"/>
      <c r="F369" s="161"/>
      <c r="G369" s="161"/>
      <c r="H369" s="161"/>
      <c r="I369" s="235"/>
      <c r="J369" s="163"/>
      <c r="K369" s="161"/>
      <c r="L369" s="161"/>
      <c r="M369" s="198"/>
      <c r="N369" s="199"/>
      <c r="O369" s="202"/>
      <c r="P369" s="201"/>
      <c r="Q369" s="165"/>
    </row>
    <row r="370" spans="1:20" ht="18" customHeight="1">
      <c r="A370" s="167">
        <f t="shared" si="5"/>
        <v>357</v>
      </c>
      <c r="B370" s="163"/>
      <c r="C370" s="233"/>
      <c r="D370" s="203"/>
      <c r="E370" s="163"/>
      <c r="F370" s="161"/>
      <c r="G370" s="161"/>
      <c r="H370" s="161"/>
      <c r="I370" s="235"/>
      <c r="J370" s="163"/>
      <c r="K370" s="161"/>
      <c r="L370" s="161"/>
      <c r="M370" s="198"/>
      <c r="N370" s="199"/>
      <c r="O370" s="202"/>
      <c r="P370" s="201"/>
      <c r="Q370" s="165"/>
    </row>
    <row r="371" spans="1:20" ht="18" customHeight="1">
      <c r="A371" s="167">
        <f t="shared" si="5"/>
        <v>358</v>
      </c>
      <c r="B371" s="163"/>
      <c r="C371" s="233"/>
      <c r="D371" s="203"/>
      <c r="E371" s="163"/>
      <c r="F371" s="161"/>
      <c r="G371" s="161"/>
      <c r="H371" s="161"/>
      <c r="I371" s="235"/>
      <c r="J371" s="163"/>
      <c r="K371" s="161"/>
      <c r="L371" s="161"/>
      <c r="M371" s="198"/>
      <c r="N371" s="199"/>
      <c r="O371" s="202"/>
      <c r="P371" s="201"/>
      <c r="Q371" s="165"/>
    </row>
    <row r="372" spans="1:20" ht="18" customHeight="1">
      <c r="A372" s="167">
        <f t="shared" si="5"/>
        <v>359</v>
      </c>
      <c r="B372" s="163"/>
      <c r="C372" s="233"/>
      <c r="D372" s="203"/>
      <c r="E372" s="163"/>
      <c r="F372" s="161"/>
      <c r="G372" s="161"/>
      <c r="H372" s="161"/>
      <c r="I372" s="235"/>
      <c r="J372" s="163"/>
      <c r="K372" s="161"/>
      <c r="L372" s="161"/>
      <c r="M372" s="198"/>
      <c r="N372" s="199"/>
      <c r="O372" s="202"/>
      <c r="P372" s="201"/>
      <c r="Q372" s="165"/>
    </row>
    <row r="373" spans="1:20" ht="18" customHeight="1" thickBot="1">
      <c r="A373" s="181">
        <f t="shared" si="5"/>
        <v>360</v>
      </c>
      <c r="B373" s="204"/>
      <c r="C373" s="234"/>
      <c r="D373" s="205"/>
      <c r="E373" s="204"/>
      <c r="F373" s="206"/>
      <c r="G373" s="206"/>
      <c r="H373" s="206"/>
      <c r="I373" s="207"/>
      <c r="J373" s="204"/>
      <c r="K373" s="206"/>
      <c r="L373" s="206"/>
      <c r="M373" s="208"/>
      <c r="N373" s="209"/>
      <c r="O373" s="210"/>
      <c r="P373" s="211"/>
      <c r="Q373" s="165"/>
    </row>
    <row r="374" spans="1:20" ht="18" customHeight="1">
      <c r="A374" s="164">
        <f t="shared" si="5"/>
        <v>361</v>
      </c>
      <c r="B374" s="189"/>
      <c r="C374" s="190"/>
      <c r="D374" s="191"/>
      <c r="E374" s="189"/>
      <c r="F374" s="192"/>
      <c r="G374" s="192"/>
      <c r="H374" s="192"/>
      <c r="I374" s="193"/>
      <c r="J374" s="189"/>
      <c r="K374" s="192"/>
      <c r="L374" s="192"/>
      <c r="M374" s="194"/>
      <c r="N374" s="195"/>
      <c r="O374" s="196"/>
      <c r="P374" s="197"/>
      <c r="Q374" s="165"/>
      <c r="S374" s="166"/>
      <c r="T374" s="166"/>
    </row>
    <row r="375" spans="1:20" ht="18" customHeight="1">
      <c r="A375" s="167">
        <f t="shared" si="5"/>
        <v>362</v>
      </c>
      <c r="B375" s="163"/>
      <c r="C375" s="190"/>
      <c r="D375" s="191"/>
      <c r="E375" s="163"/>
      <c r="F375" s="161"/>
      <c r="G375" s="161"/>
      <c r="H375" s="161"/>
      <c r="I375" s="235"/>
      <c r="J375" s="163"/>
      <c r="K375" s="161"/>
      <c r="L375" s="161"/>
      <c r="M375" s="198"/>
      <c r="N375" s="199"/>
      <c r="O375" s="200"/>
      <c r="P375" s="201"/>
      <c r="Q375" s="165"/>
      <c r="R375" s="153" t="s">
        <v>90</v>
      </c>
      <c r="S375" s="168"/>
      <c r="T375" s="168"/>
    </row>
    <row r="376" spans="1:20" ht="18" customHeight="1">
      <c r="A376" s="164">
        <f t="shared" si="5"/>
        <v>363</v>
      </c>
      <c r="B376" s="163"/>
      <c r="C376" s="190"/>
      <c r="D376" s="191"/>
      <c r="E376" s="163"/>
      <c r="F376" s="161"/>
      <c r="G376" s="161"/>
      <c r="H376" s="161"/>
      <c r="I376" s="235"/>
      <c r="J376" s="163"/>
      <c r="K376" s="161"/>
      <c r="L376" s="161"/>
      <c r="M376" s="198"/>
      <c r="N376" s="199"/>
      <c r="O376" s="202"/>
      <c r="P376" s="201"/>
      <c r="Q376" s="165"/>
      <c r="R376" s="153" t="s">
        <v>91</v>
      </c>
    </row>
    <row r="377" spans="1:20" ht="18" customHeight="1">
      <c r="A377" s="167">
        <f t="shared" si="5"/>
        <v>364</v>
      </c>
      <c r="B377" s="163"/>
      <c r="C377" s="190"/>
      <c r="D377" s="191"/>
      <c r="E377" s="163"/>
      <c r="F377" s="161"/>
      <c r="G377" s="161"/>
      <c r="H377" s="161"/>
      <c r="I377" s="235"/>
      <c r="J377" s="163"/>
      <c r="K377" s="161"/>
      <c r="L377" s="161"/>
      <c r="M377" s="198"/>
      <c r="N377" s="199"/>
      <c r="O377" s="202"/>
      <c r="P377" s="201"/>
      <c r="Q377" s="165"/>
      <c r="R377" s="153" t="s">
        <v>92</v>
      </c>
    </row>
    <row r="378" spans="1:20" ht="18" customHeight="1">
      <c r="A378" s="164">
        <f t="shared" si="5"/>
        <v>365</v>
      </c>
      <c r="B378" s="163"/>
      <c r="C378" s="190"/>
      <c r="D378" s="191"/>
      <c r="E378" s="163"/>
      <c r="F378" s="161"/>
      <c r="G378" s="161"/>
      <c r="H378" s="161"/>
      <c r="I378" s="235"/>
      <c r="J378" s="163"/>
      <c r="K378" s="161"/>
      <c r="L378" s="161"/>
      <c r="M378" s="198"/>
      <c r="N378" s="199"/>
      <c r="O378" s="202"/>
      <c r="P378" s="201"/>
      <c r="Q378" s="165"/>
      <c r="R378" s="153" t="s">
        <v>93</v>
      </c>
    </row>
    <row r="379" spans="1:20" ht="18" customHeight="1">
      <c r="A379" s="167">
        <f t="shared" si="5"/>
        <v>366</v>
      </c>
      <c r="B379" s="163"/>
      <c r="C379" s="190"/>
      <c r="D379" s="191"/>
      <c r="E379" s="163"/>
      <c r="F379" s="161"/>
      <c r="G379" s="161"/>
      <c r="H379" s="161"/>
      <c r="I379" s="235"/>
      <c r="J379" s="163"/>
      <c r="K379" s="161"/>
      <c r="L379" s="161"/>
      <c r="M379" s="198"/>
      <c r="N379" s="199"/>
      <c r="O379" s="202"/>
      <c r="P379" s="201"/>
      <c r="Q379" s="165"/>
      <c r="R379" s="153" t="s">
        <v>94</v>
      </c>
    </row>
    <row r="380" spans="1:20" ht="18" customHeight="1">
      <c r="A380" s="164">
        <f t="shared" si="5"/>
        <v>367</v>
      </c>
      <c r="B380" s="163"/>
      <c r="C380" s="190"/>
      <c r="D380" s="191"/>
      <c r="E380" s="163"/>
      <c r="F380" s="161"/>
      <c r="G380" s="161"/>
      <c r="H380" s="161"/>
      <c r="I380" s="235"/>
      <c r="J380" s="163"/>
      <c r="K380" s="161"/>
      <c r="L380" s="161"/>
      <c r="M380" s="198"/>
      <c r="N380" s="199"/>
      <c r="O380" s="202"/>
      <c r="P380" s="201"/>
      <c r="Q380" s="165"/>
      <c r="R380" s="153" t="s">
        <v>95</v>
      </c>
    </row>
    <row r="381" spans="1:20" ht="18" customHeight="1">
      <c r="A381" s="167">
        <f t="shared" si="5"/>
        <v>368</v>
      </c>
      <c r="B381" s="163"/>
      <c r="C381" s="233"/>
      <c r="D381" s="203"/>
      <c r="E381" s="163"/>
      <c r="F381" s="161"/>
      <c r="G381" s="161"/>
      <c r="H381" s="161"/>
      <c r="I381" s="235"/>
      <c r="J381" s="163"/>
      <c r="K381" s="161"/>
      <c r="L381" s="161"/>
      <c r="M381" s="198"/>
      <c r="N381" s="199"/>
      <c r="O381" s="202"/>
      <c r="P381" s="201"/>
      <c r="Q381" s="165"/>
    </row>
    <row r="382" spans="1:20" ht="18" customHeight="1">
      <c r="A382" s="164">
        <f t="shared" si="5"/>
        <v>369</v>
      </c>
      <c r="B382" s="163"/>
      <c r="C382" s="233"/>
      <c r="D382" s="203"/>
      <c r="E382" s="163"/>
      <c r="F382" s="161"/>
      <c r="G382" s="161"/>
      <c r="H382" s="161"/>
      <c r="I382" s="235"/>
      <c r="J382" s="163"/>
      <c r="K382" s="161"/>
      <c r="L382" s="161"/>
      <c r="M382" s="198"/>
      <c r="N382" s="199"/>
      <c r="O382" s="202"/>
      <c r="P382" s="201"/>
      <c r="Q382" s="165"/>
    </row>
    <row r="383" spans="1:20" ht="18" customHeight="1">
      <c r="A383" s="167">
        <f t="shared" si="5"/>
        <v>370</v>
      </c>
      <c r="B383" s="163"/>
      <c r="C383" s="233"/>
      <c r="D383" s="203"/>
      <c r="E383" s="163"/>
      <c r="F383" s="161"/>
      <c r="G383" s="161"/>
      <c r="H383" s="161"/>
      <c r="I383" s="235"/>
      <c r="J383" s="163"/>
      <c r="K383" s="161"/>
      <c r="L383" s="161"/>
      <c r="M383" s="198"/>
      <c r="N383" s="199"/>
      <c r="O383" s="202"/>
      <c r="P383" s="201"/>
      <c r="Q383" s="165"/>
    </row>
    <row r="384" spans="1:20" ht="18" customHeight="1">
      <c r="A384" s="164">
        <f t="shared" si="5"/>
        <v>371</v>
      </c>
      <c r="B384" s="163"/>
      <c r="C384" s="233"/>
      <c r="D384" s="203"/>
      <c r="E384" s="163"/>
      <c r="F384" s="161"/>
      <c r="G384" s="161"/>
      <c r="H384" s="161"/>
      <c r="I384" s="235"/>
      <c r="J384" s="163"/>
      <c r="K384" s="161"/>
      <c r="L384" s="161"/>
      <c r="M384" s="198"/>
      <c r="N384" s="199"/>
      <c r="O384" s="202"/>
      <c r="P384" s="201"/>
      <c r="Q384" s="165"/>
    </row>
    <row r="385" spans="1:17" ht="18" customHeight="1">
      <c r="A385" s="167">
        <f t="shared" si="5"/>
        <v>372</v>
      </c>
      <c r="B385" s="163"/>
      <c r="C385" s="233"/>
      <c r="D385" s="203"/>
      <c r="E385" s="163"/>
      <c r="F385" s="161"/>
      <c r="G385" s="161"/>
      <c r="H385" s="161"/>
      <c r="I385" s="235"/>
      <c r="J385" s="163"/>
      <c r="K385" s="161"/>
      <c r="L385" s="161"/>
      <c r="M385" s="198"/>
      <c r="N385" s="199"/>
      <c r="O385" s="202"/>
      <c r="P385" s="201"/>
      <c r="Q385" s="165"/>
    </row>
    <row r="386" spans="1:17" ht="18" customHeight="1">
      <c r="A386" s="164">
        <f t="shared" si="5"/>
        <v>373</v>
      </c>
      <c r="B386" s="163"/>
      <c r="C386" s="233"/>
      <c r="D386" s="203"/>
      <c r="E386" s="163"/>
      <c r="F386" s="161"/>
      <c r="G386" s="161"/>
      <c r="H386" s="161"/>
      <c r="I386" s="235"/>
      <c r="J386" s="163"/>
      <c r="K386" s="161"/>
      <c r="L386" s="161"/>
      <c r="M386" s="198"/>
      <c r="N386" s="199"/>
      <c r="O386" s="202"/>
      <c r="P386" s="201"/>
      <c r="Q386" s="165"/>
    </row>
    <row r="387" spans="1:17" ht="18" customHeight="1">
      <c r="A387" s="167">
        <f t="shared" si="5"/>
        <v>374</v>
      </c>
      <c r="B387" s="163"/>
      <c r="C387" s="233"/>
      <c r="D387" s="203"/>
      <c r="E387" s="163"/>
      <c r="F387" s="161"/>
      <c r="G387" s="161"/>
      <c r="H387" s="161"/>
      <c r="I387" s="235"/>
      <c r="J387" s="163"/>
      <c r="K387" s="161"/>
      <c r="L387" s="161"/>
      <c r="M387" s="198"/>
      <c r="N387" s="199"/>
      <c r="O387" s="202"/>
      <c r="P387" s="201"/>
      <c r="Q387" s="165"/>
    </row>
    <row r="388" spans="1:17" ht="18" customHeight="1">
      <c r="A388" s="164">
        <f t="shared" si="5"/>
        <v>375</v>
      </c>
      <c r="B388" s="163"/>
      <c r="C388" s="233"/>
      <c r="D388" s="203"/>
      <c r="E388" s="163"/>
      <c r="F388" s="161"/>
      <c r="G388" s="161"/>
      <c r="H388" s="161"/>
      <c r="I388" s="235"/>
      <c r="J388" s="163"/>
      <c r="K388" s="161"/>
      <c r="L388" s="161"/>
      <c r="M388" s="198"/>
      <c r="N388" s="199"/>
      <c r="O388" s="202"/>
      <c r="P388" s="201"/>
      <c r="Q388" s="165"/>
    </row>
    <row r="389" spans="1:17" ht="18" customHeight="1">
      <c r="A389" s="167">
        <f t="shared" si="5"/>
        <v>376</v>
      </c>
      <c r="B389" s="163"/>
      <c r="C389" s="233"/>
      <c r="D389" s="203"/>
      <c r="E389" s="163"/>
      <c r="F389" s="161"/>
      <c r="G389" s="161"/>
      <c r="H389" s="161"/>
      <c r="I389" s="235"/>
      <c r="J389" s="163"/>
      <c r="K389" s="161"/>
      <c r="L389" s="161"/>
      <c r="M389" s="198"/>
      <c r="N389" s="199"/>
      <c r="O389" s="202"/>
      <c r="P389" s="201"/>
      <c r="Q389" s="165"/>
    </row>
    <row r="390" spans="1:17" ht="18" customHeight="1">
      <c r="A390" s="164">
        <f t="shared" si="5"/>
        <v>377</v>
      </c>
      <c r="B390" s="163"/>
      <c r="C390" s="233"/>
      <c r="D390" s="203"/>
      <c r="E390" s="163"/>
      <c r="F390" s="161"/>
      <c r="G390" s="161"/>
      <c r="H390" s="161"/>
      <c r="I390" s="235"/>
      <c r="J390" s="163"/>
      <c r="K390" s="161"/>
      <c r="L390" s="161"/>
      <c r="M390" s="198"/>
      <c r="N390" s="199"/>
      <c r="O390" s="202"/>
      <c r="P390" s="201"/>
      <c r="Q390" s="165"/>
    </row>
    <row r="391" spans="1:17" ht="18" customHeight="1">
      <c r="A391" s="167">
        <f t="shared" si="5"/>
        <v>378</v>
      </c>
      <c r="B391" s="163"/>
      <c r="C391" s="233"/>
      <c r="D391" s="203"/>
      <c r="E391" s="163"/>
      <c r="F391" s="161"/>
      <c r="G391" s="161"/>
      <c r="H391" s="161"/>
      <c r="I391" s="235"/>
      <c r="J391" s="163"/>
      <c r="K391" s="161"/>
      <c r="L391" s="161"/>
      <c r="M391" s="198"/>
      <c r="N391" s="199"/>
      <c r="O391" s="202"/>
      <c r="P391" s="201"/>
      <c r="Q391" s="165"/>
    </row>
    <row r="392" spans="1:17" ht="18" customHeight="1">
      <c r="A392" s="164">
        <f t="shared" si="5"/>
        <v>379</v>
      </c>
      <c r="B392" s="163"/>
      <c r="C392" s="233"/>
      <c r="D392" s="203"/>
      <c r="E392" s="163"/>
      <c r="F392" s="161"/>
      <c r="G392" s="161"/>
      <c r="H392" s="161"/>
      <c r="I392" s="235"/>
      <c r="J392" s="163"/>
      <c r="K392" s="161"/>
      <c r="L392" s="161"/>
      <c r="M392" s="198"/>
      <c r="N392" s="199"/>
      <c r="O392" s="202"/>
      <c r="P392" s="201"/>
      <c r="Q392" s="165"/>
    </row>
    <row r="393" spans="1:17" ht="18" customHeight="1">
      <c r="A393" s="167">
        <f t="shared" si="5"/>
        <v>380</v>
      </c>
      <c r="B393" s="163"/>
      <c r="C393" s="233"/>
      <c r="D393" s="203"/>
      <c r="E393" s="163"/>
      <c r="F393" s="161"/>
      <c r="G393" s="161"/>
      <c r="H393" s="161"/>
      <c r="I393" s="235"/>
      <c r="J393" s="163"/>
      <c r="K393" s="161"/>
      <c r="L393" s="161"/>
      <c r="M393" s="198"/>
      <c r="N393" s="199"/>
      <c r="O393" s="202"/>
      <c r="P393" s="201"/>
      <c r="Q393" s="165"/>
    </row>
    <row r="394" spans="1:17" ht="18" customHeight="1">
      <c r="A394" s="164">
        <f t="shared" si="5"/>
        <v>381</v>
      </c>
      <c r="B394" s="163"/>
      <c r="C394" s="233"/>
      <c r="D394" s="203"/>
      <c r="E394" s="163"/>
      <c r="F394" s="161"/>
      <c r="G394" s="161"/>
      <c r="H394" s="161"/>
      <c r="I394" s="235"/>
      <c r="J394" s="163"/>
      <c r="K394" s="161"/>
      <c r="L394" s="161"/>
      <c r="M394" s="198"/>
      <c r="N394" s="199"/>
      <c r="O394" s="202"/>
      <c r="P394" s="201"/>
      <c r="Q394" s="165"/>
    </row>
    <row r="395" spans="1:17" ht="18" customHeight="1">
      <c r="A395" s="167">
        <f t="shared" si="5"/>
        <v>382</v>
      </c>
      <c r="B395" s="163"/>
      <c r="C395" s="233"/>
      <c r="D395" s="203"/>
      <c r="E395" s="163"/>
      <c r="F395" s="161"/>
      <c r="G395" s="161"/>
      <c r="H395" s="161"/>
      <c r="I395" s="235"/>
      <c r="J395" s="163"/>
      <c r="K395" s="161"/>
      <c r="L395" s="161"/>
      <c r="M395" s="198"/>
      <c r="N395" s="199"/>
      <c r="O395" s="202"/>
      <c r="P395" s="201"/>
      <c r="Q395" s="165"/>
    </row>
    <row r="396" spans="1:17" ht="18" customHeight="1">
      <c r="A396" s="164">
        <f t="shared" si="5"/>
        <v>383</v>
      </c>
      <c r="B396" s="163"/>
      <c r="C396" s="233"/>
      <c r="D396" s="203"/>
      <c r="E396" s="163"/>
      <c r="F396" s="161"/>
      <c r="G396" s="161"/>
      <c r="H396" s="161"/>
      <c r="I396" s="235"/>
      <c r="J396" s="163"/>
      <c r="K396" s="161"/>
      <c r="L396" s="161"/>
      <c r="M396" s="198"/>
      <c r="N396" s="199"/>
      <c r="O396" s="202"/>
      <c r="P396" s="201"/>
      <c r="Q396" s="165"/>
    </row>
    <row r="397" spans="1:17" ht="18" customHeight="1">
      <c r="A397" s="167">
        <f t="shared" si="5"/>
        <v>384</v>
      </c>
      <c r="B397" s="163"/>
      <c r="C397" s="233"/>
      <c r="D397" s="203"/>
      <c r="E397" s="163"/>
      <c r="F397" s="161"/>
      <c r="G397" s="161"/>
      <c r="H397" s="161"/>
      <c r="I397" s="235"/>
      <c r="J397" s="163"/>
      <c r="K397" s="161"/>
      <c r="L397" s="161"/>
      <c r="M397" s="198"/>
      <c r="N397" s="199"/>
      <c r="O397" s="202"/>
      <c r="P397" s="201"/>
      <c r="Q397" s="165"/>
    </row>
    <row r="398" spans="1:17" ht="18" customHeight="1">
      <c r="A398" s="164">
        <f t="shared" si="5"/>
        <v>385</v>
      </c>
      <c r="B398" s="163"/>
      <c r="C398" s="233"/>
      <c r="D398" s="203"/>
      <c r="E398" s="163"/>
      <c r="F398" s="161"/>
      <c r="G398" s="161"/>
      <c r="H398" s="161"/>
      <c r="I398" s="235"/>
      <c r="J398" s="163"/>
      <c r="K398" s="161"/>
      <c r="L398" s="161"/>
      <c r="M398" s="198"/>
      <c r="N398" s="199"/>
      <c r="O398" s="202"/>
      <c r="P398" s="201"/>
      <c r="Q398" s="165"/>
    </row>
    <row r="399" spans="1:17" ht="18" customHeight="1">
      <c r="A399" s="167">
        <f t="shared" si="5"/>
        <v>386</v>
      </c>
      <c r="B399" s="163"/>
      <c r="C399" s="233"/>
      <c r="D399" s="203"/>
      <c r="E399" s="163"/>
      <c r="F399" s="161"/>
      <c r="G399" s="161"/>
      <c r="H399" s="161"/>
      <c r="I399" s="235"/>
      <c r="J399" s="163"/>
      <c r="K399" s="161"/>
      <c r="L399" s="161"/>
      <c r="M399" s="198"/>
      <c r="N399" s="199"/>
      <c r="O399" s="202"/>
      <c r="P399" s="201"/>
      <c r="Q399" s="165"/>
    </row>
    <row r="400" spans="1:17" ht="18" customHeight="1">
      <c r="A400" s="164">
        <f t="shared" ref="A400:A463" si="6">A399+1</f>
        <v>387</v>
      </c>
      <c r="B400" s="163"/>
      <c r="C400" s="233"/>
      <c r="D400" s="203"/>
      <c r="E400" s="163"/>
      <c r="F400" s="161"/>
      <c r="G400" s="161"/>
      <c r="H400" s="161"/>
      <c r="I400" s="235"/>
      <c r="J400" s="163"/>
      <c r="K400" s="161"/>
      <c r="L400" s="161"/>
      <c r="M400" s="198"/>
      <c r="N400" s="199"/>
      <c r="O400" s="202"/>
      <c r="P400" s="201"/>
      <c r="Q400" s="165"/>
    </row>
    <row r="401" spans="1:20" ht="18" customHeight="1">
      <c r="A401" s="167">
        <f t="shared" si="6"/>
        <v>388</v>
      </c>
      <c r="B401" s="163"/>
      <c r="C401" s="233"/>
      <c r="D401" s="203"/>
      <c r="E401" s="163"/>
      <c r="F401" s="161"/>
      <c r="G401" s="161"/>
      <c r="H401" s="161"/>
      <c r="I401" s="235"/>
      <c r="J401" s="163"/>
      <c r="K401" s="161"/>
      <c r="L401" s="161"/>
      <c r="M401" s="198"/>
      <c r="N401" s="199"/>
      <c r="O401" s="202"/>
      <c r="P401" s="201"/>
      <c r="Q401" s="165"/>
    </row>
    <row r="402" spans="1:20" ht="18" customHeight="1">
      <c r="A402" s="164">
        <f t="shared" si="6"/>
        <v>389</v>
      </c>
      <c r="B402" s="163"/>
      <c r="C402" s="233"/>
      <c r="D402" s="203"/>
      <c r="E402" s="163"/>
      <c r="F402" s="161"/>
      <c r="G402" s="161"/>
      <c r="H402" s="161"/>
      <c r="I402" s="235"/>
      <c r="J402" s="163"/>
      <c r="K402" s="161"/>
      <c r="L402" s="161"/>
      <c r="M402" s="198"/>
      <c r="N402" s="199"/>
      <c r="O402" s="202"/>
      <c r="P402" s="201"/>
      <c r="Q402" s="165"/>
    </row>
    <row r="403" spans="1:20" ht="18" customHeight="1">
      <c r="A403" s="167">
        <f t="shared" si="6"/>
        <v>390</v>
      </c>
      <c r="B403" s="163"/>
      <c r="C403" s="233"/>
      <c r="D403" s="203"/>
      <c r="E403" s="163"/>
      <c r="F403" s="161"/>
      <c r="G403" s="161"/>
      <c r="H403" s="161"/>
      <c r="I403" s="235"/>
      <c r="J403" s="163"/>
      <c r="K403" s="161"/>
      <c r="L403" s="161"/>
      <c r="M403" s="198"/>
      <c r="N403" s="199"/>
      <c r="O403" s="202"/>
      <c r="P403" s="201"/>
      <c r="Q403" s="165"/>
    </row>
    <row r="404" spans="1:20" ht="18" customHeight="1">
      <c r="A404" s="164">
        <f t="shared" si="6"/>
        <v>391</v>
      </c>
      <c r="B404" s="163"/>
      <c r="C404" s="233"/>
      <c r="D404" s="203"/>
      <c r="E404" s="163"/>
      <c r="F404" s="161"/>
      <c r="G404" s="161"/>
      <c r="H404" s="161"/>
      <c r="I404" s="235"/>
      <c r="J404" s="163"/>
      <c r="K404" s="161"/>
      <c r="L404" s="161"/>
      <c r="M404" s="198"/>
      <c r="N404" s="199"/>
      <c r="O404" s="202"/>
      <c r="P404" s="201"/>
      <c r="Q404" s="165"/>
    </row>
    <row r="405" spans="1:20" ht="18" customHeight="1">
      <c r="A405" s="167">
        <f t="shared" si="6"/>
        <v>392</v>
      </c>
      <c r="B405" s="163"/>
      <c r="C405" s="233"/>
      <c r="D405" s="203"/>
      <c r="E405" s="163"/>
      <c r="F405" s="161"/>
      <c r="G405" s="161"/>
      <c r="H405" s="161"/>
      <c r="I405" s="235"/>
      <c r="J405" s="163"/>
      <c r="K405" s="161"/>
      <c r="L405" s="161"/>
      <c r="M405" s="198"/>
      <c r="N405" s="199"/>
      <c r="O405" s="202"/>
      <c r="P405" s="201"/>
      <c r="Q405" s="165"/>
    </row>
    <row r="406" spans="1:20" ht="18" customHeight="1">
      <c r="A406" s="164">
        <f t="shared" si="6"/>
        <v>393</v>
      </c>
      <c r="B406" s="163"/>
      <c r="C406" s="233"/>
      <c r="D406" s="203"/>
      <c r="E406" s="163"/>
      <c r="F406" s="161"/>
      <c r="G406" s="161"/>
      <c r="H406" s="161"/>
      <c r="I406" s="235"/>
      <c r="J406" s="163"/>
      <c r="K406" s="161"/>
      <c r="L406" s="161"/>
      <c r="M406" s="198"/>
      <c r="N406" s="199"/>
      <c r="O406" s="202"/>
      <c r="P406" s="201"/>
      <c r="Q406" s="165"/>
    </row>
    <row r="407" spans="1:20" ht="18" customHeight="1">
      <c r="A407" s="167">
        <f t="shared" si="6"/>
        <v>394</v>
      </c>
      <c r="B407" s="163"/>
      <c r="C407" s="233"/>
      <c r="D407" s="203"/>
      <c r="E407" s="163"/>
      <c r="F407" s="161"/>
      <c r="G407" s="161"/>
      <c r="H407" s="161"/>
      <c r="I407" s="235"/>
      <c r="J407" s="163"/>
      <c r="K407" s="161"/>
      <c r="L407" s="161"/>
      <c r="M407" s="198"/>
      <c r="N407" s="199"/>
      <c r="O407" s="202"/>
      <c r="P407" s="201"/>
      <c r="Q407" s="165"/>
    </row>
    <row r="408" spans="1:20" ht="18" customHeight="1">
      <c r="A408" s="164">
        <f t="shared" si="6"/>
        <v>395</v>
      </c>
      <c r="B408" s="163"/>
      <c r="C408" s="233"/>
      <c r="D408" s="203"/>
      <c r="E408" s="163"/>
      <c r="F408" s="161"/>
      <c r="G408" s="161"/>
      <c r="H408" s="161"/>
      <c r="I408" s="235"/>
      <c r="J408" s="163"/>
      <c r="K408" s="161"/>
      <c r="L408" s="161"/>
      <c r="M408" s="198"/>
      <c r="N408" s="199"/>
      <c r="O408" s="202"/>
      <c r="P408" s="201"/>
      <c r="Q408" s="165"/>
    </row>
    <row r="409" spans="1:20" ht="18" customHeight="1">
      <c r="A409" s="167">
        <f t="shared" si="6"/>
        <v>396</v>
      </c>
      <c r="B409" s="163"/>
      <c r="C409" s="233"/>
      <c r="D409" s="203"/>
      <c r="E409" s="163"/>
      <c r="F409" s="161"/>
      <c r="G409" s="161"/>
      <c r="H409" s="161"/>
      <c r="I409" s="235"/>
      <c r="J409" s="163"/>
      <c r="K409" s="161"/>
      <c r="L409" s="161"/>
      <c r="M409" s="198"/>
      <c r="N409" s="199"/>
      <c r="O409" s="202"/>
      <c r="P409" s="201"/>
      <c r="Q409" s="165"/>
    </row>
    <row r="410" spans="1:20" ht="18" customHeight="1">
      <c r="A410" s="164">
        <f t="shared" si="6"/>
        <v>397</v>
      </c>
      <c r="B410" s="163"/>
      <c r="C410" s="233"/>
      <c r="D410" s="203"/>
      <c r="E410" s="163"/>
      <c r="F410" s="161"/>
      <c r="G410" s="161"/>
      <c r="H410" s="161"/>
      <c r="I410" s="235"/>
      <c r="J410" s="163"/>
      <c r="K410" s="161"/>
      <c r="L410" s="161"/>
      <c r="M410" s="198"/>
      <c r="N410" s="199"/>
      <c r="O410" s="202"/>
      <c r="P410" s="201"/>
      <c r="Q410" s="165"/>
    </row>
    <row r="411" spans="1:20" ht="18" customHeight="1">
      <c r="A411" s="167">
        <f t="shared" si="6"/>
        <v>398</v>
      </c>
      <c r="B411" s="163"/>
      <c r="C411" s="233"/>
      <c r="D411" s="203"/>
      <c r="E411" s="163"/>
      <c r="F411" s="161"/>
      <c r="G411" s="161"/>
      <c r="H411" s="161"/>
      <c r="I411" s="235"/>
      <c r="J411" s="163"/>
      <c r="K411" s="161"/>
      <c r="L411" s="161"/>
      <c r="M411" s="198"/>
      <c r="N411" s="199"/>
      <c r="O411" s="202"/>
      <c r="P411" s="201"/>
      <c r="Q411" s="165"/>
    </row>
    <row r="412" spans="1:20" ht="18" customHeight="1">
      <c r="A412" s="164">
        <f t="shared" si="6"/>
        <v>399</v>
      </c>
      <c r="B412" s="163"/>
      <c r="C412" s="233"/>
      <c r="D412" s="203"/>
      <c r="E412" s="163"/>
      <c r="F412" s="161"/>
      <c r="G412" s="161"/>
      <c r="H412" s="161"/>
      <c r="I412" s="235"/>
      <c r="J412" s="163"/>
      <c r="K412" s="161"/>
      <c r="L412" s="161"/>
      <c r="M412" s="198"/>
      <c r="N412" s="199"/>
      <c r="O412" s="202"/>
      <c r="P412" s="201"/>
      <c r="Q412" s="165"/>
    </row>
    <row r="413" spans="1:20" ht="18" customHeight="1" thickBot="1">
      <c r="A413" s="167">
        <f t="shared" si="6"/>
        <v>400</v>
      </c>
      <c r="B413" s="204"/>
      <c r="C413" s="234"/>
      <c r="D413" s="205"/>
      <c r="E413" s="204"/>
      <c r="F413" s="206"/>
      <c r="G413" s="206"/>
      <c r="H413" s="206"/>
      <c r="I413" s="207"/>
      <c r="J413" s="204"/>
      <c r="K413" s="206"/>
      <c r="L413" s="206"/>
      <c r="M413" s="208"/>
      <c r="N413" s="209"/>
      <c r="O413" s="210"/>
      <c r="P413" s="211"/>
      <c r="Q413" s="165"/>
    </row>
    <row r="414" spans="1:20" ht="18" customHeight="1">
      <c r="A414" s="164">
        <f t="shared" si="6"/>
        <v>401</v>
      </c>
      <c r="B414" s="189"/>
      <c r="C414" s="190"/>
      <c r="D414" s="191"/>
      <c r="E414" s="189"/>
      <c r="F414" s="192"/>
      <c r="G414" s="192"/>
      <c r="H414" s="192"/>
      <c r="I414" s="193"/>
      <c r="J414" s="189"/>
      <c r="K414" s="192"/>
      <c r="L414" s="192"/>
      <c r="M414" s="194"/>
      <c r="N414" s="195"/>
      <c r="O414" s="196"/>
      <c r="P414" s="197"/>
      <c r="Q414" s="165"/>
      <c r="S414" s="166"/>
      <c r="T414" s="166"/>
    </row>
    <row r="415" spans="1:20" ht="18" customHeight="1">
      <c r="A415" s="167">
        <f t="shared" si="6"/>
        <v>402</v>
      </c>
      <c r="B415" s="163"/>
      <c r="C415" s="190"/>
      <c r="D415" s="191"/>
      <c r="E415" s="163"/>
      <c r="F415" s="161"/>
      <c r="G415" s="161"/>
      <c r="H415" s="161"/>
      <c r="I415" s="235"/>
      <c r="J415" s="163"/>
      <c r="K415" s="161"/>
      <c r="L415" s="161"/>
      <c r="M415" s="198"/>
      <c r="N415" s="199"/>
      <c r="O415" s="200"/>
      <c r="P415" s="201"/>
      <c r="Q415" s="165"/>
      <c r="R415" s="153" t="s">
        <v>90</v>
      </c>
      <c r="S415" s="168"/>
      <c r="T415" s="168"/>
    </row>
    <row r="416" spans="1:20" ht="18" customHeight="1">
      <c r="A416" s="167">
        <f t="shared" si="6"/>
        <v>403</v>
      </c>
      <c r="B416" s="163"/>
      <c r="C416" s="190"/>
      <c r="D416" s="191"/>
      <c r="E416" s="163"/>
      <c r="F416" s="161"/>
      <c r="G416" s="161"/>
      <c r="H416" s="161"/>
      <c r="I416" s="235"/>
      <c r="J416" s="163"/>
      <c r="K416" s="161"/>
      <c r="L416" s="161"/>
      <c r="M416" s="198"/>
      <c r="N416" s="199"/>
      <c r="O416" s="202"/>
      <c r="P416" s="201"/>
      <c r="Q416" s="165"/>
      <c r="R416" s="153" t="s">
        <v>91</v>
      </c>
    </row>
    <row r="417" spans="1:18" ht="18" customHeight="1">
      <c r="A417" s="167">
        <f t="shared" si="6"/>
        <v>404</v>
      </c>
      <c r="B417" s="163"/>
      <c r="C417" s="190"/>
      <c r="D417" s="191"/>
      <c r="E417" s="163"/>
      <c r="F417" s="161"/>
      <c r="G417" s="161"/>
      <c r="H417" s="161"/>
      <c r="I417" s="235"/>
      <c r="J417" s="163"/>
      <c r="K417" s="161"/>
      <c r="L417" s="161"/>
      <c r="M417" s="198"/>
      <c r="N417" s="199"/>
      <c r="O417" s="202"/>
      <c r="P417" s="201"/>
      <c r="Q417" s="165"/>
      <c r="R417" s="153" t="s">
        <v>92</v>
      </c>
    </row>
    <row r="418" spans="1:18" ht="18" customHeight="1">
      <c r="A418" s="167">
        <f t="shared" si="6"/>
        <v>405</v>
      </c>
      <c r="B418" s="163"/>
      <c r="C418" s="190"/>
      <c r="D418" s="191"/>
      <c r="E418" s="163"/>
      <c r="F418" s="161"/>
      <c r="G418" s="161"/>
      <c r="H418" s="161"/>
      <c r="I418" s="235"/>
      <c r="J418" s="163"/>
      <c r="K418" s="161"/>
      <c r="L418" s="161"/>
      <c r="M418" s="198"/>
      <c r="N418" s="199"/>
      <c r="O418" s="202"/>
      <c r="P418" s="201"/>
      <c r="Q418" s="165"/>
      <c r="R418" s="153" t="s">
        <v>93</v>
      </c>
    </row>
    <row r="419" spans="1:18" ht="18" customHeight="1">
      <c r="A419" s="167">
        <f t="shared" si="6"/>
        <v>406</v>
      </c>
      <c r="B419" s="163"/>
      <c r="C419" s="190"/>
      <c r="D419" s="191"/>
      <c r="E419" s="163"/>
      <c r="F419" s="161"/>
      <c r="G419" s="161"/>
      <c r="H419" s="161"/>
      <c r="I419" s="235"/>
      <c r="J419" s="163"/>
      <c r="K419" s="161"/>
      <c r="L419" s="161"/>
      <c r="M419" s="198"/>
      <c r="N419" s="199"/>
      <c r="O419" s="202"/>
      <c r="P419" s="201"/>
      <c r="Q419" s="165"/>
      <c r="R419" s="153" t="s">
        <v>94</v>
      </c>
    </row>
    <row r="420" spans="1:18" ht="18" customHeight="1">
      <c r="A420" s="167">
        <f t="shared" si="6"/>
        <v>407</v>
      </c>
      <c r="B420" s="163"/>
      <c r="C420" s="190"/>
      <c r="D420" s="191"/>
      <c r="E420" s="163"/>
      <c r="F420" s="161"/>
      <c r="G420" s="161"/>
      <c r="H420" s="161"/>
      <c r="I420" s="235"/>
      <c r="J420" s="163"/>
      <c r="K420" s="161"/>
      <c r="L420" s="161"/>
      <c r="M420" s="198"/>
      <c r="N420" s="199"/>
      <c r="O420" s="202"/>
      <c r="P420" s="201"/>
      <c r="Q420" s="165"/>
      <c r="R420" s="153" t="s">
        <v>95</v>
      </c>
    </row>
    <row r="421" spans="1:18" ht="18" customHeight="1">
      <c r="A421" s="167">
        <f t="shared" si="6"/>
        <v>408</v>
      </c>
      <c r="B421" s="163"/>
      <c r="C421" s="233"/>
      <c r="D421" s="203"/>
      <c r="E421" s="163"/>
      <c r="F421" s="161"/>
      <c r="G421" s="161"/>
      <c r="H421" s="161"/>
      <c r="I421" s="235"/>
      <c r="J421" s="163"/>
      <c r="K421" s="161"/>
      <c r="L421" s="161"/>
      <c r="M421" s="198"/>
      <c r="N421" s="199"/>
      <c r="O421" s="202"/>
      <c r="P421" s="201"/>
      <c r="Q421" s="165"/>
    </row>
    <row r="422" spans="1:18" ht="18" customHeight="1">
      <c r="A422" s="167">
        <f t="shared" si="6"/>
        <v>409</v>
      </c>
      <c r="B422" s="163"/>
      <c r="C422" s="233"/>
      <c r="D422" s="203"/>
      <c r="E422" s="163"/>
      <c r="F422" s="161"/>
      <c r="G422" s="161"/>
      <c r="H422" s="161"/>
      <c r="I422" s="235"/>
      <c r="J422" s="163"/>
      <c r="K422" s="161"/>
      <c r="L422" s="161"/>
      <c r="M422" s="198"/>
      <c r="N422" s="199"/>
      <c r="O422" s="202"/>
      <c r="P422" s="201"/>
      <c r="Q422" s="165"/>
    </row>
    <row r="423" spans="1:18" ht="18" customHeight="1">
      <c r="A423" s="167">
        <f t="shared" si="6"/>
        <v>410</v>
      </c>
      <c r="B423" s="163"/>
      <c r="C423" s="233"/>
      <c r="D423" s="203"/>
      <c r="E423" s="163"/>
      <c r="F423" s="161"/>
      <c r="G423" s="161"/>
      <c r="H423" s="161"/>
      <c r="I423" s="235"/>
      <c r="J423" s="163"/>
      <c r="K423" s="161"/>
      <c r="L423" s="161"/>
      <c r="M423" s="198"/>
      <c r="N423" s="199"/>
      <c r="O423" s="202"/>
      <c r="P423" s="201"/>
      <c r="Q423" s="165"/>
    </row>
    <row r="424" spans="1:18" ht="18" customHeight="1">
      <c r="A424" s="167">
        <f t="shared" si="6"/>
        <v>411</v>
      </c>
      <c r="B424" s="163"/>
      <c r="C424" s="233"/>
      <c r="D424" s="203"/>
      <c r="E424" s="163"/>
      <c r="F424" s="161"/>
      <c r="G424" s="161"/>
      <c r="H424" s="161"/>
      <c r="I424" s="235"/>
      <c r="J424" s="163"/>
      <c r="K424" s="161"/>
      <c r="L424" s="161"/>
      <c r="M424" s="198"/>
      <c r="N424" s="199"/>
      <c r="O424" s="202"/>
      <c r="P424" s="201"/>
      <c r="Q424" s="165"/>
    </row>
    <row r="425" spans="1:18" ht="18" customHeight="1">
      <c r="A425" s="167">
        <f t="shared" si="6"/>
        <v>412</v>
      </c>
      <c r="B425" s="163"/>
      <c r="C425" s="233"/>
      <c r="D425" s="203"/>
      <c r="E425" s="163"/>
      <c r="F425" s="161"/>
      <c r="G425" s="161"/>
      <c r="H425" s="161"/>
      <c r="I425" s="235"/>
      <c r="J425" s="163"/>
      <c r="K425" s="161"/>
      <c r="L425" s="161"/>
      <c r="M425" s="198"/>
      <c r="N425" s="199"/>
      <c r="O425" s="202"/>
      <c r="P425" s="201"/>
      <c r="Q425" s="165"/>
    </row>
    <row r="426" spans="1:18" ht="18" customHeight="1">
      <c r="A426" s="167">
        <f t="shared" si="6"/>
        <v>413</v>
      </c>
      <c r="B426" s="163"/>
      <c r="C426" s="233"/>
      <c r="D426" s="203"/>
      <c r="E426" s="163"/>
      <c r="F426" s="161"/>
      <c r="G426" s="161"/>
      <c r="H426" s="161"/>
      <c r="I426" s="235"/>
      <c r="J426" s="163"/>
      <c r="K426" s="161"/>
      <c r="L426" s="161"/>
      <c r="M426" s="198"/>
      <c r="N426" s="199"/>
      <c r="O426" s="202"/>
      <c r="P426" s="201"/>
      <c r="Q426" s="165"/>
    </row>
    <row r="427" spans="1:18" ht="18" customHeight="1">
      <c r="A427" s="167">
        <f t="shared" si="6"/>
        <v>414</v>
      </c>
      <c r="B427" s="163"/>
      <c r="C427" s="233"/>
      <c r="D427" s="203"/>
      <c r="E427" s="163"/>
      <c r="F427" s="161"/>
      <c r="G427" s="161"/>
      <c r="H427" s="161"/>
      <c r="I427" s="235"/>
      <c r="J427" s="163"/>
      <c r="K427" s="161"/>
      <c r="L427" s="161"/>
      <c r="M427" s="198"/>
      <c r="N427" s="199"/>
      <c r="O427" s="202"/>
      <c r="P427" s="201"/>
      <c r="Q427" s="165"/>
    </row>
    <row r="428" spans="1:18" ht="18" customHeight="1">
      <c r="A428" s="167">
        <f t="shared" si="6"/>
        <v>415</v>
      </c>
      <c r="B428" s="163"/>
      <c r="C428" s="233"/>
      <c r="D428" s="203"/>
      <c r="E428" s="163"/>
      <c r="F428" s="161"/>
      <c r="G428" s="161"/>
      <c r="H428" s="161"/>
      <c r="I428" s="235"/>
      <c r="J428" s="163"/>
      <c r="K428" s="161"/>
      <c r="L428" s="161"/>
      <c r="M428" s="198"/>
      <c r="N428" s="199"/>
      <c r="O428" s="202"/>
      <c r="P428" s="201"/>
      <c r="Q428" s="165"/>
    </row>
    <row r="429" spans="1:18" ht="18" customHeight="1">
      <c r="A429" s="167">
        <f t="shared" si="6"/>
        <v>416</v>
      </c>
      <c r="B429" s="163"/>
      <c r="C429" s="233"/>
      <c r="D429" s="203"/>
      <c r="E429" s="163"/>
      <c r="F429" s="161"/>
      <c r="G429" s="161"/>
      <c r="H429" s="161"/>
      <c r="I429" s="235"/>
      <c r="J429" s="163"/>
      <c r="K429" s="161"/>
      <c r="L429" s="161"/>
      <c r="M429" s="198"/>
      <c r="N429" s="199"/>
      <c r="O429" s="202"/>
      <c r="P429" s="201"/>
      <c r="Q429" s="165"/>
    </row>
    <row r="430" spans="1:18" ht="18" customHeight="1">
      <c r="A430" s="167">
        <f t="shared" si="6"/>
        <v>417</v>
      </c>
      <c r="B430" s="163"/>
      <c r="C430" s="233"/>
      <c r="D430" s="203"/>
      <c r="E430" s="163"/>
      <c r="F430" s="161"/>
      <c r="G430" s="161"/>
      <c r="H430" s="161"/>
      <c r="I430" s="235"/>
      <c r="J430" s="163"/>
      <c r="K430" s="161"/>
      <c r="L430" s="161"/>
      <c r="M430" s="198"/>
      <c r="N430" s="199"/>
      <c r="O430" s="202"/>
      <c r="P430" s="201"/>
      <c r="Q430" s="165"/>
    </row>
    <row r="431" spans="1:18" ht="18" customHeight="1">
      <c r="A431" s="167">
        <f t="shared" si="6"/>
        <v>418</v>
      </c>
      <c r="B431" s="163"/>
      <c r="C431" s="233"/>
      <c r="D431" s="203"/>
      <c r="E431" s="163"/>
      <c r="F431" s="161"/>
      <c r="G431" s="161"/>
      <c r="H431" s="161"/>
      <c r="I431" s="235"/>
      <c r="J431" s="163"/>
      <c r="K431" s="161"/>
      <c r="L431" s="161"/>
      <c r="M431" s="198"/>
      <c r="N431" s="199"/>
      <c r="O431" s="202"/>
      <c r="P431" s="201"/>
      <c r="Q431" s="165"/>
    </row>
    <row r="432" spans="1:18" ht="18" customHeight="1">
      <c r="A432" s="167">
        <f t="shared" si="6"/>
        <v>419</v>
      </c>
      <c r="B432" s="163"/>
      <c r="C432" s="233"/>
      <c r="D432" s="203"/>
      <c r="E432" s="163"/>
      <c r="F432" s="161"/>
      <c r="G432" s="161"/>
      <c r="H432" s="161"/>
      <c r="I432" s="235"/>
      <c r="J432" s="163"/>
      <c r="K432" s="161"/>
      <c r="L432" s="161"/>
      <c r="M432" s="198"/>
      <c r="N432" s="199"/>
      <c r="O432" s="202"/>
      <c r="P432" s="201"/>
      <c r="Q432" s="165"/>
    </row>
    <row r="433" spans="1:17" ht="18" customHeight="1">
      <c r="A433" s="167">
        <f t="shared" si="6"/>
        <v>420</v>
      </c>
      <c r="B433" s="163"/>
      <c r="C433" s="233"/>
      <c r="D433" s="203"/>
      <c r="E433" s="163"/>
      <c r="F433" s="161"/>
      <c r="G433" s="161"/>
      <c r="H433" s="161"/>
      <c r="I433" s="235"/>
      <c r="J433" s="163"/>
      <c r="K433" s="161"/>
      <c r="L433" s="161"/>
      <c r="M433" s="198"/>
      <c r="N433" s="199"/>
      <c r="O433" s="202"/>
      <c r="P433" s="201"/>
      <c r="Q433" s="165"/>
    </row>
    <row r="434" spans="1:17" ht="18" customHeight="1">
      <c r="A434" s="167">
        <f t="shared" si="6"/>
        <v>421</v>
      </c>
      <c r="B434" s="163"/>
      <c r="C434" s="233"/>
      <c r="D434" s="203"/>
      <c r="E434" s="163"/>
      <c r="F434" s="161"/>
      <c r="G434" s="161"/>
      <c r="H434" s="161"/>
      <c r="I434" s="235"/>
      <c r="J434" s="163"/>
      <c r="K434" s="161"/>
      <c r="L434" s="161"/>
      <c r="M434" s="198"/>
      <c r="N434" s="199"/>
      <c r="O434" s="202"/>
      <c r="P434" s="201"/>
      <c r="Q434" s="165"/>
    </row>
    <row r="435" spans="1:17" ht="18" customHeight="1">
      <c r="A435" s="167">
        <f t="shared" si="6"/>
        <v>422</v>
      </c>
      <c r="B435" s="163"/>
      <c r="C435" s="233"/>
      <c r="D435" s="203"/>
      <c r="E435" s="163"/>
      <c r="F435" s="161"/>
      <c r="G435" s="161"/>
      <c r="H435" s="161"/>
      <c r="I435" s="235"/>
      <c r="J435" s="163"/>
      <c r="K435" s="161"/>
      <c r="L435" s="161"/>
      <c r="M435" s="198"/>
      <c r="N435" s="199"/>
      <c r="O435" s="202"/>
      <c r="P435" s="201"/>
      <c r="Q435" s="165"/>
    </row>
    <row r="436" spans="1:17" ht="18" customHeight="1">
      <c r="A436" s="167">
        <f t="shared" si="6"/>
        <v>423</v>
      </c>
      <c r="B436" s="163"/>
      <c r="C436" s="233"/>
      <c r="D436" s="203"/>
      <c r="E436" s="163"/>
      <c r="F436" s="161"/>
      <c r="G436" s="161"/>
      <c r="H436" s="161"/>
      <c r="I436" s="235"/>
      <c r="J436" s="163"/>
      <c r="K436" s="161"/>
      <c r="L436" s="161"/>
      <c r="M436" s="198"/>
      <c r="N436" s="199"/>
      <c r="O436" s="202"/>
      <c r="P436" s="201"/>
      <c r="Q436" s="165"/>
    </row>
    <row r="437" spans="1:17" ht="18" customHeight="1">
      <c r="A437" s="167">
        <f t="shared" si="6"/>
        <v>424</v>
      </c>
      <c r="B437" s="163"/>
      <c r="C437" s="233"/>
      <c r="D437" s="203"/>
      <c r="E437" s="163"/>
      <c r="F437" s="161"/>
      <c r="G437" s="161"/>
      <c r="H437" s="161"/>
      <c r="I437" s="235"/>
      <c r="J437" s="163"/>
      <c r="K437" s="161"/>
      <c r="L437" s="161"/>
      <c r="M437" s="198"/>
      <c r="N437" s="199"/>
      <c r="O437" s="202"/>
      <c r="P437" s="201"/>
      <c r="Q437" s="165"/>
    </row>
    <row r="438" spans="1:17" ht="18" customHeight="1">
      <c r="A438" s="167">
        <f t="shared" si="6"/>
        <v>425</v>
      </c>
      <c r="B438" s="163"/>
      <c r="C438" s="233"/>
      <c r="D438" s="203"/>
      <c r="E438" s="163"/>
      <c r="F438" s="161"/>
      <c r="G438" s="161"/>
      <c r="H438" s="161"/>
      <c r="I438" s="235"/>
      <c r="J438" s="163"/>
      <c r="K438" s="161"/>
      <c r="L438" s="161"/>
      <c r="M438" s="198"/>
      <c r="N438" s="199"/>
      <c r="O438" s="202"/>
      <c r="P438" s="201"/>
      <c r="Q438" s="165"/>
    </row>
    <row r="439" spans="1:17" ht="18" customHeight="1">
      <c r="A439" s="167">
        <f t="shared" si="6"/>
        <v>426</v>
      </c>
      <c r="B439" s="163"/>
      <c r="C439" s="233"/>
      <c r="D439" s="203"/>
      <c r="E439" s="163"/>
      <c r="F439" s="161"/>
      <c r="G439" s="161"/>
      <c r="H439" s="161"/>
      <c r="I439" s="235"/>
      <c r="J439" s="163"/>
      <c r="K439" s="161"/>
      <c r="L439" s="161"/>
      <c r="M439" s="198"/>
      <c r="N439" s="199"/>
      <c r="O439" s="202"/>
      <c r="P439" s="201"/>
      <c r="Q439" s="165"/>
    </row>
    <row r="440" spans="1:17" ht="18" customHeight="1">
      <c r="A440" s="167">
        <f t="shared" si="6"/>
        <v>427</v>
      </c>
      <c r="B440" s="163"/>
      <c r="C440" s="233"/>
      <c r="D440" s="203"/>
      <c r="E440" s="163"/>
      <c r="F440" s="161"/>
      <c r="G440" s="161"/>
      <c r="H440" s="161"/>
      <c r="I440" s="235"/>
      <c r="J440" s="163"/>
      <c r="K440" s="161"/>
      <c r="L440" s="161"/>
      <c r="M440" s="198"/>
      <c r="N440" s="199"/>
      <c r="O440" s="202"/>
      <c r="P440" s="201"/>
      <c r="Q440" s="165"/>
    </row>
    <row r="441" spans="1:17" ht="18" customHeight="1">
      <c r="A441" s="167">
        <f t="shared" si="6"/>
        <v>428</v>
      </c>
      <c r="B441" s="163"/>
      <c r="C441" s="233"/>
      <c r="D441" s="203"/>
      <c r="E441" s="163"/>
      <c r="F441" s="161"/>
      <c r="G441" s="161"/>
      <c r="H441" s="161"/>
      <c r="I441" s="235"/>
      <c r="J441" s="163"/>
      <c r="K441" s="161"/>
      <c r="L441" s="161"/>
      <c r="M441" s="198"/>
      <c r="N441" s="199"/>
      <c r="O441" s="202"/>
      <c r="P441" s="201"/>
      <c r="Q441" s="165"/>
    </row>
    <row r="442" spans="1:17" ht="18" customHeight="1">
      <c r="A442" s="167">
        <f t="shared" si="6"/>
        <v>429</v>
      </c>
      <c r="B442" s="163"/>
      <c r="C442" s="233"/>
      <c r="D442" s="203"/>
      <c r="E442" s="163"/>
      <c r="F442" s="161"/>
      <c r="G442" s="161"/>
      <c r="H442" s="161"/>
      <c r="I442" s="235"/>
      <c r="J442" s="163"/>
      <c r="K442" s="161"/>
      <c r="L442" s="161"/>
      <c r="M442" s="198"/>
      <c r="N442" s="199"/>
      <c r="O442" s="202"/>
      <c r="P442" s="201"/>
      <c r="Q442" s="165"/>
    </row>
    <row r="443" spans="1:17" ht="18" customHeight="1">
      <c r="A443" s="167">
        <f t="shared" si="6"/>
        <v>430</v>
      </c>
      <c r="B443" s="163"/>
      <c r="C443" s="233"/>
      <c r="D443" s="203"/>
      <c r="E443" s="163"/>
      <c r="F443" s="161"/>
      <c r="G443" s="161"/>
      <c r="H443" s="161"/>
      <c r="I443" s="235"/>
      <c r="J443" s="163"/>
      <c r="K443" s="161"/>
      <c r="L443" s="161"/>
      <c r="M443" s="198"/>
      <c r="N443" s="199"/>
      <c r="O443" s="202"/>
      <c r="P443" s="201"/>
      <c r="Q443" s="165"/>
    </row>
    <row r="444" spans="1:17" ht="18" customHeight="1">
      <c r="A444" s="167">
        <f t="shared" si="6"/>
        <v>431</v>
      </c>
      <c r="B444" s="163"/>
      <c r="C444" s="233"/>
      <c r="D444" s="203"/>
      <c r="E444" s="163"/>
      <c r="F444" s="161"/>
      <c r="G444" s="161"/>
      <c r="H444" s="161"/>
      <c r="I444" s="235"/>
      <c r="J444" s="163"/>
      <c r="K444" s="161"/>
      <c r="L444" s="161"/>
      <c r="M444" s="198"/>
      <c r="N444" s="199"/>
      <c r="O444" s="202"/>
      <c r="P444" s="201"/>
      <c r="Q444" s="165"/>
    </row>
    <row r="445" spans="1:17" ht="18" customHeight="1">
      <c r="A445" s="167">
        <f t="shared" si="6"/>
        <v>432</v>
      </c>
      <c r="B445" s="163"/>
      <c r="C445" s="233"/>
      <c r="D445" s="203"/>
      <c r="E445" s="163"/>
      <c r="F445" s="161"/>
      <c r="G445" s="161"/>
      <c r="H445" s="161"/>
      <c r="I445" s="235"/>
      <c r="J445" s="163"/>
      <c r="K445" s="161"/>
      <c r="L445" s="161"/>
      <c r="M445" s="198"/>
      <c r="N445" s="199"/>
      <c r="O445" s="202"/>
      <c r="P445" s="201"/>
      <c r="Q445" s="165"/>
    </row>
    <row r="446" spans="1:17" ht="18" customHeight="1">
      <c r="A446" s="167">
        <f t="shared" si="6"/>
        <v>433</v>
      </c>
      <c r="B446" s="163"/>
      <c r="C446" s="233"/>
      <c r="D446" s="203"/>
      <c r="E446" s="163"/>
      <c r="F446" s="161"/>
      <c r="G446" s="161"/>
      <c r="H446" s="161"/>
      <c r="I446" s="235"/>
      <c r="J446" s="163"/>
      <c r="K446" s="161"/>
      <c r="L446" s="161"/>
      <c r="M446" s="198"/>
      <c r="N446" s="199"/>
      <c r="O446" s="202"/>
      <c r="P446" s="201"/>
      <c r="Q446" s="165"/>
    </row>
    <row r="447" spans="1:17" ht="18" customHeight="1">
      <c r="A447" s="167">
        <f t="shared" si="6"/>
        <v>434</v>
      </c>
      <c r="B447" s="163"/>
      <c r="C447" s="233"/>
      <c r="D447" s="203"/>
      <c r="E447" s="163"/>
      <c r="F447" s="161"/>
      <c r="G447" s="161"/>
      <c r="H447" s="161"/>
      <c r="I447" s="235"/>
      <c r="J447" s="163"/>
      <c r="K447" s="161"/>
      <c r="L447" s="161"/>
      <c r="M447" s="198"/>
      <c r="N447" s="199"/>
      <c r="O447" s="202"/>
      <c r="P447" s="201"/>
      <c r="Q447" s="165"/>
    </row>
    <row r="448" spans="1:17" ht="18" customHeight="1">
      <c r="A448" s="167">
        <f t="shared" si="6"/>
        <v>435</v>
      </c>
      <c r="B448" s="163"/>
      <c r="C448" s="233"/>
      <c r="D448" s="203"/>
      <c r="E448" s="163"/>
      <c r="F448" s="161"/>
      <c r="G448" s="161"/>
      <c r="H448" s="161"/>
      <c r="I448" s="235"/>
      <c r="J448" s="163"/>
      <c r="K448" s="161"/>
      <c r="L448" s="161"/>
      <c r="M448" s="198"/>
      <c r="N448" s="199"/>
      <c r="O448" s="202"/>
      <c r="P448" s="201"/>
      <c r="Q448" s="165"/>
    </row>
    <row r="449" spans="1:20" ht="18" customHeight="1">
      <c r="A449" s="167">
        <f t="shared" si="6"/>
        <v>436</v>
      </c>
      <c r="B449" s="163"/>
      <c r="C449" s="233"/>
      <c r="D449" s="203"/>
      <c r="E449" s="163"/>
      <c r="F449" s="161"/>
      <c r="G449" s="161"/>
      <c r="H449" s="161"/>
      <c r="I449" s="235"/>
      <c r="J449" s="163"/>
      <c r="K449" s="161"/>
      <c r="L449" s="161"/>
      <c r="M449" s="198"/>
      <c r="N449" s="199"/>
      <c r="O449" s="202"/>
      <c r="P449" s="201"/>
      <c r="Q449" s="165"/>
    </row>
    <row r="450" spans="1:20" ht="18" customHeight="1">
      <c r="A450" s="167">
        <f t="shared" si="6"/>
        <v>437</v>
      </c>
      <c r="B450" s="163"/>
      <c r="C450" s="233"/>
      <c r="D450" s="203"/>
      <c r="E450" s="163"/>
      <c r="F450" s="161"/>
      <c r="G450" s="161"/>
      <c r="H450" s="161"/>
      <c r="I450" s="235"/>
      <c r="J450" s="163"/>
      <c r="K450" s="161"/>
      <c r="L450" s="161"/>
      <c r="M450" s="198"/>
      <c r="N450" s="199"/>
      <c r="O450" s="202"/>
      <c r="P450" s="201"/>
      <c r="Q450" s="165"/>
    </row>
    <row r="451" spans="1:20" ht="18" customHeight="1">
      <c r="A451" s="167">
        <f t="shared" si="6"/>
        <v>438</v>
      </c>
      <c r="B451" s="163"/>
      <c r="C451" s="233"/>
      <c r="D451" s="203"/>
      <c r="E451" s="163"/>
      <c r="F451" s="161"/>
      <c r="G451" s="161"/>
      <c r="H451" s="161"/>
      <c r="I451" s="235"/>
      <c r="J451" s="163"/>
      <c r="K451" s="161"/>
      <c r="L451" s="161"/>
      <c r="M451" s="198"/>
      <c r="N451" s="199"/>
      <c r="O451" s="202"/>
      <c r="P451" s="201"/>
      <c r="Q451" s="165"/>
    </row>
    <row r="452" spans="1:20" ht="18" customHeight="1">
      <c r="A452" s="167">
        <f t="shared" si="6"/>
        <v>439</v>
      </c>
      <c r="B452" s="163"/>
      <c r="C452" s="233"/>
      <c r="D452" s="203"/>
      <c r="E452" s="163"/>
      <c r="F452" s="161"/>
      <c r="G452" s="161"/>
      <c r="H452" s="161"/>
      <c r="I452" s="235"/>
      <c r="J452" s="163"/>
      <c r="K452" s="161"/>
      <c r="L452" s="161"/>
      <c r="M452" s="198"/>
      <c r="N452" s="199"/>
      <c r="O452" s="202"/>
      <c r="P452" s="201"/>
      <c r="Q452" s="165"/>
    </row>
    <row r="453" spans="1:20" ht="18" customHeight="1" thickBot="1">
      <c r="A453" s="181">
        <f t="shared" si="6"/>
        <v>440</v>
      </c>
      <c r="B453" s="204"/>
      <c r="C453" s="234"/>
      <c r="D453" s="205"/>
      <c r="E453" s="204"/>
      <c r="F453" s="206"/>
      <c r="G453" s="206"/>
      <c r="H453" s="206"/>
      <c r="I453" s="207"/>
      <c r="J453" s="204"/>
      <c r="K453" s="206"/>
      <c r="L453" s="206"/>
      <c r="M453" s="208"/>
      <c r="N453" s="209"/>
      <c r="O453" s="210"/>
      <c r="P453" s="211"/>
      <c r="Q453" s="165"/>
    </row>
    <row r="454" spans="1:20" ht="18" customHeight="1">
      <c r="A454" s="164">
        <f t="shared" si="6"/>
        <v>441</v>
      </c>
      <c r="B454" s="189"/>
      <c r="C454" s="190"/>
      <c r="D454" s="191"/>
      <c r="E454" s="189"/>
      <c r="F454" s="192"/>
      <c r="G454" s="192"/>
      <c r="H454" s="192"/>
      <c r="I454" s="193"/>
      <c r="J454" s="189"/>
      <c r="K454" s="192"/>
      <c r="L454" s="192"/>
      <c r="M454" s="194"/>
      <c r="N454" s="195"/>
      <c r="O454" s="196"/>
      <c r="P454" s="197"/>
      <c r="Q454" s="165"/>
      <c r="S454" s="166"/>
      <c r="T454" s="166"/>
    </row>
    <row r="455" spans="1:20" ht="18" customHeight="1">
      <c r="A455" s="167">
        <f t="shared" si="6"/>
        <v>442</v>
      </c>
      <c r="B455" s="163"/>
      <c r="C455" s="190"/>
      <c r="D455" s="191"/>
      <c r="E455" s="163"/>
      <c r="F455" s="161"/>
      <c r="G455" s="161"/>
      <c r="H455" s="161"/>
      <c r="I455" s="235"/>
      <c r="J455" s="163"/>
      <c r="K455" s="161"/>
      <c r="L455" s="161"/>
      <c r="M455" s="198"/>
      <c r="N455" s="199"/>
      <c r="O455" s="200"/>
      <c r="P455" s="201"/>
      <c r="Q455" s="165"/>
      <c r="R455" s="153" t="s">
        <v>90</v>
      </c>
      <c r="S455" s="168"/>
      <c r="T455" s="168"/>
    </row>
    <row r="456" spans="1:20" ht="18" customHeight="1">
      <c r="A456" s="164">
        <f t="shared" si="6"/>
        <v>443</v>
      </c>
      <c r="B456" s="163"/>
      <c r="C456" s="190"/>
      <c r="D456" s="191"/>
      <c r="E456" s="163"/>
      <c r="F456" s="161"/>
      <c r="G456" s="161"/>
      <c r="H456" s="161"/>
      <c r="I456" s="235"/>
      <c r="J456" s="163"/>
      <c r="K456" s="161"/>
      <c r="L456" s="161"/>
      <c r="M456" s="198"/>
      <c r="N456" s="199"/>
      <c r="O456" s="202"/>
      <c r="P456" s="201"/>
      <c r="Q456" s="165"/>
      <c r="R456" s="153" t="s">
        <v>91</v>
      </c>
    </row>
    <row r="457" spans="1:20" ht="18" customHeight="1">
      <c r="A457" s="167">
        <f t="shared" si="6"/>
        <v>444</v>
      </c>
      <c r="B457" s="163"/>
      <c r="C457" s="190"/>
      <c r="D457" s="191"/>
      <c r="E457" s="163"/>
      <c r="F457" s="161"/>
      <c r="G457" s="161"/>
      <c r="H457" s="161"/>
      <c r="I457" s="235"/>
      <c r="J457" s="163"/>
      <c r="K457" s="161"/>
      <c r="L457" s="161"/>
      <c r="M457" s="198"/>
      <c r="N457" s="199"/>
      <c r="O457" s="202"/>
      <c r="P457" s="201"/>
      <c r="Q457" s="165"/>
      <c r="R457" s="153" t="s">
        <v>92</v>
      </c>
    </row>
    <row r="458" spans="1:20" ht="18" customHeight="1">
      <c r="A458" s="164">
        <f t="shared" si="6"/>
        <v>445</v>
      </c>
      <c r="B458" s="163"/>
      <c r="C458" s="190"/>
      <c r="D458" s="191"/>
      <c r="E458" s="163"/>
      <c r="F458" s="161"/>
      <c r="G458" s="161"/>
      <c r="H458" s="161"/>
      <c r="I458" s="235"/>
      <c r="J458" s="163"/>
      <c r="K458" s="161"/>
      <c r="L458" s="161"/>
      <c r="M458" s="198"/>
      <c r="N458" s="199"/>
      <c r="O458" s="202"/>
      <c r="P458" s="201"/>
      <c r="Q458" s="165"/>
      <c r="R458" s="153" t="s">
        <v>93</v>
      </c>
    </row>
    <row r="459" spans="1:20" ht="18" customHeight="1">
      <c r="A459" s="167">
        <f t="shared" si="6"/>
        <v>446</v>
      </c>
      <c r="B459" s="163"/>
      <c r="C459" s="190"/>
      <c r="D459" s="191"/>
      <c r="E459" s="163"/>
      <c r="F459" s="161"/>
      <c r="G459" s="161"/>
      <c r="H459" s="161"/>
      <c r="I459" s="235"/>
      <c r="J459" s="163"/>
      <c r="K459" s="161"/>
      <c r="L459" s="161"/>
      <c r="M459" s="198"/>
      <c r="N459" s="199"/>
      <c r="O459" s="202"/>
      <c r="P459" s="201"/>
      <c r="Q459" s="165"/>
      <c r="R459" s="153" t="s">
        <v>94</v>
      </c>
    </row>
    <row r="460" spans="1:20" ht="18" customHeight="1">
      <c r="A460" s="164">
        <f t="shared" si="6"/>
        <v>447</v>
      </c>
      <c r="B460" s="163"/>
      <c r="C460" s="190"/>
      <c r="D460" s="191"/>
      <c r="E460" s="163"/>
      <c r="F460" s="161"/>
      <c r="G460" s="161"/>
      <c r="H460" s="161"/>
      <c r="I460" s="235"/>
      <c r="J460" s="163"/>
      <c r="K460" s="161"/>
      <c r="L460" s="161"/>
      <c r="M460" s="198"/>
      <c r="N460" s="199"/>
      <c r="O460" s="202"/>
      <c r="P460" s="201"/>
      <c r="Q460" s="165"/>
      <c r="R460" s="153" t="s">
        <v>95</v>
      </c>
    </row>
    <row r="461" spans="1:20" ht="18" customHeight="1">
      <c r="A461" s="167">
        <f t="shared" si="6"/>
        <v>448</v>
      </c>
      <c r="B461" s="163"/>
      <c r="C461" s="233"/>
      <c r="D461" s="203"/>
      <c r="E461" s="163"/>
      <c r="F461" s="161"/>
      <c r="G461" s="161"/>
      <c r="H461" s="161"/>
      <c r="I461" s="235"/>
      <c r="J461" s="163"/>
      <c r="K461" s="161"/>
      <c r="L461" s="161"/>
      <c r="M461" s="198"/>
      <c r="N461" s="199"/>
      <c r="O461" s="202"/>
      <c r="P461" s="201"/>
      <c r="Q461" s="165"/>
    </row>
    <row r="462" spans="1:20" ht="18" customHeight="1">
      <c r="A462" s="164">
        <f t="shared" si="6"/>
        <v>449</v>
      </c>
      <c r="B462" s="163"/>
      <c r="C462" s="233"/>
      <c r="D462" s="203"/>
      <c r="E462" s="163"/>
      <c r="F462" s="161"/>
      <c r="G462" s="161"/>
      <c r="H462" s="161"/>
      <c r="I462" s="235"/>
      <c r="J462" s="163"/>
      <c r="K462" s="161"/>
      <c r="L462" s="161"/>
      <c r="M462" s="198"/>
      <c r="N462" s="199"/>
      <c r="O462" s="202"/>
      <c r="P462" s="201"/>
      <c r="Q462" s="165"/>
    </row>
    <row r="463" spans="1:20" ht="18" customHeight="1">
      <c r="A463" s="167">
        <f t="shared" si="6"/>
        <v>450</v>
      </c>
      <c r="B463" s="163"/>
      <c r="C463" s="233"/>
      <c r="D463" s="203"/>
      <c r="E463" s="163"/>
      <c r="F463" s="161"/>
      <c r="G463" s="161"/>
      <c r="H463" s="161"/>
      <c r="I463" s="235"/>
      <c r="J463" s="163"/>
      <c r="K463" s="161"/>
      <c r="L463" s="161"/>
      <c r="M463" s="198"/>
      <c r="N463" s="199"/>
      <c r="O463" s="202"/>
      <c r="P463" s="201"/>
      <c r="Q463" s="165"/>
    </row>
    <row r="464" spans="1:20" ht="18" customHeight="1">
      <c r="A464" s="164">
        <f t="shared" ref="A464:A493" si="7">A463+1</f>
        <v>451</v>
      </c>
      <c r="B464" s="163"/>
      <c r="C464" s="233"/>
      <c r="D464" s="203"/>
      <c r="E464" s="163"/>
      <c r="F464" s="161"/>
      <c r="G464" s="161"/>
      <c r="H464" s="161"/>
      <c r="I464" s="235"/>
      <c r="J464" s="163"/>
      <c r="K464" s="161"/>
      <c r="L464" s="161"/>
      <c r="M464" s="198"/>
      <c r="N464" s="199"/>
      <c r="O464" s="202"/>
      <c r="P464" s="201"/>
      <c r="Q464" s="165"/>
    </row>
    <row r="465" spans="1:17" ht="18" customHeight="1">
      <c r="A465" s="167">
        <f t="shared" si="7"/>
        <v>452</v>
      </c>
      <c r="B465" s="163"/>
      <c r="C465" s="233"/>
      <c r="D465" s="203"/>
      <c r="E465" s="163"/>
      <c r="F465" s="161"/>
      <c r="G465" s="161"/>
      <c r="H465" s="161"/>
      <c r="I465" s="235"/>
      <c r="J465" s="163"/>
      <c r="K465" s="161"/>
      <c r="L465" s="161"/>
      <c r="M465" s="198"/>
      <c r="N465" s="199"/>
      <c r="O465" s="202"/>
      <c r="P465" s="201"/>
      <c r="Q465" s="165"/>
    </row>
    <row r="466" spans="1:17" ht="18" customHeight="1">
      <c r="A466" s="164">
        <f t="shared" si="7"/>
        <v>453</v>
      </c>
      <c r="B466" s="163"/>
      <c r="C466" s="233"/>
      <c r="D466" s="203"/>
      <c r="E466" s="163"/>
      <c r="F466" s="161"/>
      <c r="G466" s="161"/>
      <c r="H466" s="161"/>
      <c r="I466" s="235"/>
      <c r="J466" s="163"/>
      <c r="K466" s="161"/>
      <c r="L466" s="161"/>
      <c r="M466" s="198"/>
      <c r="N466" s="199"/>
      <c r="O466" s="202"/>
      <c r="P466" s="201"/>
      <c r="Q466" s="165"/>
    </row>
    <row r="467" spans="1:17" ht="18" customHeight="1">
      <c r="A467" s="167">
        <f t="shared" si="7"/>
        <v>454</v>
      </c>
      <c r="B467" s="163"/>
      <c r="C467" s="233"/>
      <c r="D467" s="203"/>
      <c r="E467" s="163"/>
      <c r="F467" s="161"/>
      <c r="G467" s="161"/>
      <c r="H467" s="161"/>
      <c r="I467" s="235"/>
      <c r="J467" s="163"/>
      <c r="K467" s="161"/>
      <c r="L467" s="161"/>
      <c r="M467" s="198"/>
      <c r="N467" s="199"/>
      <c r="O467" s="202"/>
      <c r="P467" s="201"/>
      <c r="Q467" s="165"/>
    </row>
    <row r="468" spans="1:17" ht="18" customHeight="1">
      <c r="A468" s="164">
        <f t="shared" si="7"/>
        <v>455</v>
      </c>
      <c r="B468" s="163"/>
      <c r="C468" s="233"/>
      <c r="D468" s="203"/>
      <c r="E468" s="163"/>
      <c r="F468" s="161"/>
      <c r="G468" s="161"/>
      <c r="H468" s="161"/>
      <c r="I468" s="235"/>
      <c r="J468" s="163"/>
      <c r="K468" s="161"/>
      <c r="L468" s="161"/>
      <c r="M468" s="198"/>
      <c r="N468" s="199"/>
      <c r="O468" s="202"/>
      <c r="P468" s="201"/>
      <c r="Q468" s="165"/>
    </row>
    <row r="469" spans="1:17" ht="18" customHeight="1">
      <c r="A469" s="167">
        <f t="shared" si="7"/>
        <v>456</v>
      </c>
      <c r="B469" s="163"/>
      <c r="C469" s="233"/>
      <c r="D469" s="203"/>
      <c r="E469" s="163"/>
      <c r="F469" s="161"/>
      <c r="G469" s="161"/>
      <c r="H469" s="161"/>
      <c r="I469" s="235"/>
      <c r="J469" s="163"/>
      <c r="K469" s="161"/>
      <c r="L469" s="161"/>
      <c r="M469" s="198"/>
      <c r="N469" s="199"/>
      <c r="O469" s="202"/>
      <c r="P469" s="201"/>
      <c r="Q469" s="165"/>
    </row>
    <row r="470" spans="1:17" ht="18" customHeight="1">
      <c r="A470" s="164">
        <f t="shared" si="7"/>
        <v>457</v>
      </c>
      <c r="B470" s="163"/>
      <c r="C470" s="233"/>
      <c r="D470" s="203"/>
      <c r="E470" s="163"/>
      <c r="F470" s="161"/>
      <c r="G470" s="161"/>
      <c r="H470" s="161"/>
      <c r="I470" s="235"/>
      <c r="J470" s="163"/>
      <c r="K470" s="161"/>
      <c r="L470" s="161"/>
      <c r="M470" s="198"/>
      <c r="N470" s="199"/>
      <c r="O470" s="202"/>
      <c r="P470" s="201"/>
      <c r="Q470" s="165"/>
    </row>
    <row r="471" spans="1:17" ht="18" customHeight="1">
      <c r="A471" s="167">
        <f t="shared" si="7"/>
        <v>458</v>
      </c>
      <c r="B471" s="163"/>
      <c r="C471" s="233"/>
      <c r="D471" s="203"/>
      <c r="E471" s="163"/>
      <c r="F471" s="161"/>
      <c r="G471" s="161"/>
      <c r="H471" s="161"/>
      <c r="I471" s="235"/>
      <c r="J471" s="163"/>
      <c r="K471" s="161"/>
      <c r="L471" s="161"/>
      <c r="M471" s="198"/>
      <c r="N471" s="199"/>
      <c r="O471" s="202"/>
      <c r="P471" s="201"/>
      <c r="Q471" s="165"/>
    </row>
    <row r="472" spans="1:17" ht="18" customHeight="1">
      <c r="A472" s="164">
        <f t="shared" si="7"/>
        <v>459</v>
      </c>
      <c r="B472" s="163"/>
      <c r="C472" s="233"/>
      <c r="D472" s="203"/>
      <c r="E472" s="163"/>
      <c r="F472" s="161"/>
      <c r="G472" s="161"/>
      <c r="H472" s="161"/>
      <c r="I472" s="235"/>
      <c r="J472" s="163"/>
      <c r="K472" s="161"/>
      <c r="L472" s="161"/>
      <c r="M472" s="198"/>
      <c r="N472" s="199"/>
      <c r="O472" s="202"/>
      <c r="P472" s="201"/>
      <c r="Q472" s="165"/>
    </row>
    <row r="473" spans="1:17" ht="18" customHeight="1">
      <c r="A473" s="167">
        <f t="shared" si="7"/>
        <v>460</v>
      </c>
      <c r="B473" s="163"/>
      <c r="C473" s="233"/>
      <c r="D473" s="203"/>
      <c r="E473" s="163"/>
      <c r="F473" s="161"/>
      <c r="G473" s="161"/>
      <c r="H473" s="161"/>
      <c r="I473" s="235"/>
      <c r="J473" s="163"/>
      <c r="K473" s="161"/>
      <c r="L473" s="161"/>
      <c r="M473" s="198"/>
      <c r="N473" s="199"/>
      <c r="O473" s="202"/>
      <c r="P473" s="201"/>
      <c r="Q473" s="165"/>
    </row>
    <row r="474" spans="1:17" ht="18" customHeight="1">
      <c r="A474" s="164">
        <f t="shared" si="7"/>
        <v>461</v>
      </c>
      <c r="B474" s="163"/>
      <c r="C474" s="233"/>
      <c r="D474" s="203"/>
      <c r="E474" s="163"/>
      <c r="F474" s="161"/>
      <c r="G474" s="161"/>
      <c r="H474" s="161"/>
      <c r="I474" s="235"/>
      <c r="J474" s="163"/>
      <c r="K474" s="161"/>
      <c r="L474" s="161"/>
      <c r="M474" s="198"/>
      <c r="N474" s="199"/>
      <c r="O474" s="202"/>
      <c r="P474" s="201"/>
      <c r="Q474" s="165"/>
    </row>
    <row r="475" spans="1:17" ht="18" customHeight="1">
      <c r="A475" s="167">
        <f t="shared" si="7"/>
        <v>462</v>
      </c>
      <c r="B475" s="163"/>
      <c r="C475" s="233"/>
      <c r="D475" s="203"/>
      <c r="E475" s="163"/>
      <c r="F475" s="161"/>
      <c r="G475" s="161"/>
      <c r="H475" s="161"/>
      <c r="I475" s="235"/>
      <c r="J475" s="163"/>
      <c r="K475" s="161"/>
      <c r="L475" s="161"/>
      <c r="M475" s="198"/>
      <c r="N475" s="199"/>
      <c r="O475" s="202"/>
      <c r="P475" s="201"/>
      <c r="Q475" s="165"/>
    </row>
    <row r="476" spans="1:17" ht="18" customHeight="1">
      <c r="A476" s="164">
        <f t="shared" si="7"/>
        <v>463</v>
      </c>
      <c r="B476" s="163"/>
      <c r="C476" s="233"/>
      <c r="D476" s="203"/>
      <c r="E476" s="163"/>
      <c r="F476" s="161"/>
      <c r="G476" s="161"/>
      <c r="H476" s="161"/>
      <c r="I476" s="235"/>
      <c r="J476" s="163"/>
      <c r="K476" s="161"/>
      <c r="L476" s="161"/>
      <c r="M476" s="198"/>
      <c r="N476" s="199"/>
      <c r="O476" s="202"/>
      <c r="P476" s="201"/>
      <c r="Q476" s="165"/>
    </row>
    <row r="477" spans="1:17" ht="18" customHeight="1">
      <c r="A477" s="167">
        <f t="shared" si="7"/>
        <v>464</v>
      </c>
      <c r="B477" s="163"/>
      <c r="C477" s="233"/>
      <c r="D477" s="203"/>
      <c r="E477" s="163"/>
      <c r="F477" s="161"/>
      <c r="G477" s="161"/>
      <c r="H477" s="161"/>
      <c r="I477" s="235"/>
      <c r="J477" s="163"/>
      <c r="K477" s="161"/>
      <c r="L477" s="161"/>
      <c r="M477" s="198"/>
      <c r="N477" s="199"/>
      <c r="O477" s="202"/>
      <c r="P477" s="201"/>
      <c r="Q477" s="165"/>
    </row>
    <row r="478" spans="1:17" ht="18" customHeight="1">
      <c r="A478" s="164">
        <f t="shared" si="7"/>
        <v>465</v>
      </c>
      <c r="B478" s="163"/>
      <c r="C478" s="233"/>
      <c r="D478" s="203"/>
      <c r="E478" s="163"/>
      <c r="F478" s="161"/>
      <c r="G478" s="161"/>
      <c r="H478" s="161"/>
      <c r="I478" s="235"/>
      <c r="J478" s="163"/>
      <c r="K478" s="161"/>
      <c r="L478" s="161"/>
      <c r="M478" s="198"/>
      <c r="N478" s="199"/>
      <c r="O478" s="202"/>
      <c r="P478" s="201"/>
      <c r="Q478" s="165"/>
    </row>
    <row r="479" spans="1:17" ht="18" customHeight="1">
      <c r="A479" s="167">
        <f t="shared" si="7"/>
        <v>466</v>
      </c>
      <c r="B479" s="163"/>
      <c r="C479" s="233"/>
      <c r="D479" s="203"/>
      <c r="E479" s="163"/>
      <c r="F479" s="161"/>
      <c r="G479" s="161"/>
      <c r="H479" s="161"/>
      <c r="I479" s="235"/>
      <c r="J479" s="163"/>
      <c r="K479" s="161"/>
      <c r="L479" s="161"/>
      <c r="M479" s="198"/>
      <c r="N479" s="199"/>
      <c r="O479" s="202"/>
      <c r="P479" s="201"/>
      <c r="Q479" s="165"/>
    </row>
    <row r="480" spans="1:17" ht="18" customHeight="1">
      <c r="A480" s="164">
        <f t="shared" si="7"/>
        <v>467</v>
      </c>
      <c r="B480" s="163"/>
      <c r="C480" s="233"/>
      <c r="D480" s="203"/>
      <c r="E480" s="163"/>
      <c r="F480" s="161"/>
      <c r="G480" s="161"/>
      <c r="H480" s="161"/>
      <c r="I480" s="235"/>
      <c r="J480" s="163"/>
      <c r="K480" s="161"/>
      <c r="L480" s="161"/>
      <c r="M480" s="198"/>
      <c r="N480" s="199"/>
      <c r="O480" s="202"/>
      <c r="P480" s="201"/>
      <c r="Q480" s="165"/>
    </row>
    <row r="481" spans="1:17" ht="18" customHeight="1">
      <c r="A481" s="167">
        <f t="shared" si="7"/>
        <v>468</v>
      </c>
      <c r="B481" s="163"/>
      <c r="C481" s="233"/>
      <c r="D481" s="203"/>
      <c r="E481" s="163"/>
      <c r="F481" s="161"/>
      <c r="G481" s="161"/>
      <c r="H481" s="161"/>
      <c r="I481" s="235"/>
      <c r="J481" s="163"/>
      <c r="K481" s="161"/>
      <c r="L481" s="161"/>
      <c r="M481" s="198"/>
      <c r="N481" s="199"/>
      <c r="O481" s="202"/>
      <c r="P481" s="201"/>
      <c r="Q481" s="165"/>
    </row>
    <row r="482" spans="1:17" ht="18" customHeight="1">
      <c r="A482" s="164">
        <f t="shared" si="7"/>
        <v>469</v>
      </c>
      <c r="B482" s="163"/>
      <c r="C482" s="233"/>
      <c r="D482" s="203"/>
      <c r="E482" s="163"/>
      <c r="F482" s="161"/>
      <c r="G482" s="161"/>
      <c r="H482" s="161"/>
      <c r="I482" s="235"/>
      <c r="J482" s="163"/>
      <c r="K482" s="161"/>
      <c r="L482" s="161"/>
      <c r="M482" s="198"/>
      <c r="N482" s="199"/>
      <c r="O482" s="202"/>
      <c r="P482" s="201"/>
      <c r="Q482" s="165"/>
    </row>
    <row r="483" spans="1:17" ht="18" customHeight="1">
      <c r="A483" s="167">
        <f t="shared" si="7"/>
        <v>470</v>
      </c>
      <c r="B483" s="163"/>
      <c r="C483" s="233"/>
      <c r="D483" s="203"/>
      <c r="E483" s="163"/>
      <c r="F483" s="161"/>
      <c r="G483" s="161"/>
      <c r="H483" s="161"/>
      <c r="I483" s="235"/>
      <c r="J483" s="163"/>
      <c r="K483" s="161"/>
      <c r="L483" s="161"/>
      <c r="M483" s="198"/>
      <c r="N483" s="199"/>
      <c r="O483" s="202"/>
      <c r="P483" s="201"/>
      <c r="Q483" s="165"/>
    </row>
    <row r="484" spans="1:17" ht="18" customHeight="1">
      <c r="A484" s="164">
        <f t="shared" si="7"/>
        <v>471</v>
      </c>
      <c r="B484" s="163"/>
      <c r="C484" s="233"/>
      <c r="D484" s="203"/>
      <c r="E484" s="163"/>
      <c r="F484" s="161"/>
      <c r="G484" s="161"/>
      <c r="H484" s="161"/>
      <c r="I484" s="235"/>
      <c r="J484" s="163"/>
      <c r="K484" s="161"/>
      <c r="L484" s="161"/>
      <c r="M484" s="198"/>
      <c r="N484" s="199"/>
      <c r="O484" s="202"/>
      <c r="P484" s="201"/>
      <c r="Q484" s="165"/>
    </row>
    <row r="485" spans="1:17" ht="18" customHeight="1">
      <c r="A485" s="167">
        <f t="shared" si="7"/>
        <v>472</v>
      </c>
      <c r="B485" s="163"/>
      <c r="C485" s="233"/>
      <c r="D485" s="203"/>
      <c r="E485" s="163"/>
      <c r="F485" s="161"/>
      <c r="G485" s="161"/>
      <c r="H485" s="161"/>
      <c r="I485" s="235"/>
      <c r="J485" s="163"/>
      <c r="K485" s="161"/>
      <c r="L485" s="161"/>
      <c r="M485" s="198"/>
      <c r="N485" s="199"/>
      <c r="O485" s="202"/>
      <c r="P485" s="201"/>
      <c r="Q485" s="165"/>
    </row>
    <row r="486" spans="1:17" ht="18" customHeight="1">
      <c r="A486" s="164">
        <f t="shared" si="7"/>
        <v>473</v>
      </c>
      <c r="B486" s="163"/>
      <c r="C486" s="233"/>
      <c r="D486" s="203"/>
      <c r="E486" s="163"/>
      <c r="F486" s="161"/>
      <c r="G486" s="161"/>
      <c r="H486" s="161"/>
      <c r="I486" s="235"/>
      <c r="J486" s="163"/>
      <c r="K486" s="161"/>
      <c r="L486" s="161"/>
      <c r="M486" s="198"/>
      <c r="N486" s="199"/>
      <c r="O486" s="202"/>
      <c r="P486" s="201"/>
      <c r="Q486" s="165"/>
    </row>
    <row r="487" spans="1:17" ht="18" customHeight="1">
      <c r="A487" s="167">
        <f t="shared" si="7"/>
        <v>474</v>
      </c>
      <c r="B487" s="163"/>
      <c r="C487" s="233"/>
      <c r="D487" s="203"/>
      <c r="E487" s="163"/>
      <c r="F487" s="161"/>
      <c r="G487" s="161"/>
      <c r="H487" s="161"/>
      <c r="I487" s="235"/>
      <c r="J487" s="163"/>
      <c r="K487" s="161"/>
      <c r="L487" s="161"/>
      <c r="M487" s="198"/>
      <c r="N487" s="199"/>
      <c r="O487" s="202"/>
      <c r="P487" s="201"/>
      <c r="Q487" s="165"/>
    </row>
    <row r="488" spans="1:17" ht="18" customHeight="1">
      <c r="A488" s="164">
        <f t="shared" si="7"/>
        <v>475</v>
      </c>
      <c r="B488" s="163"/>
      <c r="C488" s="233"/>
      <c r="D488" s="203"/>
      <c r="E488" s="163"/>
      <c r="F488" s="161"/>
      <c r="G488" s="161"/>
      <c r="H488" s="161"/>
      <c r="I488" s="235"/>
      <c r="J488" s="163"/>
      <c r="K488" s="161"/>
      <c r="L488" s="161"/>
      <c r="M488" s="198"/>
      <c r="N488" s="199"/>
      <c r="O488" s="202"/>
      <c r="P488" s="201"/>
      <c r="Q488" s="165"/>
    </row>
    <row r="489" spans="1:17" ht="18" customHeight="1">
      <c r="A489" s="167">
        <f t="shared" si="7"/>
        <v>476</v>
      </c>
      <c r="B489" s="163"/>
      <c r="C489" s="233"/>
      <c r="D489" s="203"/>
      <c r="E489" s="163"/>
      <c r="F489" s="161"/>
      <c r="G489" s="161"/>
      <c r="H489" s="161"/>
      <c r="I489" s="235"/>
      <c r="J489" s="163"/>
      <c r="K489" s="161"/>
      <c r="L489" s="161"/>
      <c r="M489" s="198"/>
      <c r="N489" s="199"/>
      <c r="O489" s="202"/>
      <c r="P489" s="201"/>
      <c r="Q489" s="165"/>
    </row>
    <row r="490" spans="1:17" ht="18" customHeight="1">
      <c r="A490" s="164">
        <f t="shared" si="7"/>
        <v>477</v>
      </c>
      <c r="B490" s="163"/>
      <c r="C490" s="233"/>
      <c r="D490" s="203"/>
      <c r="E490" s="163"/>
      <c r="F490" s="161"/>
      <c r="G490" s="161"/>
      <c r="H490" s="161"/>
      <c r="I490" s="235"/>
      <c r="J490" s="163"/>
      <c r="K490" s="161"/>
      <c r="L490" s="161"/>
      <c r="M490" s="198"/>
      <c r="N490" s="199"/>
      <c r="O490" s="202"/>
      <c r="P490" s="201"/>
      <c r="Q490" s="165"/>
    </row>
    <row r="491" spans="1:17" ht="18" customHeight="1">
      <c r="A491" s="167">
        <f t="shared" si="7"/>
        <v>478</v>
      </c>
      <c r="B491" s="163"/>
      <c r="C491" s="233"/>
      <c r="D491" s="203"/>
      <c r="E491" s="163"/>
      <c r="F491" s="161"/>
      <c r="G491" s="161"/>
      <c r="H491" s="161"/>
      <c r="I491" s="235"/>
      <c r="J491" s="163"/>
      <c r="K491" s="161"/>
      <c r="L491" s="161"/>
      <c r="M491" s="198"/>
      <c r="N491" s="199"/>
      <c r="O491" s="202"/>
      <c r="P491" s="201"/>
      <c r="Q491" s="165"/>
    </row>
    <row r="492" spans="1:17" ht="18" customHeight="1">
      <c r="A492" s="164">
        <f t="shared" si="7"/>
        <v>479</v>
      </c>
      <c r="B492" s="163"/>
      <c r="C492" s="233"/>
      <c r="D492" s="203"/>
      <c r="E492" s="163"/>
      <c r="F492" s="161"/>
      <c r="G492" s="161"/>
      <c r="H492" s="161"/>
      <c r="I492" s="235"/>
      <c r="J492" s="163"/>
      <c r="K492" s="161"/>
      <c r="L492" s="161"/>
      <c r="M492" s="198"/>
      <c r="N492" s="199"/>
      <c r="O492" s="202"/>
      <c r="P492" s="201"/>
      <c r="Q492" s="165"/>
    </row>
    <row r="493" spans="1:17" ht="18" customHeight="1" thickBot="1">
      <c r="A493" s="167">
        <f t="shared" si="7"/>
        <v>480</v>
      </c>
      <c r="B493" s="204"/>
      <c r="C493" s="234"/>
      <c r="D493" s="205"/>
      <c r="E493" s="204"/>
      <c r="F493" s="206"/>
      <c r="G493" s="206"/>
      <c r="H493" s="206"/>
      <c r="I493" s="207"/>
      <c r="J493" s="204"/>
      <c r="K493" s="206"/>
      <c r="L493" s="206"/>
      <c r="M493" s="208"/>
      <c r="N493" s="209"/>
      <c r="O493" s="210"/>
      <c r="P493" s="211"/>
      <c r="Q493" s="165"/>
    </row>
    <row r="494" spans="1:17" ht="9" customHeight="1"/>
    <row r="495" spans="1:17">
      <c r="B495" s="153"/>
      <c r="C495" s="153"/>
      <c r="E495" s="153"/>
      <c r="F495" s="153"/>
      <c r="G495" s="153"/>
      <c r="H495" s="153"/>
      <c r="J495" s="153"/>
      <c r="K495" s="153"/>
      <c r="M495" s="153"/>
      <c r="N495" s="153"/>
      <c r="O495" s="153"/>
      <c r="P495" s="153"/>
    </row>
    <row r="496" spans="1:17">
      <c r="A496" s="169"/>
      <c r="B496" s="169"/>
      <c r="C496" s="169"/>
      <c r="D496" s="169"/>
      <c r="E496" s="169"/>
      <c r="F496" s="169"/>
      <c r="G496" s="169"/>
      <c r="H496" s="169"/>
      <c r="I496" s="169"/>
      <c r="J496" s="169"/>
      <c r="K496" s="169"/>
      <c r="L496" s="169"/>
      <c r="M496" s="169"/>
      <c r="N496" s="169"/>
      <c r="O496" s="169"/>
      <c r="P496" s="169"/>
    </row>
  </sheetData>
  <sheetProtection selectLockedCells="1"/>
  <protectedRanges>
    <protectedRange sqref="A15:P493 A14:K14 M14:P14" name="範囲1"/>
    <protectedRange sqref="L14" name="範囲1_1"/>
  </protectedRanges>
  <dataConsolidate/>
  <mergeCells count="22">
    <mergeCell ref="E6:H6"/>
    <mergeCell ref="I6:O6"/>
    <mergeCell ref="N2:P2"/>
    <mergeCell ref="A3:P3"/>
    <mergeCell ref="B5:C5"/>
    <mergeCell ref="E5:H5"/>
    <mergeCell ref="I5:O5"/>
    <mergeCell ref="E7:H7"/>
    <mergeCell ref="I7:O7"/>
    <mergeCell ref="E8:H8"/>
    <mergeCell ref="I8:O8"/>
    <mergeCell ref="E9:H9"/>
    <mergeCell ref="I9:O9"/>
    <mergeCell ref="O11:P12"/>
    <mergeCell ref="J12:L12"/>
    <mergeCell ref="M12:N12"/>
    <mergeCell ref="A11:A13"/>
    <mergeCell ref="B11:D12"/>
    <mergeCell ref="E11:G12"/>
    <mergeCell ref="H11:H13"/>
    <mergeCell ref="I11:I13"/>
    <mergeCell ref="J11:N11"/>
  </mergeCells>
  <phoneticPr fontId="3"/>
  <dataValidations count="5">
    <dataValidation type="list" allowBlank="1" showInputMessage="1" showErrorMessage="1" sqref="F14:F493 H14:H493">
      <formula1>"1,2,3,4,5,6,7,8,9,10,11,12"</formula1>
    </dataValidation>
    <dataValidation type="list" allowBlank="1" showInputMessage="1" showErrorMessage="1" sqref="I14:I493">
      <formula1>$R$15:$R$20</formula1>
    </dataValidation>
    <dataValidation type="whole" allowBlank="1" showInputMessage="1" showErrorMessage="1" sqref="G14:G493">
      <formula1>1</formula1>
      <formula2>31</formula2>
    </dataValidation>
    <dataValidation type="date" allowBlank="1" showInputMessage="1" showErrorMessage="1" error="2018/4/1から2014/4/2までで入力してください。" sqref="D14:D493">
      <formula1>$T$14</formula1>
      <formula2>$S$14</formula2>
    </dataValidation>
    <dataValidation type="list" allowBlank="1" showInputMessage="1" showErrorMessage="1" sqref="B5:C5">
      <formula1>"4,5,6,7,8,9,10,11,12,1,2,3"</formula1>
    </dataValidation>
  </dataValidations>
  <printOptions horizontalCentered="1"/>
  <pageMargins left="0.70866141732283472" right="0.51181102362204722" top="0.74803149606299213" bottom="0.35433070866141736" header="0.31496062992125984" footer="0.31496062992125984"/>
  <pageSetup paperSize="9" scale="8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6"/>
  <sheetViews>
    <sheetView view="pageBreakPreview" zoomScale="86" zoomScaleNormal="100" zoomScaleSheetLayoutView="86" workbookViewId="0">
      <pane ySplit="13" topLeftCell="A14" activePane="bottomLeft" state="frozen"/>
      <selection activeCell="M12" sqref="M12"/>
      <selection pane="bottomLeft" activeCell="B5" sqref="B5:C5"/>
    </sheetView>
  </sheetViews>
  <sheetFormatPr defaultColWidth="9" defaultRowHeight="12"/>
  <cols>
    <col min="1" max="1" width="3.25" style="153" bestFit="1" customWidth="1"/>
    <col min="2" max="2" width="15" style="154" customWidth="1"/>
    <col min="3" max="3" width="12.25" style="154" customWidth="1"/>
    <col min="4" max="4" width="9.875" style="153" customWidth="1"/>
    <col min="5" max="7" width="3.25" style="154" bestFit="1" customWidth="1"/>
    <col min="8" max="8" width="5" style="154" customWidth="1"/>
    <col min="9" max="9" width="11.75" style="153" customWidth="1"/>
    <col min="10" max="11" width="3.25" style="154" bestFit="1" customWidth="1"/>
    <col min="12" max="12" width="3.25" style="153" bestFit="1" customWidth="1"/>
    <col min="13" max="14" width="6" style="155" customWidth="1"/>
    <col min="15" max="16" width="8.625" style="156" customWidth="1"/>
    <col min="17" max="17" width="6.625" style="153" customWidth="1"/>
    <col min="18" max="18" width="9" style="153" hidden="1" customWidth="1"/>
    <col min="19" max="20" width="9.25" style="153" bestFit="1" customWidth="1"/>
    <col min="21" max="16384" width="9" style="153"/>
  </cols>
  <sheetData>
    <row r="1" spans="1:20" ht="2.25" customHeight="1"/>
    <row r="2" spans="1:20" ht="16.5" customHeight="1">
      <c r="N2" s="286" t="s">
        <v>334</v>
      </c>
      <c r="O2" s="286"/>
      <c r="P2" s="286"/>
    </row>
    <row r="3" spans="1:20" ht="17.25">
      <c r="A3" s="287" t="s">
        <v>330</v>
      </c>
      <c r="B3" s="287"/>
      <c r="C3" s="287"/>
      <c r="D3" s="287"/>
      <c r="E3" s="287"/>
      <c r="F3" s="287"/>
      <c r="G3" s="287"/>
      <c r="H3" s="287"/>
      <c r="I3" s="287"/>
      <c r="J3" s="287"/>
      <c r="K3" s="287"/>
      <c r="L3" s="287"/>
      <c r="M3" s="287"/>
      <c r="N3" s="287"/>
      <c r="O3" s="287"/>
      <c r="P3" s="287"/>
    </row>
    <row r="4" spans="1:20" ht="21" customHeight="1" thickBot="1"/>
    <row r="5" spans="1:20" ht="18.75" customHeight="1">
      <c r="B5" s="288">
        <v>5</v>
      </c>
      <c r="C5" s="289"/>
      <c r="E5" s="290" t="s">
        <v>333</v>
      </c>
      <c r="F5" s="291"/>
      <c r="G5" s="291"/>
      <c r="H5" s="292"/>
      <c r="I5" s="293"/>
      <c r="J5" s="294"/>
      <c r="K5" s="294"/>
      <c r="L5" s="294"/>
      <c r="M5" s="294"/>
      <c r="N5" s="294"/>
      <c r="O5" s="294"/>
    </row>
    <row r="6" spans="1:20" ht="18.75" customHeight="1">
      <c r="B6" s="163" t="s">
        <v>64</v>
      </c>
      <c r="C6" s="243" t="s">
        <v>391</v>
      </c>
      <c r="D6" s="157"/>
      <c r="E6" s="274" t="s">
        <v>1</v>
      </c>
      <c r="F6" s="275"/>
      <c r="G6" s="275"/>
      <c r="H6" s="276"/>
      <c r="I6" s="277" t="str">
        <f>IFERROR(VLOOKUP($I$5,幼稚園!$A$2:$B$236,2,0)&amp;"幼稚園","")</f>
        <v/>
      </c>
      <c r="J6" s="278"/>
      <c r="K6" s="278"/>
      <c r="L6" s="278"/>
      <c r="M6" s="278"/>
      <c r="N6" s="278"/>
      <c r="O6" s="278"/>
      <c r="Q6" s="156"/>
    </row>
    <row r="7" spans="1:20" ht="18.75" customHeight="1" thickBot="1">
      <c r="B7" s="158">
        <f>IF($B$5="","",DAY(DATE(IF(OR($B$5=1,$B$5=2,$B$5=3),$S$11+1,$S$11),$B$5+1,1)-1))</f>
        <v>31</v>
      </c>
      <c r="C7" s="232"/>
      <c r="D7" s="159"/>
      <c r="E7" s="274" t="s">
        <v>327</v>
      </c>
      <c r="F7" s="275"/>
      <c r="G7" s="275"/>
      <c r="H7" s="276"/>
      <c r="I7" s="277"/>
      <c r="J7" s="278"/>
      <c r="K7" s="278"/>
      <c r="L7" s="278"/>
      <c r="M7" s="278"/>
      <c r="N7" s="278"/>
      <c r="O7" s="278"/>
      <c r="Q7" s="156"/>
    </row>
    <row r="8" spans="1:20" ht="18.75" customHeight="1">
      <c r="B8" s="179"/>
      <c r="C8" s="159"/>
      <c r="D8" s="159"/>
      <c r="E8" s="274" t="s">
        <v>328</v>
      </c>
      <c r="F8" s="275"/>
      <c r="G8" s="275"/>
      <c r="H8" s="276"/>
      <c r="I8" s="279"/>
      <c r="J8" s="280"/>
      <c r="K8" s="280"/>
      <c r="L8" s="280"/>
      <c r="M8" s="280"/>
      <c r="N8" s="280"/>
      <c r="O8" s="280"/>
      <c r="Q8" s="156"/>
    </row>
    <row r="9" spans="1:20" ht="18.75" customHeight="1" thickBot="1">
      <c r="B9" s="179"/>
      <c r="C9" s="159"/>
      <c r="D9" s="159"/>
      <c r="E9" s="281" t="s">
        <v>329</v>
      </c>
      <c r="F9" s="282"/>
      <c r="G9" s="282"/>
      <c r="H9" s="283"/>
      <c r="I9" s="284"/>
      <c r="J9" s="285"/>
      <c r="K9" s="285"/>
      <c r="L9" s="285"/>
      <c r="M9" s="285"/>
      <c r="N9" s="285"/>
      <c r="O9" s="285"/>
      <c r="Q9" s="156"/>
    </row>
    <row r="10" spans="1:20" ht="27.75" customHeight="1" thickBot="1">
      <c r="B10" s="177"/>
      <c r="C10" s="177"/>
      <c r="D10" s="177"/>
      <c r="E10" s="177"/>
      <c r="F10" s="177"/>
      <c r="G10" s="177"/>
      <c r="H10" s="177"/>
      <c r="I10" s="177"/>
      <c r="J10" s="160"/>
      <c r="K10" s="160"/>
      <c r="L10" s="160"/>
      <c r="M10" s="160"/>
      <c r="N10" s="160"/>
      <c r="O10" s="160"/>
      <c r="P10" s="160"/>
      <c r="S10" s="161" t="s">
        <v>325</v>
      </c>
    </row>
    <row r="11" spans="1:20" ht="14.25" customHeight="1">
      <c r="A11" s="256" t="s">
        <v>67</v>
      </c>
      <c r="B11" s="248" t="s">
        <v>68</v>
      </c>
      <c r="C11" s="259"/>
      <c r="D11" s="249"/>
      <c r="E11" s="261" t="s">
        <v>72</v>
      </c>
      <c r="F11" s="262"/>
      <c r="G11" s="262"/>
      <c r="H11" s="265" t="s">
        <v>73</v>
      </c>
      <c r="I11" s="268" t="s">
        <v>74</v>
      </c>
      <c r="J11" s="271" t="s">
        <v>75</v>
      </c>
      <c r="K11" s="272"/>
      <c r="L11" s="272"/>
      <c r="M11" s="272"/>
      <c r="N11" s="273"/>
      <c r="O11" s="248" t="s">
        <v>76</v>
      </c>
      <c r="P11" s="249"/>
      <c r="Q11" s="162"/>
      <c r="S11" s="161">
        <v>2023</v>
      </c>
    </row>
    <row r="12" spans="1:20" ht="14.25" customHeight="1">
      <c r="A12" s="257"/>
      <c r="B12" s="250"/>
      <c r="C12" s="260"/>
      <c r="D12" s="251"/>
      <c r="E12" s="263"/>
      <c r="F12" s="264"/>
      <c r="G12" s="264"/>
      <c r="H12" s="266"/>
      <c r="I12" s="269"/>
      <c r="J12" s="252" t="s">
        <v>77</v>
      </c>
      <c r="K12" s="253"/>
      <c r="L12" s="253"/>
      <c r="M12" s="254" t="s">
        <v>78</v>
      </c>
      <c r="N12" s="255"/>
      <c r="O12" s="250"/>
      <c r="P12" s="251"/>
      <c r="Q12" s="156"/>
    </row>
    <row r="13" spans="1:20" ht="48.75" thickBot="1">
      <c r="A13" s="258"/>
      <c r="B13" s="170" t="s">
        <v>79</v>
      </c>
      <c r="C13" s="172" t="s">
        <v>331</v>
      </c>
      <c r="D13" s="171" t="s">
        <v>71</v>
      </c>
      <c r="E13" s="170" t="s">
        <v>81</v>
      </c>
      <c r="F13" s="172" t="s">
        <v>82</v>
      </c>
      <c r="G13" s="172" t="s">
        <v>83</v>
      </c>
      <c r="H13" s="267"/>
      <c r="I13" s="270"/>
      <c r="J13" s="173" t="s">
        <v>84</v>
      </c>
      <c r="K13" s="172" t="s">
        <v>85</v>
      </c>
      <c r="L13" s="174" t="s">
        <v>86</v>
      </c>
      <c r="M13" s="175" t="s">
        <v>84</v>
      </c>
      <c r="N13" s="176" t="s">
        <v>85</v>
      </c>
      <c r="O13" s="178" t="s">
        <v>332</v>
      </c>
      <c r="P13" s="180" t="s">
        <v>326</v>
      </c>
      <c r="Q13" s="156"/>
    </row>
    <row r="14" spans="1:20" ht="18" customHeight="1">
      <c r="A14" s="164">
        <v>1</v>
      </c>
      <c r="B14" s="189"/>
      <c r="C14" s="190"/>
      <c r="D14" s="191"/>
      <c r="E14" s="189"/>
      <c r="F14" s="192"/>
      <c r="G14" s="192"/>
      <c r="H14" s="192"/>
      <c r="I14" s="193"/>
      <c r="J14" s="189"/>
      <c r="K14" s="192"/>
      <c r="L14" s="192"/>
      <c r="M14" s="194"/>
      <c r="N14" s="195"/>
      <c r="O14" s="196"/>
      <c r="P14" s="197"/>
      <c r="Q14" s="165"/>
      <c r="S14" s="166">
        <f>DATE($S$11-2,4,1)</f>
        <v>44287</v>
      </c>
      <c r="T14" s="166">
        <f>DATE($S$11-6,4,2)</f>
        <v>42827</v>
      </c>
    </row>
    <row r="15" spans="1:20" ht="18" customHeight="1">
      <c r="A15" s="167">
        <f>A14+1</f>
        <v>2</v>
      </c>
      <c r="B15" s="163"/>
      <c r="C15" s="190"/>
      <c r="D15" s="191"/>
      <c r="E15" s="163"/>
      <c r="F15" s="161"/>
      <c r="G15" s="161"/>
      <c r="H15" s="161"/>
      <c r="I15" s="243"/>
      <c r="J15" s="163"/>
      <c r="K15" s="161"/>
      <c r="L15" s="161"/>
      <c r="M15" s="198"/>
      <c r="N15" s="199"/>
      <c r="O15" s="200"/>
      <c r="P15" s="201"/>
      <c r="Q15" s="165"/>
      <c r="R15" s="153" t="s">
        <v>90</v>
      </c>
      <c r="S15" s="168"/>
      <c r="T15" s="168"/>
    </row>
    <row r="16" spans="1:20" ht="18" customHeight="1">
      <c r="A16" s="167">
        <f t="shared" ref="A16:A79" si="0">A15+1</f>
        <v>3</v>
      </c>
      <c r="B16" s="163"/>
      <c r="C16" s="190"/>
      <c r="D16" s="191"/>
      <c r="E16" s="163"/>
      <c r="F16" s="161"/>
      <c r="G16" s="161"/>
      <c r="H16" s="161"/>
      <c r="I16" s="243"/>
      <c r="J16" s="163"/>
      <c r="K16" s="161"/>
      <c r="L16" s="161"/>
      <c r="M16" s="198"/>
      <c r="N16" s="199"/>
      <c r="O16" s="202"/>
      <c r="P16" s="201"/>
      <c r="Q16" s="165"/>
      <c r="R16" s="153" t="s">
        <v>91</v>
      </c>
    </row>
    <row r="17" spans="1:18" ht="18" customHeight="1">
      <c r="A17" s="167">
        <f t="shared" si="0"/>
        <v>4</v>
      </c>
      <c r="B17" s="163"/>
      <c r="C17" s="190"/>
      <c r="D17" s="191"/>
      <c r="E17" s="163"/>
      <c r="F17" s="161"/>
      <c r="G17" s="161"/>
      <c r="H17" s="161"/>
      <c r="I17" s="243"/>
      <c r="J17" s="163"/>
      <c r="K17" s="161"/>
      <c r="L17" s="161"/>
      <c r="M17" s="198"/>
      <c r="N17" s="199"/>
      <c r="O17" s="202"/>
      <c r="P17" s="201"/>
      <c r="Q17" s="165"/>
      <c r="R17" s="153" t="s">
        <v>92</v>
      </c>
    </row>
    <row r="18" spans="1:18" ht="18" customHeight="1">
      <c r="A18" s="167">
        <f t="shared" si="0"/>
        <v>5</v>
      </c>
      <c r="B18" s="163"/>
      <c r="C18" s="190"/>
      <c r="D18" s="191"/>
      <c r="E18" s="163"/>
      <c r="F18" s="161"/>
      <c r="G18" s="161"/>
      <c r="H18" s="161"/>
      <c r="I18" s="243"/>
      <c r="J18" s="163"/>
      <c r="K18" s="161"/>
      <c r="L18" s="161"/>
      <c r="M18" s="198"/>
      <c r="N18" s="199"/>
      <c r="O18" s="202"/>
      <c r="P18" s="201"/>
      <c r="Q18" s="165"/>
      <c r="R18" s="153" t="s">
        <v>93</v>
      </c>
    </row>
    <row r="19" spans="1:18" ht="18" customHeight="1">
      <c r="A19" s="167">
        <f t="shared" si="0"/>
        <v>6</v>
      </c>
      <c r="B19" s="163"/>
      <c r="C19" s="190"/>
      <c r="D19" s="191"/>
      <c r="E19" s="163"/>
      <c r="F19" s="161"/>
      <c r="G19" s="161"/>
      <c r="H19" s="161"/>
      <c r="I19" s="243"/>
      <c r="J19" s="163"/>
      <c r="K19" s="161"/>
      <c r="L19" s="161"/>
      <c r="M19" s="198"/>
      <c r="N19" s="199"/>
      <c r="O19" s="202"/>
      <c r="P19" s="201"/>
      <c r="Q19" s="165"/>
      <c r="R19" s="153" t="s">
        <v>94</v>
      </c>
    </row>
    <row r="20" spans="1:18" ht="18" customHeight="1">
      <c r="A20" s="167">
        <f t="shared" si="0"/>
        <v>7</v>
      </c>
      <c r="B20" s="163"/>
      <c r="C20" s="190"/>
      <c r="D20" s="191"/>
      <c r="E20" s="163"/>
      <c r="F20" s="161"/>
      <c r="G20" s="161"/>
      <c r="H20" s="161"/>
      <c r="I20" s="243"/>
      <c r="J20" s="163"/>
      <c r="K20" s="161"/>
      <c r="L20" s="161"/>
      <c r="M20" s="198"/>
      <c r="N20" s="199"/>
      <c r="O20" s="202"/>
      <c r="P20" s="201"/>
      <c r="Q20" s="165"/>
      <c r="R20" s="153" t="s">
        <v>95</v>
      </c>
    </row>
    <row r="21" spans="1:18" ht="18" customHeight="1">
      <c r="A21" s="167">
        <f t="shared" si="0"/>
        <v>8</v>
      </c>
      <c r="B21" s="163"/>
      <c r="C21" s="242"/>
      <c r="D21" s="203"/>
      <c r="E21" s="163"/>
      <c r="F21" s="161"/>
      <c r="G21" s="161"/>
      <c r="H21" s="161"/>
      <c r="I21" s="243"/>
      <c r="J21" s="163"/>
      <c r="K21" s="161"/>
      <c r="L21" s="161"/>
      <c r="M21" s="198"/>
      <c r="N21" s="199"/>
      <c r="O21" s="202"/>
      <c r="P21" s="201"/>
      <c r="Q21" s="165"/>
    </row>
    <row r="22" spans="1:18" ht="18" customHeight="1">
      <c r="A22" s="167">
        <f t="shared" si="0"/>
        <v>9</v>
      </c>
      <c r="B22" s="163"/>
      <c r="C22" s="242"/>
      <c r="D22" s="203"/>
      <c r="E22" s="163"/>
      <c r="F22" s="161"/>
      <c r="G22" s="161"/>
      <c r="H22" s="161"/>
      <c r="I22" s="243"/>
      <c r="J22" s="163"/>
      <c r="K22" s="161"/>
      <c r="L22" s="161"/>
      <c r="M22" s="198"/>
      <c r="N22" s="199"/>
      <c r="O22" s="202"/>
      <c r="P22" s="201"/>
      <c r="Q22" s="165"/>
    </row>
    <row r="23" spans="1:18" ht="18" customHeight="1">
      <c r="A23" s="167">
        <f t="shared" si="0"/>
        <v>10</v>
      </c>
      <c r="B23" s="163"/>
      <c r="C23" s="242"/>
      <c r="D23" s="203"/>
      <c r="E23" s="163"/>
      <c r="F23" s="161"/>
      <c r="G23" s="161"/>
      <c r="H23" s="161"/>
      <c r="I23" s="243"/>
      <c r="J23" s="163"/>
      <c r="K23" s="161"/>
      <c r="L23" s="161"/>
      <c r="M23" s="198"/>
      <c r="N23" s="199"/>
      <c r="O23" s="202"/>
      <c r="P23" s="201"/>
      <c r="Q23" s="165"/>
    </row>
    <row r="24" spans="1:18" ht="18" customHeight="1">
      <c r="A24" s="167">
        <f t="shared" si="0"/>
        <v>11</v>
      </c>
      <c r="B24" s="163"/>
      <c r="C24" s="242"/>
      <c r="D24" s="203"/>
      <c r="E24" s="163"/>
      <c r="F24" s="161"/>
      <c r="G24" s="161"/>
      <c r="H24" s="161"/>
      <c r="I24" s="243"/>
      <c r="J24" s="163"/>
      <c r="K24" s="161"/>
      <c r="L24" s="161"/>
      <c r="M24" s="198"/>
      <c r="N24" s="199"/>
      <c r="O24" s="202"/>
      <c r="P24" s="201"/>
      <c r="Q24" s="165"/>
    </row>
    <row r="25" spans="1:18" ht="18" customHeight="1">
      <c r="A25" s="167">
        <f t="shared" si="0"/>
        <v>12</v>
      </c>
      <c r="B25" s="163"/>
      <c r="C25" s="242"/>
      <c r="D25" s="203"/>
      <c r="E25" s="163"/>
      <c r="F25" s="161"/>
      <c r="G25" s="161"/>
      <c r="H25" s="161"/>
      <c r="I25" s="243"/>
      <c r="J25" s="163"/>
      <c r="K25" s="161"/>
      <c r="L25" s="161"/>
      <c r="M25" s="198"/>
      <c r="N25" s="199"/>
      <c r="O25" s="202"/>
      <c r="P25" s="201"/>
      <c r="Q25" s="165"/>
    </row>
    <row r="26" spans="1:18" ht="18" customHeight="1">
      <c r="A26" s="167">
        <f t="shared" si="0"/>
        <v>13</v>
      </c>
      <c r="B26" s="163"/>
      <c r="C26" s="242"/>
      <c r="D26" s="203"/>
      <c r="E26" s="163"/>
      <c r="F26" s="161"/>
      <c r="G26" s="161"/>
      <c r="H26" s="161"/>
      <c r="I26" s="243"/>
      <c r="J26" s="163"/>
      <c r="K26" s="161"/>
      <c r="L26" s="161"/>
      <c r="M26" s="198"/>
      <c r="N26" s="199"/>
      <c r="O26" s="202"/>
      <c r="P26" s="201"/>
      <c r="Q26" s="165"/>
    </row>
    <row r="27" spans="1:18" ht="18" customHeight="1">
      <c r="A27" s="167">
        <f t="shared" si="0"/>
        <v>14</v>
      </c>
      <c r="B27" s="163"/>
      <c r="C27" s="242"/>
      <c r="D27" s="203"/>
      <c r="E27" s="163"/>
      <c r="F27" s="161"/>
      <c r="G27" s="161"/>
      <c r="H27" s="161"/>
      <c r="I27" s="243"/>
      <c r="J27" s="163"/>
      <c r="K27" s="161"/>
      <c r="L27" s="161"/>
      <c r="M27" s="198"/>
      <c r="N27" s="199"/>
      <c r="O27" s="202"/>
      <c r="P27" s="201"/>
      <c r="Q27" s="165"/>
    </row>
    <row r="28" spans="1:18" ht="18" customHeight="1">
      <c r="A28" s="167">
        <f t="shared" si="0"/>
        <v>15</v>
      </c>
      <c r="B28" s="163"/>
      <c r="C28" s="242"/>
      <c r="D28" s="203"/>
      <c r="E28" s="163"/>
      <c r="F28" s="161"/>
      <c r="G28" s="161"/>
      <c r="H28" s="161"/>
      <c r="I28" s="243"/>
      <c r="J28" s="163"/>
      <c r="K28" s="161"/>
      <c r="L28" s="161"/>
      <c r="M28" s="198"/>
      <c r="N28" s="199"/>
      <c r="O28" s="202"/>
      <c r="P28" s="201"/>
      <c r="Q28" s="165"/>
    </row>
    <row r="29" spans="1:18" ht="18" customHeight="1">
      <c r="A29" s="167">
        <f t="shared" si="0"/>
        <v>16</v>
      </c>
      <c r="B29" s="163"/>
      <c r="C29" s="242"/>
      <c r="D29" s="203"/>
      <c r="E29" s="163"/>
      <c r="F29" s="161"/>
      <c r="G29" s="161"/>
      <c r="H29" s="161"/>
      <c r="I29" s="243"/>
      <c r="J29" s="163"/>
      <c r="K29" s="161"/>
      <c r="L29" s="161"/>
      <c r="M29" s="198"/>
      <c r="N29" s="199"/>
      <c r="O29" s="202"/>
      <c r="P29" s="201"/>
      <c r="Q29" s="165"/>
    </row>
    <row r="30" spans="1:18" ht="18" customHeight="1">
      <c r="A30" s="167">
        <f t="shared" si="0"/>
        <v>17</v>
      </c>
      <c r="B30" s="163"/>
      <c r="C30" s="242"/>
      <c r="D30" s="203"/>
      <c r="E30" s="163"/>
      <c r="F30" s="161"/>
      <c r="G30" s="161"/>
      <c r="H30" s="161"/>
      <c r="I30" s="243"/>
      <c r="J30" s="163"/>
      <c r="K30" s="161"/>
      <c r="L30" s="161"/>
      <c r="M30" s="198"/>
      <c r="N30" s="199"/>
      <c r="O30" s="202"/>
      <c r="P30" s="201"/>
      <c r="Q30" s="165"/>
    </row>
    <row r="31" spans="1:18" ht="18" customHeight="1">
      <c r="A31" s="167">
        <f t="shared" si="0"/>
        <v>18</v>
      </c>
      <c r="B31" s="163"/>
      <c r="C31" s="242"/>
      <c r="D31" s="203"/>
      <c r="E31" s="163"/>
      <c r="F31" s="161"/>
      <c r="G31" s="161"/>
      <c r="H31" s="161"/>
      <c r="I31" s="243"/>
      <c r="J31" s="163"/>
      <c r="K31" s="161"/>
      <c r="L31" s="161"/>
      <c r="M31" s="198"/>
      <c r="N31" s="199"/>
      <c r="O31" s="202"/>
      <c r="P31" s="201"/>
      <c r="Q31" s="165"/>
    </row>
    <row r="32" spans="1:18" ht="18" customHeight="1">
      <c r="A32" s="167">
        <f t="shared" si="0"/>
        <v>19</v>
      </c>
      <c r="B32" s="163"/>
      <c r="C32" s="242"/>
      <c r="D32" s="203"/>
      <c r="E32" s="163"/>
      <c r="F32" s="161"/>
      <c r="G32" s="161"/>
      <c r="H32" s="161"/>
      <c r="I32" s="243"/>
      <c r="J32" s="163"/>
      <c r="K32" s="161"/>
      <c r="L32" s="161"/>
      <c r="M32" s="198"/>
      <c r="N32" s="199"/>
      <c r="O32" s="202"/>
      <c r="P32" s="201"/>
      <c r="Q32" s="165"/>
    </row>
    <row r="33" spans="1:17" ht="18" customHeight="1">
      <c r="A33" s="167">
        <f t="shared" si="0"/>
        <v>20</v>
      </c>
      <c r="B33" s="163"/>
      <c r="C33" s="242"/>
      <c r="D33" s="203"/>
      <c r="E33" s="163"/>
      <c r="F33" s="161"/>
      <c r="G33" s="161"/>
      <c r="H33" s="161"/>
      <c r="I33" s="243"/>
      <c r="J33" s="163"/>
      <c r="K33" s="161"/>
      <c r="L33" s="161"/>
      <c r="M33" s="198"/>
      <c r="N33" s="199"/>
      <c r="O33" s="202"/>
      <c r="P33" s="201"/>
      <c r="Q33" s="165"/>
    </row>
    <row r="34" spans="1:17" ht="18" customHeight="1">
      <c r="A34" s="167">
        <f t="shared" si="0"/>
        <v>21</v>
      </c>
      <c r="B34" s="163"/>
      <c r="C34" s="242"/>
      <c r="D34" s="203"/>
      <c r="E34" s="163"/>
      <c r="F34" s="161"/>
      <c r="G34" s="161"/>
      <c r="H34" s="161"/>
      <c r="I34" s="243"/>
      <c r="J34" s="163"/>
      <c r="K34" s="161"/>
      <c r="L34" s="161"/>
      <c r="M34" s="198"/>
      <c r="N34" s="199"/>
      <c r="O34" s="202"/>
      <c r="P34" s="201"/>
      <c r="Q34" s="165"/>
    </row>
    <row r="35" spans="1:17" ht="18" customHeight="1">
      <c r="A35" s="167">
        <f t="shared" si="0"/>
        <v>22</v>
      </c>
      <c r="B35" s="163"/>
      <c r="C35" s="242"/>
      <c r="D35" s="203"/>
      <c r="E35" s="163"/>
      <c r="F35" s="161"/>
      <c r="G35" s="161"/>
      <c r="H35" s="161"/>
      <c r="I35" s="243"/>
      <c r="J35" s="163"/>
      <c r="K35" s="161"/>
      <c r="L35" s="161"/>
      <c r="M35" s="198"/>
      <c r="N35" s="199"/>
      <c r="O35" s="202"/>
      <c r="P35" s="201"/>
      <c r="Q35" s="165"/>
    </row>
    <row r="36" spans="1:17" ht="18" customHeight="1">
      <c r="A36" s="167">
        <f t="shared" si="0"/>
        <v>23</v>
      </c>
      <c r="B36" s="163"/>
      <c r="C36" s="242"/>
      <c r="D36" s="203"/>
      <c r="E36" s="163"/>
      <c r="F36" s="161"/>
      <c r="G36" s="161"/>
      <c r="H36" s="161"/>
      <c r="I36" s="243"/>
      <c r="J36" s="163"/>
      <c r="K36" s="161"/>
      <c r="L36" s="161"/>
      <c r="M36" s="198"/>
      <c r="N36" s="199"/>
      <c r="O36" s="202"/>
      <c r="P36" s="201"/>
      <c r="Q36" s="165"/>
    </row>
    <row r="37" spans="1:17" ht="18" customHeight="1">
      <c r="A37" s="167">
        <f t="shared" si="0"/>
        <v>24</v>
      </c>
      <c r="B37" s="163"/>
      <c r="C37" s="242"/>
      <c r="D37" s="203"/>
      <c r="E37" s="163"/>
      <c r="F37" s="161"/>
      <c r="G37" s="161"/>
      <c r="H37" s="161"/>
      <c r="I37" s="243"/>
      <c r="J37" s="163"/>
      <c r="K37" s="161"/>
      <c r="L37" s="161"/>
      <c r="M37" s="198"/>
      <c r="N37" s="199"/>
      <c r="O37" s="202"/>
      <c r="P37" s="201"/>
      <c r="Q37" s="165"/>
    </row>
    <row r="38" spans="1:17" ht="18" customHeight="1">
      <c r="A38" s="167">
        <f t="shared" si="0"/>
        <v>25</v>
      </c>
      <c r="B38" s="163"/>
      <c r="C38" s="242"/>
      <c r="D38" s="203"/>
      <c r="E38" s="163"/>
      <c r="F38" s="161"/>
      <c r="G38" s="161"/>
      <c r="H38" s="161"/>
      <c r="I38" s="243"/>
      <c r="J38" s="163"/>
      <c r="K38" s="161"/>
      <c r="L38" s="161"/>
      <c r="M38" s="198"/>
      <c r="N38" s="199"/>
      <c r="O38" s="202"/>
      <c r="P38" s="201"/>
      <c r="Q38" s="165"/>
    </row>
    <row r="39" spans="1:17" ht="18" customHeight="1">
      <c r="A39" s="167">
        <f t="shared" si="0"/>
        <v>26</v>
      </c>
      <c r="B39" s="163"/>
      <c r="C39" s="242"/>
      <c r="D39" s="203"/>
      <c r="E39" s="163"/>
      <c r="F39" s="161"/>
      <c r="G39" s="161"/>
      <c r="H39" s="161"/>
      <c r="I39" s="243"/>
      <c r="J39" s="163"/>
      <c r="K39" s="161"/>
      <c r="L39" s="161"/>
      <c r="M39" s="198"/>
      <c r="N39" s="199"/>
      <c r="O39" s="202"/>
      <c r="P39" s="201"/>
      <c r="Q39" s="165"/>
    </row>
    <row r="40" spans="1:17" ht="18" customHeight="1">
      <c r="A40" s="167">
        <f t="shared" si="0"/>
        <v>27</v>
      </c>
      <c r="B40" s="163"/>
      <c r="C40" s="242"/>
      <c r="D40" s="203"/>
      <c r="E40" s="163"/>
      <c r="F40" s="161"/>
      <c r="G40" s="161"/>
      <c r="H40" s="161"/>
      <c r="I40" s="243"/>
      <c r="J40" s="163"/>
      <c r="K40" s="161"/>
      <c r="L40" s="161"/>
      <c r="M40" s="198"/>
      <c r="N40" s="199"/>
      <c r="O40" s="202"/>
      <c r="P40" s="201"/>
      <c r="Q40" s="165"/>
    </row>
    <row r="41" spans="1:17" ht="18" customHeight="1">
      <c r="A41" s="167">
        <f t="shared" si="0"/>
        <v>28</v>
      </c>
      <c r="B41" s="163"/>
      <c r="C41" s="242"/>
      <c r="D41" s="203"/>
      <c r="E41" s="163"/>
      <c r="F41" s="161"/>
      <c r="G41" s="161"/>
      <c r="H41" s="161"/>
      <c r="I41" s="243"/>
      <c r="J41" s="163"/>
      <c r="K41" s="161"/>
      <c r="L41" s="161"/>
      <c r="M41" s="198"/>
      <c r="N41" s="199"/>
      <c r="O41" s="202"/>
      <c r="P41" s="201"/>
      <c r="Q41" s="165"/>
    </row>
    <row r="42" spans="1:17" ht="18" customHeight="1">
      <c r="A42" s="167">
        <f t="shared" si="0"/>
        <v>29</v>
      </c>
      <c r="B42" s="163"/>
      <c r="C42" s="242"/>
      <c r="D42" s="203"/>
      <c r="E42" s="163"/>
      <c r="F42" s="161"/>
      <c r="G42" s="161"/>
      <c r="H42" s="161"/>
      <c r="I42" s="243"/>
      <c r="J42" s="163"/>
      <c r="K42" s="161"/>
      <c r="L42" s="161"/>
      <c r="M42" s="198"/>
      <c r="N42" s="199"/>
      <c r="O42" s="202"/>
      <c r="P42" s="201"/>
      <c r="Q42" s="165"/>
    </row>
    <row r="43" spans="1:17" ht="18" customHeight="1">
      <c r="A43" s="167">
        <f t="shared" si="0"/>
        <v>30</v>
      </c>
      <c r="B43" s="163"/>
      <c r="C43" s="242"/>
      <c r="D43" s="203"/>
      <c r="E43" s="163"/>
      <c r="F43" s="161"/>
      <c r="G43" s="161"/>
      <c r="H43" s="161"/>
      <c r="I43" s="243"/>
      <c r="J43" s="163"/>
      <c r="K43" s="161"/>
      <c r="L43" s="161"/>
      <c r="M43" s="198"/>
      <c r="N43" s="199"/>
      <c r="O43" s="202"/>
      <c r="P43" s="201"/>
      <c r="Q43" s="165"/>
    </row>
    <row r="44" spans="1:17" ht="18" customHeight="1">
      <c r="A44" s="167">
        <f t="shared" si="0"/>
        <v>31</v>
      </c>
      <c r="B44" s="163"/>
      <c r="C44" s="242"/>
      <c r="D44" s="203"/>
      <c r="E44" s="163"/>
      <c r="F44" s="161"/>
      <c r="G44" s="161"/>
      <c r="H44" s="161"/>
      <c r="I44" s="243"/>
      <c r="J44" s="163"/>
      <c r="K44" s="161"/>
      <c r="L44" s="161"/>
      <c r="M44" s="198"/>
      <c r="N44" s="199"/>
      <c r="O44" s="202"/>
      <c r="P44" s="201"/>
      <c r="Q44" s="165"/>
    </row>
    <row r="45" spans="1:17" ht="18" customHeight="1">
      <c r="A45" s="167">
        <f t="shared" si="0"/>
        <v>32</v>
      </c>
      <c r="B45" s="163"/>
      <c r="C45" s="242"/>
      <c r="D45" s="203"/>
      <c r="E45" s="163"/>
      <c r="F45" s="161"/>
      <c r="G45" s="161"/>
      <c r="H45" s="161"/>
      <c r="I45" s="243"/>
      <c r="J45" s="163"/>
      <c r="K45" s="161"/>
      <c r="L45" s="161"/>
      <c r="M45" s="198"/>
      <c r="N45" s="199"/>
      <c r="O45" s="202"/>
      <c r="P45" s="201"/>
      <c r="Q45" s="165"/>
    </row>
    <row r="46" spans="1:17" ht="18" customHeight="1">
      <c r="A46" s="167">
        <f t="shared" si="0"/>
        <v>33</v>
      </c>
      <c r="B46" s="163"/>
      <c r="C46" s="242"/>
      <c r="D46" s="203"/>
      <c r="E46" s="163"/>
      <c r="F46" s="161"/>
      <c r="G46" s="161"/>
      <c r="H46" s="161"/>
      <c r="I46" s="243"/>
      <c r="J46" s="163"/>
      <c r="K46" s="161"/>
      <c r="L46" s="161"/>
      <c r="M46" s="198"/>
      <c r="N46" s="199"/>
      <c r="O46" s="202"/>
      <c r="P46" s="201"/>
      <c r="Q46" s="165"/>
    </row>
    <row r="47" spans="1:17" ht="18" customHeight="1">
      <c r="A47" s="167">
        <f t="shared" si="0"/>
        <v>34</v>
      </c>
      <c r="B47" s="163"/>
      <c r="C47" s="242"/>
      <c r="D47" s="203"/>
      <c r="E47" s="163"/>
      <c r="F47" s="161"/>
      <c r="G47" s="161"/>
      <c r="H47" s="161"/>
      <c r="I47" s="243"/>
      <c r="J47" s="163"/>
      <c r="K47" s="161"/>
      <c r="L47" s="161"/>
      <c r="M47" s="198"/>
      <c r="N47" s="199"/>
      <c r="O47" s="202"/>
      <c r="P47" s="201"/>
      <c r="Q47" s="165"/>
    </row>
    <row r="48" spans="1:17" ht="18" customHeight="1">
      <c r="A48" s="167">
        <f t="shared" si="0"/>
        <v>35</v>
      </c>
      <c r="B48" s="163"/>
      <c r="C48" s="242"/>
      <c r="D48" s="203"/>
      <c r="E48" s="163"/>
      <c r="F48" s="161"/>
      <c r="G48" s="161"/>
      <c r="H48" s="161"/>
      <c r="I48" s="243"/>
      <c r="J48" s="163"/>
      <c r="K48" s="161"/>
      <c r="L48" s="161"/>
      <c r="M48" s="198"/>
      <c r="N48" s="199"/>
      <c r="O48" s="202"/>
      <c r="P48" s="201"/>
      <c r="Q48" s="165"/>
    </row>
    <row r="49" spans="1:20" ht="18" customHeight="1">
      <c r="A49" s="167">
        <f t="shared" si="0"/>
        <v>36</v>
      </c>
      <c r="B49" s="163"/>
      <c r="C49" s="242"/>
      <c r="D49" s="203"/>
      <c r="E49" s="163"/>
      <c r="F49" s="161"/>
      <c r="G49" s="161"/>
      <c r="H49" s="161"/>
      <c r="I49" s="243"/>
      <c r="J49" s="163"/>
      <c r="K49" s="161"/>
      <c r="L49" s="161"/>
      <c r="M49" s="198"/>
      <c r="N49" s="199"/>
      <c r="O49" s="202"/>
      <c r="P49" s="201"/>
      <c r="Q49" s="165"/>
    </row>
    <row r="50" spans="1:20" ht="18" customHeight="1">
      <c r="A50" s="167">
        <f t="shared" si="0"/>
        <v>37</v>
      </c>
      <c r="B50" s="163"/>
      <c r="C50" s="242"/>
      <c r="D50" s="203"/>
      <c r="E50" s="163"/>
      <c r="F50" s="161"/>
      <c r="G50" s="161"/>
      <c r="H50" s="161"/>
      <c r="I50" s="243"/>
      <c r="J50" s="163"/>
      <c r="K50" s="161"/>
      <c r="L50" s="161"/>
      <c r="M50" s="198"/>
      <c r="N50" s="199"/>
      <c r="O50" s="202"/>
      <c r="P50" s="201"/>
      <c r="Q50" s="165"/>
    </row>
    <row r="51" spans="1:20" ht="18" customHeight="1">
      <c r="A51" s="167">
        <f t="shared" si="0"/>
        <v>38</v>
      </c>
      <c r="B51" s="163"/>
      <c r="C51" s="242"/>
      <c r="D51" s="203"/>
      <c r="E51" s="163"/>
      <c r="F51" s="161"/>
      <c r="G51" s="161"/>
      <c r="H51" s="161"/>
      <c r="I51" s="243"/>
      <c r="J51" s="163"/>
      <c r="K51" s="161"/>
      <c r="L51" s="161"/>
      <c r="M51" s="198"/>
      <c r="N51" s="199"/>
      <c r="O51" s="202"/>
      <c r="P51" s="201"/>
      <c r="Q51" s="165"/>
    </row>
    <row r="52" spans="1:20" ht="18" customHeight="1">
      <c r="A52" s="167">
        <f t="shared" si="0"/>
        <v>39</v>
      </c>
      <c r="B52" s="163"/>
      <c r="C52" s="242"/>
      <c r="D52" s="203"/>
      <c r="E52" s="163"/>
      <c r="F52" s="161"/>
      <c r="G52" s="161"/>
      <c r="H52" s="161"/>
      <c r="I52" s="243"/>
      <c r="J52" s="163"/>
      <c r="K52" s="161"/>
      <c r="L52" s="161"/>
      <c r="M52" s="198"/>
      <c r="N52" s="199"/>
      <c r="O52" s="202"/>
      <c r="P52" s="201"/>
      <c r="Q52" s="165"/>
    </row>
    <row r="53" spans="1:20" ht="18" customHeight="1" thickBot="1">
      <c r="A53" s="181">
        <f t="shared" si="0"/>
        <v>40</v>
      </c>
      <c r="B53" s="204"/>
      <c r="C53" s="244"/>
      <c r="D53" s="205"/>
      <c r="E53" s="204"/>
      <c r="F53" s="206"/>
      <c r="G53" s="206"/>
      <c r="H53" s="206"/>
      <c r="I53" s="207"/>
      <c r="J53" s="204"/>
      <c r="K53" s="206"/>
      <c r="L53" s="206"/>
      <c r="M53" s="208"/>
      <c r="N53" s="209"/>
      <c r="O53" s="210"/>
      <c r="P53" s="211"/>
      <c r="Q53" s="165"/>
    </row>
    <row r="54" spans="1:20" ht="18" customHeight="1">
      <c r="A54" s="164">
        <f t="shared" si="0"/>
        <v>41</v>
      </c>
      <c r="B54" s="189"/>
      <c r="C54" s="190"/>
      <c r="D54" s="191"/>
      <c r="E54" s="189"/>
      <c r="F54" s="192"/>
      <c r="G54" s="192"/>
      <c r="H54" s="192"/>
      <c r="I54" s="193"/>
      <c r="J54" s="189"/>
      <c r="K54" s="192"/>
      <c r="L54" s="192"/>
      <c r="M54" s="194"/>
      <c r="N54" s="195"/>
      <c r="O54" s="196"/>
      <c r="P54" s="197"/>
      <c r="Q54" s="165"/>
      <c r="S54" s="166"/>
      <c r="T54" s="166"/>
    </row>
    <row r="55" spans="1:20" ht="18" customHeight="1">
      <c r="A55" s="167">
        <f t="shared" si="0"/>
        <v>42</v>
      </c>
      <c r="B55" s="163"/>
      <c r="C55" s="190"/>
      <c r="D55" s="191"/>
      <c r="E55" s="163"/>
      <c r="F55" s="161"/>
      <c r="G55" s="161"/>
      <c r="H55" s="161"/>
      <c r="I55" s="243"/>
      <c r="J55" s="163"/>
      <c r="K55" s="161"/>
      <c r="L55" s="161"/>
      <c r="M55" s="198"/>
      <c r="N55" s="199"/>
      <c r="O55" s="200"/>
      <c r="P55" s="201"/>
      <c r="Q55" s="165"/>
      <c r="R55" s="153" t="s">
        <v>90</v>
      </c>
      <c r="S55" s="168"/>
      <c r="T55" s="168"/>
    </row>
    <row r="56" spans="1:20" ht="18" customHeight="1">
      <c r="A56" s="164">
        <f t="shared" si="0"/>
        <v>43</v>
      </c>
      <c r="B56" s="163"/>
      <c r="C56" s="190"/>
      <c r="D56" s="191"/>
      <c r="E56" s="163"/>
      <c r="F56" s="161"/>
      <c r="G56" s="161"/>
      <c r="H56" s="161"/>
      <c r="I56" s="243"/>
      <c r="J56" s="163"/>
      <c r="K56" s="161"/>
      <c r="L56" s="161"/>
      <c r="M56" s="198"/>
      <c r="N56" s="199"/>
      <c r="O56" s="202"/>
      <c r="P56" s="201"/>
      <c r="Q56" s="165"/>
      <c r="R56" s="153" t="s">
        <v>91</v>
      </c>
    </row>
    <row r="57" spans="1:20" ht="18" customHeight="1">
      <c r="A57" s="167">
        <f t="shared" si="0"/>
        <v>44</v>
      </c>
      <c r="B57" s="163"/>
      <c r="C57" s="190"/>
      <c r="D57" s="191"/>
      <c r="E57" s="163"/>
      <c r="F57" s="161"/>
      <c r="G57" s="161"/>
      <c r="H57" s="161"/>
      <c r="I57" s="243"/>
      <c r="J57" s="163"/>
      <c r="K57" s="161"/>
      <c r="L57" s="161"/>
      <c r="M57" s="198"/>
      <c r="N57" s="199"/>
      <c r="O57" s="202"/>
      <c r="P57" s="201"/>
      <c r="Q57" s="165"/>
      <c r="R57" s="153" t="s">
        <v>92</v>
      </c>
    </row>
    <row r="58" spans="1:20" ht="18" customHeight="1">
      <c r="A58" s="164">
        <f t="shared" si="0"/>
        <v>45</v>
      </c>
      <c r="B58" s="163"/>
      <c r="C58" s="190"/>
      <c r="D58" s="191"/>
      <c r="E58" s="163"/>
      <c r="F58" s="161"/>
      <c r="G58" s="161"/>
      <c r="H58" s="161"/>
      <c r="I58" s="243"/>
      <c r="J58" s="163"/>
      <c r="K58" s="161"/>
      <c r="L58" s="161"/>
      <c r="M58" s="198"/>
      <c r="N58" s="199"/>
      <c r="O58" s="202"/>
      <c r="P58" s="201"/>
      <c r="Q58" s="165"/>
      <c r="R58" s="153" t="s">
        <v>93</v>
      </c>
    </row>
    <row r="59" spans="1:20" ht="18" customHeight="1">
      <c r="A59" s="167">
        <f t="shared" si="0"/>
        <v>46</v>
      </c>
      <c r="B59" s="163"/>
      <c r="C59" s="190"/>
      <c r="D59" s="191"/>
      <c r="E59" s="163"/>
      <c r="F59" s="161"/>
      <c r="G59" s="161"/>
      <c r="H59" s="161"/>
      <c r="I59" s="243"/>
      <c r="J59" s="163"/>
      <c r="K59" s="161"/>
      <c r="L59" s="161"/>
      <c r="M59" s="198"/>
      <c r="N59" s="199"/>
      <c r="O59" s="202"/>
      <c r="P59" s="201"/>
      <c r="Q59" s="165"/>
      <c r="R59" s="153" t="s">
        <v>94</v>
      </c>
    </row>
    <row r="60" spans="1:20" ht="18" customHeight="1">
      <c r="A60" s="164">
        <f t="shared" si="0"/>
        <v>47</v>
      </c>
      <c r="B60" s="163"/>
      <c r="C60" s="190"/>
      <c r="D60" s="191"/>
      <c r="E60" s="163"/>
      <c r="F60" s="161"/>
      <c r="G60" s="161"/>
      <c r="H60" s="161"/>
      <c r="I60" s="243"/>
      <c r="J60" s="163"/>
      <c r="K60" s="161"/>
      <c r="L60" s="161"/>
      <c r="M60" s="198"/>
      <c r="N60" s="199"/>
      <c r="O60" s="202"/>
      <c r="P60" s="201"/>
      <c r="Q60" s="165"/>
      <c r="R60" s="153" t="s">
        <v>95</v>
      </c>
    </row>
    <row r="61" spans="1:20" ht="18" customHeight="1">
      <c r="A61" s="167">
        <f t="shared" si="0"/>
        <v>48</v>
      </c>
      <c r="B61" s="163"/>
      <c r="C61" s="242"/>
      <c r="D61" s="203"/>
      <c r="E61" s="163"/>
      <c r="F61" s="161"/>
      <c r="G61" s="161"/>
      <c r="H61" s="161"/>
      <c r="I61" s="243"/>
      <c r="J61" s="163"/>
      <c r="K61" s="161"/>
      <c r="L61" s="161"/>
      <c r="M61" s="198"/>
      <c r="N61" s="199"/>
      <c r="O61" s="202"/>
      <c r="P61" s="201"/>
      <c r="Q61" s="165"/>
    </row>
    <row r="62" spans="1:20" ht="18" customHeight="1">
      <c r="A62" s="164">
        <f t="shared" si="0"/>
        <v>49</v>
      </c>
      <c r="B62" s="163"/>
      <c r="C62" s="242"/>
      <c r="D62" s="203"/>
      <c r="E62" s="163"/>
      <c r="F62" s="161"/>
      <c r="G62" s="161"/>
      <c r="H62" s="161"/>
      <c r="I62" s="243"/>
      <c r="J62" s="163"/>
      <c r="K62" s="161"/>
      <c r="L62" s="161"/>
      <c r="M62" s="198"/>
      <c r="N62" s="199"/>
      <c r="O62" s="202"/>
      <c r="P62" s="201"/>
      <c r="Q62" s="165"/>
    </row>
    <row r="63" spans="1:20" ht="18" customHeight="1">
      <c r="A63" s="167">
        <f t="shared" si="0"/>
        <v>50</v>
      </c>
      <c r="B63" s="163"/>
      <c r="C63" s="242"/>
      <c r="D63" s="203"/>
      <c r="E63" s="163"/>
      <c r="F63" s="161"/>
      <c r="G63" s="161"/>
      <c r="H63" s="161"/>
      <c r="I63" s="243"/>
      <c r="J63" s="163"/>
      <c r="K63" s="161"/>
      <c r="L63" s="161"/>
      <c r="M63" s="198"/>
      <c r="N63" s="199"/>
      <c r="O63" s="202"/>
      <c r="P63" s="201"/>
      <c r="Q63" s="165"/>
    </row>
    <row r="64" spans="1:20" ht="18" customHeight="1">
      <c r="A64" s="164">
        <f t="shared" si="0"/>
        <v>51</v>
      </c>
      <c r="B64" s="163"/>
      <c r="C64" s="242"/>
      <c r="D64" s="203"/>
      <c r="E64" s="163"/>
      <c r="F64" s="161"/>
      <c r="G64" s="161"/>
      <c r="H64" s="161"/>
      <c r="I64" s="243"/>
      <c r="J64" s="163"/>
      <c r="K64" s="161"/>
      <c r="L64" s="161"/>
      <c r="M64" s="198"/>
      <c r="N64" s="199"/>
      <c r="O64" s="202"/>
      <c r="P64" s="201"/>
      <c r="Q64" s="165"/>
    </row>
    <row r="65" spans="1:17" ht="18" customHeight="1">
      <c r="A65" s="167">
        <f t="shared" si="0"/>
        <v>52</v>
      </c>
      <c r="B65" s="163"/>
      <c r="C65" s="242"/>
      <c r="D65" s="203"/>
      <c r="E65" s="163"/>
      <c r="F65" s="161"/>
      <c r="G65" s="161"/>
      <c r="H65" s="161"/>
      <c r="I65" s="243"/>
      <c r="J65" s="163"/>
      <c r="K65" s="161"/>
      <c r="L65" s="161"/>
      <c r="M65" s="198"/>
      <c r="N65" s="199"/>
      <c r="O65" s="202"/>
      <c r="P65" s="201"/>
      <c r="Q65" s="165"/>
    </row>
    <row r="66" spans="1:17" ht="18" customHeight="1">
      <c r="A66" s="164">
        <f t="shared" si="0"/>
        <v>53</v>
      </c>
      <c r="B66" s="163"/>
      <c r="C66" s="242"/>
      <c r="D66" s="203"/>
      <c r="E66" s="163"/>
      <c r="F66" s="161"/>
      <c r="G66" s="161"/>
      <c r="H66" s="161"/>
      <c r="I66" s="243"/>
      <c r="J66" s="163"/>
      <c r="K66" s="161"/>
      <c r="L66" s="161"/>
      <c r="M66" s="198"/>
      <c r="N66" s="199"/>
      <c r="O66" s="202"/>
      <c r="P66" s="201"/>
      <c r="Q66" s="165"/>
    </row>
    <row r="67" spans="1:17" ht="18" customHeight="1">
      <c r="A67" s="167">
        <f t="shared" si="0"/>
        <v>54</v>
      </c>
      <c r="B67" s="163"/>
      <c r="C67" s="242"/>
      <c r="D67" s="203"/>
      <c r="E67" s="163"/>
      <c r="F67" s="161"/>
      <c r="G67" s="161"/>
      <c r="H67" s="161"/>
      <c r="I67" s="243"/>
      <c r="J67" s="163"/>
      <c r="K67" s="161"/>
      <c r="L67" s="161"/>
      <c r="M67" s="198"/>
      <c r="N67" s="199"/>
      <c r="O67" s="202"/>
      <c r="P67" s="201"/>
      <c r="Q67" s="165"/>
    </row>
    <row r="68" spans="1:17" ht="18" customHeight="1">
      <c r="A68" s="164">
        <f t="shared" si="0"/>
        <v>55</v>
      </c>
      <c r="B68" s="163"/>
      <c r="C68" s="242"/>
      <c r="D68" s="203"/>
      <c r="E68" s="163"/>
      <c r="F68" s="161"/>
      <c r="G68" s="161"/>
      <c r="H68" s="161"/>
      <c r="I68" s="243"/>
      <c r="J68" s="163"/>
      <c r="K68" s="161"/>
      <c r="L68" s="161"/>
      <c r="M68" s="198"/>
      <c r="N68" s="199"/>
      <c r="O68" s="202"/>
      <c r="P68" s="201"/>
      <c r="Q68" s="165"/>
    </row>
    <row r="69" spans="1:17" ht="18" customHeight="1">
      <c r="A69" s="167">
        <f t="shared" si="0"/>
        <v>56</v>
      </c>
      <c r="B69" s="163"/>
      <c r="C69" s="242"/>
      <c r="D69" s="203"/>
      <c r="E69" s="163"/>
      <c r="F69" s="161"/>
      <c r="G69" s="161"/>
      <c r="H69" s="161"/>
      <c r="I69" s="243"/>
      <c r="J69" s="163"/>
      <c r="K69" s="161"/>
      <c r="L69" s="161"/>
      <c r="M69" s="198"/>
      <c r="N69" s="199"/>
      <c r="O69" s="202"/>
      <c r="P69" s="201"/>
      <c r="Q69" s="165"/>
    </row>
    <row r="70" spans="1:17" ht="18" customHeight="1">
      <c r="A70" s="164">
        <f t="shared" si="0"/>
        <v>57</v>
      </c>
      <c r="B70" s="163"/>
      <c r="C70" s="242"/>
      <c r="D70" s="203"/>
      <c r="E70" s="163"/>
      <c r="F70" s="161"/>
      <c r="G70" s="161"/>
      <c r="H70" s="161"/>
      <c r="I70" s="243"/>
      <c r="J70" s="163"/>
      <c r="K70" s="161"/>
      <c r="L70" s="161"/>
      <c r="M70" s="198"/>
      <c r="N70" s="199"/>
      <c r="O70" s="202"/>
      <c r="P70" s="201"/>
      <c r="Q70" s="165"/>
    </row>
    <row r="71" spans="1:17" ht="18" customHeight="1">
      <c r="A71" s="167">
        <f t="shared" si="0"/>
        <v>58</v>
      </c>
      <c r="B71" s="163"/>
      <c r="C71" s="242"/>
      <c r="D71" s="203"/>
      <c r="E71" s="163"/>
      <c r="F71" s="161"/>
      <c r="G71" s="161"/>
      <c r="H71" s="161"/>
      <c r="I71" s="243"/>
      <c r="J71" s="163"/>
      <c r="K71" s="161"/>
      <c r="L71" s="161"/>
      <c r="M71" s="198"/>
      <c r="N71" s="199"/>
      <c r="O71" s="202"/>
      <c r="P71" s="201"/>
      <c r="Q71" s="165"/>
    </row>
    <row r="72" spans="1:17" ht="18" customHeight="1">
      <c r="A72" s="164">
        <f t="shared" si="0"/>
        <v>59</v>
      </c>
      <c r="B72" s="163"/>
      <c r="C72" s="242"/>
      <c r="D72" s="203"/>
      <c r="E72" s="163"/>
      <c r="F72" s="161"/>
      <c r="G72" s="161"/>
      <c r="H72" s="161"/>
      <c r="I72" s="243"/>
      <c r="J72" s="163"/>
      <c r="K72" s="161"/>
      <c r="L72" s="161"/>
      <c r="M72" s="198"/>
      <c r="N72" s="199"/>
      <c r="O72" s="202"/>
      <c r="P72" s="201"/>
      <c r="Q72" s="165"/>
    </row>
    <row r="73" spans="1:17" ht="18" customHeight="1">
      <c r="A73" s="167">
        <f t="shared" si="0"/>
        <v>60</v>
      </c>
      <c r="B73" s="163"/>
      <c r="C73" s="242"/>
      <c r="D73" s="203"/>
      <c r="E73" s="163"/>
      <c r="F73" s="161"/>
      <c r="G73" s="161"/>
      <c r="H73" s="161"/>
      <c r="I73" s="243"/>
      <c r="J73" s="163"/>
      <c r="K73" s="161"/>
      <c r="L73" s="161"/>
      <c r="M73" s="198"/>
      <c r="N73" s="199"/>
      <c r="O73" s="202"/>
      <c r="P73" s="201"/>
      <c r="Q73" s="165"/>
    </row>
    <row r="74" spans="1:17" ht="18" customHeight="1">
      <c r="A74" s="164">
        <f t="shared" si="0"/>
        <v>61</v>
      </c>
      <c r="B74" s="163"/>
      <c r="C74" s="242"/>
      <c r="D74" s="203"/>
      <c r="E74" s="163"/>
      <c r="F74" s="161"/>
      <c r="G74" s="161"/>
      <c r="H74" s="161"/>
      <c r="I74" s="243"/>
      <c r="J74" s="163"/>
      <c r="K74" s="161"/>
      <c r="L74" s="161"/>
      <c r="M74" s="198"/>
      <c r="N74" s="199"/>
      <c r="O74" s="202"/>
      <c r="P74" s="201"/>
      <c r="Q74" s="165"/>
    </row>
    <row r="75" spans="1:17" ht="18" customHeight="1">
      <c r="A75" s="167">
        <f t="shared" si="0"/>
        <v>62</v>
      </c>
      <c r="B75" s="163"/>
      <c r="C75" s="242"/>
      <c r="D75" s="203"/>
      <c r="E75" s="163"/>
      <c r="F75" s="161"/>
      <c r="G75" s="161"/>
      <c r="H75" s="161"/>
      <c r="I75" s="243"/>
      <c r="J75" s="163"/>
      <c r="K75" s="161"/>
      <c r="L75" s="161"/>
      <c r="M75" s="198"/>
      <c r="N75" s="199"/>
      <c r="O75" s="202"/>
      <c r="P75" s="201"/>
      <c r="Q75" s="165"/>
    </row>
    <row r="76" spans="1:17" ht="18" customHeight="1">
      <c r="A76" s="164">
        <f t="shared" si="0"/>
        <v>63</v>
      </c>
      <c r="B76" s="163"/>
      <c r="C76" s="242"/>
      <c r="D76" s="203"/>
      <c r="E76" s="163"/>
      <c r="F76" s="161"/>
      <c r="G76" s="161"/>
      <c r="H76" s="161"/>
      <c r="I76" s="243"/>
      <c r="J76" s="163"/>
      <c r="K76" s="161"/>
      <c r="L76" s="161"/>
      <c r="M76" s="198"/>
      <c r="N76" s="199"/>
      <c r="O76" s="202"/>
      <c r="P76" s="201"/>
      <c r="Q76" s="165"/>
    </row>
    <row r="77" spans="1:17" ht="18" customHeight="1">
      <c r="A77" s="167">
        <f t="shared" si="0"/>
        <v>64</v>
      </c>
      <c r="B77" s="163"/>
      <c r="C77" s="242"/>
      <c r="D77" s="203"/>
      <c r="E77" s="163"/>
      <c r="F77" s="161"/>
      <c r="G77" s="161"/>
      <c r="H77" s="161"/>
      <c r="I77" s="243"/>
      <c r="J77" s="163"/>
      <c r="K77" s="161"/>
      <c r="L77" s="161"/>
      <c r="M77" s="198"/>
      <c r="N77" s="199"/>
      <c r="O77" s="202"/>
      <c r="P77" s="201"/>
      <c r="Q77" s="165"/>
    </row>
    <row r="78" spans="1:17" ht="18" customHeight="1">
      <c r="A78" s="164">
        <f t="shared" si="0"/>
        <v>65</v>
      </c>
      <c r="B78" s="163"/>
      <c r="C78" s="242"/>
      <c r="D78" s="203"/>
      <c r="E78" s="163"/>
      <c r="F78" s="161"/>
      <c r="G78" s="161"/>
      <c r="H78" s="161"/>
      <c r="I78" s="243"/>
      <c r="J78" s="163"/>
      <c r="K78" s="161"/>
      <c r="L78" s="161"/>
      <c r="M78" s="198"/>
      <c r="N78" s="199"/>
      <c r="O78" s="202"/>
      <c r="P78" s="201"/>
      <c r="Q78" s="165"/>
    </row>
    <row r="79" spans="1:17" ht="18" customHeight="1">
      <c r="A79" s="167">
        <f t="shared" si="0"/>
        <v>66</v>
      </c>
      <c r="B79" s="163"/>
      <c r="C79" s="242"/>
      <c r="D79" s="203"/>
      <c r="E79" s="163"/>
      <c r="F79" s="161"/>
      <c r="G79" s="161"/>
      <c r="H79" s="161"/>
      <c r="I79" s="243"/>
      <c r="J79" s="163"/>
      <c r="K79" s="161"/>
      <c r="L79" s="161"/>
      <c r="M79" s="198"/>
      <c r="N79" s="199"/>
      <c r="O79" s="202"/>
      <c r="P79" s="201"/>
      <c r="Q79" s="165"/>
    </row>
    <row r="80" spans="1:17" ht="18" customHeight="1">
      <c r="A80" s="164">
        <f t="shared" ref="A80:A143" si="1">A79+1</f>
        <v>67</v>
      </c>
      <c r="B80" s="163"/>
      <c r="C80" s="242"/>
      <c r="D80" s="203"/>
      <c r="E80" s="163"/>
      <c r="F80" s="161"/>
      <c r="G80" s="161"/>
      <c r="H80" s="161"/>
      <c r="I80" s="243"/>
      <c r="J80" s="163"/>
      <c r="K80" s="161"/>
      <c r="L80" s="161"/>
      <c r="M80" s="198"/>
      <c r="N80" s="199"/>
      <c r="O80" s="202"/>
      <c r="P80" s="201"/>
      <c r="Q80" s="165"/>
    </row>
    <row r="81" spans="1:20" ht="18" customHeight="1">
      <c r="A81" s="167">
        <f t="shared" si="1"/>
        <v>68</v>
      </c>
      <c r="B81" s="163"/>
      <c r="C81" s="242"/>
      <c r="D81" s="203"/>
      <c r="E81" s="163"/>
      <c r="F81" s="161"/>
      <c r="G81" s="161"/>
      <c r="H81" s="161"/>
      <c r="I81" s="243"/>
      <c r="J81" s="163"/>
      <c r="K81" s="161"/>
      <c r="L81" s="161"/>
      <c r="M81" s="198"/>
      <c r="N81" s="199"/>
      <c r="O81" s="202"/>
      <c r="P81" s="201"/>
      <c r="Q81" s="165"/>
    </row>
    <row r="82" spans="1:20" ht="18" customHeight="1">
      <c r="A82" s="164">
        <f t="shared" si="1"/>
        <v>69</v>
      </c>
      <c r="B82" s="163"/>
      <c r="C82" s="242"/>
      <c r="D82" s="203"/>
      <c r="E82" s="163"/>
      <c r="F82" s="161"/>
      <c r="G82" s="161"/>
      <c r="H82" s="161"/>
      <c r="I82" s="243"/>
      <c r="J82" s="163"/>
      <c r="K82" s="161"/>
      <c r="L82" s="161"/>
      <c r="M82" s="198"/>
      <c r="N82" s="199"/>
      <c r="O82" s="202"/>
      <c r="P82" s="201"/>
      <c r="Q82" s="165"/>
    </row>
    <row r="83" spans="1:20" ht="18" customHeight="1">
      <c r="A83" s="167">
        <f t="shared" si="1"/>
        <v>70</v>
      </c>
      <c r="B83" s="163"/>
      <c r="C83" s="242"/>
      <c r="D83" s="203"/>
      <c r="E83" s="163"/>
      <c r="F83" s="161"/>
      <c r="G83" s="161"/>
      <c r="H83" s="161"/>
      <c r="I83" s="243"/>
      <c r="J83" s="163"/>
      <c r="K83" s="161"/>
      <c r="L83" s="161"/>
      <c r="M83" s="198"/>
      <c r="N83" s="199"/>
      <c r="O83" s="202"/>
      <c r="P83" s="201"/>
      <c r="Q83" s="165"/>
    </row>
    <row r="84" spans="1:20" ht="18" customHeight="1">
      <c r="A84" s="164">
        <f t="shared" si="1"/>
        <v>71</v>
      </c>
      <c r="B84" s="163"/>
      <c r="C84" s="242"/>
      <c r="D84" s="203"/>
      <c r="E84" s="163"/>
      <c r="F84" s="161"/>
      <c r="G84" s="161"/>
      <c r="H84" s="161"/>
      <c r="I84" s="243"/>
      <c r="J84" s="163"/>
      <c r="K84" s="161"/>
      <c r="L84" s="161"/>
      <c r="M84" s="198"/>
      <c r="N84" s="199"/>
      <c r="O84" s="202"/>
      <c r="P84" s="201"/>
      <c r="Q84" s="165"/>
    </row>
    <row r="85" spans="1:20" ht="18" customHeight="1">
      <c r="A85" s="167">
        <f t="shared" si="1"/>
        <v>72</v>
      </c>
      <c r="B85" s="163"/>
      <c r="C85" s="242"/>
      <c r="D85" s="203"/>
      <c r="E85" s="163"/>
      <c r="F85" s="161"/>
      <c r="G85" s="161"/>
      <c r="H85" s="161"/>
      <c r="I85" s="243"/>
      <c r="J85" s="163"/>
      <c r="K85" s="161"/>
      <c r="L85" s="161"/>
      <c r="M85" s="198"/>
      <c r="N85" s="199"/>
      <c r="O85" s="202"/>
      <c r="P85" s="201"/>
      <c r="Q85" s="165"/>
    </row>
    <row r="86" spans="1:20" ht="18" customHeight="1">
      <c r="A86" s="164">
        <f t="shared" si="1"/>
        <v>73</v>
      </c>
      <c r="B86" s="163"/>
      <c r="C86" s="242"/>
      <c r="D86" s="203"/>
      <c r="E86" s="163"/>
      <c r="F86" s="161"/>
      <c r="G86" s="161"/>
      <c r="H86" s="161"/>
      <c r="I86" s="243"/>
      <c r="J86" s="163"/>
      <c r="K86" s="161"/>
      <c r="L86" s="161"/>
      <c r="M86" s="198"/>
      <c r="N86" s="199"/>
      <c r="O86" s="202"/>
      <c r="P86" s="201"/>
      <c r="Q86" s="165"/>
    </row>
    <row r="87" spans="1:20" ht="18" customHeight="1">
      <c r="A87" s="167">
        <f t="shared" si="1"/>
        <v>74</v>
      </c>
      <c r="B87" s="163"/>
      <c r="C87" s="242"/>
      <c r="D87" s="203"/>
      <c r="E87" s="163"/>
      <c r="F87" s="161"/>
      <c r="G87" s="161"/>
      <c r="H87" s="161"/>
      <c r="I87" s="243"/>
      <c r="J87" s="163"/>
      <c r="K87" s="161"/>
      <c r="L87" s="161"/>
      <c r="M87" s="198"/>
      <c r="N87" s="199"/>
      <c r="O87" s="202"/>
      <c r="P87" s="201"/>
      <c r="Q87" s="165"/>
    </row>
    <row r="88" spans="1:20" ht="18" customHeight="1">
      <c r="A88" s="164">
        <f t="shared" si="1"/>
        <v>75</v>
      </c>
      <c r="B88" s="163"/>
      <c r="C88" s="242"/>
      <c r="D88" s="203"/>
      <c r="E88" s="163"/>
      <c r="F88" s="161"/>
      <c r="G88" s="161"/>
      <c r="H88" s="161"/>
      <c r="I88" s="243"/>
      <c r="J88" s="163"/>
      <c r="K88" s="161"/>
      <c r="L88" s="161"/>
      <c r="M88" s="198"/>
      <c r="N88" s="199"/>
      <c r="O88" s="202"/>
      <c r="P88" s="201"/>
      <c r="Q88" s="165"/>
    </row>
    <row r="89" spans="1:20" ht="18" customHeight="1">
      <c r="A89" s="167">
        <f t="shared" si="1"/>
        <v>76</v>
      </c>
      <c r="B89" s="163"/>
      <c r="C89" s="242"/>
      <c r="D89" s="203"/>
      <c r="E89" s="163"/>
      <c r="F89" s="161"/>
      <c r="G89" s="161"/>
      <c r="H89" s="161"/>
      <c r="I89" s="243"/>
      <c r="J89" s="163"/>
      <c r="K89" s="161"/>
      <c r="L89" s="161"/>
      <c r="M89" s="198"/>
      <c r="N89" s="199"/>
      <c r="O89" s="202"/>
      <c r="P89" s="201"/>
      <c r="Q89" s="165"/>
    </row>
    <row r="90" spans="1:20" ht="18" customHeight="1">
      <c r="A90" s="164">
        <f t="shared" si="1"/>
        <v>77</v>
      </c>
      <c r="B90" s="163"/>
      <c r="C90" s="242"/>
      <c r="D90" s="203"/>
      <c r="E90" s="163"/>
      <c r="F90" s="161"/>
      <c r="G90" s="161"/>
      <c r="H90" s="161"/>
      <c r="I90" s="243"/>
      <c r="J90" s="163"/>
      <c r="K90" s="161"/>
      <c r="L90" s="161"/>
      <c r="M90" s="198"/>
      <c r="N90" s="199"/>
      <c r="O90" s="202"/>
      <c r="P90" s="201"/>
      <c r="Q90" s="165"/>
    </row>
    <row r="91" spans="1:20" ht="18" customHeight="1">
      <c r="A91" s="167">
        <f t="shared" si="1"/>
        <v>78</v>
      </c>
      <c r="B91" s="163"/>
      <c r="C91" s="242"/>
      <c r="D91" s="203"/>
      <c r="E91" s="163"/>
      <c r="F91" s="161"/>
      <c r="G91" s="161"/>
      <c r="H91" s="161"/>
      <c r="I91" s="243"/>
      <c r="J91" s="163"/>
      <c r="K91" s="161"/>
      <c r="L91" s="161"/>
      <c r="M91" s="198"/>
      <c r="N91" s="199"/>
      <c r="O91" s="202"/>
      <c r="P91" s="201"/>
      <c r="Q91" s="165"/>
    </row>
    <row r="92" spans="1:20" ht="18" customHeight="1">
      <c r="A92" s="164">
        <f t="shared" si="1"/>
        <v>79</v>
      </c>
      <c r="B92" s="163"/>
      <c r="C92" s="242"/>
      <c r="D92" s="203"/>
      <c r="E92" s="163"/>
      <c r="F92" s="161"/>
      <c r="G92" s="161"/>
      <c r="H92" s="161"/>
      <c r="I92" s="243"/>
      <c r="J92" s="163"/>
      <c r="K92" s="161"/>
      <c r="L92" s="161"/>
      <c r="M92" s="198"/>
      <c r="N92" s="199"/>
      <c r="O92" s="202"/>
      <c r="P92" s="201"/>
      <c r="Q92" s="165"/>
    </row>
    <row r="93" spans="1:20" ht="18" customHeight="1" thickBot="1">
      <c r="A93" s="167">
        <f t="shared" si="1"/>
        <v>80</v>
      </c>
      <c r="B93" s="204"/>
      <c r="C93" s="244"/>
      <c r="D93" s="205"/>
      <c r="E93" s="204"/>
      <c r="F93" s="206"/>
      <c r="G93" s="206"/>
      <c r="H93" s="206"/>
      <c r="I93" s="207"/>
      <c r="J93" s="204"/>
      <c r="K93" s="206"/>
      <c r="L93" s="206"/>
      <c r="M93" s="208"/>
      <c r="N93" s="209"/>
      <c r="O93" s="210"/>
      <c r="P93" s="211"/>
      <c r="Q93" s="165"/>
    </row>
    <row r="94" spans="1:20" ht="18" customHeight="1">
      <c r="A94" s="164">
        <f t="shared" si="1"/>
        <v>81</v>
      </c>
      <c r="B94" s="189"/>
      <c r="C94" s="190"/>
      <c r="D94" s="191"/>
      <c r="E94" s="189"/>
      <c r="F94" s="192"/>
      <c r="G94" s="192"/>
      <c r="H94" s="192"/>
      <c r="I94" s="193"/>
      <c r="J94" s="189"/>
      <c r="K94" s="192"/>
      <c r="L94" s="192"/>
      <c r="M94" s="194"/>
      <c r="N94" s="195"/>
      <c r="O94" s="196"/>
      <c r="P94" s="197"/>
      <c r="Q94" s="165"/>
      <c r="S94" s="166"/>
      <c r="T94" s="166"/>
    </row>
    <row r="95" spans="1:20" ht="18" customHeight="1">
      <c r="A95" s="167">
        <f t="shared" si="1"/>
        <v>82</v>
      </c>
      <c r="B95" s="163"/>
      <c r="C95" s="190"/>
      <c r="D95" s="191"/>
      <c r="E95" s="163"/>
      <c r="F95" s="161"/>
      <c r="G95" s="161"/>
      <c r="H95" s="161"/>
      <c r="I95" s="243"/>
      <c r="J95" s="163"/>
      <c r="K95" s="161"/>
      <c r="L95" s="161"/>
      <c r="M95" s="198"/>
      <c r="N95" s="199"/>
      <c r="O95" s="200"/>
      <c r="P95" s="201"/>
      <c r="Q95" s="165"/>
      <c r="R95" s="153" t="s">
        <v>90</v>
      </c>
      <c r="S95" s="168"/>
      <c r="T95" s="168"/>
    </row>
    <row r="96" spans="1:20" ht="18" customHeight="1">
      <c r="A96" s="167">
        <f t="shared" si="1"/>
        <v>83</v>
      </c>
      <c r="B96" s="163"/>
      <c r="C96" s="190"/>
      <c r="D96" s="191"/>
      <c r="E96" s="163"/>
      <c r="F96" s="161"/>
      <c r="G96" s="161"/>
      <c r="H96" s="161"/>
      <c r="I96" s="243"/>
      <c r="J96" s="163"/>
      <c r="K96" s="161"/>
      <c r="L96" s="161"/>
      <c r="M96" s="198"/>
      <c r="N96" s="199"/>
      <c r="O96" s="202"/>
      <c r="P96" s="201"/>
      <c r="Q96" s="165"/>
      <c r="R96" s="153" t="s">
        <v>91</v>
      </c>
    </row>
    <row r="97" spans="1:18" ht="18" customHeight="1">
      <c r="A97" s="167">
        <f t="shared" si="1"/>
        <v>84</v>
      </c>
      <c r="B97" s="163"/>
      <c r="C97" s="190"/>
      <c r="D97" s="191"/>
      <c r="E97" s="163"/>
      <c r="F97" s="161"/>
      <c r="G97" s="161"/>
      <c r="H97" s="161"/>
      <c r="I97" s="243"/>
      <c r="J97" s="163"/>
      <c r="K97" s="161"/>
      <c r="L97" s="161"/>
      <c r="M97" s="198"/>
      <c r="N97" s="199"/>
      <c r="O97" s="202"/>
      <c r="P97" s="201"/>
      <c r="Q97" s="165"/>
      <c r="R97" s="153" t="s">
        <v>92</v>
      </c>
    </row>
    <row r="98" spans="1:18" ht="18" customHeight="1">
      <c r="A98" s="167">
        <f t="shared" si="1"/>
        <v>85</v>
      </c>
      <c r="B98" s="163"/>
      <c r="C98" s="190"/>
      <c r="D98" s="191"/>
      <c r="E98" s="163"/>
      <c r="F98" s="161"/>
      <c r="G98" s="161"/>
      <c r="H98" s="161"/>
      <c r="I98" s="243"/>
      <c r="J98" s="163"/>
      <c r="K98" s="161"/>
      <c r="L98" s="161"/>
      <c r="M98" s="198"/>
      <c r="N98" s="199"/>
      <c r="O98" s="202"/>
      <c r="P98" s="201"/>
      <c r="Q98" s="165"/>
      <c r="R98" s="153" t="s">
        <v>93</v>
      </c>
    </row>
    <row r="99" spans="1:18" ht="18" customHeight="1">
      <c r="A99" s="167">
        <f t="shared" si="1"/>
        <v>86</v>
      </c>
      <c r="B99" s="163"/>
      <c r="C99" s="190"/>
      <c r="D99" s="191"/>
      <c r="E99" s="163"/>
      <c r="F99" s="161"/>
      <c r="G99" s="161"/>
      <c r="H99" s="161"/>
      <c r="I99" s="243"/>
      <c r="J99" s="163"/>
      <c r="K99" s="161"/>
      <c r="L99" s="161"/>
      <c r="M99" s="198"/>
      <c r="N99" s="199"/>
      <c r="O99" s="202"/>
      <c r="P99" s="201"/>
      <c r="Q99" s="165"/>
      <c r="R99" s="153" t="s">
        <v>94</v>
      </c>
    </row>
    <row r="100" spans="1:18" ht="18" customHeight="1">
      <c r="A100" s="167">
        <f t="shared" si="1"/>
        <v>87</v>
      </c>
      <c r="B100" s="163"/>
      <c r="C100" s="190"/>
      <c r="D100" s="191"/>
      <c r="E100" s="163"/>
      <c r="F100" s="161"/>
      <c r="G100" s="161"/>
      <c r="H100" s="161"/>
      <c r="I100" s="243"/>
      <c r="J100" s="163"/>
      <c r="K100" s="161"/>
      <c r="L100" s="161"/>
      <c r="M100" s="198"/>
      <c r="N100" s="199"/>
      <c r="O100" s="202"/>
      <c r="P100" s="201"/>
      <c r="Q100" s="165"/>
      <c r="R100" s="153" t="s">
        <v>95</v>
      </c>
    </row>
    <row r="101" spans="1:18" ht="18" customHeight="1">
      <c r="A101" s="167">
        <f t="shared" si="1"/>
        <v>88</v>
      </c>
      <c r="B101" s="163"/>
      <c r="C101" s="242"/>
      <c r="D101" s="203"/>
      <c r="E101" s="163"/>
      <c r="F101" s="161"/>
      <c r="G101" s="161"/>
      <c r="H101" s="161"/>
      <c r="I101" s="243"/>
      <c r="J101" s="163"/>
      <c r="K101" s="161"/>
      <c r="L101" s="161"/>
      <c r="M101" s="198"/>
      <c r="N101" s="199"/>
      <c r="O101" s="202"/>
      <c r="P101" s="201"/>
      <c r="Q101" s="165"/>
    </row>
    <row r="102" spans="1:18" ht="18" customHeight="1">
      <c r="A102" s="167">
        <f t="shared" si="1"/>
        <v>89</v>
      </c>
      <c r="B102" s="163"/>
      <c r="C102" s="242"/>
      <c r="D102" s="203"/>
      <c r="E102" s="163"/>
      <c r="F102" s="161"/>
      <c r="G102" s="161"/>
      <c r="H102" s="161"/>
      <c r="I102" s="243"/>
      <c r="J102" s="163"/>
      <c r="K102" s="161"/>
      <c r="L102" s="161"/>
      <c r="M102" s="198"/>
      <c r="N102" s="199"/>
      <c r="O102" s="202"/>
      <c r="P102" s="201"/>
      <c r="Q102" s="165"/>
    </row>
    <row r="103" spans="1:18" ht="18" customHeight="1">
      <c r="A103" s="167">
        <f t="shared" si="1"/>
        <v>90</v>
      </c>
      <c r="B103" s="163"/>
      <c r="C103" s="242"/>
      <c r="D103" s="203"/>
      <c r="E103" s="163"/>
      <c r="F103" s="161"/>
      <c r="G103" s="161"/>
      <c r="H103" s="161"/>
      <c r="I103" s="243"/>
      <c r="J103" s="163"/>
      <c r="K103" s="161"/>
      <c r="L103" s="161"/>
      <c r="M103" s="198"/>
      <c r="N103" s="199"/>
      <c r="O103" s="202"/>
      <c r="P103" s="201"/>
      <c r="Q103" s="165"/>
    </row>
    <row r="104" spans="1:18" ht="18" customHeight="1">
      <c r="A104" s="167">
        <f t="shared" si="1"/>
        <v>91</v>
      </c>
      <c r="B104" s="163"/>
      <c r="C104" s="242"/>
      <c r="D104" s="203"/>
      <c r="E104" s="163"/>
      <c r="F104" s="161"/>
      <c r="G104" s="161"/>
      <c r="H104" s="161"/>
      <c r="I104" s="243"/>
      <c r="J104" s="163"/>
      <c r="K104" s="161"/>
      <c r="L104" s="161"/>
      <c r="M104" s="198"/>
      <c r="N104" s="199"/>
      <c r="O104" s="202"/>
      <c r="P104" s="201"/>
      <c r="Q104" s="165"/>
    </row>
    <row r="105" spans="1:18" ht="18" customHeight="1">
      <c r="A105" s="167">
        <f t="shared" si="1"/>
        <v>92</v>
      </c>
      <c r="B105" s="163"/>
      <c r="C105" s="242"/>
      <c r="D105" s="203"/>
      <c r="E105" s="163"/>
      <c r="F105" s="161"/>
      <c r="G105" s="161"/>
      <c r="H105" s="161"/>
      <c r="I105" s="243"/>
      <c r="J105" s="163"/>
      <c r="K105" s="161"/>
      <c r="L105" s="161"/>
      <c r="M105" s="198"/>
      <c r="N105" s="199"/>
      <c r="O105" s="202"/>
      <c r="P105" s="201"/>
      <c r="Q105" s="165"/>
    </row>
    <row r="106" spans="1:18" ht="18" customHeight="1">
      <c r="A106" s="167">
        <f t="shared" si="1"/>
        <v>93</v>
      </c>
      <c r="B106" s="163"/>
      <c r="C106" s="242"/>
      <c r="D106" s="203"/>
      <c r="E106" s="163"/>
      <c r="F106" s="161"/>
      <c r="G106" s="161"/>
      <c r="H106" s="161"/>
      <c r="I106" s="243"/>
      <c r="J106" s="163"/>
      <c r="K106" s="161"/>
      <c r="L106" s="161"/>
      <c r="M106" s="198"/>
      <c r="N106" s="199"/>
      <c r="O106" s="202"/>
      <c r="P106" s="201"/>
      <c r="Q106" s="165"/>
    </row>
    <row r="107" spans="1:18" ht="18" customHeight="1">
      <c r="A107" s="167">
        <f t="shared" si="1"/>
        <v>94</v>
      </c>
      <c r="B107" s="163"/>
      <c r="C107" s="242"/>
      <c r="D107" s="203"/>
      <c r="E107" s="163"/>
      <c r="F107" s="161"/>
      <c r="G107" s="161"/>
      <c r="H107" s="161"/>
      <c r="I107" s="243"/>
      <c r="J107" s="163"/>
      <c r="K107" s="161"/>
      <c r="L107" s="161"/>
      <c r="M107" s="198"/>
      <c r="N107" s="199"/>
      <c r="O107" s="202"/>
      <c r="P107" s="201"/>
      <c r="Q107" s="165"/>
    </row>
    <row r="108" spans="1:18" ht="18" customHeight="1">
      <c r="A108" s="167">
        <f t="shared" si="1"/>
        <v>95</v>
      </c>
      <c r="B108" s="163"/>
      <c r="C108" s="242"/>
      <c r="D108" s="203"/>
      <c r="E108" s="163"/>
      <c r="F108" s="161"/>
      <c r="G108" s="161"/>
      <c r="H108" s="161"/>
      <c r="I108" s="243"/>
      <c r="J108" s="163"/>
      <c r="K108" s="161"/>
      <c r="L108" s="161"/>
      <c r="M108" s="198"/>
      <c r="N108" s="199"/>
      <c r="O108" s="202"/>
      <c r="P108" s="201"/>
      <c r="Q108" s="165"/>
    </row>
    <row r="109" spans="1:18" ht="18" customHeight="1">
      <c r="A109" s="167">
        <f t="shared" si="1"/>
        <v>96</v>
      </c>
      <c r="B109" s="163"/>
      <c r="C109" s="242"/>
      <c r="D109" s="203"/>
      <c r="E109" s="163"/>
      <c r="F109" s="161"/>
      <c r="G109" s="161"/>
      <c r="H109" s="161"/>
      <c r="I109" s="243"/>
      <c r="J109" s="163"/>
      <c r="K109" s="161"/>
      <c r="L109" s="161"/>
      <c r="M109" s="198"/>
      <c r="N109" s="199"/>
      <c r="O109" s="202"/>
      <c r="P109" s="201"/>
      <c r="Q109" s="165"/>
    </row>
    <row r="110" spans="1:18" ht="18" customHeight="1">
      <c r="A110" s="167">
        <f t="shared" si="1"/>
        <v>97</v>
      </c>
      <c r="B110" s="163"/>
      <c r="C110" s="242"/>
      <c r="D110" s="203"/>
      <c r="E110" s="163"/>
      <c r="F110" s="161"/>
      <c r="G110" s="161"/>
      <c r="H110" s="161"/>
      <c r="I110" s="243"/>
      <c r="J110" s="163"/>
      <c r="K110" s="161"/>
      <c r="L110" s="161"/>
      <c r="M110" s="198"/>
      <c r="N110" s="199"/>
      <c r="O110" s="202"/>
      <c r="P110" s="201"/>
      <c r="Q110" s="165"/>
    </row>
    <row r="111" spans="1:18" ht="18" customHeight="1">
      <c r="A111" s="167">
        <f t="shared" si="1"/>
        <v>98</v>
      </c>
      <c r="B111" s="163"/>
      <c r="C111" s="242"/>
      <c r="D111" s="203"/>
      <c r="E111" s="163"/>
      <c r="F111" s="161"/>
      <c r="G111" s="161"/>
      <c r="H111" s="161"/>
      <c r="I111" s="243"/>
      <c r="J111" s="163"/>
      <c r="K111" s="161"/>
      <c r="L111" s="161"/>
      <c r="M111" s="198"/>
      <c r="N111" s="199"/>
      <c r="O111" s="202"/>
      <c r="P111" s="201"/>
      <c r="Q111" s="165"/>
    </row>
    <row r="112" spans="1:18" ht="18" customHeight="1">
      <c r="A112" s="167">
        <f t="shared" si="1"/>
        <v>99</v>
      </c>
      <c r="B112" s="163"/>
      <c r="C112" s="242"/>
      <c r="D112" s="203"/>
      <c r="E112" s="163"/>
      <c r="F112" s="161"/>
      <c r="G112" s="161"/>
      <c r="H112" s="161"/>
      <c r="I112" s="243"/>
      <c r="J112" s="163"/>
      <c r="K112" s="161"/>
      <c r="L112" s="161"/>
      <c r="M112" s="198"/>
      <c r="N112" s="199"/>
      <c r="O112" s="202"/>
      <c r="P112" s="201"/>
      <c r="Q112" s="165"/>
    </row>
    <row r="113" spans="1:17" ht="18" customHeight="1">
      <c r="A113" s="167">
        <f t="shared" si="1"/>
        <v>100</v>
      </c>
      <c r="B113" s="163"/>
      <c r="C113" s="242"/>
      <c r="D113" s="203"/>
      <c r="E113" s="163"/>
      <c r="F113" s="161"/>
      <c r="G113" s="161"/>
      <c r="H113" s="161"/>
      <c r="I113" s="243"/>
      <c r="J113" s="163"/>
      <c r="K113" s="161"/>
      <c r="L113" s="161"/>
      <c r="M113" s="198"/>
      <c r="N113" s="199"/>
      <c r="O113" s="202"/>
      <c r="P113" s="201"/>
      <c r="Q113" s="165"/>
    </row>
    <row r="114" spans="1:17" ht="18" customHeight="1">
      <c r="A114" s="167">
        <f t="shared" si="1"/>
        <v>101</v>
      </c>
      <c r="B114" s="163"/>
      <c r="C114" s="242"/>
      <c r="D114" s="203"/>
      <c r="E114" s="163"/>
      <c r="F114" s="161"/>
      <c r="G114" s="161"/>
      <c r="H114" s="161"/>
      <c r="I114" s="243"/>
      <c r="J114" s="163"/>
      <c r="K114" s="161"/>
      <c r="L114" s="161"/>
      <c r="M114" s="198"/>
      <c r="N114" s="199"/>
      <c r="O114" s="202"/>
      <c r="P114" s="201"/>
      <c r="Q114" s="165"/>
    </row>
    <row r="115" spans="1:17" ht="18" customHeight="1">
      <c r="A115" s="167">
        <f t="shared" si="1"/>
        <v>102</v>
      </c>
      <c r="B115" s="163"/>
      <c r="C115" s="242"/>
      <c r="D115" s="203"/>
      <c r="E115" s="163"/>
      <c r="F115" s="161"/>
      <c r="G115" s="161"/>
      <c r="H115" s="161"/>
      <c r="I115" s="243"/>
      <c r="J115" s="163"/>
      <c r="K115" s="161"/>
      <c r="L115" s="161"/>
      <c r="M115" s="198"/>
      <c r="N115" s="199"/>
      <c r="O115" s="202"/>
      <c r="P115" s="201"/>
      <c r="Q115" s="165"/>
    </row>
    <row r="116" spans="1:17" ht="18" customHeight="1">
      <c r="A116" s="167">
        <f t="shared" si="1"/>
        <v>103</v>
      </c>
      <c r="B116" s="163"/>
      <c r="C116" s="242"/>
      <c r="D116" s="203"/>
      <c r="E116" s="163"/>
      <c r="F116" s="161"/>
      <c r="G116" s="161"/>
      <c r="H116" s="161"/>
      <c r="I116" s="243"/>
      <c r="J116" s="163"/>
      <c r="K116" s="161"/>
      <c r="L116" s="161"/>
      <c r="M116" s="198"/>
      <c r="N116" s="199"/>
      <c r="O116" s="202"/>
      <c r="P116" s="201"/>
      <c r="Q116" s="165"/>
    </row>
    <row r="117" spans="1:17" ht="18" customHeight="1">
      <c r="A117" s="167">
        <f t="shared" si="1"/>
        <v>104</v>
      </c>
      <c r="B117" s="163"/>
      <c r="C117" s="242"/>
      <c r="D117" s="203"/>
      <c r="E117" s="163"/>
      <c r="F117" s="161"/>
      <c r="G117" s="161"/>
      <c r="H117" s="161"/>
      <c r="I117" s="243"/>
      <c r="J117" s="163"/>
      <c r="K117" s="161"/>
      <c r="L117" s="161"/>
      <c r="M117" s="198"/>
      <c r="N117" s="199"/>
      <c r="O117" s="202"/>
      <c r="P117" s="201"/>
      <c r="Q117" s="165"/>
    </row>
    <row r="118" spans="1:17" ht="18" customHeight="1">
      <c r="A118" s="167">
        <f t="shared" si="1"/>
        <v>105</v>
      </c>
      <c r="B118" s="163"/>
      <c r="C118" s="242"/>
      <c r="D118" s="203"/>
      <c r="E118" s="163"/>
      <c r="F118" s="161"/>
      <c r="G118" s="161"/>
      <c r="H118" s="161"/>
      <c r="I118" s="243"/>
      <c r="J118" s="163"/>
      <c r="K118" s="161"/>
      <c r="L118" s="161"/>
      <c r="M118" s="198"/>
      <c r="N118" s="199"/>
      <c r="O118" s="202"/>
      <c r="P118" s="201"/>
      <c r="Q118" s="165"/>
    </row>
    <row r="119" spans="1:17" ht="18" customHeight="1">
      <c r="A119" s="167">
        <f t="shared" si="1"/>
        <v>106</v>
      </c>
      <c r="B119" s="163"/>
      <c r="C119" s="242"/>
      <c r="D119" s="203"/>
      <c r="E119" s="163"/>
      <c r="F119" s="161"/>
      <c r="G119" s="161"/>
      <c r="H119" s="161"/>
      <c r="I119" s="243"/>
      <c r="J119" s="163"/>
      <c r="K119" s="161"/>
      <c r="L119" s="161"/>
      <c r="M119" s="198"/>
      <c r="N119" s="199"/>
      <c r="O119" s="202"/>
      <c r="P119" s="201"/>
      <c r="Q119" s="165"/>
    </row>
    <row r="120" spans="1:17" ht="18" customHeight="1">
      <c r="A120" s="167">
        <f t="shared" si="1"/>
        <v>107</v>
      </c>
      <c r="B120" s="163"/>
      <c r="C120" s="242"/>
      <c r="D120" s="203"/>
      <c r="E120" s="163"/>
      <c r="F120" s="161"/>
      <c r="G120" s="161"/>
      <c r="H120" s="161"/>
      <c r="I120" s="243"/>
      <c r="J120" s="163"/>
      <c r="K120" s="161"/>
      <c r="L120" s="161"/>
      <c r="M120" s="198"/>
      <c r="N120" s="199"/>
      <c r="O120" s="202"/>
      <c r="P120" s="201"/>
      <c r="Q120" s="165"/>
    </row>
    <row r="121" spans="1:17" ht="18" customHeight="1">
      <c r="A121" s="167">
        <f t="shared" si="1"/>
        <v>108</v>
      </c>
      <c r="B121" s="163"/>
      <c r="C121" s="242"/>
      <c r="D121" s="203"/>
      <c r="E121" s="163"/>
      <c r="F121" s="161"/>
      <c r="G121" s="161"/>
      <c r="H121" s="161"/>
      <c r="I121" s="243"/>
      <c r="J121" s="163"/>
      <c r="K121" s="161"/>
      <c r="L121" s="161"/>
      <c r="M121" s="198"/>
      <c r="N121" s="199"/>
      <c r="O121" s="202"/>
      <c r="P121" s="201"/>
      <c r="Q121" s="165"/>
    </row>
    <row r="122" spans="1:17" ht="18" customHeight="1">
      <c r="A122" s="167">
        <f t="shared" si="1"/>
        <v>109</v>
      </c>
      <c r="B122" s="163"/>
      <c r="C122" s="242"/>
      <c r="D122" s="203"/>
      <c r="E122" s="163"/>
      <c r="F122" s="161"/>
      <c r="G122" s="161"/>
      <c r="H122" s="161"/>
      <c r="I122" s="243"/>
      <c r="J122" s="163"/>
      <c r="K122" s="161"/>
      <c r="L122" s="161"/>
      <c r="M122" s="198"/>
      <c r="N122" s="199"/>
      <c r="O122" s="202"/>
      <c r="P122" s="201"/>
      <c r="Q122" s="165"/>
    </row>
    <row r="123" spans="1:17" ht="18" customHeight="1">
      <c r="A123" s="167">
        <f t="shared" si="1"/>
        <v>110</v>
      </c>
      <c r="B123" s="163"/>
      <c r="C123" s="242"/>
      <c r="D123" s="203"/>
      <c r="E123" s="163"/>
      <c r="F123" s="161"/>
      <c r="G123" s="161"/>
      <c r="H123" s="161"/>
      <c r="I123" s="243"/>
      <c r="J123" s="163"/>
      <c r="K123" s="161"/>
      <c r="L123" s="161"/>
      <c r="M123" s="198"/>
      <c r="N123" s="199"/>
      <c r="O123" s="202"/>
      <c r="P123" s="201"/>
      <c r="Q123" s="165"/>
    </row>
    <row r="124" spans="1:17" ht="18" customHeight="1">
      <c r="A124" s="167">
        <f t="shared" si="1"/>
        <v>111</v>
      </c>
      <c r="B124" s="163"/>
      <c r="C124" s="242"/>
      <c r="D124" s="203"/>
      <c r="E124" s="163"/>
      <c r="F124" s="161"/>
      <c r="G124" s="161"/>
      <c r="H124" s="161"/>
      <c r="I124" s="243"/>
      <c r="J124" s="163"/>
      <c r="K124" s="161"/>
      <c r="L124" s="161"/>
      <c r="M124" s="198"/>
      <c r="N124" s="199"/>
      <c r="O124" s="202"/>
      <c r="P124" s="201"/>
      <c r="Q124" s="165"/>
    </row>
    <row r="125" spans="1:17" ht="18" customHeight="1">
      <c r="A125" s="167">
        <f t="shared" si="1"/>
        <v>112</v>
      </c>
      <c r="B125" s="163"/>
      <c r="C125" s="242"/>
      <c r="D125" s="203"/>
      <c r="E125" s="163"/>
      <c r="F125" s="161"/>
      <c r="G125" s="161"/>
      <c r="H125" s="161"/>
      <c r="I125" s="243"/>
      <c r="J125" s="163"/>
      <c r="K125" s="161"/>
      <c r="L125" s="161"/>
      <c r="M125" s="198"/>
      <c r="N125" s="199"/>
      <c r="O125" s="202"/>
      <c r="P125" s="201"/>
      <c r="Q125" s="165"/>
    </row>
    <row r="126" spans="1:17" ht="18" customHeight="1">
      <c r="A126" s="167">
        <f t="shared" si="1"/>
        <v>113</v>
      </c>
      <c r="B126" s="163"/>
      <c r="C126" s="242"/>
      <c r="D126" s="203"/>
      <c r="E126" s="163"/>
      <c r="F126" s="161"/>
      <c r="G126" s="161"/>
      <c r="H126" s="161"/>
      <c r="I126" s="243"/>
      <c r="J126" s="163"/>
      <c r="K126" s="161"/>
      <c r="L126" s="161"/>
      <c r="M126" s="198"/>
      <c r="N126" s="199"/>
      <c r="O126" s="202"/>
      <c r="P126" s="201"/>
      <c r="Q126" s="165"/>
    </row>
    <row r="127" spans="1:17" ht="18" customHeight="1">
      <c r="A127" s="167">
        <f t="shared" si="1"/>
        <v>114</v>
      </c>
      <c r="B127" s="163"/>
      <c r="C127" s="242"/>
      <c r="D127" s="203"/>
      <c r="E127" s="163"/>
      <c r="F127" s="161"/>
      <c r="G127" s="161"/>
      <c r="H127" s="161"/>
      <c r="I127" s="243"/>
      <c r="J127" s="163"/>
      <c r="K127" s="161"/>
      <c r="L127" s="161"/>
      <c r="M127" s="198"/>
      <c r="N127" s="199"/>
      <c r="O127" s="202"/>
      <c r="P127" s="201"/>
      <c r="Q127" s="165"/>
    </row>
    <row r="128" spans="1:17" ht="18" customHeight="1">
      <c r="A128" s="167">
        <f t="shared" si="1"/>
        <v>115</v>
      </c>
      <c r="B128" s="163"/>
      <c r="C128" s="242"/>
      <c r="D128" s="203"/>
      <c r="E128" s="163"/>
      <c r="F128" s="161"/>
      <c r="G128" s="161"/>
      <c r="H128" s="161"/>
      <c r="I128" s="243"/>
      <c r="J128" s="163"/>
      <c r="K128" s="161"/>
      <c r="L128" s="161"/>
      <c r="M128" s="198"/>
      <c r="N128" s="199"/>
      <c r="O128" s="202"/>
      <c r="P128" s="201"/>
      <c r="Q128" s="165"/>
    </row>
    <row r="129" spans="1:20" ht="18" customHeight="1">
      <c r="A129" s="167">
        <f t="shared" si="1"/>
        <v>116</v>
      </c>
      <c r="B129" s="163"/>
      <c r="C129" s="242"/>
      <c r="D129" s="203"/>
      <c r="E129" s="163"/>
      <c r="F129" s="161"/>
      <c r="G129" s="161"/>
      <c r="H129" s="161"/>
      <c r="I129" s="243"/>
      <c r="J129" s="163"/>
      <c r="K129" s="161"/>
      <c r="L129" s="161"/>
      <c r="M129" s="198"/>
      <c r="N129" s="199"/>
      <c r="O129" s="202"/>
      <c r="P129" s="201"/>
      <c r="Q129" s="165"/>
    </row>
    <row r="130" spans="1:20" ht="18" customHeight="1">
      <c r="A130" s="167">
        <f t="shared" si="1"/>
        <v>117</v>
      </c>
      <c r="B130" s="163"/>
      <c r="C130" s="242"/>
      <c r="D130" s="203"/>
      <c r="E130" s="163"/>
      <c r="F130" s="161"/>
      <c r="G130" s="161"/>
      <c r="H130" s="161"/>
      <c r="I130" s="243"/>
      <c r="J130" s="163"/>
      <c r="K130" s="161"/>
      <c r="L130" s="161"/>
      <c r="M130" s="198"/>
      <c r="N130" s="199"/>
      <c r="O130" s="202"/>
      <c r="P130" s="201"/>
      <c r="Q130" s="165"/>
    </row>
    <row r="131" spans="1:20" ht="18" customHeight="1">
      <c r="A131" s="167">
        <f t="shared" si="1"/>
        <v>118</v>
      </c>
      <c r="B131" s="163"/>
      <c r="C131" s="242"/>
      <c r="D131" s="203"/>
      <c r="E131" s="163"/>
      <c r="F131" s="161"/>
      <c r="G131" s="161"/>
      <c r="H131" s="161"/>
      <c r="I131" s="243"/>
      <c r="J131" s="163"/>
      <c r="K131" s="161"/>
      <c r="L131" s="161"/>
      <c r="M131" s="198"/>
      <c r="N131" s="199"/>
      <c r="O131" s="202"/>
      <c r="P131" s="201"/>
      <c r="Q131" s="165"/>
    </row>
    <row r="132" spans="1:20" ht="18" customHeight="1">
      <c r="A132" s="167">
        <f t="shared" si="1"/>
        <v>119</v>
      </c>
      <c r="B132" s="163"/>
      <c r="C132" s="242"/>
      <c r="D132" s="203"/>
      <c r="E132" s="163"/>
      <c r="F132" s="161"/>
      <c r="G132" s="161"/>
      <c r="H132" s="161"/>
      <c r="I132" s="243"/>
      <c r="J132" s="163"/>
      <c r="K132" s="161"/>
      <c r="L132" s="161"/>
      <c r="M132" s="198"/>
      <c r="N132" s="199"/>
      <c r="O132" s="202"/>
      <c r="P132" s="201"/>
      <c r="Q132" s="165"/>
    </row>
    <row r="133" spans="1:20" ht="18" customHeight="1" thickBot="1">
      <c r="A133" s="181">
        <f t="shared" si="1"/>
        <v>120</v>
      </c>
      <c r="B133" s="204"/>
      <c r="C133" s="244"/>
      <c r="D133" s="205"/>
      <c r="E133" s="204"/>
      <c r="F133" s="206"/>
      <c r="G133" s="206"/>
      <c r="H133" s="206"/>
      <c r="I133" s="207"/>
      <c r="J133" s="204"/>
      <c r="K133" s="206"/>
      <c r="L133" s="206"/>
      <c r="M133" s="208"/>
      <c r="N133" s="209"/>
      <c r="O133" s="210"/>
      <c r="P133" s="211"/>
      <c r="Q133" s="165"/>
    </row>
    <row r="134" spans="1:20" ht="18" customHeight="1">
      <c r="A134" s="164">
        <f t="shared" si="1"/>
        <v>121</v>
      </c>
      <c r="B134" s="189"/>
      <c r="C134" s="190"/>
      <c r="D134" s="191"/>
      <c r="E134" s="189"/>
      <c r="F134" s="192"/>
      <c r="G134" s="192"/>
      <c r="H134" s="192"/>
      <c r="I134" s="193"/>
      <c r="J134" s="189"/>
      <c r="K134" s="192"/>
      <c r="L134" s="192"/>
      <c r="M134" s="194"/>
      <c r="N134" s="195"/>
      <c r="O134" s="196"/>
      <c r="P134" s="197"/>
      <c r="Q134" s="165"/>
      <c r="S134" s="166"/>
      <c r="T134" s="166"/>
    </row>
    <row r="135" spans="1:20" ht="18" customHeight="1">
      <c r="A135" s="167">
        <f t="shared" si="1"/>
        <v>122</v>
      </c>
      <c r="B135" s="163"/>
      <c r="C135" s="190"/>
      <c r="D135" s="191"/>
      <c r="E135" s="163"/>
      <c r="F135" s="161"/>
      <c r="G135" s="161"/>
      <c r="H135" s="161"/>
      <c r="I135" s="243"/>
      <c r="J135" s="163"/>
      <c r="K135" s="161"/>
      <c r="L135" s="161"/>
      <c r="M135" s="198"/>
      <c r="N135" s="199"/>
      <c r="O135" s="200"/>
      <c r="P135" s="201"/>
      <c r="Q135" s="165"/>
      <c r="R135" s="153" t="s">
        <v>90</v>
      </c>
      <c r="S135" s="168"/>
      <c r="T135" s="168"/>
    </row>
    <row r="136" spans="1:20" ht="18" customHeight="1">
      <c r="A136" s="164">
        <f t="shared" si="1"/>
        <v>123</v>
      </c>
      <c r="B136" s="163"/>
      <c r="C136" s="190"/>
      <c r="D136" s="191"/>
      <c r="E136" s="163"/>
      <c r="F136" s="161"/>
      <c r="G136" s="161"/>
      <c r="H136" s="161"/>
      <c r="I136" s="243"/>
      <c r="J136" s="163"/>
      <c r="K136" s="161"/>
      <c r="L136" s="161"/>
      <c r="M136" s="198"/>
      <c r="N136" s="199"/>
      <c r="O136" s="202"/>
      <c r="P136" s="201"/>
      <c r="Q136" s="165"/>
      <c r="R136" s="153" t="s">
        <v>91</v>
      </c>
    </row>
    <row r="137" spans="1:20" ht="18" customHeight="1">
      <c r="A137" s="167">
        <f t="shared" si="1"/>
        <v>124</v>
      </c>
      <c r="B137" s="163"/>
      <c r="C137" s="190"/>
      <c r="D137" s="191"/>
      <c r="E137" s="163"/>
      <c r="F137" s="161"/>
      <c r="G137" s="161"/>
      <c r="H137" s="161"/>
      <c r="I137" s="243"/>
      <c r="J137" s="163"/>
      <c r="K137" s="161"/>
      <c r="L137" s="161"/>
      <c r="M137" s="198"/>
      <c r="N137" s="199"/>
      <c r="O137" s="202"/>
      <c r="P137" s="201"/>
      <c r="Q137" s="165"/>
      <c r="R137" s="153" t="s">
        <v>92</v>
      </c>
    </row>
    <row r="138" spans="1:20" ht="18" customHeight="1">
      <c r="A138" s="164">
        <f t="shared" si="1"/>
        <v>125</v>
      </c>
      <c r="B138" s="163"/>
      <c r="C138" s="190"/>
      <c r="D138" s="191"/>
      <c r="E138" s="163"/>
      <c r="F138" s="161"/>
      <c r="G138" s="161"/>
      <c r="H138" s="161"/>
      <c r="I138" s="243"/>
      <c r="J138" s="163"/>
      <c r="K138" s="161"/>
      <c r="L138" s="161"/>
      <c r="M138" s="198"/>
      <c r="N138" s="199"/>
      <c r="O138" s="202"/>
      <c r="P138" s="201"/>
      <c r="Q138" s="165"/>
      <c r="R138" s="153" t="s">
        <v>93</v>
      </c>
    </row>
    <row r="139" spans="1:20" ht="18" customHeight="1">
      <c r="A139" s="167">
        <f t="shared" si="1"/>
        <v>126</v>
      </c>
      <c r="B139" s="163"/>
      <c r="C139" s="190"/>
      <c r="D139" s="191"/>
      <c r="E139" s="163"/>
      <c r="F139" s="161"/>
      <c r="G139" s="161"/>
      <c r="H139" s="161"/>
      <c r="I139" s="243"/>
      <c r="J139" s="163"/>
      <c r="K139" s="161"/>
      <c r="L139" s="161"/>
      <c r="M139" s="198"/>
      <c r="N139" s="199"/>
      <c r="O139" s="202"/>
      <c r="P139" s="201"/>
      <c r="Q139" s="165"/>
      <c r="R139" s="153" t="s">
        <v>94</v>
      </c>
    </row>
    <row r="140" spans="1:20" ht="18" customHeight="1">
      <c r="A140" s="164">
        <f t="shared" si="1"/>
        <v>127</v>
      </c>
      <c r="B140" s="163"/>
      <c r="C140" s="190"/>
      <c r="D140" s="191"/>
      <c r="E140" s="163"/>
      <c r="F140" s="161"/>
      <c r="G140" s="161"/>
      <c r="H140" s="161"/>
      <c r="I140" s="243"/>
      <c r="J140" s="163"/>
      <c r="K140" s="161"/>
      <c r="L140" s="161"/>
      <c r="M140" s="198"/>
      <c r="N140" s="199"/>
      <c r="O140" s="202"/>
      <c r="P140" s="201"/>
      <c r="Q140" s="165"/>
      <c r="R140" s="153" t="s">
        <v>95</v>
      </c>
    </row>
    <row r="141" spans="1:20" ht="18" customHeight="1">
      <c r="A141" s="167">
        <f t="shared" si="1"/>
        <v>128</v>
      </c>
      <c r="B141" s="163"/>
      <c r="C141" s="242"/>
      <c r="D141" s="203"/>
      <c r="E141" s="163"/>
      <c r="F141" s="161"/>
      <c r="G141" s="161"/>
      <c r="H141" s="161"/>
      <c r="I141" s="243"/>
      <c r="J141" s="163"/>
      <c r="K141" s="161"/>
      <c r="L141" s="161"/>
      <c r="M141" s="198"/>
      <c r="N141" s="199"/>
      <c r="O141" s="202"/>
      <c r="P141" s="201"/>
      <c r="Q141" s="165"/>
    </row>
    <row r="142" spans="1:20" ht="18" customHeight="1">
      <c r="A142" s="164">
        <f t="shared" si="1"/>
        <v>129</v>
      </c>
      <c r="B142" s="163"/>
      <c r="C142" s="242"/>
      <c r="D142" s="203"/>
      <c r="E142" s="163"/>
      <c r="F142" s="161"/>
      <c r="G142" s="161"/>
      <c r="H142" s="161"/>
      <c r="I142" s="243"/>
      <c r="J142" s="163"/>
      <c r="K142" s="161"/>
      <c r="L142" s="161"/>
      <c r="M142" s="198"/>
      <c r="N142" s="199"/>
      <c r="O142" s="202"/>
      <c r="P142" s="201"/>
      <c r="Q142" s="165"/>
    </row>
    <row r="143" spans="1:20" ht="18" customHeight="1">
      <c r="A143" s="167">
        <f t="shared" si="1"/>
        <v>130</v>
      </c>
      <c r="B143" s="163"/>
      <c r="C143" s="242"/>
      <c r="D143" s="203"/>
      <c r="E143" s="163"/>
      <c r="F143" s="161"/>
      <c r="G143" s="161"/>
      <c r="H143" s="161"/>
      <c r="I143" s="243"/>
      <c r="J143" s="163"/>
      <c r="K143" s="161"/>
      <c r="L143" s="161"/>
      <c r="M143" s="198"/>
      <c r="N143" s="199"/>
      <c r="O143" s="202"/>
      <c r="P143" s="201"/>
      <c r="Q143" s="165"/>
    </row>
    <row r="144" spans="1:20" ht="18" customHeight="1">
      <c r="A144" s="164">
        <f t="shared" ref="A144:A207" si="2">A143+1</f>
        <v>131</v>
      </c>
      <c r="B144" s="163"/>
      <c r="C144" s="242"/>
      <c r="D144" s="203"/>
      <c r="E144" s="163"/>
      <c r="F144" s="161"/>
      <c r="G144" s="161"/>
      <c r="H144" s="161"/>
      <c r="I144" s="243"/>
      <c r="J144" s="163"/>
      <c r="K144" s="161"/>
      <c r="L144" s="161"/>
      <c r="M144" s="198"/>
      <c r="N144" s="199"/>
      <c r="O144" s="202"/>
      <c r="P144" s="201"/>
      <c r="Q144" s="165"/>
    </row>
    <row r="145" spans="1:17" ht="18" customHeight="1">
      <c r="A145" s="167">
        <f t="shared" si="2"/>
        <v>132</v>
      </c>
      <c r="B145" s="163"/>
      <c r="C145" s="242"/>
      <c r="D145" s="203"/>
      <c r="E145" s="163"/>
      <c r="F145" s="161"/>
      <c r="G145" s="161"/>
      <c r="H145" s="161"/>
      <c r="I145" s="243"/>
      <c r="J145" s="163"/>
      <c r="K145" s="161"/>
      <c r="L145" s="161"/>
      <c r="M145" s="198"/>
      <c r="N145" s="199"/>
      <c r="O145" s="202"/>
      <c r="P145" s="201"/>
      <c r="Q145" s="165"/>
    </row>
    <row r="146" spans="1:17" ht="18" customHeight="1">
      <c r="A146" s="164">
        <f t="shared" si="2"/>
        <v>133</v>
      </c>
      <c r="B146" s="163"/>
      <c r="C146" s="242"/>
      <c r="D146" s="203"/>
      <c r="E146" s="163"/>
      <c r="F146" s="161"/>
      <c r="G146" s="161"/>
      <c r="H146" s="161"/>
      <c r="I146" s="243"/>
      <c r="J146" s="163"/>
      <c r="K146" s="161"/>
      <c r="L146" s="161"/>
      <c r="M146" s="198"/>
      <c r="N146" s="199"/>
      <c r="O146" s="202"/>
      <c r="P146" s="201"/>
      <c r="Q146" s="165"/>
    </row>
    <row r="147" spans="1:17" ht="18" customHeight="1">
      <c r="A147" s="167">
        <f t="shared" si="2"/>
        <v>134</v>
      </c>
      <c r="B147" s="163"/>
      <c r="C147" s="242"/>
      <c r="D147" s="203"/>
      <c r="E147" s="163"/>
      <c r="F147" s="161"/>
      <c r="G147" s="161"/>
      <c r="H147" s="161"/>
      <c r="I147" s="243"/>
      <c r="J147" s="163"/>
      <c r="K147" s="161"/>
      <c r="L147" s="161"/>
      <c r="M147" s="198"/>
      <c r="N147" s="199"/>
      <c r="O147" s="202"/>
      <c r="P147" s="201"/>
      <c r="Q147" s="165"/>
    </row>
    <row r="148" spans="1:17" ht="18" customHeight="1">
      <c r="A148" s="164">
        <f t="shared" si="2"/>
        <v>135</v>
      </c>
      <c r="B148" s="163"/>
      <c r="C148" s="242"/>
      <c r="D148" s="203"/>
      <c r="E148" s="163"/>
      <c r="F148" s="161"/>
      <c r="G148" s="161"/>
      <c r="H148" s="161"/>
      <c r="I148" s="243"/>
      <c r="J148" s="163"/>
      <c r="K148" s="161"/>
      <c r="L148" s="161"/>
      <c r="M148" s="198"/>
      <c r="N148" s="199"/>
      <c r="O148" s="202"/>
      <c r="P148" s="201"/>
      <c r="Q148" s="165"/>
    </row>
    <row r="149" spans="1:17" ht="18" customHeight="1">
      <c r="A149" s="167">
        <f t="shared" si="2"/>
        <v>136</v>
      </c>
      <c r="B149" s="163"/>
      <c r="C149" s="242"/>
      <c r="D149" s="203"/>
      <c r="E149" s="163"/>
      <c r="F149" s="161"/>
      <c r="G149" s="161"/>
      <c r="H149" s="161"/>
      <c r="I149" s="243"/>
      <c r="J149" s="163"/>
      <c r="K149" s="161"/>
      <c r="L149" s="161"/>
      <c r="M149" s="198"/>
      <c r="N149" s="199"/>
      <c r="O149" s="202"/>
      <c r="P149" s="201"/>
      <c r="Q149" s="165"/>
    </row>
    <row r="150" spans="1:17" ht="18" customHeight="1">
      <c r="A150" s="164">
        <f t="shared" si="2"/>
        <v>137</v>
      </c>
      <c r="B150" s="163"/>
      <c r="C150" s="242"/>
      <c r="D150" s="203"/>
      <c r="E150" s="163"/>
      <c r="F150" s="161"/>
      <c r="G150" s="161"/>
      <c r="H150" s="161"/>
      <c r="I150" s="243"/>
      <c r="J150" s="163"/>
      <c r="K150" s="161"/>
      <c r="L150" s="161"/>
      <c r="M150" s="198"/>
      <c r="N150" s="199"/>
      <c r="O150" s="202"/>
      <c r="P150" s="201"/>
      <c r="Q150" s="165"/>
    </row>
    <row r="151" spans="1:17" ht="18" customHeight="1">
      <c r="A151" s="167">
        <f t="shared" si="2"/>
        <v>138</v>
      </c>
      <c r="B151" s="163"/>
      <c r="C151" s="242"/>
      <c r="D151" s="203"/>
      <c r="E151" s="163"/>
      <c r="F151" s="161"/>
      <c r="G151" s="161"/>
      <c r="H151" s="161"/>
      <c r="I151" s="243"/>
      <c r="J151" s="163"/>
      <c r="K151" s="161"/>
      <c r="L151" s="161"/>
      <c r="M151" s="198"/>
      <c r="N151" s="199"/>
      <c r="O151" s="202"/>
      <c r="P151" s="201"/>
      <c r="Q151" s="165"/>
    </row>
    <row r="152" spans="1:17" ht="18" customHeight="1">
      <c r="A152" s="164">
        <f t="shared" si="2"/>
        <v>139</v>
      </c>
      <c r="B152" s="163"/>
      <c r="C152" s="242"/>
      <c r="D152" s="203"/>
      <c r="E152" s="163"/>
      <c r="F152" s="161"/>
      <c r="G152" s="161"/>
      <c r="H152" s="161"/>
      <c r="I152" s="243"/>
      <c r="J152" s="163"/>
      <c r="K152" s="161"/>
      <c r="L152" s="161"/>
      <c r="M152" s="198"/>
      <c r="N152" s="199"/>
      <c r="O152" s="202"/>
      <c r="P152" s="201"/>
      <c r="Q152" s="165"/>
    </row>
    <row r="153" spans="1:17" ht="18" customHeight="1">
      <c r="A153" s="167">
        <f t="shared" si="2"/>
        <v>140</v>
      </c>
      <c r="B153" s="163"/>
      <c r="C153" s="242"/>
      <c r="D153" s="203"/>
      <c r="E153" s="163"/>
      <c r="F153" s="161"/>
      <c r="G153" s="161"/>
      <c r="H153" s="161"/>
      <c r="I153" s="243"/>
      <c r="J153" s="163"/>
      <c r="K153" s="161"/>
      <c r="L153" s="161"/>
      <c r="M153" s="198"/>
      <c r="N153" s="199"/>
      <c r="O153" s="202"/>
      <c r="P153" s="201"/>
      <c r="Q153" s="165"/>
    </row>
    <row r="154" spans="1:17" ht="18" customHeight="1">
      <c r="A154" s="164">
        <f t="shared" si="2"/>
        <v>141</v>
      </c>
      <c r="B154" s="163"/>
      <c r="C154" s="242"/>
      <c r="D154" s="203"/>
      <c r="E154" s="163"/>
      <c r="F154" s="161"/>
      <c r="G154" s="161"/>
      <c r="H154" s="161"/>
      <c r="I154" s="243"/>
      <c r="J154" s="163"/>
      <c r="K154" s="161"/>
      <c r="L154" s="161"/>
      <c r="M154" s="198"/>
      <c r="N154" s="199"/>
      <c r="O154" s="202"/>
      <c r="P154" s="201"/>
      <c r="Q154" s="165"/>
    </row>
    <row r="155" spans="1:17" ht="18" customHeight="1">
      <c r="A155" s="167">
        <f t="shared" si="2"/>
        <v>142</v>
      </c>
      <c r="B155" s="163"/>
      <c r="C155" s="242"/>
      <c r="D155" s="203"/>
      <c r="E155" s="163"/>
      <c r="F155" s="161"/>
      <c r="G155" s="161"/>
      <c r="H155" s="161"/>
      <c r="I155" s="243"/>
      <c r="J155" s="163"/>
      <c r="K155" s="161"/>
      <c r="L155" s="161"/>
      <c r="M155" s="198"/>
      <c r="N155" s="199"/>
      <c r="O155" s="202"/>
      <c r="P155" s="201"/>
      <c r="Q155" s="165"/>
    </row>
    <row r="156" spans="1:17" ht="18" customHeight="1">
      <c r="A156" s="164">
        <f t="shared" si="2"/>
        <v>143</v>
      </c>
      <c r="B156" s="163"/>
      <c r="C156" s="242"/>
      <c r="D156" s="203"/>
      <c r="E156" s="163"/>
      <c r="F156" s="161"/>
      <c r="G156" s="161"/>
      <c r="H156" s="161"/>
      <c r="I156" s="243"/>
      <c r="J156" s="163"/>
      <c r="K156" s="161"/>
      <c r="L156" s="161"/>
      <c r="M156" s="198"/>
      <c r="N156" s="199"/>
      <c r="O156" s="202"/>
      <c r="P156" s="201"/>
      <c r="Q156" s="165"/>
    </row>
    <row r="157" spans="1:17" ht="18" customHeight="1">
      <c r="A157" s="167">
        <f t="shared" si="2"/>
        <v>144</v>
      </c>
      <c r="B157" s="163"/>
      <c r="C157" s="242"/>
      <c r="D157" s="203"/>
      <c r="E157" s="163"/>
      <c r="F157" s="161"/>
      <c r="G157" s="161"/>
      <c r="H157" s="161"/>
      <c r="I157" s="243"/>
      <c r="J157" s="163"/>
      <c r="K157" s="161"/>
      <c r="L157" s="161"/>
      <c r="M157" s="198"/>
      <c r="N157" s="199"/>
      <c r="O157" s="202"/>
      <c r="P157" s="201"/>
      <c r="Q157" s="165"/>
    </row>
    <row r="158" spans="1:17" ht="18" customHeight="1">
      <c r="A158" s="164">
        <f t="shared" si="2"/>
        <v>145</v>
      </c>
      <c r="B158" s="163"/>
      <c r="C158" s="242"/>
      <c r="D158" s="203"/>
      <c r="E158" s="163"/>
      <c r="F158" s="161"/>
      <c r="G158" s="161"/>
      <c r="H158" s="161"/>
      <c r="I158" s="243"/>
      <c r="J158" s="163"/>
      <c r="K158" s="161"/>
      <c r="L158" s="161"/>
      <c r="M158" s="198"/>
      <c r="N158" s="199"/>
      <c r="O158" s="202"/>
      <c r="P158" s="201"/>
      <c r="Q158" s="165"/>
    </row>
    <row r="159" spans="1:17" ht="18" customHeight="1">
      <c r="A159" s="167">
        <f t="shared" si="2"/>
        <v>146</v>
      </c>
      <c r="B159" s="163"/>
      <c r="C159" s="242"/>
      <c r="D159" s="203"/>
      <c r="E159" s="163"/>
      <c r="F159" s="161"/>
      <c r="G159" s="161"/>
      <c r="H159" s="161"/>
      <c r="I159" s="243"/>
      <c r="J159" s="163"/>
      <c r="K159" s="161"/>
      <c r="L159" s="161"/>
      <c r="M159" s="198"/>
      <c r="N159" s="199"/>
      <c r="O159" s="202"/>
      <c r="P159" s="201"/>
      <c r="Q159" s="165"/>
    </row>
    <row r="160" spans="1:17" ht="18" customHeight="1">
      <c r="A160" s="164">
        <f t="shared" si="2"/>
        <v>147</v>
      </c>
      <c r="B160" s="163"/>
      <c r="C160" s="242"/>
      <c r="D160" s="203"/>
      <c r="E160" s="163"/>
      <c r="F160" s="161"/>
      <c r="G160" s="161"/>
      <c r="H160" s="161"/>
      <c r="I160" s="243"/>
      <c r="J160" s="163"/>
      <c r="K160" s="161"/>
      <c r="L160" s="161"/>
      <c r="M160" s="198"/>
      <c r="N160" s="199"/>
      <c r="O160" s="202"/>
      <c r="P160" s="201"/>
      <c r="Q160" s="165"/>
    </row>
    <row r="161" spans="1:20" ht="18" customHeight="1">
      <c r="A161" s="167">
        <f t="shared" si="2"/>
        <v>148</v>
      </c>
      <c r="B161" s="163"/>
      <c r="C161" s="242"/>
      <c r="D161" s="203"/>
      <c r="E161" s="163"/>
      <c r="F161" s="161"/>
      <c r="G161" s="161"/>
      <c r="H161" s="161"/>
      <c r="I161" s="243"/>
      <c r="J161" s="163"/>
      <c r="K161" s="161"/>
      <c r="L161" s="161"/>
      <c r="M161" s="198"/>
      <c r="N161" s="199"/>
      <c r="O161" s="202"/>
      <c r="P161" s="201"/>
      <c r="Q161" s="165"/>
    </row>
    <row r="162" spans="1:20" ht="18" customHeight="1">
      <c r="A162" s="164">
        <f t="shared" si="2"/>
        <v>149</v>
      </c>
      <c r="B162" s="163"/>
      <c r="C162" s="242"/>
      <c r="D162" s="203"/>
      <c r="E162" s="163"/>
      <c r="F162" s="161"/>
      <c r="G162" s="161"/>
      <c r="H162" s="161"/>
      <c r="I162" s="243"/>
      <c r="J162" s="163"/>
      <c r="K162" s="161"/>
      <c r="L162" s="161"/>
      <c r="M162" s="198"/>
      <c r="N162" s="199"/>
      <c r="O162" s="202"/>
      <c r="P162" s="201"/>
      <c r="Q162" s="165"/>
    </row>
    <row r="163" spans="1:20" ht="18" customHeight="1">
      <c r="A163" s="167">
        <f t="shared" si="2"/>
        <v>150</v>
      </c>
      <c r="B163" s="163"/>
      <c r="C163" s="242"/>
      <c r="D163" s="203"/>
      <c r="E163" s="163"/>
      <c r="F163" s="161"/>
      <c r="G163" s="161"/>
      <c r="H163" s="161"/>
      <c r="I163" s="243"/>
      <c r="J163" s="163"/>
      <c r="K163" s="161"/>
      <c r="L163" s="161"/>
      <c r="M163" s="198"/>
      <c r="N163" s="199"/>
      <c r="O163" s="202"/>
      <c r="P163" s="201"/>
      <c r="Q163" s="165"/>
    </row>
    <row r="164" spans="1:20" ht="18" customHeight="1">
      <c r="A164" s="164">
        <f t="shared" si="2"/>
        <v>151</v>
      </c>
      <c r="B164" s="163"/>
      <c r="C164" s="242"/>
      <c r="D164" s="203"/>
      <c r="E164" s="163"/>
      <c r="F164" s="161"/>
      <c r="G164" s="161"/>
      <c r="H164" s="161"/>
      <c r="I164" s="243"/>
      <c r="J164" s="163"/>
      <c r="K164" s="161"/>
      <c r="L164" s="161"/>
      <c r="M164" s="198"/>
      <c r="N164" s="199"/>
      <c r="O164" s="202"/>
      <c r="P164" s="201"/>
      <c r="Q164" s="165"/>
    </row>
    <row r="165" spans="1:20" ht="18" customHeight="1">
      <c r="A165" s="167">
        <f t="shared" si="2"/>
        <v>152</v>
      </c>
      <c r="B165" s="163"/>
      <c r="C165" s="242"/>
      <c r="D165" s="203"/>
      <c r="E165" s="163"/>
      <c r="F165" s="161"/>
      <c r="G165" s="161"/>
      <c r="H165" s="161"/>
      <c r="I165" s="243"/>
      <c r="J165" s="163"/>
      <c r="K165" s="161"/>
      <c r="L165" s="161"/>
      <c r="M165" s="198"/>
      <c r="N165" s="199"/>
      <c r="O165" s="202"/>
      <c r="P165" s="201"/>
      <c r="Q165" s="165"/>
    </row>
    <row r="166" spans="1:20" ht="18" customHeight="1">
      <c r="A166" s="164">
        <f t="shared" si="2"/>
        <v>153</v>
      </c>
      <c r="B166" s="163"/>
      <c r="C166" s="242"/>
      <c r="D166" s="203"/>
      <c r="E166" s="163"/>
      <c r="F166" s="161"/>
      <c r="G166" s="161"/>
      <c r="H166" s="161"/>
      <c r="I166" s="243"/>
      <c r="J166" s="163"/>
      <c r="K166" s="161"/>
      <c r="L166" s="161"/>
      <c r="M166" s="198"/>
      <c r="N166" s="199"/>
      <c r="O166" s="202"/>
      <c r="P166" s="201"/>
      <c r="Q166" s="165"/>
    </row>
    <row r="167" spans="1:20" ht="18" customHeight="1">
      <c r="A167" s="167">
        <f t="shared" si="2"/>
        <v>154</v>
      </c>
      <c r="B167" s="163"/>
      <c r="C167" s="242"/>
      <c r="D167" s="203"/>
      <c r="E167" s="163"/>
      <c r="F167" s="161"/>
      <c r="G167" s="161"/>
      <c r="H167" s="161"/>
      <c r="I167" s="243"/>
      <c r="J167" s="163"/>
      <c r="K167" s="161"/>
      <c r="L167" s="161"/>
      <c r="M167" s="198"/>
      <c r="N167" s="199"/>
      <c r="O167" s="202"/>
      <c r="P167" s="201"/>
      <c r="Q167" s="165"/>
    </row>
    <row r="168" spans="1:20" ht="18" customHeight="1">
      <c r="A168" s="164">
        <f t="shared" si="2"/>
        <v>155</v>
      </c>
      <c r="B168" s="163"/>
      <c r="C168" s="242"/>
      <c r="D168" s="203"/>
      <c r="E168" s="163"/>
      <c r="F168" s="161"/>
      <c r="G168" s="161"/>
      <c r="H168" s="161"/>
      <c r="I168" s="243"/>
      <c r="J168" s="163"/>
      <c r="K168" s="161"/>
      <c r="L168" s="161"/>
      <c r="M168" s="198"/>
      <c r="N168" s="199"/>
      <c r="O168" s="202"/>
      <c r="P168" s="201"/>
      <c r="Q168" s="165"/>
    </row>
    <row r="169" spans="1:20" ht="18" customHeight="1">
      <c r="A169" s="167">
        <f t="shared" si="2"/>
        <v>156</v>
      </c>
      <c r="B169" s="163"/>
      <c r="C169" s="242"/>
      <c r="D169" s="203"/>
      <c r="E169" s="163"/>
      <c r="F169" s="161"/>
      <c r="G169" s="161"/>
      <c r="H169" s="161"/>
      <c r="I169" s="243"/>
      <c r="J169" s="163"/>
      <c r="K169" s="161"/>
      <c r="L169" s="161"/>
      <c r="M169" s="198"/>
      <c r="N169" s="199"/>
      <c r="O169" s="202"/>
      <c r="P169" s="201"/>
      <c r="Q169" s="165"/>
    </row>
    <row r="170" spans="1:20" ht="18" customHeight="1">
      <c r="A170" s="164">
        <f t="shared" si="2"/>
        <v>157</v>
      </c>
      <c r="B170" s="163"/>
      <c r="C170" s="242"/>
      <c r="D170" s="203"/>
      <c r="E170" s="163"/>
      <c r="F170" s="161"/>
      <c r="G170" s="161"/>
      <c r="H170" s="161"/>
      <c r="I170" s="243"/>
      <c r="J170" s="163"/>
      <c r="K170" s="161"/>
      <c r="L170" s="161"/>
      <c r="M170" s="198"/>
      <c r="N170" s="199"/>
      <c r="O170" s="202"/>
      <c r="P170" s="201"/>
      <c r="Q170" s="165"/>
    </row>
    <row r="171" spans="1:20" ht="18" customHeight="1">
      <c r="A171" s="167">
        <f t="shared" si="2"/>
        <v>158</v>
      </c>
      <c r="B171" s="163"/>
      <c r="C171" s="242"/>
      <c r="D171" s="203"/>
      <c r="E171" s="163"/>
      <c r="F171" s="161"/>
      <c r="G171" s="161"/>
      <c r="H171" s="161"/>
      <c r="I171" s="243"/>
      <c r="J171" s="163"/>
      <c r="K171" s="161"/>
      <c r="L171" s="161"/>
      <c r="M171" s="198"/>
      <c r="N171" s="199"/>
      <c r="O171" s="202"/>
      <c r="P171" s="201"/>
      <c r="Q171" s="165"/>
    </row>
    <row r="172" spans="1:20" ht="18" customHeight="1">
      <c r="A172" s="164">
        <f t="shared" si="2"/>
        <v>159</v>
      </c>
      <c r="B172" s="163"/>
      <c r="C172" s="242"/>
      <c r="D172" s="203"/>
      <c r="E172" s="163"/>
      <c r="F172" s="161"/>
      <c r="G172" s="161"/>
      <c r="H172" s="161"/>
      <c r="I172" s="243"/>
      <c r="J172" s="163"/>
      <c r="K172" s="161"/>
      <c r="L172" s="161"/>
      <c r="M172" s="198"/>
      <c r="N172" s="199"/>
      <c r="O172" s="202"/>
      <c r="P172" s="201"/>
      <c r="Q172" s="165"/>
    </row>
    <row r="173" spans="1:20" ht="18" customHeight="1" thickBot="1">
      <c r="A173" s="167">
        <f t="shared" si="2"/>
        <v>160</v>
      </c>
      <c r="B173" s="204"/>
      <c r="C173" s="244"/>
      <c r="D173" s="205"/>
      <c r="E173" s="204"/>
      <c r="F173" s="206"/>
      <c r="G173" s="206"/>
      <c r="H173" s="206"/>
      <c r="I173" s="207"/>
      <c r="J173" s="204"/>
      <c r="K173" s="206"/>
      <c r="L173" s="206"/>
      <c r="M173" s="208"/>
      <c r="N173" s="209"/>
      <c r="O173" s="210"/>
      <c r="P173" s="211"/>
      <c r="Q173" s="165"/>
    </row>
    <row r="174" spans="1:20" ht="18" customHeight="1">
      <c r="A174" s="164">
        <f t="shared" si="2"/>
        <v>161</v>
      </c>
      <c r="B174" s="189"/>
      <c r="C174" s="190"/>
      <c r="D174" s="191"/>
      <c r="E174" s="189"/>
      <c r="F174" s="192"/>
      <c r="G174" s="192"/>
      <c r="H174" s="192"/>
      <c r="I174" s="193"/>
      <c r="J174" s="189"/>
      <c r="K174" s="192"/>
      <c r="L174" s="192"/>
      <c r="M174" s="194"/>
      <c r="N174" s="195"/>
      <c r="O174" s="196"/>
      <c r="P174" s="197"/>
      <c r="Q174" s="165"/>
      <c r="S174" s="166"/>
      <c r="T174" s="166"/>
    </row>
    <row r="175" spans="1:20" ht="18" customHeight="1">
      <c r="A175" s="167">
        <f t="shared" si="2"/>
        <v>162</v>
      </c>
      <c r="B175" s="163"/>
      <c r="C175" s="190"/>
      <c r="D175" s="191"/>
      <c r="E175" s="163"/>
      <c r="F175" s="161"/>
      <c r="G175" s="161"/>
      <c r="H175" s="161"/>
      <c r="I175" s="243"/>
      <c r="J175" s="163"/>
      <c r="K175" s="161"/>
      <c r="L175" s="161"/>
      <c r="M175" s="198"/>
      <c r="N175" s="199"/>
      <c r="O175" s="200"/>
      <c r="P175" s="201"/>
      <c r="Q175" s="165"/>
      <c r="R175" s="153" t="s">
        <v>90</v>
      </c>
      <c r="S175" s="168"/>
      <c r="T175" s="168"/>
    </row>
    <row r="176" spans="1:20" ht="18" customHeight="1">
      <c r="A176" s="167">
        <f t="shared" si="2"/>
        <v>163</v>
      </c>
      <c r="B176" s="163"/>
      <c r="C176" s="190"/>
      <c r="D176" s="191"/>
      <c r="E176" s="163"/>
      <c r="F176" s="161"/>
      <c r="G176" s="161"/>
      <c r="H176" s="161"/>
      <c r="I176" s="243"/>
      <c r="J176" s="163"/>
      <c r="K176" s="161"/>
      <c r="L176" s="161"/>
      <c r="M176" s="198"/>
      <c r="N176" s="199"/>
      <c r="O176" s="202"/>
      <c r="P176" s="201"/>
      <c r="Q176" s="165"/>
      <c r="R176" s="153" t="s">
        <v>91</v>
      </c>
    </row>
    <row r="177" spans="1:18" ht="18" customHeight="1">
      <c r="A177" s="167">
        <f t="shared" si="2"/>
        <v>164</v>
      </c>
      <c r="B177" s="163"/>
      <c r="C177" s="190"/>
      <c r="D177" s="191"/>
      <c r="E177" s="163"/>
      <c r="F177" s="161"/>
      <c r="G177" s="161"/>
      <c r="H177" s="161"/>
      <c r="I177" s="243"/>
      <c r="J177" s="163"/>
      <c r="K177" s="161"/>
      <c r="L177" s="161"/>
      <c r="M177" s="198"/>
      <c r="N177" s="199"/>
      <c r="O177" s="202"/>
      <c r="P177" s="201"/>
      <c r="Q177" s="165"/>
      <c r="R177" s="153" t="s">
        <v>92</v>
      </c>
    </row>
    <row r="178" spans="1:18" ht="18" customHeight="1">
      <c r="A178" s="167">
        <f t="shared" si="2"/>
        <v>165</v>
      </c>
      <c r="B178" s="163"/>
      <c r="C178" s="190"/>
      <c r="D178" s="191"/>
      <c r="E178" s="163"/>
      <c r="F178" s="161"/>
      <c r="G178" s="161"/>
      <c r="H178" s="161"/>
      <c r="I178" s="243"/>
      <c r="J178" s="163"/>
      <c r="K178" s="161"/>
      <c r="L178" s="161"/>
      <c r="M178" s="198"/>
      <c r="N178" s="199"/>
      <c r="O178" s="202"/>
      <c r="P178" s="201"/>
      <c r="Q178" s="165"/>
      <c r="R178" s="153" t="s">
        <v>93</v>
      </c>
    </row>
    <row r="179" spans="1:18" ht="18" customHeight="1">
      <c r="A179" s="167">
        <f t="shared" si="2"/>
        <v>166</v>
      </c>
      <c r="B179" s="163"/>
      <c r="C179" s="190"/>
      <c r="D179" s="191"/>
      <c r="E179" s="163"/>
      <c r="F179" s="161"/>
      <c r="G179" s="161"/>
      <c r="H179" s="161"/>
      <c r="I179" s="243"/>
      <c r="J179" s="163"/>
      <c r="K179" s="161"/>
      <c r="L179" s="161"/>
      <c r="M179" s="198"/>
      <c r="N179" s="199"/>
      <c r="O179" s="202"/>
      <c r="P179" s="201"/>
      <c r="Q179" s="165"/>
      <c r="R179" s="153" t="s">
        <v>94</v>
      </c>
    </row>
    <row r="180" spans="1:18" ht="18" customHeight="1">
      <c r="A180" s="167">
        <f t="shared" si="2"/>
        <v>167</v>
      </c>
      <c r="B180" s="163"/>
      <c r="C180" s="190"/>
      <c r="D180" s="191"/>
      <c r="E180" s="163"/>
      <c r="F180" s="161"/>
      <c r="G180" s="161"/>
      <c r="H180" s="161"/>
      <c r="I180" s="243"/>
      <c r="J180" s="163"/>
      <c r="K180" s="161"/>
      <c r="L180" s="161"/>
      <c r="M180" s="198"/>
      <c r="N180" s="199"/>
      <c r="O180" s="202"/>
      <c r="P180" s="201"/>
      <c r="Q180" s="165"/>
      <c r="R180" s="153" t="s">
        <v>95</v>
      </c>
    </row>
    <row r="181" spans="1:18" ht="18" customHeight="1">
      <c r="A181" s="167">
        <f t="shared" si="2"/>
        <v>168</v>
      </c>
      <c r="B181" s="163"/>
      <c r="C181" s="242"/>
      <c r="D181" s="203"/>
      <c r="E181" s="163"/>
      <c r="F181" s="161"/>
      <c r="G181" s="161"/>
      <c r="H181" s="161"/>
      <c r="I181" s="243"/>
      <c r="J181" s="163"/>
      <c r="K181" s="161"/>
      <c r="L181" s="161"/>
      <c r="M181" s="198"/>
      <c r="N181" s="199"/>
      <c r="O181" s="202"/>
      <c r="P181" s="201"/>
      <c r="Q181" s="165"/>
    </row>
    <row r="182" spans="1:18" ht="18" customHeight="1">
      <c r="A182" s="167">
        <f t="shared" si="2"/>
        <v>169</v>
      </c>
      <c r="B182" s="163"/>
      <c r="C182" s="242"/>
      <c r="D182" s="203"/>
      <c r="E182" s="163"/>
      <c r="F182" s="161"/>
      <c r="G182" s="161"/>
      <c r="H182" s="161"/>
      <c r="I182" s="243"/>
      <c r="J182" s="163"/>
      <c r="K182" s="161"/>
      <c r="L182" s="161"/>
      <c r="M182" s="198"/>
      <c r="N182" s="199"/>
      <c r="O182" s="202"/>
      <c r="P182" s="201"/>
      <c r="Q182" s="165"/>
    </row>
    <row r="183" spans="1:18" ht="18" customHeight="1">
      <c r="A183" s="167">
        <f t="shared" si="2"/>
        <v>170</v>
      </c>
      <c r="B183" s="163"/>
      <c r="C183" s="242"/>
      <c r="D183" s="203"/>
      <c r="E183" s="163"/>
      <c r="F183" s="161"/>
      <c r="G183" s="161"/>
      <c r="H183" s="161"/>
      <c r="I183" s="243"/>
      <c r="J183" s="163"/>
      <c r="K183" s="161"/>
      <c r="L183" s="161"/>
      <c r="M183" s="198"/>
      <c r="N183" s="199"/>
      <c r="O183" s="202"/>
      <c r="P183" s="201"/>
      <c r="Q183" s="165"/>
    </row>
    <row r="184" spans="1:18" ht="18" customHeight="1">
      <c r="A184" s="167">
        <f t="shared" si="2"/>
        <v>171</v>
      </c>
      <c r="B184" s="163"/>
      <c r="C184" s="242"/>
      <c r="D184" s="203"/>
      <c r="E184" s="163"/>
      <c r="F184" s="161"/>
      <c r="G184" s="161"/>
      <c r="H184" s="161"/>
      <c r="I184" s="243"/>
      <c r="J184" s="163"/>
      <c r="K184" s="161"/>
      <c r="L184" s="161"/>
      <c r="M184" s="198"/>
      <c r="N184" s="199"/>
      <c r="O184" s="202"/>
      <c r="P184" s="201"/>
      <c r="Q184" s="165"/>
    </row>
    <row r="185" spans="1:18" ht="18" customHeight="1">
      <c r="A185" s="167">
        <f t="shared" si="2"/>
        <v>172</v>
      </c>
      <c r="B185" s="163"/>
      <c r="C185" s="242"/>
      <c r="D185" s="203"/>
      <c r="E185" s="163"/>
      <c r="F185" s="161"/>
      <c r="G185" s="161"/>
      <c r="H185" s="161"/>
      <c r="I185" s="243"/>
      <c r="J185" s="163"/>
      <c r="K185" s="161"/>
      <c r="L185" s="161"/>
      <c r="M185" s="198"/>
      <c r="N185" s="199"/>
      <c r="O185" s="202"/>
      <c r="P185" s="201"/>
      <c r="Q185" s="165"/>
    </row>
    <row r="186" spans="1:18" ht="18" customHeight="1">
      <c r="A186" s="167">
        <f t="shared" si="2"/>
        <v>173</v>
      </c>
      <c r="B186" s="163"/>
      <c r="C186" s="242"/>
      <c r="D186" s="203"/>
      <c r="E186" s="163"/>
      <c r="F186" s="161"/>
      <c r="G186" s="161"/>
      <c r="H186" s="161"/>
      <c r="I186" s="243"/>
      <c r="J186" s="163"/>
      <c r="K186" s="161"/>
      <c r="L186" s="161"/>
      <c r="M186" s="198"/>
      <c r="N186" s="199"/>
      <c r="O186" s="202"/>
      <c r="P186" s="201"/>
      <c r="Q186" s="165"/>
    </row>
    <row r="187" spans="1:18" ht="18" customHeight="1">
      <c r="A187" s="167">
        <f t="shared" si="2"/>
        <v>174</v>
      </c>
      <c r="B187" s="163"/>
      <c r="C187" s="242"/>
      <c r="D187" s="203"/>
      <c r="E187" s="163"/>
      <c r="F187" s="161"/>
      <c r="G187" s="161"/>
      <c r="H187" s="161"/>
      <c r="I187" s="243"/>
      <c r="J187" s="163"/>
      <c r="K187" s="161"/>
      <c r="L187" s="161"/>
      <c r="M187" s="198"/>
      <c r="N187" s="199"/>
      <c r="O187" s="202"/>
      <c r="P187" s="201"/>
      <c r="Q187" s="165"/>
    </row>
    <row r="188" spans="1:18" ht="18" customHeight="1">
      <c r="A188" s="167">
        <f t="shared" si="2"/>
        <v>175</v>
      </c>
      <c r="B188" s="163"/>
      <c r="C188" s="242"/>
      <c r="D188" s="203"/>
      <c r="E188" s="163"/>
      <c r="F188" s="161"/>
      <c r="G188" s="161"/>
      <c r="H188" s="161"/>
      <c r="I188" s="243"/>
      <c r="J188" s="163"/>
      <c r="K188" s="161"/>
      <c r="L188" s="161"/>
      <c r="M188" s="198"/>
      <c r="N188" s="199"/>
      <c r="O188" s="202"/>
      <c r="P188" s="201"/>
      <c r="Q188" s="165"/>
    </row>
    <row r="189" spans="1:18" ht="18" customHeight="1">
      <c r="A189" s="167">
        <f t="shared" si="2"/>
        <v>176</v>
      </c>
      <c r="B189" s="163"/>
      <c r="C189" s="242"/>
      <c r="D189" s="203"/>
      <c r="E189" s="163"/>
      <c r="F189" s="161"/>
      <c r="G189" s="161"/>
      <c r="H189" s="161"/>
      <c r="I189" s="243"/>
      <c r="J189" s="163"/>
      <c r="K189" s="161"/>
      <c r="L189" s="161"/>
      <c r="M189" s="198"/>
      <c r="N189" s="199"/>
      <c r="O189" s="202"/>
      <c r="P189" s="201"/>
      <c r="Q189" s="165"/>
    </row>
    <row r="190" spans="1:18" ht="18" customHeight="1">
      <c r="A190" s="167">
        <f t="shared" si="2"/>
        <v>177</v>
      </c>
      <c r="B190" s="163"/>
      <c r="C190" s="242"/>
      <c r="D190" s="203"/>
      <c r="E190" s="163"/>
      <c r="F190" s="161"/>
      <c r="G190" s="161"/>
      <c r="H190" s="161"/>
      <c r="I190" s="243"/>
      <c r="J190" s="163"/>
      <c r="K190" s="161"/>
      <c r="L190" s="161"/>
      <c r="M190" s="198"/>
      <c r="N190" s="199"/>
      <c r="O190" s="202"/>
      <c r="P190" s="201"/>
      <c r="Q190" s="165"/>
    </row>
    <row r="191" spans="1:18" ht="18" customHeight="1">
      <c r="A191" s="167">
        <f t="shared" si="2"/>
        <v>178</v>
      </c>
      <c r="B191" s="163"/>
      <c r="C191" s="242"/>
      <c r="D191" s="203"/>
      <c r="E191" s="163"/>
      <c r="F191" s="161"/>
      <c r="G191" s="161"/>
      <c r="H191" s="161"/>
      <c r="I191" s="243"/>
      <c r="J191" s="163"/>
      <c r="K191" s="161"/>
      <c r="L191" s="161"/>
      <c r="M191" s="198"/>
      <c r="N191" s="199"/>
      <c r="O191" s="202"/>
      <c r="P191" s="201"/>
      <c r="Q191" s="165"/>
    </row>
    <row r="192" spans="1:18" ht="18" customHeight="1">
      <c r="A192" s="167">
        <f t="shared" si="2"/>
        <v>179</v>
      </c>
      <c r="B192" s="163"/>
      <c r="C192" s="242"/>
      <c r="D192" s="203"/>
      <c r="E192" s="163"/>
      <c r="F192" s="161"/>
      <c r="G192" s="161"/>
      <c r="H192" s="161"/>
      <c r="I192" s="243"/>
      <c r="J192" s="163"/>
      <c r="K192" s="161"/>
      <c r="L192" s="161"/>
      <c r="M192" s="198"/>
      <c r="N192" s="199"/>
      <c r="O192" s="202"/>
      <c r="P192" s="201"/>
      <c r="Q192" s="165"/>
    </row>
    <row r="193" spans="1:17" ht="18" customHeight="1">
      <c r="A193" s="167">
        <f t="shared" si="2"/>
        <v>180</v>
      </c>
      <c r="B193" s="163"/>
      <c r="C193" s="242"/>
      <c r="D193" s="203"/>
      <c r="E193" s="163"/>
      <c r="F193" s="161"/>
      <c r="G193" s="161"/>
      <c r="H193" s="161"/>
      <c r="I193" s="243"/>
      <c r="J193" s="163"/>
      <c r="K193" s="161"/>
      <c r="L193" s="161"/>
      <c r="M193" s="198"/>
      <c r="N193" s="199"/>
      <c r="O193" s="202"/>
      <c r="P193" s="201"/>
      <c r="Q193" s="165"/>
    </row>
    <row r="194" spans="1:17" ht="18" customHeight="1">
      <c r="A194" s="167">
        <f t="shared" si="2"/>
        <v>181</v>
      </c>
      <c r="B194" s="163"/>
      <c r="C194" s="242"/>
      <c r="D194" s="203"/>
      <c r="E194" s="163"/>
      <c r="F194" s="161"/>
      <c r="G194" s="161"/>
      <c r="H194" s="161"/>
      <c r="I194" s="243"/>
      <c r="J194" s="163"/>
      <c r="K194" s="161"/>
      <c r="L194" s="161"/>
      <c r="M194" s="198"/>
      <c r="N194" s="199"/>
      <c r="O194" s="202"/>
      <c r="P194" s="201"/>
      <c r="Q194" s="165"/>
    </row>
    <row r="195" spans="1:17" ht="18" customHeight="1">
      <c r="A195" s="167">
        <f t="shared" si="2"/>
        <v>182</v>
      </c>
      <c r="B195" s="163"/>
      <c r="C195" s="242"/>
      <c r="D195" s="203"/>
      <c r="E195" s="163"/>
      <c r="F195" s="161"/>
      <c r="G195" s="161"/>
      <c r="H195" s="161"/>
      <c r="I195" s="243"/>
      <c r="J195" s="163"/>
      <c r="K195" s="161"/>
      <c r="L195" s="161"/>
      <c r="M195" s="198"/>
      <c r="N195" s="199"/>
      <c r="O195" s="202"/>
      <c r="P195" s="201"/>
      <c r="Q195" s="165"/>
    </row>
    <row r="196" spans="1:17" ht="18" customHeight="1">
      <c r="A196" s="167">
        <f t="shared" si="2"/>
        <v>183</v>
      </c>
      <c r="B196" s="163"/>
      <c r="C196" s="242"/>
      <c r="D196" s="203"/>
      <c r="E196" s="163"/>
      <c r="F196" s="161"/>
      <c r="G196" s="161"/>
      <c r="H196" s="161"/>
      <c r="I196" s="243"/>
      <c r="J196" s="163"/>
      <c r="K196" s="161"/>
      <c r="L196" s="161"/>
      <c r="M196" s="198"/>
      <c r="N196" s="199"/>
      <c r="O196" s="202"/>
      <c r="P196" s="201"/>
      <c r="Q196" s="165"/>
    </row>
    <row r="197" spans="1:17" ht="18" customHeight="1">
      <c r="A197" s="167">
        <f t="shared" si="2"/>
        <v>184</v>
      </c>
      <c r="B197" s="163"/>
      <c r="C197" s="242"/>
      <c r="D197" s="203"/>
      <c r="E197" s="163"/>
      <c r="F197" s="161"/>
      <c r="G197" s="161"/>
      <c r="H197" s="161"/>
      <c r="I197" s="243"/>
      <c r="J197" s="163"/>
      <c r="K197" s="161"/>
      <c r="L197" s="161"/>
      <c r="M197" s="198"/>
      <c r="N197" s="199"/>
      <c r="O197" s="202"/>
      <c r="P197" s="201"/>
      <c r="Q197" s="165"/>
    </row>
    <row r="198" spans="1:17" ht="18" customHeight="1">
      <c r="A198" s="167">
        <f t="shared" si="2"/>
        <v>185</v>
      </c>
      <c r="B198" s="163"/>
      <c r="C198" s="242"/>
      <c r="D198" s="203"/>
      <c r="E198" s="163"/>
      <c r="F198" s="161"/>
      <c r="G198" s="161"/>
      <c r="H198" s="161"/>
      <c r="I198" s="243"/>
      <c r="J198" s="163"/>
      <c r="K198" s="161"/>
      <c r="L198" s="161"/>
      <c r="M198" s="198"/>
      <c r="N198" s="199"/>
      <c r="O198" s="202"/>
      <c r="P198" s="201"/>
      <c r="Q198" s="165"/>
    </row>
    <row r="199" spans="1:17" ht="18" customHeight="1">
      <c r="A199" s="167">
        <f t="shared" si="2"/>
        <v>186</v>
      </c>
      <c r="B199" s="163"/>
      <c r="C199" s="242"/>
      <c r="D199" s="203"/>
      <c r="E199" s="163"/>
      <c r="F199" s="161"/>
      <c r="G199" s="161"/>
      <c r="H199" s="161"/>
      <c r="I199" s="243"/>
      <c r="J199" s="163"/>
      <c r="K199" s="161"/>
      <c r="L199" s="161"/>
      <c r="M199" s="198"/>
      <c r="N199" s="199"/>
      <c r="O199" s="202"/>
      <c r="P199" s="201"/>
      <c r="Q199" s="165"/>
    </row>
    <row r="200" spans="1:17" ht="18" customHeight="1">
      <c r="A200" s="167">
        <f t="shared" si="2"/>
        <v>187</v>
      </c>
      <c r="B200" s="163"/>
      <c r="C200" s="242"/>
      <c r="D200" s="203"/>
      <c r="E200" s="163"/>
      <c r="F200" s="161"/>
      <c r="G200" s="161"/>
      <c r="H200" s="161"/>
      <c r="I200" s="243"/>
      <c r="J200" s="163"/>
      <c r="K200" s="161"/>
      <c r="L200" s="161"/>
      <c r="M200" s="198"/>
      <c r="N200" s="199"/>
      <c r="O200" s="202"/>
      <c r="P200" s="201"/>
      <c r="Q200" s="165"/>
    </row>
    <row r="201" spans="1:17" ht="18" customHeight="1">
      <c r="A201" s="167">
        <f t="shared" si="2"/>
        <v>188</v>
      </c>
      <c r="B201" s="163"/>
      <c r="C201" s="242"/>
      <c r="D201" s="203"/>
      <c r="E201" s="163"/>
      <c r="F201" s="161"/>
      <c r="G201" s="161"/>
      <c r="H201" s="161"/>
      <c r="I201" s="243"/>
      <c r="J201" s="163"/>
      <c r="K201" s="161"/>
      <c r="L201" s="161"/>
      <c r="M201" s="198"/>
      <c r="N201" s="199"/>
      <c r="O201" s="202"/>
      <c r="P201" s="201"/>
      <c r="Q201" s="165"/>
    </row>
    <row r="202" spans="1:17" ht="18" customHeight="1">
      <c r="A202" s="167">
        <f t="shared" si="2"/>
        <v>189</v>
      </c>
      <c r="B202" s="163"/>
      <c r="C202" s="242"/>
      <c r="D202" s="203"/>
      <c r="E202" s="163"/>
      <c r="F202" s="161"/>
      <c r="G202" s="161"/>
      <c r="H202" s="161"/>
      <c r="I202" s="243"/>
      <c r="J202" s="163"/>
      <c r="K202" s="161"/>
      <c r="L202" s="161"/>
      <c r="M202" s="198"/>
      <c r="N202" s="199"/>
      <c r="O202" s="202"/>
      <c r="P202" s="201"/>
      <c r="Q202" s="165"/>
    </row>
    <row r="203" spans="1:17" ht="18" customHeight="1">
      <c r="A203" s="167">
        <f t="shared" si="2"/>
        <v>190</v>
      </c>
      <c r="B203" s="163"/>
      <c r="C203" s="242"/>
      <c r="D203" s="203"/>
      <c r="E203" s="163"/>
      <c r="F203" s="161"/>
      <c r="G203" s="161"/>
      <c r="H203" s="161"/>
      <c r="I203" s="243"/>
      <c r="J203" s="163"/>
      <c r="K203" s="161"/>
      <c r="L203" s="161"/>
      <c r="M203" s="198"/>
      <c r="N203" s="199"/>
      <c r="O203" s="202"/>
      <c r="P203" s="201"/>
      <c r="Q203" s="165"/>
    </row>
    <row r="204" spans="1:17" ht="18" customHeight="1">
      <c r="A204" s="167">
        <f t="shared" si="2"/>
        <v>191</v>
      </c>
      <c r="B204" s="163"/>
      <c r="C204" s="242"/>
      <c r="D204" s="203"/>
      <c r="E204" s="163"/>
      <c r="F204" s="161"/>
      <c r="G204" s="161"/>
      <c r="H204" s="161"/>
      <c r="I204" s="243"/>
      <c r="J204" s="163"/>
      <c r="K204" s="161"/>
      <c r="L204" s="161"/>
      <c r="M204" s="198"/>
      <c r="N204" s="199"/>
      <c r="O204" s="202"/>
      <c r="P204" s="201"/>
      <c r="Q204" s="165"/>
    </row>
    <row r="205" spans="1:17" ht="18" customHeight="1">
      <c r="A205" s="167">
        <f t="shared" si="2"/>
        <v>192</v>
      </c>
      <c r="B205" s="163"/>
      <c r="C205" s="242"/>
      <c r="D205" s="203"/>
      <c r="E205" s="163"/>
      <c r="F205" s="161"/>
      <c r="G205" s="161"/>
      <c r="H205" s="161"/>
      <c r="I205" s="243"/>
      <c r="J205" s="163"/>
      <c r="K205" s="161"/>
      <c r="L205" s="161"/>
      <c r="M205" s="198"/>
      <c r="N205" s="199"/>
      <c r="O205" s="202"/>
      <c r="P205" s="201"/>
      <c r="Q205" s="165"/>
    </row>
    <row r="206" spans="1:17" ht="18" customHeight="1">
      <c r="A206" s="167">
        <f t="shared" si="2"/>
        <v>193</v>
      </c>
      <c r="B206" s="163"/>
      <c r="C206" s="242"/>
      <c r="D206" s="203"/>
      <c r="E206" s="163"/>
      <c r="F206" s="161"/>
      <c r="G206" s="161"/>
      <c r="H206" s="161"/>
      <c r="I206" s="243"/>
      <c r="J206" s="163"/>
      <c r="K206" s="161"/>
      <c r="L206" s="161"/>
      <c r="M206" s="198"/>
      <c r="N206" s="199"/>
      <c r="O206" s="202"/>
      <c r="P206" s="201"/>
      <c r="Q206" s="165"/>
    </row>
    <row r="207" spans="1:17" ht="18" customHeight="1">
      <c r="A207" s="167">
        <f t="shared" si="2"/>
        <v>194</v>
      </c>
      <c r="B207" s="163"/>
      <c r="C207" s="242"/>
      <c r="D207" s="203"/>
      <c r="E207" s="163"/>
      <c r="F207" s="161"/>
      <c r="G207" s="161"/>
      <c r="H207" s="161"/>
      <c r="I207" s="243"/>
      <c r="J207" s="163"/>
      <c r="K207" s="161"/>
      <c r="L207" s="161"/>
      <c r="M207" s="198"/>
      <c r="N207" s="199"/>
      <c r="O207" s="202"/>
      <c r="P207" s="201"/>
      <c r="Q207" s="165"/>
    </row>
    <row r="208" spans="1:17" ht="18" customHeight="1">
      <c r="A208" s="167">
        <f t="shared" ref="A208:A271" si="3">A207+1</f>
        <v>195</v>
      </c>
      <c r="B208" s="163"/>
      <c r="C208" s="242"/>
      <c r="D208" s="203"/>
      <c r="E208" s="163"/>
      <c r="F208" s="161"/>
      <c r="G208" s="161"/>
      <c r="H208" s="161"/>
      <c r="I208" s="243"/>
      <c r="J208" s="163"/>
      <c r="K208" s="161"/>
      <c r="L208" s="161"/>
      <c r="M208" s="198"/>
      <c r="N208" s="199"/>
      <c r="O208" s="202"/>
      <c r="P208" s="201"/>
      <c r="Q208" s="165"/>
    </row>
    <row r="209" spans="1:20" ht="18" customHeight="1">
      <c r="A209" s="167">
        <f t="shared" si="3"/>
        <v>196</v>
      </c>
      <c r="B209" s="163"/>
      <c r="C209" s="242"/>
      <c r="D209" s="203"/>
      <c r="E209" s="163"/>
      <c r="F209" s="161"/>
      <c r="G209" s="161"/>
      <c r="H209" s="161"/>
      <c r="I209" s="243"/>
      <c r="J209" s="163"/>
      <c r="K209" s="161"/>
      <c r="L209" s="161"/>
      <c r="M209" s="198"/>
      <c r="N209" s="199"/>
      <c r="O209" s="202"/>
      <c r="P209" s="201"/>
      <c r="Q209" s="165"/>
    </row>
    <row r="210" spans="1:20" ht="18" customHeight="1">
      <c r="A210" s="167">
        <f t="shared" si="3"/>
        <v>197</v>
      </c>
      <c r="B210" s="163"/>
      <c r="C210" s="242"/>
      <c r="D210" s="203"/>
      <c r="E210" s="163"/>
      <c r="F210" s="161"/>
      <c r="G210" s="161"/>
      <c r="H210" s="161"/>
      <c r="I210" s="243"/>
      <c r="J210" s="163"/>
      <c r="K210" s="161"/>
      <c r="L210" s="161"/>
      <c r="M210" s="198"/>
      <c r="N210" s="199"/>
      <c r="O210" s="202"/>
      <c r="P210" s="201"/>
      <c r="Q210" s="165"/>
    </row>
    <row r="211" spans="1:20" ht="18" customHeight="1">
      <c r="A211" s="167">
        <f t="shared" si="3"/>
        <v>198</v>
      </c>
      <c r="B211" s="163"/>
      <c r="C211" s="242"/>
      <c r="D211" s="203"/>
      <c r="E211" s="163"/>
      <c r="F211" s="161"/>
      <c r="G211" s="161"/>
      <c r="H211" s="161"/>
      <c r="I211" s="243"/>
      <c r="J211" s="163"/>
      <c r="K211" s="161"/>
      <c r="L211" s="161"/>
      <c r="M211" s="198"/>
      <c r="N211" s="199"/>
      <c r="O211" s="202"/>
      <c r="P211" s="201"/>
      <c r="Q211" s="165"/>
    </row>
    <row r="212" spans="1:20" ht="18" customHeight="1">
      <c r="A212" s="167">
        <f t="shared" si="3"/>
        <v>199</v>
      </c>
      <c r="B212" s="163"/>
      <c r="C212" s="242"/>
      <c r="D212" s="203"/>
      <c r="E212" s="163"/>
      <c r="F212" s="161"/>
      <c r="G212" s="161"/>
      <c r="H212" s="161"/>
      <c r="I212" s="243"/>
      <c r="J212" s="163"/>
      <c r="K212" s="161"/>
      <c r="L212" s="161"/>
      <c r="M212" s="198"/>
      <c r="N212" s="199"/>
      <c r="O212" s="202"/>
      <c r="P212" s="201"/>
      <c r="Q212" s="165"/>
    </row>
    <row r="213" spans="1:20" ht="18" customHeight="1" thickBot="1">
      <c r="A213" s="181">
        <f t="shared" si="3"/>
        <v>200</v>
      </c>
      <c r="B213" s="204"/>
      <c r="C213" s="244"/>
      <c r="D213" s="205"/>
      <c r="E213" s="204"/>
      <c r="F213" s="206"/>
      <c r="G213" s="206"/>
      <c r="H213" s="206"/>
      <c r="I213" s="207"/>
      <c r="J213" s="204"/>
      <c r="K213" s="206"/>
      <c r="L213" s="206"/>
      <c r="M213" s="208"/>
      <c r="N213" s="209"/>
      <c r="O213" s="210"/>
      <c r="P213" s="211"/>
      <c r="Q213" s="165"/>
    </row>
    <row r="214" spans="1:20" ht="18" customHeight="1">
      <c r="A214" s="164">
        <f t="shared" si="3"/>
        <v>201</v>
      </c>
      <c r="B214" s="189"/>
      <c r="C214" s="190"/>
      <c r="D214" s="191"/>
      <c r="E214" s="189"/>
      <c r="F214" s="192"/>
      <c r="G214" s="192"/>
      <c r="H214" s="192"/>
      <c r="I214" s="193"/>
      <c r="J214" s="189"/>
      <c r="K214" s="192"/>
      <c r="L214" s="192"/>
      <c r="M214" s="194"/>
      <c r="N214" s="195"/>
      <c r="O214" s="196"/>
      <c r="P214" s="197"/>
      <c r="Q214" s="165"/>
      <c r="S214" s="166"/>
      <c r="T214" s="166"/>
    </row>
    <row r="215" spans="1:20" ht="18" customHeight="1">
      <c r="A215" s="167">
        <f t="shared" si="3"/>
        <v>202</v>
      </c>
      <c r="B215" s="163"/>
      <c r="C215" s="190"/>
      <c r="D215" s="191"/>
      <c r="E215" s="163"/>
      <c r="F215" s="161"/>
      <c r="G215" s="161"/>
      <c r="H215" s="161"/>
      <c r="I215" s="243"/>
      <c r="J215" s="163"/>
      <c r="K215" s="161"/>
      <c r="L215" s="161"/>
      <c r="M215" s="198"/>
      <c r="N215" s="199"/>
      <c r="O215" s="200"/>
      <c r="P215" s="201"/>
      <c r="Q215" s="165"/>
      <c r="R215" s="153" t="s">
        <v>90</v>
      </c>
      <c r="S215" s="168"/>
      <c r="T215" s="168"/>
    </row>
    <row r="216" spans="1:20" ht="18" customHeight="1">
      <c r="A216" s="164">
        <f t="shared" si="3"/>
        <v>203</v>
      </c>
      <c r="B216" s="163"/>
      <c r="C216" s="190"/>
      <c r="D216" s="191"/>
      <c r="E216" s="163"/>
      <c r="F216" s="161"/>
      <c r="G216" s="161"/>
      <c r="H216" s="161"/>
      <c r="I216" s="243"/>
      <c r="J216" s="163"/>
      <c r="K216" s="161"/>
      <c r="L216" s="161"/>
      <c r="M216" s="198"/>
      <c r="N216" s="199"/>
      <c r="O216" s="202"/>
      <c r="P216" s="201"/>
      <c r="Q216" s="165"/>
      <c r="R216" s="153" t="s">
        <v>91</v>
      </c>
    </row>
    <row r="217" spans="1:20" ht="18" customHeight="1">
      <c r="A217" s="167">
        <f t="shared" si="3"/>
        <v>204</v>
      </c>
      <c r="B217" s="163"/>
      <c r="C217" s="190"/>
      <c r="D217" s="191"/>
      <c r="E217" s="163"/>
      <c r="F217" s="161"/>
      <c r="G217" s="161"/>
      <c r="H217" s="161"/>
      <c r="I217" s="243"/>
      <c r="J217" s="163"/>
      <c r="K217" s="161"/>
      <c r="L217" s="161"/>
      <c r="M217" s="198"/>
      <c r="N217" s="199"/>
      <c r="O217" s="202"/>
      <c r="P217" s="201"/>
      <c r="Q217" s="165"/>
      <c r="R217" s="153" t="s">
        <v>92</v>
      </c>
    </row>
    <row r="218" spans="1:20" ht="18" customHeight="1">
      <c r="A218" s="164">
        <f t="shared" si="3"/>
        <v>205</v>
      </c>
      <c r="B218" s="163"/>
      <c r="C218" s="190"/>
      <c r="D218" s="191"/>
      <c r="E218" s="163"/>
      <c r="F218" s="161"/>
      <c r="G218" s="161"/>
      <c r="H218" s="161"/>
      <c r="I218" s="243"/>
      <c r="J218" s="163"/>
      <c r="K218" s="161"/>
      <c r="L218" s="161"/>
      <c r="M218" s="198"/>
      <c r="N218" s="199"/>
      <c r="O218" s="202"/>
      <c r="P218" s="201"/>
      <c r="Q218" s="165"/>
      <c r="R218" s="153" t="s">
        <v>93</v>
      </c>
    </row>
    <row r="219" spans="1:20" ht="18" customHeight="1">
      <c r="A219" s="167">
        <f t="shared" si="3"/>
        <v>206</v>
      </c>
      <c r="B219" s="163"/>
      <c r="C219" s="190"/>
      <c r="D219" s="191"/>
      <c r="E219" s="163"/>
      <c r="F219" s="161"/>
      <c r="G219" s="161"/>
      <c r="H219" s="161"/>
      <c r="I219" s="243"/>
      <c r="J219" s="163"/>
      <c r="K219" s="161"/>
      <c r="L219" s="161"/>
      <c r="M219" s="198"/>
      <c r="N219" s="199"/>
      <c r="O219" s="202"/>
      <c r="P219" s="201"/>
      <c r="Q219" s="165"/>
      <c r="R219" s="153" t="s">
        <v>94</v>
      </c>
    </row>
    <row r="220" spans="1:20" ht="18" customHeight="1">
      <c r="A220" s="164">
        <f t="shared" si="3"/>
        <v>207</v>
      </c>
      <c r="B220" s="163"/>
      <c r="C220" s="190"/>
      <c r="D220" s="191"/>
      <c r="E220" s="163"/>
      <c r="F220" s="161"/>
      <c r="G220" s="161"/>
      <c r="H220" s="161"/>
      <c r="I220" s="243"/>
      <c r="J220" s="163"/>
      <c r="K220" s="161"/>
      <c r="L220" s="161"/>
      <c r="M220" s="198"/>
      <c r="N220" s="199"/>
      <c r="O220" s="202"/>
      <c r="P220" s="201"/>
      <c r="Q220" s="165"/>
      <c r="R220" s="153" t="s">
        <v>95</v>
      </c>
    </row>
    <row r="221" spans="1:20" ht="18" customHeight="1">
      <c r="A221" s="167">
        <f t="shared" si="3"/>
        <v>208</v>
      </c>
      <c r="B221" s="163"/>
      <c r="C221" s="242"/>
      <c r="D221" s="203"/>
      <c r="E221" s="163"/>
      <c r="F221" s="161"/>
      <c r="G221" s="161"/>
      <c r="H221" s="161"/>
      <c r="I221" s="243"/>
      <c r="J221" s="163"/>
      <c r="K221" s="161"/>
      <c r="L221" s="161"/>
      <c r="M221" s="198"/>
      <c r="N221" s="199"/>
      <c r="O221" s="202"/>
      <c r="P221" s="201"/>
      <c r="Q221" s="165"/>
    </row>
    <row r="222" spans="1:20" ht="18" customHeight="1">
      <c r="A222" s="164">
        <f t="shared" si="3"/>
        <v>209</v>
      </c>
      <c r="B222" s="163"/>
      <c r="C222" s="242"/>
      <c r="D222" s="203"/>
      <c r="E222" s="163"/>
      <c r="F222" s="161"/>
      <c r="G222" s="161"/>
      <c r="H222" s="161"/>
      <c r="I222" s="243"/>
      <c r="J222" s="163"/>
      <c r="K222" s="161"/>
      <c r="L222" s="161"/>
      <c r="M222" s="198"/>
      <c r="N222" s="199"/>
      <c r="O222" s="202"/>
      <c r="P222" s="201"/>
      <c r="Q222" s="165"/>
    </row>
    <row r="223" spans="1:20" ht="18" customHeight="1">
      <c r="A223" s="167">
        <f t="shared" si="3"/>
        <v>210</v>
      </c>
      <c r="B223" s="163"/>
      <c r="C223" s="242"/>
      <c r="D223" s="203"/>
      <c r="E223" s="163"/>
      <c r="F223" s="161"/>
      <c r="G223" s="161"/>
      <c r="H223" s="161"/>
      <c r="I223" s="243"/>
      <c r="J223" s="163"/>
      <c r="K223" s="161"/>
      <c r="L223" s="161"/>
      <c r="M223" s="198"/>
      <c r="N223" s="199"/>
      <c r="O223" s="202"/>
      <c r="P223" s="201"/>
      <c r="Q223" s="165"/>
    </row>
    <row r="224" spans="1:20" ht="18" customHeight="1">
      <c r="A224" s="164">
        <f t="shared" si="3"/>
        <v>211</v>
      </c>
      <c r="B224" s="163"/>
      <c r="C224" s="242"/>
      <c r="D224" s="203"/>
      <c r="E224" s="163"/>
      <c r="F224" s="161"/>
      <c r="G224" s="161"/>
      <c r="H224" s="161"/>
      <c r="I224" s="243"/>
      <c r="J224" s="163"/>
      <c r="K224" s="161"/>
      <c r="L224" s="161"/>
      <c r="M224" s="198"/>
      <c r="N224" s="199"/>
      <c r="O224" s="202"/>
      <c r="P224" s="201"/>
      <c r="Q224" s="165"/>
    </row>
    <row r="225" spans="1:17" ht="18" customHeight="1">
      <c r="A225" s="167">
        <f t="shared" si="3"/>
        <v>212</v>
      </c>
      <c r="B225" s="163"/>
      <c r="C225" s="242"/>
      <c r="D225" s="203"/>
      <c r="E225" s="163"/>
      <c r="F225" s="161"/>
      <c r="G225" s="161"/>
      <c r="H225" s="161"/>
      <c r="I225" s="243"/>
      <c r="J225" s="163"/>
      <c r="K225" s="161"/>
      <c r="L225" s="161"/>
      <c r="M225" s="198"/>
      <c r="N225" s="199"/>
      <c r="O225" s="202"/>
      <c r="P225" s="201"/>
      <c r="Q225" s="165"/>
    </row>
    <row r="226" spans="1:17" ht="18" customHeight="1">
      <c r="A226" s="164">
        <f t="shared" si="3"/>
        <v>213</v>
      </c>
      <c r="B226" s="163"/>
      <c r="C226" s="242"/>
      <c r="D226" s="203"/>
      <c r="E226" s="163"/>
      <c r="F226" s="161"/>
      <c r="G226" s="161"/>
      <c r="H226" s="161"/>
      <c r="I226" s="243"/>
      <c r="J226" s="163"/>
      <c r="K226" s="161"/>
      <c r="L226" s="161"/>
      <c r="M226" s="198"/>
      <c r="N226" s="199"/>
      <c r="O226" s="202"/>
      <c r="P226" s="201"/>
      <c r="Q226" s="165"/>
    </row>
    <row r="227" spans="1:17" ht="18" customHeight="1">
      <c r="A227" s="167">
        <f t="shared" si="3"/>
        <v>214</v>
      </c>
      <c r="B227" s="163"/>
      <c r="C227" s="242"/>
      <c r="D227" s="203"/>
      <c r="E227" s="163"/>
      <c r="F227" s="161"/>
      <c r="G227" s="161"/>
      <c r="H227" s="161"/>
      <c r="I227" s="243"/>
      <c r="J227" s="163"/>
      <c r="K227" s="161"/>
      <c r="L227" s="161"/>
      <c r="M227" s="198"/>
      <c r="N227" s="199"/>
      <c r="O227" s="202"/>
      <c r="P227" s="201"/>
      <c r="Q227" s="165"/>
    </row>
    <row r="228" spans="1:17" ht="18" customHeight="1">
      <c r="A228" s="164">
        <f t="shared" si="3"/>
        <v>215</v>
      </c>
      <c r="B228" s="163"/>
      <c r="C228" s="242"/>
      <c r="D228" s="203"/>
      <c r="E228" s="163"/>
      <c r="F228" s="161"/>
      <c r="G228" s="161"/>
      <c r="H228" s="161"/>
      <c r="I228" s="243"/>
      <c r="J228" s="163"/>
      <c r="K228" s="161"/>
      <c r="L228" s="161"/>
      <c r="M228" s="198"/>
      <c r="N228" s="199"/>
      <c r="O228" s="202"/>
      <c r="P228" s="201"/>
      <c r="Q228" s="165"/>
    </row>
    <row r="229" spans="1:17" ht="18" customHeight="1">
      <c r="A229" s="167">
        <f t="shared" si="3"/>
        <v>216</v>
      </c>
      <c r="B229" s="163"/>
      <c r="C229" s="242"/>
      <c r="D229" s="203"/>
      <c r="E229" s="163"/>
      <c r="F229" s="161"/>
      <c r="G229" s="161"/>
      <c r="H229" s="161"/>
      <c r="I229" s="243"/>
      <c r="J229" s="163"/>
      <c r="K229" s="161"/>
      <c r="L229" s="161"/>
      <c r="M229" s="198"/>
      <c r="N229" s="199"/>
      <c r="O229" s="202"/>
      <c r="P229" s="201"/>
      <c r="Q229" s="165"/>
    </row>
    <row r="230" spans="1:17" ht="18" customHeight="1">
      <c r="A230" s="164">
        <f t="shared" si="3"/>
        <v>217</v>
      </c>
      <c r="B230" s="163"/>
      <c r="C230" s="242"/>
      <c r="D230" s="203"/>
      <c r="E230" s="163"/>
      <c r="F230" s="161"/>
      <c r="G230" s="161"/>
      <c r="H230" s="161"/>
      <c r="I230" s="243"/>
      <c r="J230" s="163"/>
      <c r="K230" s="161"/>
      <c r="L230" s="161"/>
      <c r="M230" s="198"/>
      <c r="N230" s="199"/>
      <c r="O230" s="202"/>
      <c r="P230" s="201"/>
      <c r="Q230" s="165"/>
    </row>
    <row r="231" spans="1:17" ht="18" customHeight="1">
      <c r="A231" s="167">
        <f t="shared" si="3"/>
        <v>218</v>
      </c>
      <c r="B231" s="163"/>
      <c r="C231" s="242"/>
      <c r="D231" s="203"/>
      <c r="E231" s="163"/>
      <c r="F231" s="161"/>
      <c r="G231" s="161"/>
      <c r="H231" s="161"/>
      <c r="I231" s="243"/>
      <c r="J231" s="163"/>
      <c r="K231" s="161"/>
      <c r="L231" s="161"/>
      <c r="M231" s="198"/>
      <c r="N231" s="199"/>
      <c r="O231" s="202"/>
      <c r="P231" s="201"/>
      <c r="Q231" s="165"/>
    </row>
    <row r="232" spans="1:17" ht="18" customHeight="1">
      <c r="A232" s="164">
        <f t="shared" si="3"/>
        <v>219</v>
      </c>
      <c r="B232" s="163"/>
      <c r="C232" s="242"/>
      <c r="D232" s="203"/>
      <c r="E232" s="163"/>
      <c r="F232" s="161"/>
      <c r="G232" s="161"/>
      <c r="H232" s="161"/>
      <c r="I232" s="243"/>
      <c r="J232" s="163"/>
      <c r="K232" s="161"/>
      <c r="L232" s="161"/>
      <c r="M232" s="198"/>
      <c r="N232" s="199"/>
      <c r="O232" s="202"/>
      <c r="P232" s="201"/>
      <c r="Q232" s="165"/>
    </row>
    <row r="233" spans="1:17" ht="18" customHeight="1">
      <c r="A233" s="167">
        <f t="shared" si="3"/>
        <v>220</v>
      </c>
      <c r="B233" s="163"/>
      <c r="C233" s="242"/>
      <c r="D233" s="203"/>
      <c r="E233" s="163"/>
      <c r="F233" s="161"/>
      <c r="G233" s="161"/>
      <c r="H233" s="161"/>
      <c r="I233" s="243"/>
      <c r="J233" s="163"/>
      <c r="K233" s="161"/>
      <c r="L233" s="161"/>
      <c r="M233" s="198"/>
      <c r="N233" s="199"/>
      <c r="O233" s="202"/>
      <c r="P233" s="201"/>
      <c r="Q233" s="165"/>
    </row>
    <row r="234" spans="1:17" ht="18" customHeight="1">
      <c r="A234" s="164">
        <f t="shared" si="3"/>
        <v>221</v>
      </c>
      <c r="B234" s="163"/>
      <c r="C234" s="242"/>
      <c r="D234" s="203"/>
      <c r="E234" s="163"/>
      <c r="F234" s="161"/>
      <c r="G234" s="161"/>
      <c r="H234" s="161"/>
      <c r="I234" s="243"/>
      <c r="J234" s="163"/>
      <c r="K234" s="161"/>
      <c r="L234" s="161"/>
      <c r="M234" s="198"/>
      <c r="N234" s="199"/>
      <c r="O234" s="202"/>
      <c r="P234" s="201"/>
      <c r="Q234" s="165"/>
    </row>
    <row r="235" spans="1:17" ht="18" customHeight="1">
      <c r="A235" s="167">
        <f t="shared" si="3"/>
        <v>222</v>
      </c>
      <c r="B235" s="163"/>
      <c r="C235" s="242"/>
      <c r="D235" s="203"/>
      <c r="E235" s="163"/>
      <c r="F235" s="161"/>
      <c r="G235" s="161"/>
      <c r="H235" s="161"/>
      <c r="I235" s="243"/>
      <c r="J235" s="163"/>
      <c r="K235" s="161"/>
      <c r="L235" s="161"/>
      <c r="M235" s="198"/>
      <c r="N235" s="199"/>
      <c r="O235" s="202"/>
      <c r="P235" s="201"/>
      <c r="Q235" s="165"/>
    </row>
    <row r="236" spans="1:17" ht="18" customHeight="1">
      <c r="A236" s="164">
        <f t="shared" si="3"/>
        <v>223</v>
      </c>
      <c r="B236" s="163"/>
      <c r="C236" s="242"/>
      <c r="D236" s="203"/>
      <c r="E236" s="163"/>
      <c r="F236" s="161"/>
      <c r="G236" s="161"/>
      <c r="H236" s="161"/>
      <c r="I236" s="243"/>
      <c r="J236" s="163"/>
      <c r="K236" s="161"/>
      <c r="L236" s="161"/>
      <c r="M236" s="198"/>
      <c r="N236" s="199"/>
      <c r="O236" s="202"/>
      <c r="P236" s="201"/>
      <c r="Q236" s="165"/>
    </row>
    <row r="237" spans="1:17" ht="18" customHeight="1">
      <c r="A237" s="167">
        <f t="shared" si="3"/>
        <v>224</v>
      </c>
      <c r="B237" s="163"/>
      <c r="C237" s="242"/>
      <c r="D237" s="203"/>
      <c r="E237" s="163"/>
      <c r="F237" s="161"/>
      <c r="G237" s="161"/>
      <c r="H237" s="161"/>
      <c r="I237" s="243"/>
      <c r="J237" s="163"/>
      <c r="K237" s="161"/>
      <c r="L237" s="161"/>
      <c r="M237" s="198"/>
      <c r="N237" s="199"/>
      <c r="O237" s="202"/>
      <c r="P237" s="201"/>
      <c r="Q237" s="165"/>
    </row>
    <row r="238" spans="1:17" ht="18" customHeight="1">
      <c r="A238" s="164">
        <f t="shared" si="3"/>
        <v>225</v>
      </c>
      <c r="B238" s="163"/>
      <c r="C238" s="242"/>
      <c r="D238" s="203"/>
      <c r="E238" s="163"/>
      <c r="F238" s="161"/>
      <c r="G238" s="161"/>
      <c r="H238" s="161"/>
      <c r="I238" s="243"/>
      <c r="J238" s="163"/>
      <c r="K238" s="161"/>
      <c r="L238" s="161"/>
      <c r="M238" s="198"/>
      <c r="N238" s="199"/>
      <c r="O238" s="202"/>
      <c r="P238" s="201"/>
      <c r="Q238" s="165"/>
    </row>
    <row r="239" spans="1:17" ht="18" customHeight="1">
      <c r="A239" s="167">
        <f t="shared" si="3"/>
        <v>226</v>
      </c>
      <c r="B239" s="163"/>
      <c r="C239" s="242"/>
      <c r="D239" s="203"/>
      <c r="E239" s="163"/>
      <c r="F239" s="161"/>
      <c r="G239" s="161"/>
      <c r="H239" s="161"/>
      <c r="I239" s="243"/>
      <c r="J239" s="163"/>
      <c r="K239" s="161"/>
      <c r="L239" s="161"/>
      <c r="M239" s="198"/>
      <c r="N239" s="199"/>
      <c r="O239" s="202"/>
      <c r="P239" s="201"/>
      <c r="Q239" s="165"/>
    </row>
    <row r="240" spans="1:17" ht="18" customHeight="1">
      <c r="A240" s="164">
        <f t="shared" si="3"/>
        <v>227</v>
      </c>
      <c r="B240" s="163"/>
      <c r="C240" s="242"/>
      <c r="D240" s="203"/>
      <c r="E240" s="163"/>
      <c r="F240" s="161"/>
      <c r="G240" s="161"/>
      <c r="H240" s="161"/>
      <c r="I240" s="243"/>
      <c r="J240" s="163"/>
      <c r="K240" s="161"/>
      <c r="L240" s="161"/>
      <c r="M240" s="198"/>
      <c r="N240" s="199"/>
      <c r="O240" s="202"/>
      <c r="P240" s="201"/>
      <c r="Q240" s="165"/>
    </row>
    <row r="241" spans="1:20" ht="18" customHeight="1">
      <c r="A241" s="167">
        <f t="shared" si="3"/>
        <v>228</v>
      </c>
      <c r="B241" s="163"/>
      <c r="C241" s="242"/>
      <c r="D241" s="203"/>
      <c r="E241" s="163"/>
      <c r="F241" s="161"/>
      <c r="G241" s="161"/>
      <c r="H241" s="161"/>
      <c r="I241" s="243"/>
      <c r="J241" s="163"/>
      <c r="K241" s="161"/>
      <c r="L241" s="161"/>
      <c r="M241" s="198"/>
      <c r="N241" s="199"/>
      <c r="O241" s="202"/>
      <c r="P241" s="201"/>
      <c r="Q241" s="165"/>
    </row>
    <row r="242" spans="1:20" ht="18" customHeight="1">
      <c r="A242" s="164">
        <f t="shared" si="3"/>
        <v>229</v>
      </c>
      <c r="B242" s="163"/>
      <c r="C242" s="242"/>
      <c r="D242" s="203"/>
      <c r="E242" s="163"/>
      <c r="F242" s="161"/>
      <c r="G242" s="161"/>
      <c r="H242" s="161"/>
      <c r="I242" s="243"/>
      <c r="J242" s="163"/>
      <c r="K242" s="161"/>
      <c r="L242" s="161"/>
      <c r="M242" s="198"/>
      <c r="N242" s="199"/>
      <c r="O242" s="202"/>
      <c r="P242" s="201"/>
      <c r="Q242" s="165"/>
    </row>
    <row r="243" spans="1:20" ht="18" customHeight="1">
      <c r="A243" s="167">
        <f t="shared" si="3"/>
        <v>230</v>
      </c>
      <c r="B243" s="163"/>
      <c r="C243" s="242"/>
      <c r="D243" s="203"/>
      <c r="E243" s="163"/>
      <c r="F243" s="161"/>
      <c r="G243" s="161"/>
      <c r="H243" s="161"/>
      <c r="I243" s="243"/>
      <c r="J243" s="163"/>
      <c r="K243" s="161"/>
      <c r="L243" s="161"/>
      <c r="M243" s="198"/>
      <c r="N243" s="199"/>
      <c r="O243" s="202"/>
      <c r="P243" s="201"/>
      <c r="Q243" s="165"/>
    </row>
    <row r="244" spans="1:20" ht="18" customHeight="1">
      <c r="A244" s="164">
        <f t="shared" si="3"/>
        <v>231</v>
      </c>
      <c r="B244" s="163"/>
      <c r="C244" s="242"/>
      <c r="D244" s="203"/>
      <c r="E244" s="163"/>
      <c r="F244" s="161"/>
      <c r="G244" s="161"/>
      <c r="H244" s="161"/>
      <c r="I244" s="243"/>
      <c r="J244" s="163"/>
      <c r="K244" s="161"/>
      <c r="L244" s="161"/>
      <c r="M244" s="198"/>
      <c r="N244" s="199"/>
      <c r="O244" s="202"/>
      <c r="P244" s="201"/>
      <c r="Q244" s="165"/>
    </row>
    <row r="245" spans="1:20" ht="18" customHeight="1">
      <c r="A245" s="167">
        <f t="shared" si="3"/>
        <v>232</v>
      </c>
      <c r="B245" s="163"/>
      <c r="C245" s="242"/>
      <c r="D245" s="203"/>
      <c r="E245" s="163"/>
      <c r="F245" s="161"/>
      <c r="G245" s="161"/>
      <c r="H245" s="161"/>
      <c r="I245" s="243"/>
      <c r="J245" s="163"/>
      <c r="K245" s="161"/>
      <c r="L245" s="161"/>
      <c r="M245" s="198"/>
      <c r="N245" s="199"/>
      <c r="O245" s="202"/>
      <c r="P245" s="201"/>
      <c r="Q245" s="165"/>
    </row>
    <row r="246" spans="1:20" ht="18" customHeight="1">
      <c r="A246" s="164">
        <f t="shared" si="3"/>
        <v>233</v>
      </c>
      <c r="B246" s="163"/>
      <c r="C246" s="242"/>
      <c r="D246" s="203"/>
      <c r="E246" s="163"/>
      <c r="F246" s="161"/>
      <c r="G246" s="161"/>
      <c r="H246" s="161"/>
      <c r="I246" s="243"/>
      <c r="J246" s="163"/>
      <c r="K246" s="161"/>
      <c r="L246" s="161"/>
      <c r="M246" s="198"/>
      <c r="N246" s="199"/>
      <c r="O246" s="202"/>
      <c r="P246" s="201"/>
      <c r="Q246" s="165"/>
    </row>
    <row r="247" spans="1:20" ht="18" customHeight="1">
      <c r="A247" s="167">
        <f t="shared" si="3"/>
        <v>234</v>
      </c>
      <c r="B247" s="163"/>
      <c r="C247" s="242"/>
      <c r="D247" s="203"/>
      <c r="E247" s="163"/>
      <c r="F247" s="161"/>
      <c r="G247" s="161"/>
      <c r="H247" s="161"/>
      <c r="I247" s="243"/>
      <c r="J247" s="163"/>
      <c r="K247" s="161"/>
      <c r="L247" s="161"/>
      <c r="M247" s="198"/>
      <c r="N247" s="199"/>
      <c r="O247" s="202"/>
      <c r="P247" s="201"/>
      <c r="Q247" s="165"/>
    </row>
    <row r="248" spans="1:20" ht="18" customHeight="1">
      <c r="A248" s="164">
        <f t="shared" si="3"/>
        <v>235</v>
      </c>
      <c r="B248" s="163"/>
      <c r="C248" s="242"/>
      <c r="D248" s="203"/>
      <c r="E248" s="163"/>
      <c r="F248" s="161"/>
      <c r="G248" s="161"/>
      <c r="H248" s="161"/>
      <c r="I248" s="243"/>
      <c r="J248" s="163"/>
      <c r="K248" s="161"/>
      <c r="L248" s="161"/>
      <c r="M248" s="198"/>
      <c r="N248" s="199"/>
      <c r="O248" s="202"/>
      <c r="P248" s="201"/>
      <c r="Q248" s="165"/>
    </row>
    <row r="249" spans="1:20" ht="18" customHeight="1">
      <c r="A249" s="167">
        <f t="shared" si="3"/>
        <v>236</v>
      </c>
      <c r="B249" s="163"/>
      <c r="C249" s="242"/>
      <c r="D249" s="203"/>
      <c r="E249" s="163"/>
      <c r="F249" s="161"/>
      <c r="G249" s="161"/>
      <c r="H249" s="161"/>
      <c r="I249" s="243"/>
      <c r="J249" s="163"/>
      <c r="K249" s="161"/>
      <c r="L249" s="161"/>
      <c r="M249" s="198"/>
      <c r="N249" s="199"/>
      <c r="O249" s="202"/>
      <c r="P249" s="201"/>
      <c r="Q249" s="165"/>
    </row>
    <row r="250" spans="1:20" ht="18" customHeight="1">
      <c r="A250" s="164">
        <f t="shared" si="3"/>
        <v>237</v>
      </c>
      <c r="B250" s="163"/>
      <c r="C250" s="242"/>
      <c r="D250" s="203"/>
      <c r="E250" s="163"/>
      <c r="F250" s="161"/>
      <c r="G250" s="161"/>
      <c r="H250" s="161"/>
      <c r="I250" s="243"/>
      <c r="J250" s="163"/>
      <c r="K250" s="161"/>
      <c r="L250" s="161"/>
      <c r="M250" s="198"/>
      <c r="N250" s="199"/>
      <c r="O250" s="202"/>
      <c r="P250" s="201"/>
      <c r="Q250" s="165"/>
    </row>
    <row r="251" spans="1:20" ht="18" customHeight="1">
      <c r="A251" s="167">
        <f t="shared" si="3"/>
        <v>238</v>
      </c>
      <c r="B251" s="163"/>
      <c r="C251" s="242"/>
      <c r="D251" s="203"/>
      <c r="E251" s="163"/>
      <c r="F251" s="161"/>
      <c r="G251" s="161"/>
      <c r="H251" s="161"/>
      <c r="I251" s="243"/>
      <c r="J251" s="163"/>
      <c r="K251" s="161"/>
      <c r="L251" s="161"/>
      <c r="M251" s="198"/>
      <c r="N251" s="199"/>
      <c r="O251" s="202"/>
      <c r="P251" s="201"/>
      <c r="Q251" s="165"/>
    </row>
    <row r="252" spans="1:20" ht="18" customHeight="1">
      <c r="A252" s="164">
        <f t="shared" si="3"/>
        <v>239</v>
      </c>
      <c r="B252" s="163"/>
      <c r="C252" s="242"/>
      <c r="D252" s="203"/>
      <c r="E252" s="163"/>
      <c r="F252" s="161"/>
      <c r="G252" s="161"/>
      <c r="H252" s="161"/>
      <c r="I252" s="243"/>
      <c r="J252" s="163"/>
      <c r="K252" s="161"/>
      <c r="L252" s="161"/>
      <c r="M252" s="198"/>
      <c r="N252" s="199"/>
      <c r="O252" s="202"/>
      <c r="P252" s="201"/>
      <c r="Q252" s="165"/>
    </row>
    <row r="253" spans="1:20" ht="18" customHeight="1" thickBot="1">
      <c r="A253" s="167">
        <f t="shared" si="3"/>
        <v>240</v>
      </c>
      <c r="B253" s="204"/>
      <c r="C253" s="244"/>
      <c r="D253" s="205"/>
      <c r="E253" s="204"/>
      <c r="F253" s="206"/>
      <c r="G253" s="206"/>
      <c r="H253" s="206"/>
      <c r="I253" s="207"/>
      <c r="J253" s="204"/>
      <c r="K253" s="206"/>
      <c r="L253" s="206"/>
      <c r="M253" s="208"/>
      <c r="N253" s="209"/>
      <c r="O253" s="210"/>
      <c r="P253" s="211"/>
      <c r="Q253" s="165"/>
    </row>
    <row r="254" spans="1:20" ht="18" customHeight="1">
      <c r="A254" s="164">
        <f t="shared" si="3"/>
        <v>241</v>
      </c>
      <c r="B254" s="189"/>
      <c r="C254" s="190"/>
      <c r="D254" s="191"/>
      <c r="E254" s="189"/>
      <c r="F254" s="192"/>
      <c r="G254" s="192"/>
      <c r="H254" s="192"/>
      <c r="I254" s="193"/>
      <c r="J254" s="189"/>
      <c r="K254" s="192"/>
      <c r="L254" s="192"/>
      <c r="M254" s="194"/>
      <c r="N254" s="195"/>
      <c r="O254" s="196"/>
      <c r="P254" s="197"/>
      <c r="Q254" s="165"/>
      <c r="S254" s="166"/>
      <c r="T254" s="166"/>
    </row>
    <row r="255" spans="1:20" ht="18" customHeight="1">
      <c r="A255" s="167">
        <f t="shared" si="3"/>
        <v>242</v>
      </c>
      <c r="B255" s="163"/>
      <c r="C255" s="190"/>
      <c r="D255" s="191"/>
      <c r="E255" s="163"/>
      <c r="F255" s="161"/>
      <c r="G255" s="161"/>
      <c r="H255" s="161"/>
      <c r="I255" s="243"/>
      <c r="J255" s="163"/>
      <c r="K255" s="161"/>
      <c r="L255" s="161"/>
      <c r="M255" s="198"/>
      <c r="N255" s="199"/>
      <c r="O255" s="200"/>
      <c r="P255" s="201"/>
      <c r="Q255" s="165"/>
      <c r="R255" s="153" t="s">
        <v>90</v>
      </c>
      <c r="S255" s="168"/>
      <c r="T255" s="168"/>
    </row>
    <row r="256" spans="1:20" ht="18" customHeight="1">
      <c r="A256" s="167">
        <f t="shared" si="3"/>
        <v>243</v>
      </c>
      <c r="B256" s="163"/>
      <c r="C256" s="190"/>
      <c r="D256" s="191"/>
      <c r="E256" s="163"/>
      <c r="F256" s="161"/>
      <c r="G256" s="161"/>
      <c r="H256" s="161"/>
      <c r="I256" s="243"/>
      <c r="J256" s="163"/>
      <c r="K256" s="161"/>
      <c r="L256" s="161"/>
      <c r="M256" s="198"/>
      <c r="N256" s="199"/>
      <c r="O256" s="202"/>
      <c r="P256" s="201"/>
      <c r="Q256" s="165"/>
      <c r="R256" s="153" t="s">
        <v>91</v>
      </c>
    </row>
    <row r="257" spans="1:18" ht="18" customHeight="1">
      <c r="A257" s="167">
        <f t="shared" si="3"/>
        <v>244</v>
      </c>
      <c r="B257" s="163"/>
      <c r="C257" s="190"/>
      <c r="D257" s="191"/>
      <c r="E257" s="163"/>
      <c r="F257" s="161"/>
      <c r="G257" s="161"/>
      <c r="H257" s="161"/>
      <c r="I257" s="243"/>
      <c r="J257" s="163"/>
      <c r="K257" s="161"/>
      <c r="L257" s="161"/>
      <c r="M257" s="198"/>
      <c r="N257" s="199"/>
      <c r="O257" s="202"/>
      <c r="P257" s="201"/>
      <c r="Q257" s="165"/>
      <c r="R257" s="153" t="s">
        <v>92</v>
      </c>
    </row>
    <row r="258" spans="1:18" ht="18" customHeight="1">
      <c r="A258" s="167">
        <f t="shared" si="3"/>
        <v>245</v>
      </c>
      <c r="B258" s="163"/>
      <c r="C258" s="190"/>
      <c r="D258" s="191"/>
      <c r="E258" s="163"/>
      <c r="F258" s="161"/>
      <c r="G258" s="161"/>
      <c r="H258" s="161"/>
      <c r="I258" s="243"/>
      <c r="J258" s="163"/>
      <c r="K258" s="161"/>
      <c r="L258" s="161"/>
      <c r="M258" s="198"/>
      <c r="N258" s="199"/>
      <c r="O258" s="202"/>
      <c r="P258" s="201"/>
      <c r="Q258" s="165"/>
      <c r="R258" s="153" t="s">
        <v>93</v>
      </c>
    </row>
    <row r="259" spans="1:18" ht="18" customHeight="1">
      <c r="A259" s="167">
        <f t="shared" si="3"/>
        <v>246</v>
      </c>
      <c r="B259" s="163"/>
      <c r="C259" s="190"/>
      <c r="D259" s="191"/>
      <c r="E259" s="163"/>
      <c r="F259" s="161"/>
      <c r="G259" s="161"/>
      <c r="H259" s="161"/>
      <c r="I259" s="243"/>
      <c r="J259" s="163"/>
      <c r="K259" s="161"/>
      <c r="L259" s="161"/>
      <c r="M259" s="198"/>
      <c r="N259" s="199"/>
      <c r="O259" s="202"/>
      <c r="P259" s="201"/>
      <c r="Q259" s="165"/>
      <c r="R259" s="153" t="s">
        <v>94</v>
      </c>
    </row>
    <row r="260" spans="1:18" ht="18" customHeight="1">
      <c r="A260" s="167">
        <f t="shared" si="3"/>
        <v>247</v>
      </c>
      <c r="B260" s="163"/>
      <c r="C260" s="190"/>
      <c r="D260" s="191"/>
      <c r="E260" s="163"/>
      <c r="F260" s="161"/>
      <c r="G260" s="161"/>
      <c r="H260" s="161"/>
      <c r="I260" s="243"/>
      <c r="J260" s="163"/>
      <c r="K260" s="161"/>
      <c r="L260" s="161"/>
      <c r="M260" s="198"/>
      <c r="N260" s="199"/>
      <c r="O260" s="202"/>
      <c r="P260" s="201"/>
      <c r="Q260" s="165"/>
      <c r="R260" s="153" t="s">
        <v>95</v>
      </c>
    </row>
    <row r="261" spans="1:18" ht="18" customHeight="1">
      <c r="A261" s="167">
        <f t="shared" si="3"/>
        <v>248</v>
      </c>
      <c r="B261" s="163"/>
      <c r="C261" s="242"/>
      <c r="D261" s="203"/>
      <c r="E261" s="163"/>
      <c r="F261" s="161"/>
      <c r="G261" s="161"/>
      <c r="H261" s="161"/>
      <c r="I261" s="243"/>
      <c r="J261" s="163"/>
      <c r="K261" s="161"/>
      <c r="L261" s="161"/>
      <c r="M261" s="198"/>
      <c r="N261" s="199"/>
      <c r="O261" s="202"/>
      <c r="P261" s="201"/>
      <c r="Q261" s="165"/>
    </row>
    <row r="262" spans="1:18" ht="18" customHeight="1">
      <c r="A262" s="167">
        <f t="shared" si="3"/>
        <v>249</v>
      </c>
      <c r="B262" s="163"/>
      <c r="C262" s="242"/>
      <c r="D262" s="203"/>
      <c r="E262" s="163"/>
      <c r="F262" s="161"/>
      <c r="G262" s="161"/>
      <c r="H262" s="161"/>
      <c r="I262" s="243"/>
      <c r="J262" s="163"/>
      <c r="K262" s="161"/>
      <c r="L262" s="161"/>
      <c r="M262" s="198"/>
      <c r="N262" s="199"/>
      <c r="O262" s="202"/>
      <c r="P262" s="201"/>
      <c r="Q262" s="165"/>
    </row>
    <row r="263" spans="1:18" ht="18" customHeight="1">
      <c r="A263" s="167">
        <f t="shared" si="3"/>
        <v>250</v>
      </c>
      <c r="B263" s="163"/>
      <c r="C263" s="242"/>
      <c r="D263" s="203"/>
      <c r="E263" s="163"/>
      <c r="F263" s="161"/>
      <c r="G263" s="161"/>
      <c r="H263" s="161"/>
      <c r="I263" s="243"/>
      <c r="J263" s="163"/>
      <c r="K263" s="161"/>
      <c r="L263" s="161"/>
      <c r="M263" s="198"/>
      <c r="N263" s="199"/>
      <c r="O263" s="202"/>
      <c r="P263" s="201"/>
      <c r="Q263" s="165"/>
    </row>
    <row r="264" spans="1:18" ht="18" customHeight="1">
      <c r="A264" s="167">
        <f t="shared" si="3"/>
        <v>251</v>
      </c>
      <c r="B264" s="163"/>
      <c r="C264" s="242"/>
      <c r="D264" s="203"/>
      <c r="E264" s="163"/>
      <c r="F264" s="161"/>
      <c r="G264" s="161"/>
      <c r="H264" s="161"/>
      <c r="I264" s="243"/>
      <c r="J264" s="163"/>
      <c r="K264" s="161"/>
      <c r="L264" s="161"/>
      <c r="M264" s="198"/>
      <c r="N264" s="199"/>
      <c r="O264" s="202"/>
      <c r="P264" s="201"/>
      <c r="Q264" s="165"/>
    </row>
    <row r="265" spans="1:18" ht="18" customHeight="1">
      <c r="A265" s="167">
        <f t="shared" si="3"/>
        <v>252</v>
      </c>
      <c r="B265" s="163"/>
      <c r="C265" s="242"/>
      <c r="D265" s="203"/>
      <c r="E265" s="163"/>
      <c r="F265" s="161"/>
      <c r="G265" s="161"/>
      <c r="H265" s="161"/>
      <c r="I265" s="243"/>
      <c r="J265" s="163"/>
      <c r="K265" s="161"/>
      <c r="L265" s="161"/>
      <c r="M265" s="198"/>
      <c r="N265" s="199"/>
      <c r="O265" s="202"/>
      <c r="P265" s="201"/>
      <c r="Q265" s="165"/>
    </row>
    <row r="266" spans="1:18" ht="18" customHeight="1">
      <c r="A266" s="167">
        <f t="shared" si="3"/>
        <v>253</v>
      </c>
      <c r="B266" s="163"/>
      <c r="C266" s="242"/>
      <c r="D266" s="203"/>
      <c r="E266" s="163"/>
      <c r="F266" s="161"/>
      <c r="G266" s="161"/>
      <c r="H266" s="161"/>
      <c r="I266" s="243"/>
      <c r="J266" s="163"/>
      <c r="K266" s="161"/>
      <c r="L266" s="161"/>
      <c r="M266" s="198"/>
      <c r="N266" s="199"/>
      <c r="O266" s="202"/>
      <c r="P266" s="201"/>
      <c r="Q266" s="165"/>
    </row>
    <row r="267" spans="1:18" ht="18" customHeight="1">
      <c r="A267" s="167">
        <f t="shared" si="3"/>
        <v>254</v>
      </c>
      <c r="B267" s="163"/>
      <c r="C267" s="242"/>
      <c r="D267" s="203"/>
      <c r="E267" s="163"/>
      <c r="F267" s="161"/>
      <c r="G267" s="161"/>
      <c r="H267" s="161"/>
      <c r="I267" s="243"/>
      <c r="J267" s="163"/>
      <c r="K267" s="161"/>
      <c r="L267" s="161"/>
      <c r="M267" s="198"/>
      <c r="N267" s="199"/>
      <c r="O267" s="202"/>
      <c r="P267" s="201"/>
      <c r="Q267" s="165"/>
    </row>
    <row r="268" spans="1:18" ht="18" customHeight="1">
      <c r="A268" s="167">
        <f t="shared" si="3"/>
        <v>255</v>
      </c>
      <c r="B268" s="163"/>
      <c r="C268" s="242"/>
      <c r="D268" s="203"/>
      <c r="E268" s="163"/>
      <c r="F268" s="161"/>
      <c r="G268" s="161"/>
      <c r="H268" s="161"/>
      <c r="I268" s="243"/>
      <c r="J268" s="163"/>
      <c r="K268" s="161"/>
      <c r="L268" s="161"/>
      <c r="M268" s="198"/>
      <c r="N268" s="199"/>
      <c r="O268" s="202"/>
      <c r="P268" s="201"/>
      <c r="Q268" s="165"/>
    </row>
    <row r="269" spans="1:18" ht="18" customHeight="1">
      <c r="A269" s="167">
        <f t="shared" si="3"/>
        <v>256</v>
      </c>
      <c r="B269" s="163"/>
      <c r="C269" s="242"/>
      <c r="D269" s="203"/>
      <c r="E269" s="163"/>
      <c r="F269" s="161"/>
      <c r="G269" s="161"/>
      <c r="H269" s="161"/>
      <c r="I269" s="243"/>
      <c r="J269" s="163"/>
      <c r="K269" s="161"/>
      <c r="L269" s="161"/>
      <c r="M269" s="198"/>
      <c r="N269" s="199"/>
      <c r="O269" s="202"/>
      <c r="P269" s="201"/>
      <c r="Q269" s="165"/>
    </row>
    <row r="270" spans="1:18" ht="18" customHeight="1">
      <c r="A270" s="167">
        <f t="shared" si="3"/>
        <v>257</v>
      </c>
      <c r="B270" s="163"/>
      <c r="C270" s="242"/>
      <c r="D270" s="203"/>
      <c r="E270" s="163"/>
      <c r="F270" s="161"/>
      <c r="G270" s="161"/>
      <c r="H270" s="161"/>
      <c r="I270" s="243"/>
      <c r="J270" s="163"/>
      <c r="K270" s="161"/>
      <c r="L270" s="161"/>
      <c r="M270" s="198"/>
      <c r="N270" s="199"/>
      <c r="O270" s="202"/>
      <c r="P270" s="201"/>
      <c r="Q270" s="165"/>
    </row>
    <row r="271" spans="1:18" ht="18" customHeight="1">
      <c r="A271" s="167">
        <f t="shared" si="3"/>
        <v>258</v>
      </c>
      <c r="B271" s="163"/>
      <c r="C271" s="242"/>
      <c r="D271" s="203"/>
      <c r="E271" s="163"/>
      <c r="F271" s="161"/>
      <c r="G271" s="161"/>
      <c r="H271" s="161"/>
      <c r="I271" s="243"/>
      <c r="J271" s="163"/>
      <c r="K271" s="161"/>
      <c r="L271" s="161"/>
      <c r="M271" s="198"/>
      <c r="N271" s="199"/>
      <c r="O271" s="202"/>
      <c r="P271" s="201"/>
      <c r="Q271" s="165"/>
    </row>
    <row r="272" spans="1:18" ht="18" customHeight="1">
      <c r="A272" s="167">
        <f t="shared" ref="A272:A335" si="4">A271+1</f>
        <v>259</v>
      </c>
      <c r="B272" s="163"/>
      <c r="C272" s="242"/>
      <c r="D272" s="203"/>
      <c r="E272" s="163"/>
      <c r="F272" s="161"/>
      <c r="G272" s="161"/>
      <c r="H272" s="161"/>
      <c r="I272" s="243"/>
      <c r="J272" s="163"/>
      <c r="K272" s="161"/>
      <c r="L272" s="161"/>
      <c r="M272" s="198"/>
      <c r="N272" s="199"/>
      <c r="O272" s="202"/>
      <c r="P272" s="201"/>
      <c r="Q272" s="165"/>
    </row>
    <row r="273" spans="1:17" ht="18" customHeight="1">
      <c r="A273" s="167">
        <f t="shared" si="4"/>
        <v>260</v>
      </c>
      <c r="B273" s="163"/>
      <c r="C273" s="242"/>
      <c r="D273" s="203"/>
      <c r="E273" s="163"/>
      <c r="F273" s="161"/>
      <c r="G273" s="161"/>
      <c r="H273" s="161"/>
      <c r="I273" s="243"/>
      <c r="J273" s="163"/>
      <c r="K273" s="161"/>
      <c r="L273" s="161"/>
      <c r="M273" s="198"/>
      <c r="N273" s="199"/>
      <c r="O273" s="202"/>
      <c r="P273" s="201"/>
      <c r="Q273" s="165"/>
    </row>
    <row r="274" spans="1:17" ht="18" customHeight="1">
      <c r="A274" s="167">
        <f t="shared" si="4"/>
        <v>261</v>
      </c>
      <c r="B274" s="163"/>
      <c r="C274" s="242"/>
      <c r="D274" s="203"/>
      <c r="E274" s="163"/>
      <c r="F274" s="161"/>
      <c r="G274" s="161"/>
      <c r="H274" s="161"/>
      <c r="I274" s="243"/>
      <c r="J274" s="163"/>
      <c r="K274" s="161"/>
      <c r="L274" s="161"/>
      <c r="M274" s="198"/>
      <c r="N274" s="199"/>
      <c r="O274" s="202"/>
      <c r="P274" s="201"/>
      <c r="Q274" s="165"/>
    </row>
    <row r="275" spans="1:17" ht="18" customHeight="1">
      <c r="A275" s="167">
        <f t="shared" si="4"/>
        <v>262</v>
      </c>
      <c r="B275" s="163"/>
      <c r="C275" s="242"/>
      <c r="D275" s="203"/>
      <c r="E275" s="163"/>
      <c r="F275" s="161"/>
      <c r="G275" s="161"/>
      <c r="H275" s="161"/>
      <c r="I275" s="243"/>
      <c r="J275" s="163"/>
      <c r="K275" s="161"/>
      <c r="L275" s="161"/>
      <c r="M275" s="198"/>
      <c r="N275" s="199"/>
      <c r="O275" s="202"/>
      <c r="P275" s="201"/>
      <c r="Q275" s="165"/>
    </row>
    <row r="276" spans="1:17" ht="18" customHeight="1">
      <c r="A276" s="167">
        <f t="shared" si="4"/>
        <v>263</v>
      </c>
      <c r="B276" s="163"/>
      <c r="C276" s="242"/>
      <c r="D276" s="203"/>
      <c r="E276" s="163"/>
      <c r="F276" s="161"/>
      <c r="G276" s="161"/>
      <c r="H276" s="161"/>
      <c r="I276" s="243"/>
      <c r="J276" s="163"/>
      <c r="K276" s="161"/>
      <c r="L276" s="161"/>
      <c r="M276" s="198"/>
      <c r="N276" s="199"/>
      <c r="O276" s="202"/>
      <c r="P276" s="201"/>
      <c r="Q276" s="165"/>
    </row>
    <row r="277" spans="1:17" ht="18" customHeight="1">
      <c r="A277" s="167">
        <f t="shared" si="4"/>
        <v>264</v>
      </c>
      <c r="B277" s="163"/>
      <c r="C277" s="242"/>
      <c r="D277" s="203"/>
      <c r="E277" s="163"/>
      <c r="F277" s="161"/>
      <c r="G277" s="161"/>
      <c r="H277" s="161"/>
      <c r="I277" s="243"/>
      <c r="J277" s="163"/>
      <c r="K277" s="161"/>
      <c r="L277" s="161"/>
      <c r="M277" s="198"/>
      <c r="N277" s="199"/>
      <c r="O277" s="202"/>
      <c r="P277" s="201"/>
      <c r="Q277" s="165"/>
    </row>
    <row r="278" spans="1:17" ht="18" customHeight="1">
      <c r="A278" s="167">
        <f t="shared" si="4"/>
        <v>265</v>
      </c>
      <c r="B278" s="163"/>
      <c r="C278" s="242"/>
      <c r="D278" s="203"/>
      <c r="E278" s="163"/>
      <c r="F278" s="161"/>
      <c r="G278" s="161"/>
      <c r="H278" s="161"/>
      <c r="I278" s="243"/>
      <c r="J278" s="163"/>
      <c r="K278" s="161"/>
      <c r="L278" s="161"/>
      <c r="M278" s="198"/>
      <c r="N278" s="199"/>
      <c r="O278" s="202"/>
      <c r="P278" s="201"/>
      <c r="Q278" s="165"/>
    </row>
    <row r="279" spans="1:17" ht="18" customHeight="1">
      <c r="A279" s="167">
        <f t="shared" si="4"/>
        <v>266</v>
      </c>
      <c r="B279" s="163"/>
      <c r="C279" s="242"/>
      <c r="D279" s="203"/>
      <c r="E279" s="163"/>
      <c r="F279" s="161"/>
      <c r="G279" s="161"/>
      <c r="H279" s="161"/>
      <c r="I279" s="243"/>
      <c r="J279" s="163"/>
      <c r="K279" s="161"/>
      <c r="L279" s="161"/>
      <c r="M279" s="198"/>
      <c r="N279" s="199"/>
      <c r="O279" s="202"/>
      <c r="P279" s="201"/>
      <c r="Q279" s="165"/>
    </row>
    <row r="280" spans="1:17" ht="18" customHeight="1">
      <c r="A280" s="167">
        <f t="shared" si="4"/>
        <v>267</v>
      </c>
      <c r="B280" s="163"/>
      <c r="C280" s="242"/>
      <c r="D280" s="203"/>
      <c r="E280" s="163"/>
      <c r="F280" s="161"/>
      <c r="G280" s="161"/>
      <c r="H280" s="161"/>
      <c r="I280" s="243"/>
      <c r="J280" s="163"/>
      <c r="K280" s="161"/>
      <c r="L280" s="161"/>
      <c r="M280" s="198"/>
      <c r="N280" s="199"/>
      <c r="O280" s="202"/>
      <c r="P280" s="201"/>
      <c r="Q280" s="165"/>
    </row>
    <row r="281" spans="1:17" ht="18" customHeight="1">
      <c r="A281" s="167">
        <f t="shared" si="4"/>
        <v>268</v>
      </c>
      <c r="B281" s="163"/>
      <c r="C281" s="242"/>
      <c r="D281" s="203"/>
      <c r="E281" s="163"/>
      <c r="F281" s="161"/>
      <c r="G281" s="161"/>
      <c r="H281" s="161"/>
      <c r="I281" s="243"/>
      <c r="J281" s="163"/>
      <c r="K281" s="161"/>
      <c r="L281" s="161"/>
      <c r="M281" s="198"/>
      <c r="N281" s="199"/>
      <c r="O281" s="202"/>
      <c r="P281" s="201"/>
      <c r="Q281" s="165"/>
    </row>
    <row r="282" spans="1:17" ht="18" customHeight="1">
      <c r="A282" s="167">
        <f t="shared" si="4"/>
        <v>269</v>
      </c>
      <c r="B282" s="163"/>
      <c r="C282" s="242"/>
      <c r="D282" s="203"/>
      <c r="E282" s="163"/>
      <c r="F282" s="161"/>
      <c r="G282" s="161"/>
      <c r="H282" s="161"/>
      <c r="I282" s="243"/>
      <c r="J282" s="163"/>
      <c r="K282" s="161"/>
      <c r="L282" s="161"/>
      <c r="M282" s="198"/>
      <c r="N282" s="199"/>
      <c r="O282" s="202"/>
      <c r="P282" s="201"/>
      <c r="Q282" s="165"/>
    </row>
    <row r="283" spans="1:17" ht="18" customHeight="1">
      <c r="A283" s="167">
        <f t="shared" si="4"/>
        <v>270</v>
      </c>
      <c r="B283" s="163"/>
      <c r="C283" s="242"/>
      <c r="D283" s="203"/>
      <c r="E283" s="163"/>
      <c r="F283" s="161"/>
      <c r="G283" s="161"/>
      <c r="H283" s="161"/>
      <c r="I283" s="243"/>
      <c r="J283" s="163"/>
      <c r="K283" s="161"/>
      <c r="L283" s="161"/>
      <c r="M283" s="198"/>
      <c r="N283" s="199"/>
      <c r="O283" s="202"/>
      <c r="P283" s="201"/>
      <c r="Q283" s="165"/>
    </row>
    <row r="284" spans="1:17" ht="18" customHeight="1">
      <c r="A284" s="167">
        <f t="shared" si="4"/>
        <v>271</v>
      </c>
      <c r="B284" s="163"/>
      <c r="C284" s="242"/>
      <c r="D284" s="203"/>
      <c r="E284" s="163"/>
      <c r="F284" s="161"/>
      <c r="G284" s="161"/>
      <c r="H284" s="161"/>
      <c r="I284" s="243"/>
      <c r="J284" s="163"/>
      <c r="K284" s="161"/>
      <c r="L284" s="161"/>
      <c r="M284" s="198"/>
      <c r="N284" s="199"/>
      <c r="O284" s="202"/>
      <c r="P284" s="201"/>
      <c r="Q284" s="165"/>
    </row>
    <row r="285" spans="1:17" ht="18" customHeight="1">
      <c r="A285" s="167">
        <f t="shared" si="4"/>
        <v>272</v>
      </c>
      <c r="B285" s="163"/>
      <c r="C285" s="242"/>
      <c r="D285" s="203"/>
      <c r="E285" s="163"/>
      <c r="F285" s="161"/>
      <c r="G285" s="161"/>
      <c r="H285" s="161"/>
      <c r="I285" s="243"/>
      <c r="J285" s="163"/>
      <c r="K285" s="161"/>
      <c r="L285" s="161"/>
      <c r="M285" s="198"/>
      <c r="N285" s="199"/>
      <c r="O285" s="202"/>
      <c r="P285" s="201"/>
      <c r="Q285" s="165"/>
    </row>
    <row r="286" spans="1:17" ht="18" customHeight="1">
      <c r="A286" s="167">
        <f t="shared" si="4"/>
        <v>273</v>
      </c>
      <c r="B286" s="163"/>
      <c r="C286" s="242"/>
      <c r="D286" s="203"/>
      <c r="E286" s="163"/>
      <c r="F286" s="161"/>
      <c r="G286" s="161"/>
      <c r="H286" s="161"/>
      <c r="I286" s="243"/>
      <c r="J286" s="163"/>
      <c r="K286" s="161"/>
      <c r="L286" s="161"/>
      <c r="M286" s="198"/>
      <c r="N286" s="199"/>
      <c r="O286" s="202"/>
      <c r="P286" s="201"/>
      <c r="Q286" s="165"/>
    </row>
    <row r="287" spans="1:17" ht="18" customHeight="1">
      <c r="A287" s="167">
        <f t="shared" si="4"/>
        <v>274</v>
      </c>
      <c r="B287" s="163"/>
      <c r="C287" s="242"/>
      <c r="D287" s="203"/>
      <c r="E287" s="163"/>
      <c r="F287" s="161"/>
      <c r="G287" s="161"/>
      <c r="H287" s="161"/>
      <c r="I287" s="243"/>
      <c r="J287" s="163"/>
      <c r="K287" s="161"/>
      <c r="L287" s="161"/>
      <c r="M287" s="198"/>
      <c r="N287" s="199"/>
      <c r="O287" s="202"/>
      <c r="P287" s="201"/>
      <c r="Q287" s="165"/>
    </row>
    <row r="288" spans="1:17" ht="18" customHeight="1">
      <c r="A288" s="167">
        <f t="shared" si="4"/>
        <v>275</v>
      </c>
      <c r="B288" s="163"/>
      <c r="C288" s="242"/>
      <c r="D288" s="203"/>
      <c r="E288" s="163"/>
      <c r="F288" s="161"/>
      <c r="G288" s="161"/>
      <c r="H288" s="161"/>
      <c r="I288" s="243"/>
      <c r="J288" s="163"/>
      <c r="K288" s="161"/>
      <c r="L288" s="161"/>
      <c r="M288" s="198"/>
      <c r="N288" s="199"/>
      <c r="O288" s="202"/>
      <c r="P288" s="201"/>
      <c r="Q288" s="165"/>
    </row>
    <row r="289" spans="1:20" ht="18" customHeight="1">
      <c r="A289" s="167">
        <f t="shared" si="4"/>
        <v>276</v>
      </c>
      <c r="B289" s="163"/>
      <c r="C289" s="242"/>
      <c r="D289" s="203"/>
      <c r="E289" s="163"/>
      <c r="F289" s="161"/>
      <c r="G289" s="161"/>
      <c r="H289" s="161"/>
      <c r="I289" s="243"/>
      <c r="J289" s="163"/>
      <c r="K289" s="161"/>
      <c r="L289" s="161"/>
      <c r="M289" s="198"/>
      <c r="N289" s="199"/>
      <c r="O289" s="202"/>
      <c r="P289" s="201"/>
      <c r="Q289" s="165"/>
    </row>
    <row r="290" spans="1:20" ht="18" customHeight="1">
      <c r="A290" s="167">
        <f t="shared" si="4"/>
        <v>277</v>
      </c>
      <c r="B290" s="163"/>
      <c r="C290" s="242"/>
      <c r="D290" s="203"/>
      <c r="E290" s="163"/>
      <c r="F290" s="161"/>
      <c r="G290" s="161"/>
      <c r="H290" s="161"/>
      <c r="I290" s="243"/>
      <c r="J290" s="163"/>
      <c r="K290" s="161"/>
      <c r="L290" s="161"/>
      <c r="M290" s="198"/>
      <c r="N290" s="199"/>
      <c r="O290" s="202"/>
      <c r="P290" s="201"/>
      <c r="Q290" s="165"/>
    </row>
    <row r="291" spans="1:20" ht="18" customHeight="1">
      <c r="A291" s="167">
        <f t="shared" si="4"/>
        <v>278</v>
      </c>
      <c r="B291" s="163"/>
      <c r="C291" s="242"/>
      <c r="D291" s="203"/>
      <c r="E291" s="163"/>
      <c r="F291" s="161"/>
      <c r="G291" s="161"/>
      <c r="H291" s="161"/>
      <c r="I291" s="243"/>
      <c r="J291" s="163"/>
      <c r="K291" s="161"/>
      <c r="L291" s="161"/>
      <c r="M291" s="198"/>
      <c r="N291" s="199"/>
      <c r="O291" s="202"/>
      <c r="P291" s="201"/>
      <c r="Q291" s="165"/>
    </row>
    <row r="292" spans="1:20" ht="18" customHeight="1">
      <c r="A292" s="167">
        <f t="shared" si="4"/>
        <v>279</v>
      </c>
      <c r="B292" s="163"/>
      <c r="C292" s="242"/>
      <c r="D292" s="203"/>
      <c r="E292" s="163"/>
      <c r="F292" s="161"/>
      <c r="G292" s="161"/>
      <c r="H292" s="161"/>
      <c r="I292" s="243"/>
      <c r="J292" s="163"/>
      <c r="K292" s="161"/>
      <c r="L292" s="161"/>
      <c r="M292" s="198"/>
      <c r="N292" s="199"/>
      <c r="O292" s="202"/>
      <c r="P292" s="201"/>
      <c r="Q292" s="165"/>
    </row>
    <row r="293" spans="1:20" ht="18" customHeight="1" thickBot="1">
      <c r="A293" s="181">
        <f t="shared" si="4"/>
        <v>280</v>
      </c>
      <c r="B293" s="204"/>
      <c r="C293" s="244"/>
      <c r="D293" s="205"/>
      <c r="E293" s="204"/>
      <c r="F293" s="206"/>
      <c r="G293" s="206"/>
      <c r="H293" s="206"/>
      <c r="I293" s="207"/>
      <c r="J293" s="204"/>
      <c r="K293" s="206"/>
      <c r="L293" s="206"/>
      <c r="M293" s="208"/>
      <c r="N293" s="209"/>
      <c r="O293" s="210"/>
      <c r="P293" s="211"/>
      <c r="Q293" s="165"/>
    </row>
    <row r="294" spans="1:20" ht="18" customHeight="1">
      <c r="A294" s="164">
        <f t="shared" si="4"/>
        <v>281</v>
      </c>
      <c r="B294" s="189"/>
      <c r="C294" s="190"/>
      <c r="D294" s="191"/>
      <c r="E294" s="189"/>
      <c r="F294" s="192"/>
      <c r="G294" s="192"/>
      <c r="H294" s="192"/>
      <c r="I294" s="193"/>
      <c r="J294" s="189"/>
      <c r="K294" s="192"/>
      <c r="L294" s="192"/>
      <c r="M294" s="194"/>
      <c r="N294" s="195"/>
      <c r="O294" s="196"/>
      <c r="P294" s="197"/>
      <c r="Q294" s="165"/>
      <c r="S294" s="166"/>
      <c r="T294" s="166"/>
    </row>
    <row r="295" spans="1:20" ht="18" customHeight="1">
      <c r="A295" s="167">
        <f t="shared" si="4"/>
        <v>282</v>
      </c>
      <c r="B295" s="163"/>
      <c r="C295" s="190"/>
      <c r="D295" s="191"/>
      <c r="E295" s="163"/>
      <c r="F295" s="161"/>
      <c r="G295" s="161"/>
      <c r="H295" s="161"/>
      <c r="I295" s="243"/>
      <c r="J295" s="163"/>
      <c r="K295" s="161"/>
      <c r="L295" s="161"/>
      <c r="M295" s="198"/>
      <c r="N295" s="199"/>
      <c r="O295" s="200"/>
      <c r="P295" s="201"/>
      <c r="Q295" s="165"/>
      <c r="R295" s="153" t="s">
        <v>90</v>
      </c>
      <c r="S295" s="168"/>
      <c r="T295" s="168"/>
    </row>
    <row r="296" spans="1:20" ht="18" customHeight="1">
      <c r="A296" s="164">
        <f t="shared" si="4"/>
        <v>283</v>
      </c>
      <c r="B296" s="163"/>
      <c r="C296" s="190"/>
      <c r="D296" s="191"/>
      <c r="E296" s="163"/>
      <c r="F296" s="161"/>
      <c r="G296" s="161"/>
      <c r="H296" s="161"/>
      <c r="I296" s="243"/>
      <c r="J296" s="163"/>
      <c r="K296" s="161"/>
      <c r="L296" s="161"/>
      <c r="M296" s="198"/>
      <c r="N296" s="199"/>
      <c r="O296" s="202"/>
      <c r="P296" s="201"/>
      <c r="Q296" s="165"/>
      <c r="R296" s="153" t="s">
        <v>91</v>
      </c>
    </row>
    <row r="297" spans="1:20" ht="18" customHeight="1">
      <c r="A297" s="167">
        <f t="shared" si="4"/>
        <v>284</v>
      </c>
      <c r="B297" s="163"/>
      <c r="C297" s="190"/>
      <c r="D297" s="191"/>
      <c r="E297" s="163"/>
      <c r="F297" s="161"/>
      <c r="G297" s="161"/>
      <c r="H297" s="161"/>
      <c r="I297" s="243"/>
      <c r="J297" s="163"/>
      <c r="K297" s="161"/>
      <c r="L297" s="161"/>
      <c r="M297" s="198"/>
      <c r="N297" s="199"/>
      <c r="O297" s="202"/>
      <c r="P297" s="201"/>
      <c r="Q297" s="165"/>
      <c r="R297" s="153" t="s">
        <v>92</v>
      </c>
    </row>
    <row r="298" spans="1:20" ht="18" customHeight="1">
      <c r="A298" s="164">
        <f t="shared" si="4"/>
        <v>285</v>
      </c>
      <c r="B298" s="163"/>
      <c r="C298" s="190"/>
      <c r="D298" s="191"/>
      <c r="E298" s="163"/>
      <c r="F298" s="161"/>
      <c r="G298" s="161"/>
      <c r="H298" s="161"/>
      <c r="I298" s="243"/>
      <c r="J298" s="163"/>
      <c r="K298" s="161"/>
      <c r="L298" s="161"/>
      <c r="M298" s="198"/>
      <c r="N298" s="199"/>
      <c r="O298" s="202"/>
      <c r="P298" s="201"/>
      <c r="Q298" s="165"/>
      <c r="R298" s="153" t="s">
        <v>93</v>
      </c>
    </row>
    <row r="299" spans="1:20" ht="18" customHeight="1">
      <c r="A299" s="167">
        <f t="shared" si="4"/>
        <v>286</v>
      </c>
      <c r="B299" s="163"/>
      <c r="C299" s="190"/>
      <c r="D299" s="191"/>
      <c r="E299" s="163"/>
      <c r="F299" s="161"/>
      <c r="G299" s="161"/>
      <c r="H299" s="161"/>
      <c r="I299" s="243"/>
      <c r="J299" s="163"/>
      <c r="K299" s="161"/>
      <c r="L299" s="161"/>
      <c r="M299" s="198"/>
      <c r="N299" s="199"/>
      <c r="O299" s="202"/>
      <c r="P299" s="201"/>
      <c r="Q299" s="165"/>
      <c r="R299" s="153" t="s">
        <v>94</v>
      </c>
    </row>
    <row r="300" spans="1:20" ht="18" customHeight="1">
      <c r="A300" s="164">
        <f t="shared" si="4"/>
        <v>287</v>
      </c>
      <c r="B300" s="163"/>
      <c r="C300" s="190"/>
      <c r="D300" s="191"/>
      <c r="E300" s="163"/>
      <c r="F300" s="161"/>
      <c r="G300" s="161"/>
      <c r="H300" s="161"/>
      <c r="I300" s="243"/>
      <c r="J300" s="163"/>
      <c r="K300" s="161"/>
      <c r="L300" s="161"/>
      <c r="M300" s="198"/>
      <c r="N300" s="199"/>
      <c r="O300" s="202"/>
      <c r="P300" s="201"/>
      <c r="Q300" s="165"/>
      <c r="R300" s="153" t="s">
        <v>95</v>
      </c>
    </row>
    <row r="301" spans="1:20" ht="18" customHeight="1">
      <c r="A301" s="167">
        <f t="shared" si="4"/>
        <v>288</v>
      </c>
      <c r="B301" s="163"/>
      <c r="C301" s="242"/>
      <c r="D301" s="203"/>
      <c r="E301" s="163"/>
      <c r="F301" s="161"/>
      <c r="G301" s="161"/>
      <c r="H301" s="161"/>
      <c r="I301" s="243"/>
      <c r="J301" s="163"/>
      <c r="K301" s="161"/>
      <c r="L301" s="161"/>
      <c r="M301" s="198"/>
      <c r="N301" s="199"/>
      <c r="O301" s="202"/>
      <c r="P301" s="201"/>
      <c r="Q301" s="165"/>
    </row>
    <row r="302" spans="1:20" ht="18" customHeight="1">
      <c r="A302" s="164">
        <f t="shared" si="4"/>
        <v>289</v>
      </c>
      <c r="B302" s="163"/>
      <c r="C302" s="242"/>
      <c r="D302" s="203"/>
      <c r="E302" s="163"/>
      <c r="F302" s="161"/>
      <c r="G302" s="161"/>
      <c r="H302" s="161"/>
      <c r="I302" s="243"/>
      <c r="J302" s="163"/>
      <c r="K302" s="161"/>
      <c r="L302" s="161"/>
      <c r="M302" s="198"/>
      <c r="N302" s="199"/>
      <c r="O302" s="202"/>
      <c r="P302" s="201"/>
      <c r="Q302" s="165"/>
    </row>
    <row r="303" spans="1:20" ht="18" customHeight="1">
      <c r="A303" s="167">
        <f t="shared" si="4"/>
        <v>290</v>
      </c>
      <c r="B303" s="163"/>
      <c r="C303" s="242"/>
      <c r="D303" s="203"/>
      <c r="E303" s="163"/>
      <c r="F303" s="161"/>
      <c r="G303" s="161"/>
      <c r="H303" s="161"/>
      <c r="I303" s="243"/>
      <c r="J303" s="163"/>
      <c r="K303" s="161"/>
      <c r="L303" s="161"/>
      <c r="M303" s="198"/>
      <c r="N303" s="199"/>
      <c r="O303" s="202"/>
      <c r="P303" s="201"/>
      <c r="Q303" s="165"/>
    </row>
    <row r="304" spans="1:20" ht="18" customHeight="1">
      <c r="A304" s="164">
        <f t="shared" si="4"/>
        <v>291</v>
      </c>
      <c r="B304" s="163"/>
      <c r="C304" s="242"/>
      <c r="D304" s="203"/>
      <c r="E304" s="163"/>
      <c r="F304" s="161"/>
      <c r="G304" s="161"/>
      <c r="H304" s="161"/>
      <c r="I304" s="243"/>
      <c r="J304" s="163"/>
      <c r="K304" s="161"/>
      <c r="L304" s="161"/>
      <c r="M304" s="198"/>
      <c r="N304" s="199"/>
      <c r="O304" s="202"/>
      <c r="P304" s="201"/>
      <c r="Q304" s="165"/>
    </row>
    <row r="305" spans="1:17" ht="18" customHeight="1">
      <c r="A305" s="167">
        <f t="shared" si="4"/>
        <v>292</v>
      </c>
      <c r="B305" s="163"/>
      <c r="C305" s="242"/>
      <c r="D305" s="203"/>
      <c r="E305" s="163"/>
      <c r="F305" s="161"/>
      <c r="G305" s="161"/>
      <c r="H305" s="161"/>
      <c r="I305" s="243"/>
      <c r="J305" s="163"/>
      <c r="K305" s="161"/>
      <c r="L305" s="161"/>
      <c r="M305" s="198"/>
      <c r="N305" s="199"/>
      <c r="O305" s="202"/>
      <c r="P305" s="201"/>
      <c r="Q305" s="165"/>
    </row>
    <row r="306" spans="1:17" ht="18" customHeight="1">
      <c r="A306" s="164">
        <f t="shared" si="4"/>
        <v>293</v>
      </c>
      <c r="B306" s="163"/>
      <c r="C306" s="242"/>
      <c r="D306" s="203"/>
      <c r="E306" s="163"/>
      <c r="F306" s="161"/>
      <c r="G306" s="161"/>
      <c r="H306" s="161"/>
      <c r="I306" s="243"/>
      <c r="J306" s="163"/>
      <c r="K306" s="161"/>
      <c r="L306" s="161"/>
      <c r="M306" s="198"/>
      <c r="N306" s="199"/>
      <c r="O306" s="202"/>
      <c r="P306" s="201"/>
      <c r="Q306" s="165"/>
    </row>
    <row r="307" spans="1:17" ht="18" customHeight="1">
      <c r="A307" s="167">
        <f t="shared" si="4"/>
        <v>294</v>
      </c>
      <c r="B307" s="163"/>
      <c r="C307" s="242"/>
      <c r="D307" s="203"/>
      <c r="E307" s="163"/>
      <c r="F307" s="161"/>
      <c r="G307" s="161"/>
      <c r="H307" s="161"/>
      <c r="I307" s="243"/>
      <c r="J307" s="163"/>
      <c r="K307" s="161"/>
      <c r="L307" s="161"/>
      <c r="M307" s="198"/>
      <c r="N307" s="199"/>
      <c r="O307" s="202"/>
      <c r="P307" s="201"/>
      <c r="Q307" s="165"/>
    </row>
    <row r="308" spans="1:17" ht="18" customHeight="1">
      <c r="A308" s="164">
        <f t="shared" si="4"/>
        <v>295</v>
      </c>
      <c r="B308" s="163"/>
      <c r="C308" s="242"/>
      <c r="D308" s="203"/>
      <c r="E308" s="163"/>
      <c r="F308" s="161"/>
      <c r="G308" s="161"/>
      <c r="H308" s="161"/>
      <c r="I308" s="243"/>
      <c r="J308" s="163"/>
      <c r="K308" s="161"/>
      <c r="L308" s="161"/>
      <c r="M308" s="198"/>
      <c r="N308" s="199"/>
      <c r="O308" s="202"/>
      <c r="P308" s="201"/>
      <c r="Q308" s="165"/>
    </row>
    <row r="309" spans="1:17" ht="18" customHeight="1">
      <c r="A309" s="167">
        <f t="shared" si="4"/>
        <v>296</v>
      </c>
      <c r="B309" s="163"/>
      <c r="C309" s="242"/>
      <c r="D309" s="203"/>
      <c r="E309" s="163"/>
      <c r="F309" s="161"/>
      <c r="G309" s="161"/>
      <c r="H309" s="161"/>
      <c r="I309" s="243"/>
      <c r="J309" s="163"/>
      <c r="K309" s="161"/>
      <c r="L309" s="161"/>
      <c r="M309" s="198"/>
      <c r="N309" s="199"/>
      <c r="O309" s="202"/>
      <c r="P309" s="201"/>
      <c r="Q309" s="165"/>
    </row>
    <row r="310" spans="1:17" ht="18" customHeight="1">
      <c r="A310" s="164">
        <f t="shared" si="4"/>
        <v>297</v>
      </c>
      <c r="B310" s="163"/>
      <c r="C310" s="242"/>
      <c r="D310" s="203"/>
      <c r="E310" s="163"/>
      <c r="F310" s="161"/>
      <c r="G310" s="161"/>
      <c r="H310" s="161"/>
      <c r="I310" s="243"/>
      <c r="J310" s="163"/>
      <c r="K310" s="161"/>
      <c r="L310" s="161"/>
      <c r="M310" s="198"/>
      <c r="N310" s="199"/>
      <c r="O310" s="202"/>
      <c r="P310" s="201"/>
      <c r="Q310" s="165"/>
    </row>
    <row r="311" spans="1:17" ht="18" customHeight="1">
      <c r="A311" s="167">
        <f t="shared" si="4"/>
        <v>298</v>
      </c>
      <c r="B311" s="163"/>
      <c r="C311" s="242"/>
      <c r="D311" s="203"/>
      <c r="E311" s="163"/>
      <c r="F311" s="161"/>
      <c r="G311" s="161"/>
      <c r="H311" s="161"/>
      <c r="I311" s="243"/>
      <c r="J311" s="163"/>
      <c r="K311" s="161"/>
      <c r="L311" s="161"/>
      <c r="M311" s="198"/>
      <c r="N311" s="199"/>
      <c r="O311" s="202"/>
      <c r="P311" s="201"/>
      <c r="Q311" s="165"/>
    </row>
    <row r="312" spans="1:17" ht="18" customHeight="1">
      <c r="A312" s="164">
        <f t="shared" si="4"/>
        <v>299</v>
      </c>
      <c r="B312" s="163"/>
      <c r="C312" s="242"/>
      <c r="D312" s="203"/>
      <c r="E312" s="163"/>
      <c r="F312" s="161"/>
      <c r="G312" s="161"/>
      <c r="H312" s="161"/>
      <c r="I312" s="243"/>
      <c r="J312" s="163"/>
      <c r="K312" s="161"/>
      <c r="L312" s="161"/>
      <c r="M312" s="198"/>
      <c r="N312" s="199"/>
      <c r="O312" s="202"/>
      <c r="P312" s="201"/>
      <c r="Q312" s="165"/>
    </row>
    <row r="313" spans="1:17" ht="18" customHeight="1">
      <c r="A313" s="167">
        <f t="shared" si="4"/>
        <v>300</v>
      </c>
      <c r="B313" s="163"/>
      <c r="C313" s="242"/>
      <c r="D313" s="203"/>
      <c r="E313" s="163"/>
      <c r="F313" s="161"/>
      <c r="G313" s="161"/>
      <c r="H313" s="161"/>
      <c r="I313" s="243"/>
      <c r="J313" s="163"/>
      <c r="K313" s="161"/>
      <c r="L313" s="161"/>
      <c r="M313" s="198"/>
      <c r="N313" s="199"/>
      <c r="O313" s="202"/>
      <c r="P313" s="201"/>
      <c r="Q313" s="165"/>
    </row>
    <row r="314" spans="1:17" ht="18" customHeight="1">
      <c r="A314" s="164">
        <f t="shared" si="4"/>
        <v>301</v>
      </c>
      <c r="B314" s="163"/>
      <c r="C314" s="242"/>
      <c r="D314" s="203"/>
      <c r="E314" s="163"/>
      <c r="F314" s="161"/>
      <c r="G314" s="161"/>
      <c r="H314" s="161"/>
      <c r="I314" s="243"/>
      <c r="J314" s="163"/>
      <c r="K314" s="161"/>
      <c r="L314" s="161"/>
      <c r="M314" s="198"/>
      <c r="N314" s="199"/>
      <c r="O314" s="202"/>
      <c r="P314" s="201"/>
      <c r="Q314" s="165"/>
    </row>
    <row r="315" spans="1:17" ht="18" customHeight="1">
      <c r="A315" s="167">
        <f t="shared" si="4"/>
        <v>302</v>
      </c>
      <c r="B315" s="163"/>
      <c r="C315" s="242"/>
      <c r="D315" s="203"/>
      <c r="E315" s="163"/>
      <c r="F315" s="161"/>
      <c r="G315" s="161"/>
      <c r="H315" s="161"/>
      <c r="I315" s="243"/>
      <c r="J315" s="163"/>
      <c r="K315" s="161"/>
      <c r="L315" s="161"/>
      <c r="M315" s="198"/>
      <c r="N315" s="199"/>
      <c r="O315" s="202"/>
      <c r="P315" s="201"/>
      <c r="Q315" s="165"/>
    </row>
    <row r="316" spans="1:17" ht="18" customHeight="1">
      <c r="A316" s="164">
        <f t="shared" si="4"/>
        <v>303</v>
      </c>
      <c r="B316" s="163"/>
      <c r="C316" s="242"/>
      <c r="D316" s="203"/>
      <c r="E316" s="163"/>
      <c r="F316" s="161"/>
      <c r="G316" s="161"/>
      <c r="H316" s="161"/>
      <c r="I316" s="243"/>
      <c r="J316" s="163"/>
      <c r="K316" s="161"/>
      <c r="L316" s="161"/>
      <c r="M316" s="198"/>
      <c r="N316" s="199"/>
      <c r="O316" s="202"/>
      <c r="P316" s="201"/>
      <c r="Q316" s="165"/>
    </row>
    <row r="317" spans="1:17" ht="18" customHeight="1">
      <c r="A317" s="167">
        <f t="shared" si="4"/>
        <v>304</v>
      </c>
      <c r="B317" s="163"/>
      <c r="C317" s="242"/>
      <c r="D317" s="203"/>
      <c r="E317" s="163"/>
      <c r="F317" s="161"/>
      <c r="G317" s="161"/>
      <c r="H317" s="161"/>
      <c r="I317" s="243"/>
      <c r="J317" s="163"/>
      <c r="K317" s="161"/>
      <c r="L317" s="161"/>
      <c r="M317" s="198"/>
      <c r="N317" s="199"/>
      <c r="O317" s="202"/>
      <c r="P317" s="201"/>
      <c r="Q317" s="165"/>
    </row>
    <row r="318" spans="1:17" ht="18" customHeight="1">
      <c r="A318" s="164">
        <f t="shared" si="4"/>
        <v>305</v>
      </c>
      <c r="B318" s="163"/>
      <c r="C318" s="242"/>
      <c r="D318" s="203"/>
      <c r="E318" s="163"/>
      <c r="F318" s="161"/>
      <c r="G318" s="161"/>
      <c r="H318" s="161"/>
      <c r="I318" s="243"/>
      <c r="J318" s="163"/>
      <c r="K318" s="161"/>
      <c r="L318" s="161"/>
      <c r="M318" s="198"/>
      <c r="N318" s="199"/>
      <c r="O318" s="202"/>
      <c r="P318" s="201"/>
      <c r="Q318" s="165"/>
    </row>
    <row r="319" spans="1:17" ht="18" customHeight="1">
      <c r="A319" s="167">
        <f t="shared" si="4"/>
        <v>306</v>
      </c>
      <c r="B319" s="163"/>
      <c r="C319" s="242"/>
      <c r="D319" s="203"/>
      <c r="E319" s="163"/>
      <c r="F319" s="161"/>
      <c r="G319" s="161"/>
      <c r="H319" s="161"/>
      <c r="I319" s="243"/>
      <c r="J319" s="163"/>
      <c r="K319" s="161"/>
      <c r="L319" s="161"/>
      <c r="M319" s="198"/>
      <c r="N319" s="199"/>
      <c r="O319" s="202"/>
      <c r="P319" s="201"/>
      <c r="Q319" s="165"/>
    </row>
    <row r="320" spans="1:17" ht="18" customHeight="1">
      <c r="A320" s="164">
        <f t="shared" si="4"/>
        <v>307</v>
      </c>
      <c r="B320" s="163"/>
      <c r="C320" s="242"/>
      <c r="D320" s="203"/>
      <c r="E320" s="163"/>
      <c r="F320" s="161"/>
      <c r="G320" s="161"/>
      <c r="H320" s="161"/>
      <c r="I320" s="243"/>
      <c r="J320" s="163"/>
      <c r="K320" s="161"/>
      <c r="L320" s="161"/>
      <c r="M320" s="198"/>
      <c r="N320" s="199"/>
      <c r="O320" s="202"/>
      <c r="P320" s="201"/>
      <c r="Q320" s="165"/>
    </row>
    <row r="321" spans="1:20" ht="18" customHeight="1">
      <c r="A321" s="167">
        <f t="shared" si="4"/>
        <v>308</v>
      </c>
      <c r="B321" s="163"/>
      <c r="C321" s="242"/>
      <c r="D321" s="203"/>
      <c r="E321" s="163"/>
      <c r="F321" s="161"/>
      <c r="G321" s="161"/>
      <c r="H321" s="161"/>
      <c r="I321" s="243"/>
      <c r="J321" s="163"/>
      <c r="K321" s="161"/>
      <c r="L321" s="161"/>
      <c r="M321" s="198"/>
      <c r="N321" s="199"/>
      <c r="O321" s="202"/>
      <c r="P321" s="201"/>
      <c r="Q321" s="165"/>
    </row>
    <row r="322" spans="1:20" ht="18" customHeight="1">
      <c r="A322" s="164">
        <f t="shared" si="4"/>
        <v>309</v>
      </c>
      <c r="B322" s="163"/>
      <c r="C322" s="242"/>
      <c r="D322" s="203"/>
      <c r="E322" s="163"/>
      <c r="F322" s="161"/>
      <c r="G322" s="161"/>
      <c r="H322" s="161"/>
      <c r="I322" s="243"/>
      <c r="J322" s="163"/>
      <c r="K322" s="161"/>
      <c r="L322" s="161"/>
      <c r="M322" s="198"/>
      <c r="N322" s="199"/>
      <c r="O322" s="202"/>
      <c r="P322" s="201"/>
      <c r="Q322" s="165"/>
    </row>
    <row r="323" spans="1:20" ht="18" customHeight="1">
      <c r="A323" s="167">
        <f t="shared" si="4"/>
        <v>310</v>
      </c>
      <c r="B323" s="163"/>
      <c r="C323" s="242"/>
      <c r="D323" s="203"/>
      <c r="E323" s="163"/>
      <c r="F323" s="161"/>
      <c r="G323" s="161"/>
      <c r="H323" s="161"/>
      <c r="I323" s="243"/>
      <c r="J323" s="163"/>
      <c r="K323" s="161"/>
      <c r="L323" s="161"/>
      <c r="M323" s="198"/>
      <c r="N323" s="199"/>
      <c r="O323" s="202"/>
      <c r="P323" s="201"/>
      <c r="Q323" s="165"/>
    </row>
    <row r="324" spans="1:20" ht="18" customHeight="1">
      <c r="A324" s="164">
        <f t="shared" si="4"/>
        <v>311</v>
      </c>
      <c r="B324" s="163"/>
      <c r="C324" s="242"/>
      <c r="D324" s="203"/>
      <c r="E324" s="163"/>
      <c r="F324" s="161"/>
      <c r="G324" s="161"/>
      <c r="H324" s="161"/>
      <c r="I324" s="243"/>
      <c r="J324" s="163"/>
      <c r="K324" s="161"/>
      <c r="L324" s="161"/>
      <c r="M324" s="198"/>
      <c r="N324" s="199"/>
      <c r="O324" s="202"/>
      <c r="P324" s="201"/>
      <c r="Q324" s="165"/>
    </row>
    <row r="325" spans="1:20" ht="18" customHeight="1">
      <c r="A325" s="167">
        <f t="shared" si="4"/>
        <v>312</v>
      </c>
      <c r="B325" s="163"/>
      <c r="C325" s="242"/>
      <c r="D325" s="203"/>
      <c r="E325" s="163"/>
      <c r="F325" s="161"/>
      <c r="G325" s="161"/>
      <c r="H325" s="161"/>
      <c r="I325" s="243"/>
      <c r="J325" s="163"/>
      <c r="K325" s="161"/>
      <c r="L325" s="161"/>
      <c r="M325" s="198"/>
      <c r="N325" s="199"/>
      <c r="O325" s="202"/>
      <c r="P325" s="201"/>
      <c r="Q325" s="165"/>
    </row>
    <row r="326" spans="1:20" ht="18" customHeight="1">
      <c r="A326" s="164">
        <f t="shared" si="4"/>
        <v>313</v>
      </c>
      <c r="B326" s="163"/>
      <c r="C326" s="242"/>
      <c r="D326" s="203"/>
      <c r="E326" s="163"/>
      <c r="F326" s="161"/>
      <c r="G326" s="161"/>
      <c r="H326" s="161"/>
      <c r="I326" s="243"/>
      <c r="J326" s="163"/>
      <c r="K326" s="161"/>
      <c r="L326" s="161"/>
      <c r="M326" s="198"/>
      <c r="N326" s="199"/>
      <c r="O326" s="202"/>
      <c r="P326" s="201"/>
      <c r="Q326" s="165"/>
    </row>
    <row r="327" spans="1:20" ht="18" customHeight="1">
      <c r="A327" s="167">
        <f t="shared" si="4"/>
        <v>314</v>
      </c>
      <c r="B327" s="163"/>
      <c r="C327" s="242"/>
      <c r="D327" s="203"/>
      <c r="E327" s="163"/>
      <c r="F327" s="161"/>
      <c r="G327" s="161"/>
      <c r="H327" s="161"/>
      <c r="I327" s="243"/>
      <c r="J327" s="163"/>
      <c r="K327" s="161"/>
      <c r="L327" s="161"/>
      <c r="M327" s="198"/>
      <c r="N327" s="199"/>
      <c r="O327" s="202"/>
      <c r="P327" s="201"/>
      <c r="Q327" s="165"/>
    </row>
    <row r="328" spans="1:20" ht="18" customHeight="1">
      <c r="A328" s="164">
        <f t="shared" si="4"/>
        <v>315</v>
      </c>
      <c r="B328" s="163"/>
      <c r="C328" s="242"/>
      <c r="D328" s="203"/>
      <c r="E328" s="163"/>
      <c r="F328" s="161"/>
      <c r="G328" s="161"/>
      <c r="H328" s="161"/>
      <c r="I328" s="243"/>
      <c r="J328" s="163"/>
      <c r="K328" s="161"/>
      <c r="L328" s="161"/>
      <c r="M328" s="198"/>
      <c r="N328" s="199"/>
      <c r="O328" s="202"/>
      <c r="P328" s="201"/>
      <c r="Q328" s="165"/>
    </row>
    <row r="329" spans="1:20" ht="18" customHeight="1">
      <c r="A329" s="167">
        <f t="shared" si="4"/>
        <v>316</v>
      </c>
      <c r="B329" s="163"/>
      <c r="C329" s="242"/>
      <c r="D329" s="203"/>
      <c r="E329" s="163"/>
      <c r="F329" s="161"/>
      <c r="G329" s="161"/>
      <c r="H329" s="161"/>
      <c r="I329" s="243"/>
      <c r="J329" s="163"/>
      <c r="K329" s="161"/>
      <c r="L329" s="161"/>
      <c r="M329" s="198"/>
      <c r="N329" s="199"/>
      <c r="O329" s="202"/>
      <c r="P329" s="201"/>
      <c r="Q329" s="165"/>
    </row>
    <row r="330" spans="1:20" ht="18" customHeight="1">
      <c r="A330" s="164">
        <f t="shared" si="4"/>
        <v>317</v>
      </c>
      <c r="B330" s="163"/>
      <c r="C330" s="242"/>
      <c r="D330" s="203"/>
      <c r="E330" s="163"/>
      <c r="F330" s="161"/>
      <c r="G330" s="161"/>
      <c r="H330" s="161"/>
      <c r="I330" s="243"/>
      <c r="J330" s="163"/>
      <c r="K330" s="161"/>
      <c r="L330" s="161"/>
      <c r="M330" s="198"/>
      <c r="N330" s="199"/>
      <c r="O330" s="202"/>
      <c r="P330" s="201"/>
      <c r="Q330" s="165"/>
    </row>
    <row r="331" spans="1:20" ht="18" customHeight="1">
      <c r="A331" s="167">
        <f t="shared" si="4"/>
        <v>318</v>
      </c>
      <c r="B331" s="163"/>
      <c r="C331" s="242"/>
      <c r="D331" s="203"/>
      <c r="E331" s="163"/>
      <c r="F331" s="161"/>
      <c r="G331" s="161"/>
      <c r="H331" s="161"/>
      <c r="I331" s="243"/>
      <c r="J331" s="163"/>
      <c r="K331" s="161"/>
      <c r="L331" s="161"/>
      <c r="M331" s="198"/>
      <c r="N331" s="199"/>
      <c r="O331" s="202"/>
      <c r="P331" s="201"/>
      <c r="Q331" s="165"/>
    </row>
    <row r="332" spans="1:20" ht="18" customHeight="1">
      <c r="A332" s="164">
        <f t="shared" si="4"/>
        <v>319</v>
      </c>
      <c r="B332" s="163"/>
      <c r="C332" s="242"/>
      <c r="D332" s="203"/>
      <c r="E332" s="163"/>
      <c r="F332" s="161"/>
      <c r="G332" s="161"/>
      <c r="H332" s="161"/>
      <c r="I332" s="243"/>
      <c r="J332" s="163"/>
      <c r="K332" s="161"/>
      <c r="L332" s="161"/>
      <c r="M332" s="198"/>
      <c r="N332" s="199"/>
      <c r="O332" s="202"/>
      <c r="P332" s="201"/>
      <c r="Q332" s="165"/>
    </row>
    <row r="333" spans="1:20" ht="18" customHeight="1" thickBot="1">
      <c r="A333" s="167">
        <f t="shared" si="4"/>
        <v>320</v>
      </c>
      <c r="B333" s="204"/>
      <c r="C333" s="244"/>
      <c r="D333" s="205"/>
      <c r="E333" s="204"/>
      <c r="F333" s="206"/>
      <c r="G333" s="206"/>
      <c r="H333" s="206"/>
      <c r="I333" s="207"/>
      <c r="J333" s="204"/>
      <c r="K333" s="206"/>
      <c r="L333" s="206"/>
      <c r="M333" s="208"/>
      <c r="N333" s="209"/>
      <c r="O333" s="210"/>
      <c r="P333" s="211"/>
      <c r="Q333" s="165"/>
    </row>
    <row r="334" spans="1:20" ht="18" customHeight="1">
      <c r="A334" s="164">
        <f t="shared" si="4"/>
        <v>321</v>
      </c>
      <c r="B334" s="189"/>
      <c r="C334" s="190"/>
      <c r="D334" s="191"/>
      <c r="E334" s="189"/>
      <c r="F334" s="192"/>
      <c r="G334" s="192"/>
      <c r="H334" s="192"/>
      <c r="I334" s="193"/>
      <c r="J334" s="189"/>
      <c r="K334" s="192"/>
      <c r="L334" s="192"/>
      <c r="M334" s="194"/>
      <c r="N334" s="195"/>
      <c r="O334" s="196"/>
      <c r="P334" s="197"/>
      <c r="Q334" s="165"/>
      <c r="S334" s="166"/>
      <c r="T334" s="166"/>
    </row>
    <row r="335" spans="1:20" ht="18" customHeight="1">
      <c r="A335" s="167">
        <f t="shared" si="4"/>
        <v>322</v>
      </c>
      <c r="B335" s="163"/>
      <c r="C335" s="190"/>
      <c r="D335" s="191"/>
      <c r="E335" s="163"/>
      <c r="F335" s="161"/>
      <c r="G335" s="161"/>
      <c r="H335" s="161"/>
      <c r="I335" s="243"/>
      <c r="J335" s="163"/>
      <c r="K335" s="161"/>
      <c r="L335" s="161"/>
      <c r="M335" s="198"/>
      <c r="N335" s="199"/>
      <c r="O335" s="200"/>
      <c r="P335" s="201"/>
      <c r="Q335" s="165"/>
      <c r="R335" s="153" t="s">
        <v>90</v>
      </c>
      <c r="S335" s="168"/>
      <c r="T335" s="168"/>
    </row>
    <row r="336" spans="1:20" ht="18" customHeight="1">
      <c r="A336" s="167">
        <f t="shared" ref="A336:A399" si="5">A335+1</f>
        <v>323</v>
      </c>
      <c r="B336" s="163"/>
      <c r="C336" s="190"/>
      <c r="D336" s="191"/>
      <c r="E336" s="163"/>
      <c r="F336" s="161"/>
      <c r="G336" s="161"/>
      <c r="H336" s="161"/>
      <c r="I336" s="243"/>
      <c r="J336" s="163"/>
      <c r="K336" s="161"/>
      <c r="L336" s="161"/>
      <c r="M336" s="198"/>
      <c r="N336" s="199"/>
      <c r="O336" s="202"/>
      <c r="P336" s="201"/>
      <c r="Q336" s="165"/>
      <c r="R336" s="153" t="s">
        <v>91</v>
      </c>
    </row>
    <row r="337" spans="1:18" ht="18" customHeight="1">
      <c r="A337" s="167">
        <f t="shared" si="5"/>
        <v>324</v>
      </c>
      <c r="B337" s="163"/>
      <c r="C337" s="190"/>
      <c r="D337" s="191"/>
      <c r="E337" s="163"/>
      <c r="F337" s="161"/>
      <c r="G337" s="161"/>
      <c r="H337" s="161"/>
      <c r="I337" s="243"/>
      <c r="J337" s="163"/>
      <c r="K337" s="161"/>
      <c r="L337" s="161"/>
      <c r="M337" s="198"/>
      <c r="N337" s="199"/>
      <c r="O337" s="202"/>
      <c r="P337" s="201"/>
      <c r="Q337" s="165"/>
      <c r="R337" s="153" t="s">
        <v>92</v>
      </c>
    </row>
    <row r="338" spans="1:18" ht="18" customHeight="1">
      <c r="A338" s="167">
        <f t="shared" si="5"/>
        <v>325</v>
      </c>
      <c r="B338" s="163"/>
      <c r="C338" s="190"/>
      <c r="D338" s="191"/>
      <c r="E338" s="163"/>
      <c r="F338" s="161"/>
      <c r="G338" s="161"/>
      <c r="H338" s="161"/>
      <c r="I338" s="243"/>
      <c r="J338" s="163"/>
      <c r="K338" s="161"/>
      <c r="L338" s="161"/>
      <c r="M338" s="198"/>
      <c r="N338" s="199"/>
      <c r="O338" s="202"/>
      <c r="P338" s="201"/>
      <c r="Q338" s="165"/>
      <c r="R338" s="153" t="s">
        <v>93</v>
      </c>
    </row>
    <row r="339" spans="1:18" ht="18" customHeight="1">
      <c r="A339" s="167">
        <f t="shared" si="5"/>
        <v>326</v>
      </c>
      <c r="B339" s="163"/>
      <c r="C339" s="190"/>
      <c r="D339" s="191"/>
      <c r="E339" s="163"/>
      <c r="F339" s="161"/>
      <c r="G339" s="161"/>
      <c r="H339" s="161"/>
      <c r="I339" s="243"/>
      <c r="J339" s="163"/>
      <c r="K339" s="161"/>
      <c r="L339" s="161"/>
      <c r="M339" s="198"/>
      <c r="N339" s="199"/>
      <c r="O339" s="202"/>
      <c r="P339" s="201"/>
      <c r="Q339" s="165"/>
      <c r="R339" s="153" t="s">
        <v>94</v>
      </c>
    </row>
    <row r="340" spans="1:18" ht="18" customHeight="1">
      <c r="A340" s="167">
        <f t="shared" si="5"/>
        <v>327</v>
      </c>
      <c r="B340" s="163"/>
      <c r="C340" s="190"/>
      <c r="D340" s="191"/>
      <c r="E340" s="163"/>
      <c r="F340" s="161"/>
      <c r="G340" s="161"/>
      <c r="H340" s="161"/>
      <c r="I340" s="243"/>
      <c r="J340" s="163"/>
      <c r="K340" s="161"/>
      <c r="L340" s="161"/>
      <c r="M340" s="198"/>
      <c r="N340" s="199"/>
      <c r="O340" s="202"/>
      <c r="P340" s="201"/>
      <c r="Q340" s="165"/>
      <c r="R340" s="153" t="s">
        <v>95</v>
      </c>
    </row>
    <row r="341" spans="1:18" ht="18" customHeight="1">
      <c r="A341" s="167">
        <f t="shared" si="5"/>
        <v>328</v>
      </c>
      <c r="B341" s="163"/>
      <c r="C341" s="242"/>
      <c r="D341" s="203"/>
      <c r="E341" s="163"/>
      <c r="F341" s="161"/>
      <c r="G341" s="161"/>
      <c r="H341" s="161"/>
      <c r="I341" s="243"/>
      <c r="J341" s="163"/>
      <c r="K341" s="161"/>
      <c r="L341" s="161"/>
      <c r="M341" s="198"/>
      <c r="N341" s="199"/>
      <c r="O341" s="202"/>
      <c r="P341" s="201"/>
      <c r="Q341" s="165"/>
    </row>
    <row r="342" spans="1:18" ht="18" customHeight="1">
      <c r="A342" s="167">
        <f t="shared" si="5"/>
        <v>329</v>
      </c>
      <c r="B342" s="163"/>
      <c r="C342" s="242"/>
      <c r="D342" s="203"/>
      <c r="E342" s="163"/>
      <c r="F342" s="161"/>
      <c r="G342" s="161"/>
      <c r="H342" s="161"/>
      <c r="I342" s="243"/>
      <c r="J342" s="163"/>
      <c r="K342" s="161"/>
      <c r="L342" s="161"/>
      <c r="M342" s="198"/>
      <c r="N342" s="199"/>
      <c r="O342" s="202"/>
      <c r="P342" s="201"/>
      <c r="Q342" s="165"/>
    </row>
    <row r="343" spans="1:18" ht="18" customHeight="1">
      <c r="A343" s="167">
        <f t="shared" si="5"/>
        <v>330</v>
      </c>
      <c r="B343" s="163"/>
      <c r="C343" s="242"/>
      <c r="D343" s="203"/>
      <c r="E343" s="163"/>
      <c r="F343" s="161"/>
      <c r="G343" s="161"/>
      <c r="H343" s="161"/>
      <c r="I343" s="243"/>
      <c r="J343" s="163"/>
      <c r="K343" s="161"/>
      <c r="L343" s="161"/>
      <c r="M343" s="198"/>
      <c r="N343" s="199"/>
      <c r="O343" s="202"/>
      <c r="P343" s="201"/>
      <c r="Q343" s="165"/>
    </row>
    <row r="344" spans="1:18" ht="18" customHeight="1">
      <c r="A344" s="167">
        <f t="shared" si="5"/>
        <v>331</v>
      </c>
      <c r="B344" s="163"/>
      <c r="C344" s="242"/>
      <c r="D344" s="203"/>
      <c r="E344" s="163"/>
      <c r="F344" s="161"/>
      <c r="G344" s="161"/>
      <c r="H344" s="161"/>
      <c r="I344" s="243"/>
      <c r="J344" s="163"/>
      <c r="K344" s="161"/>
      <c r="L344" s="161"/>
      <c r="M344" s="198"/>
      <c r="N344" s="199"/>
      <c r="O344" s="202"/>
      <c r="P344" s="201"/>
      <c r="Q344" s="165"/>
    </row>
    <row r="345" spans="1:18" ht="18" customHeight="1">
      <c r="A345" s="167">
        <f t="shared" si="5"/>
        <v>332</v>
      </c>
      <c r="B345" s="163"/>
      <c r="C345" s="242"/>
      <c r="D345" s="203"/>
      <c r="E345" s="163"/>
      <c r="F345" s="161"/>
      <c r="G345" s="161"/>
      <c r="H345" s="161"/>
      <c r="I345" s="243"/>
      <c r="J345" s="163"/>
      <c r="K345" s="161"/>
      <c r="L345" s="161"/>
      <c r="M345" s="198"/>
      <c r="N345" s="199"/>
      <c r="O345" s="202"/>
      <c r="P345" s="201"/>
      <c r="Q345" s="165"/>
    </row>
    <row r="346" spans="1:18" ht="18" customHeight="1">
      <c r="A346" s="167">
        <f t="shared" si="5"/>
        <v>333</v>
      </c>
      <c r="B346" s="163"/>
      <c r="C346" s="242"/>
      <c r="D346" s="203"/>
      <c r="E346" s="163"/>
      <c r="F346" s="161"/>
      <c r="G346" s="161"/>
      <c r="H346" s="161"/>
      <c r="I346" s="243"/>
      <c r="J346" s="163"/>
      <c r="K346" s="161"/>
      <c r="L346" s="161"/>
      <c r="M346" s="198"/>
      <c r="N346" s="199"/>
      <c r="O346" s="202"/>
      <c r="P346" s="201"/>
      <c r="Q346" s="165"/>
    </row>
    <row r="347" spans="1:18" ht="18" customHeight="1">
      <c r="A347" s="167">
        <f t="shared" si="5"/>
        <v>334</v>
      </c>
      <c r="B347" s="163"/>
      <c r="C347" s="242"/>
      <c r="D347" s="203"/>
      <c r="E347" s="163"/>
      <c r="F347" s="161"/>
      <c r="G347" s="161"/>
      <c r="H347" s="161"/>
      <c r="I347" s="243"/>
      <c r="J347" s="163"/>
      <c r="K347" s="161"/>
      <c r="L347" s="161"/>
      <c r="M347" s="198"/>
      <c r="N347" s="199"/>
      <c r="O347" s="202"/>
      <c r="P347" s="201"/>
      <c r="Q347" s="165"/>
    </row>
    <row r="348" spans="1:18" ht="18" customHeight="1">
      <c r="A348" s="167">
        <f t="shared" si="5"/>
        <v>335</v>
      </c>
      <c r="B348" s="163"/>
      <c r="C348" s="242"/>
      <c r="D348" s="203"/>
      <c r="E348" s="163"/>
      <c r="F348" s="161"/>
      <c r="G348" s="161"/>
      <c r="H348" s="161"/>
      <c r="I348" s="243"/>
      <c r="J348" s="163"/>
      <c r="K348" s="161"/>
      <c r="L348" s="161"/>
      <c r="M348" s="198"/>
      <c r="N348" s="199"/>
      <c r="O348" s="202"/>
      <c r="P348" s="201"/>
      <c r="Q348" s="165"/>
    </row>
    <row r="349" spans="1:18" ht="18" customHeight="1">
      <c r="A349" s="167">
        <f t="shared" si="5"/>
        <v>336</v>
      </c>
      <c r="B349" s="163"/>
      <c r="C349" s="242"/>
      <c r="D349" s="203"/>
      <c r="E349" s="163"/>
      <c r="F349" s="161"/>
      <c r="G349" s="161"/>
      <c r="H349" s="161"/>
      <c r="I349" s="243"/>
      <c r="J349" s="163"/>
      <c r="K349" s="161"/>
      <c r="L349" s="161"/>
      <c r="M349" s="198"/>
      <c r="N349" s="199"/>
      <c r="O349" s="202"/>
      <c r="P349" s="201"/>
      <c r="Q349" s="165"/>
    </row>
    <row r="350" spans="1:18" ht="18" customHeight="1">
      <c r="A350" s="167">
        <f t="shared" si="5"/>
        <v>337</v>
      </c>
      <c r="B350" s="163"/>
      <c r="C350" s="242"/>
      <c r="D350" s="203"/>
      <c r="E350" s="163"/>
      <c r="F350" s="161"/>
      <c r="G350" s="161"/>
      <c r="H350" s="161"/>
      <c r="I350" s="243"/>
      <c r="J350" s="163"/>
      <c r="K350" s="161"/>
      <c r="L350" s="161"/>
      <c r="M350" s="198"/>
      <c r="N350" s="199"/>
      <c r="O350" s="202"/>
      <c r="P350" s="201"/>
      <c r="Q350" s="165"/>
    </row>
    <row r="351" spans="1:18" ht="18" customHeight="1">
      <c r="A351" s="167">
        <f t="shared" si="5"/>
        <v>338</v>
      </c>
      <c r="B351" s="163"/>
      <c r="C351" s="242"/>
      <c r="D351" s="203"/>
      <c r="E351" s="163"/>
      <c r="F351" s="161"/>
      <c r="G351" s="161"/>
      <c r="H351" s="161"/>
      <c r="I351" s="243"/>
      <c r="J351" s="163"/>
      <c r="K351" s="161"/>
      <c r="L351" s="161"/>
      <c r="M351" s="198"/>
      <c r="N351" s="199"/>
      <c r="O351" s="202"/>
      <c r="P351" s="201"/>
      <c r="Q351" s="165"/>
    </row>
    <row r="352" spans="1:18" ht="18" customHeight="1">
      <c r="A352" s="167">
        <f t="shared" si="5"/>
        <v>339</v>
      </c>
      <c r="B352" s="163"/>
      <c r="C352" s="242"/>
      <c r="D352" s="203"/>
      <c r="E352" s="163"/>
      <c r="F352" s="161"/>
      <c r="G352" s="161"/>
      <c r="H352" s="161"/>
      <c r="I352" s="243"/>
      <c r="J352" s="163"/>
      <c r="K352" s="161"/>
      <c r="L352" s="161"/>
      <c r="M352" s="198"/>
      <c r="N352" s="199"/>
      <c r="O352" s="202"/>
      <c r="P352" s="201"/>
      <c r="Q352" s="165"/>
    </row>
    <row r="353" spans="1:17" ht="18" customHeight="1">
      <c r="A353" s="167">
        <f t="shared" si="5"/>
        <v>340</v>
      </c>
      <c r="B353" s="163"/>
      <c r="C353" s="242"/>
      <c r="D353" s="203"/>
      <c r="E353" s="163"/>
      <c r="F353" s="161"/>
      <c r="G353" s="161"/>
      <c r="H353" s="161"/>
      <c r="I353" s="243"/>
      <c r="J353" s="163"/>
      <c r="K353" s="161"/>
      <c r="L353" s="161"/>
      <c r="M353" s="198"/>
      <c r="N353" s="199"/>
      <c r="O353" s="202"/>
      <c r="P353" s="201"/>
      <c r="Q353" s="165"/>
    </row>
    <row r="354" spans="1:17" ht="18" customHeight="1">
      <c r="A354" s="167">
        <f t="shared" si="5"/>
        <v>341</v>
      </c>
      <c r="B354" s="163"/>
      <c r="C354" s="242"/>
      <c r="D354" s="203"/>
      <c r="E354" s="163"/>
      <c r="F354" s="161"/>
      <c r="G354" s="161"/>
      <c r="H354" s="161"/>
      <c r="I354" s="243"/>
      <c r="J354" s="163"/>
      <c r="K354" s="161"/>
      <c r="L354" s="161"/>
      <c r="M354" s="198"/>
      <c r="N354" s="199"/>
      <c r="O354" s="202"/>
      <c r="P354" s="201"/>
      <c r="Q354" s="165"/>
    </row>
    <row r="355" spans="1:17" ht="18" customHeight="1">
      <c r="A355" s="167">
        <f t="shared" si="5"/>
        <v>342</v>
      </c>
      <c r="B355" s="163"/>
      <c r="C355" s="242"/>
      <c r="D355" s="203"/>
      <c r="E355" s="163"/>
      <c r="F355" s="161"/>
      <c r="G355" s="161"/>
      <c r="H355" s="161"/>
      <c r="I355" s="243"/>
      <c r="J355" s="163"/>
      <c r="K355" s="161"/>
      <c r="L355" s="161"/>
      <c r="M355" s="198"/>
      <c r="N355" s="199"/>
      <c r="O355" s="202"/>
      <c r="P355" s="201"/>
      <c r="Q355" s="165"/>
    </row>
    <row r="356" spans="1:17" ht="18" customHeight="1">
      <c r="A356" s="167">
        <f t="shared" si="5"/>
        <v>343</v>
      </c>
      <c r="B356" s="163"/>
      <c r="C356" s="242"/>
      <c r="D356" s="203"/>
      <c r="E356" s="163"/>
      <c r="F356" s="161"/>
      <c r="G356" s="161"/>
      <c r="H356" s="161"/>
      <c r="I356" s="243"/>
      <c r="J356" s="163"/>
      <c r="K356" s="161"/>
      <c r="L356" s="161"/>
      <c r="M356" s="198"/>
      <c r="N356" s="199"/>
      <c r="O356" s="202"/>
      <c r="P356" s="201"/>
      <c r="Q356" s="165"/>
    </row>
    <row r="357" spans="1:17" ht="18" customHeight="1">
      <c r="A357" s="167">
        <f t="shared" si="5"/>
        <v>344</v>
      </c>
      <c r="B357" s="163"/>
      <c r="C357" s="242"/>
      <c r="D357" s="203"/>
      <c r="E357" s="163"/>
      <c r="F357" s="161"/>
      <c r="G357" s="161"/>
      <c r="H357" s="161"/>
      <c r="I357" s="243"/>
      <c r="J357" s="163"/>
      <c r="K357" s="161"/>
      <c r="L357" s="161"/>
      <c r="M357" s="198"/>
      <c r="N357" s="199"/>
      <c r="O357" s="202"/>
      <c r="P357" s="201"/>
      <c r="Q357" s="165"/>
    </row>
    <row r="358" spans="1:17" ht="18" customHeight="1">
      <c r="A358" s="167">
        <f t="shared" si="5"/>
        <v>345</v>
      </c>
      <c r="B358" s="163"/>
      <c r="C358" s="242"/>
      <c r="D358" s="203"/>
      <c r="E358" s="163"/>
      <c r="F358" s="161"/>
      <c r="G358" s="161"/>
      <c r="H358" s="161"/>
      <c r="I358" s="243"/>
      <c r="J358" s="163"/>
      <c r="K358" s="161"/>
      <c r="L358" s="161"/>
      <c r="M358" s="198"/>
      <c r="N358" s="199"/>
      <c r="O358" s="202"/>
      <c r="P358" s="201"/>
      <c r="Q358" s="165"/>
    </row>
    <row r="359" spans="1:17" ht="18" customHeight="1">
      <c r="A359" s="167">
        <f t="shared" si="5"/>
        <v>346</v>
      </c>
      <c r="B359" s="163"/>
      <c r="C359" s="242"/>
      <c r="D359" s="203"/>
      <c r="E359" s="163"/>
      <c r="F359" s="161"/>
      <c r="G359" s="161"/>
      <c r="H359" s="161"/>
      <c r="I359" s="243"/>
      <c r="J359" s="163"/>
      <c r="K359" s="161"/>
      <c r="L359" s="161"/>
      <c r="M359" s="198"/>
      <c r="N359" s="199"/>
      <c r="O359" s="202"/>
      <c r="P359" s="201"/>
      <c r="Q359" s="165"/>
    </row>
    <row r="360" spans="1:17" ht="18" customHeight="1">
      <c r="A360" s="167">
        <f t="shared" si="5"/>
        <v>347</v>
      </c>
      <c r="B360" s="163"/>
      <c r="C360" s="242"/>
      <c r="D360" s="203"/>
      <c r="E360" s="163"/>
      <c r="F360" s="161"/>
      <c r="G360" s="161"/>
      <c r="H360" s="161"/>
      <c r="I360" s="243"/>
      <c r="J360" s="163"/>
      <c r="K360" s="161"/>
      <c r="L360" s="161"/>
      <c r="M360" s="198"/>
      <c r="N360" s="199"/>
      <c r="O360" s="202"/>
      <c r="P360" s="201"/>
      <c r="Q360" s="165"/>
    </row>
    <row r="361" spans="1:17" ht="18" customHeight="1">
      <c r="A361" s="167">
        <f t="shared" si="5"/>
        <v>348</v>
      </c>
      <c r="B361" s="163"/>
      <c r="C361" s="242"/>
      <c r="D361" s="203"/>
      <c r="E361" s="163"/>
      <c r="F361" s="161"/>
      <c r="G361" s="161"/>
      <c r="H361" s="161"/>
      <c r="I361" s="243"/>
      <c r="J361" s="163"/>
      <c r="K361" s="161"/>
      <c r="L361" s="161"/>
      <c r="M361" s="198"/>
      <c r="N361" s="199"/>
      <c r="O361" s="202"/>
      <c r="P361" s="201"/>
      <c r="Q361" s="165"/>
    </row>
    <row r="362" spans="1:17" ht="18" customHeight="1">
      <c r="A362" s="167">
        <f t="shared" si="5"/>
        <v>349</v>
      </c>
      <c r="B362" s="163"/>
      <c r="C362" s="242"/>
      <c r="D362" s="203"/>
      <c r="E362" s="163"/>
      <c r="F362" s="161"/>
      <c r="G362" s="161"/>
      <c r="H362" s="161"/>
      <c r="I362" s="243"/>
      <c r="J362" s="163"/>
      <c r="K362" s="161"/>
      <c r="L362" s="161"/>
      <c r="M362" s="198"/>
      <c r="N362" s="199"/>
      <c r="O362" s="202"/>
      <c r="P362" s="201"/>
      <c r="Q362" s="165"/>
    </row>
    <row r="363" spans="1:17" ht="18" customHeight="1">
      <c r="A363" s="167">
        <f t="shared" si="5"/>
        <v>350</v>
      </c>
      <c r="B363" s="163"/>
      <c r="C363" s="242"/>
      <c r="D363" s="203"/>
      <c r="E363" s="163"/>
      <c r="F363" s="161"/>
      <c r="G363" s="161"/>
      <c r="H363" s="161"/>
      <c r="I363" s="243"/>
      <c r="J363" s="163"/>
      <c r="K363" s="161"/>
      <c r="L363" s="161"/>
      <c r="M363" s="198"/>
      <c r="N363" s="199"/>
      <c r="O363" s="202"/>
      <c r="P363" s="201"/>
      <c r="Q363" s="165"/>
    </row>
    <row r="364" spans="1:17" ht="18" customHeight="1">
      <c r="A364" s="167">
        <f t="shared" si="5"/>
        <v>351</v>
      </c>
      <c r="B364" s="163"/>
      <c r="C364" s="242"/>
      <c r="D364" s="203"/>
      <c r="E364" s="163"/>
      <c r="F364" s="161"/>
      <c r="G364" s="161"/>
      <c r="H364" s="161"/>
      <c r="I364" s="243"/>
      <c r="J364" s="163"/>
      <c r="K364" s="161"/>
      <c r="L364" s="161"/>
      <c r="M364" s="198"/>
      <c r="N364" s="199"/>
      <c r="O364" s="202"/>
      <c r="P364" s="201"/>
      <c r="Q364" s="165"/>
    </row>
    <row r="365" spans="1:17" ht="18" customHeight="1">
      <c r="A365" s="167">
        <f t="shared" si="5"/>
        <v>352</v>
      </c>
      <c r="B365" s="163"/>
      <c r="C365" s="242"/>
      <c r="D365" s="203"/>
      <c r="E365" s="163"/>
      <c r="F365" s="161"/>
      <c r="G365" s="161"/>
      <c r="H365" s="161"/>
      <c r="I365" s="243"/>
      <c r="J365" s="163"/>
      <c r="K365" s="161"/>
      <c r="L365" s="161"/>
      <c r="M365" s="198"/>
      <c r="N365" s="199"/>
      <c r="O365" s="202"/>
      <c r="P365" s="201"/>
      <c r="Q365" s="165"/>
    </row>
    <row r="366" spans="1:17" ht="18" customHeight="1">
      <c r="A366" s="167">
        <f t="shared" si="5"/>
        <v>353</v>
      </c>
      <c r="B366" s="163"/>
      <c r="C366" s="242"/>
      <c r="D366" s="203"/>
      <c r="E366" s="163"/>
      <c r="F366" s="161"/>
      <c r="G366" s="161"/>
      <c r="H366" s="161"/>
      <c r="I366" s="243"/>
      <c r="J366" s="163"/>
      <c r="K366" s="161"/>
      <c r="L366" s="161"/>
      <c r="M366" s="198"/>
      <c r="N366" s="199"/>
      <c r="O366" s="202"/>
      <c r="P366" s="201"/>
      <c r="Q366" s="165"/>
    </row>
    <row r="367" spans="1:17" ht="18" customHeight="1">
      <c r="A367" s="167">
        <f t="shared" si="5"/>
        <v>354</v>
      </c>
      <c r="B367" s="163"/>
      <c r="C367" s="242"/>
      <c r="D367" s="203"/>
      <c r="E367" s="163"/>
      <c r="F367" s="161"/>
      <c r="G367" s="161"/>
      <c r="H367" s="161"/>
      <c r="I367" s="243"/>
      <c r="J367" s="163"/>
      <c r="K367" s="161"/>
      <c r="L367" s="161"/>
      <c r="M367" s="198"/>
      <c r="N367" s="199"/>
      <c r="O367" s="202"/>
      <c r="P367" s="201"/>
      <c r="Q367" s="165"/>
    </row>
    <row r="368" spans="1:17" ht="18" customHeight="1">
      <c r="A368" s="167">
        <f t="shared" si="5"/>
        <v>355</v>
      </c>
      <c r="B368" s="163"/>
      <c r="C368" s="242"/>
      <c r="D368" s="203"/>
      <c r="E368" s="163"/>
      <c r="F368" s="161"/>
      <c r="G368" s="161"/>
      <c r="H368" s="161"/>
      <c r="I368" s="243"/>
      <c r="J368" s="163"/>
      <c r="K368" s="161"/>
      <c r="L368" s="161"/>
      <c r="M368" s="198"/>
      <c r="N368" s="199"/>
      <c r="O368" s="202"/>
      <c r="P368" s="201"/>
      <c r="Q368" s="165"/>
    </row>
    <row r="369" spans="1:20" ht="18" customHeight="1">
      <c r="A369" s="167">
        <f t="shared" si="5"/>
        <v>356</v>
      </c>
      <c r="B369" s="163"/>
      <c r="C369" s="242"/>
      <c r="D369" s="203"/>
      <c r="E369" s="163"/>
      <c r="F369" s="161"/>
      <c r="G369" s="161"/>
      <c r="H369" s="161"/>
      <c r="I369" s="243"/>
      <c r="J369" s="163"/>
      <c r="K369" s="161"/>
      <c r="L369" s="161"/>
      <c r="M369" s="198"/>
      <c r="N369" s="199"/>
      <c r="O369" s="202"/>
      <c r="P369" s="201"/>
      <c r="Q369" s="165"/>
    </row>
    <row r="370" spans="1:20" ht="18" customHeight="1">
      <c r="A370" s="167">
        <f t="shared" si="5"/>
        <v>357</v>
      </c>
      <c r="B370" s="163"/>
      <c r="C370" s="242"/>
      <c r="D370" s="203"/>
      <c r="E370" s="163"/>
      <c r="F370" s="161"/>
      <c r="G370" s="161"/>
      <c r="H370" s="161"/>
      <c r="I370" s="243"/>
      <c r="J370" s="163"/>
      <c r="K370" s="161"/>
      <c r="L370" s="161"/>
      <c r="M370" s="198"/>
      <c r="N370" s="199"/>
      <c r="O370" s="202"/>
      <c r="P370" s="201"/>
      <c r="Q370" s="165"/>
    </row>
    <row r="371" spans="1:20" ht="18" customHeight="1">
      <c r="A371" s="167">
        <f t="shared" si="5"/>
        <v>358</v>
      </c>
      <c r="B371" s="163"/>
      <c r="C371" s="242"/>
      <c r="D371" s="203"/>
      <c r="E371" s="163"/>
      <c r="F371" s="161"/>
      <c r="G371" s="161"/>
      <c r="H371" s="161"/>
      <c r="I371" s="243"/>
      <c r="J371" s="163"/>
      <c r="K371" s="161"/>
      <c r="L371" s="161"/>
      <c r="M371" s="198"/>
      <c r="N371" s="199"/>
      <c r="O371" s="202"/>
      <c r="P371" s="201"/>
      <c r="Q371" s="165"/>
    </row>
    <row r="372" spans="1:20" ht="18" customHeight="1">
      <c r="A372" s="167">
        <f t="shared" si="5"/>
        <v>359</v>
      </c>
      <c r="B372" s="163"/>
      <c r="C372" s="242"/>
      <c r="D372" s="203"/>
      <c r="E372" s="163"/>
      <c r="F372" s="161"/>
      <c r="G372" s="161"/>
      <c r="H372" s="161"/>
      <c r="I372" s="243"/>
      <c r="J372" s="163"/>
      <c r="K372" s="161"/>
      <c r="L372" s="161"/>
      <c r="M372" s="198"/>
      <c r="N372" s="199"/>
      <c r="O372" s="202"/>
      <c r="P372" s="201"/>
      <c r="Q372" s="165"/>
    </row>
    <row r="373" spans="1:20" ht="18" customHeight="1" thickBot="1">
      <c r="A373" s="181">
        <f t="shared" si="5"/>
        <v>360</v>
      </c>
      <c r="B373" s="204"/>
      <c r="C373" s="244"/>
      <c r="D373" s="205"/>
      <c r="E373" s="204"/>
      <c r="F373" s="206"/>
      <c r="G373" s="206"/>
      <c r="H373" s="206"/>
      <c r="I373" s="207"/>
      <c r="J373" s="204"/>
      <c r="K373" s="206"/>
      <c r="L373" s="206"/>
      <c r="M373" s="208"/>
      <c r="N373" s="209"/>
      <c r="O373" s="210"/>
      <c r="P373" s="211"/>
      <c r="Q373" s="165"/>
    </row>
    <row r="374" spans="1:20" ht="18" customHeight="1">
      <c r="A374" s="164">
        <f t="shared" si="5"/>
        <v>361</v>
      </c>
      <c r="B374" s="189"/>
      <c r="C374" s="190"/>
      <c r="D374" s="191"/>
      <c r="E374" s="189"/>
      <c r="F374" s="192"/>
      <c r="G374" s="192"/>
      <c r="H374" s="192"/>
      <c r="I374" s="193"/>
      <c r="J374" s="189"/>
      <c r="K374" s="192"/>
      <c r="L374" s="192"/>
      <c r="M374" s="194"/>
      <c r="N374" s="195"/>
      <c r="O374" s="196"/>
      <c r="P374" s="197"/>
      <c r="Q374" s="165"/>
      <c r="S374" s="166"/>
      <c r="T374" s="166"/>
    </row>
    <row r="375" spans="1:20" ht="18" customHeight="1">
      <c r="A375" s="167">
        <f t="shared" si="5"/>
        <v>362</v>
      </c>
      <c r="B375" s="163"/>
      <c r="C375" s="190"/>
      <c r="D375" s="191"/>
      <c r="E375" s="163"/>
      <c r="F375" s="161"/>
      <c r="G375" s="161"/>
      <c r="H375" s="161"/>
      <c r="I375" s="243"/>
      <c r="J375" s="163"/>
      <c r="K375" s="161"/>
      <c r="L375" s="161"/>
      <c r="M375" s="198"/>
      <c r="N375" s="199"/>
      <c r="O375" s="200"/>
      <c r="P375" s="201"/>
      <c r="Q375" s="165"/>
      <c r="R375" s="153" t="s">
        <v>90</v>
      </c>
      <c r="S375" s="168"/>
      <c r="T375" s="168"/>
    </row>
    <row r="376" spans="1:20" ht="18" customHeight="1">
      <c r="A376" s="164">
        <f t="shared" si="5"/>
        <v>363</v>
      </c>
      <c r="B376" s="163"/>
      <c r="C376" s="190"/>
      <c r="D376" s="191"/>
      <c r="E376" s="163"/>
      <c r="F376" s="161"/>
      <c r="G376" s="161"/>
      <c r="H376" s="161"/>
      <c r="I376" s="243"/>
      <c r="J376" s="163"/>
      <c r="K376" s="161"/>
      <c r="L376" s="161"/>
      <c r="M376" s="198"/>
      <c r="N376" s="199"/>
      <c r="O376" s="202"/>
      <c r="P376" s="201"/>
      <c r="Q376" s="165"/>
      <c r="R376" s="153" t="s">
        <v>91</v>
      </c>
    </row>
    <row r="377" spans="1:20" ht="18" customHeight="1">
      <c r="A377" s="167">
        <f t="shared" si="5"/>
        <v>364</v>
      </c>
      <c r="B377" s="163"/>
      <c r="C377" s="190"/>
      <c r="D377" s="191"/>
      <c r="E377" s="163"/>
      <c r="F377" s="161"/>
      <c r="G377" s="161"/>
      <c r="H377" s="161"/>
      <c r="I377" s="243"/>
      <c r="J377" s="163"/>
      <c r="K377" s="161"/>
      <c r="L377" s="161"/>
      <c r="M377" s="198"/>
      <c r="N377" s="199"/>
      <c r="O377" s="202"/>
      <c r="P377" s="201"/>
      <c r="Q377" s="165"/>
      <c r="R377" s="153" t="s">
        <v>92</v>
      </c>
    </row>
    <row r="378" spans="1:20" ht="18" customHeight="1">
      <c r="A378" s="164">
        <f t="shared" si="5"/>
        <v>365</v>
      </c>
      <c r="B378" s="163"/>
      <c r="C378" s="190"/>
      <c r="D378" s="191"/>
      <c r="E378" s="163"/>
      <c r="F378" s="161"/>
      <c r="G378" s="161"/>
      <c r="H378" s="161"/>
      <c r="I378" s="243"/>
      <c r="J378" s="163"/>
      <c r="K378" s="161"/>
      <c r="L378" s="161"/>
      <c r="M378" s="198"/>
      <c r="N378" s="199"/>
      <c r="O378" s="202"/>
      <c r="P378" s="201"/>
      <c r="Q378" s="165"/>
      <c r="R378" s="153" t="s">
        <v>93</v>
      </c>
    </row>
    <row r="379" spans="1:20" ht="18" customHeight="1">
      <c r="A379" s="167">
        <f t="shared" si="5"/>
        <v>366</v>
      </c>
      <c r="B379" s="163"/>
      <c r="C379" s="190"/>
      <c r="D379" s="191"/>
      <c r="E379" s="163"/>
      <c r="F379" s="161"/>
      <c r="G379" s="161"/>
      <c r="H379" s="161"/>
      <c r="I379" s="243"/>
      <c r="J379" s="163"/>
      <c r="K379" s="161"/>
      <c r="L379" s="161"/>
      <c r="M379" s="198"/>
      <c r="N379" s="199"/>
      <c r="O379" s="202"/>
      <c r="P379" s="201"/>
      <c r="Q379" s="165"/>
      <c r="R379" s="153" t="s">
        <v>94</v>
      </c>
    </row>
    <row r="380" spans="1:20" ht="18" customHeight="1">
      <c r="A380" s="164">
        <f t="shared" si="5"/>
        <v>367</v>
      </c>
      <c r="B380" s="163"/>
      <c r="C380" s="190"/>
      <c r="D380" s="191"/>
      <c r="E380" s="163"/>
      <c r="F380" s="161"/>
      <c r="G380" s="161"/>
      <c r="H380" s="161"/>
      <c r="I380" s="243"/>
      <c r="J380" s="163"/>
      <c r="K380" s="161"/>
      <c r="L380" s="161"/>
      <c r="M380" s="198"/>
      <c r="N380" s="199"/>
      <c r="O380" s="202"/>
      <c r="P380" s="201"/>
      <c r="Q380" s="165"/>
      <c r="R380" s="153" t="s">
        <v>95</v>
      </c>
    </row>
    <row r="381" spans="1:20" ht="18" customHeight="1">
      <c r="A381" s="167">
        <f t="shared" si="5"/>
        <v>368</v>
      </c>
      <c r="B381" s="163"/>
      <c r="C381" s="242"/>
      <c r="D381" s="203"/>
      <c r="E381" s="163"/>
      <c r="F381" s="161"/>
      <c r="G381" s="161"/>
      <c r="H381" s="161"/>
      <c r="I381" s="243"/>
      <c r="J381" s="163"/>
      <c r="K381" s="161"/>
      <c r="L381" s="161"/>
      <c r="M381" s="198"/>
      <c r="N381" s="199"/>
      <c r="O381" s="202"/>
      <c r="P381" s="201"/>
      <c r="Q381" s="165"/>
    </row>
    <row r="382" spans="1:20" ht="18" customHeight="1">
      <c r="A382" s="164">
        <f t="shared" si="5"/>
        <v>369</v>
      </c>
      <c r="B382" s="163"/>
      <c r="C382" s="242"/>
      <c r="D382" s="203"/>
      <c r="E382" s="163"/>
      <c r="F382" s="161"/>
      <c r="G382" s="161"/>
      <c r="H382" s="161"/>
      <c r="I382" s="243"/>
      <c r="J382" s="163"/>
      <c r="K382" s="161"/>
      <c r="L382" s="161"/>
      <c r="M382" s="198"/>
      <c r="N382" s="199"/>
      <c r="O382" s="202"/>
      <c r="P382" s="201"/>
      <c r="Q382" s="165"/>
    </row>
    <row r="383" spans="1:20" ht="18" customHeight="1">
      <c r="A383" s="167">
        <f t="shared" si="5"/>
        <v>370</v>
      </c>
      <c r="B383" s="163"/>
      <c r="C383" s="242"/>
      <c r="D383" s="203"/>
      <c r="E383" s="163"/>
      <c r="F383" s="161"/>
      <c r="G383" s="161"/>
      <c r="H383" s="161"/>
      <c r="I383" s="243"/>
      <c r="J383" s="163"/>
      <c r="K383" s="161"/>
      <c r="L383" s="161"/>
      <c r="M383" s="198"/>
      <c r="N383" s="199"/>
      <c r="O383" s="202"/>
      <c r="P383" s="201"/>
      <c r="Q383" s="165"/>
    </row>
    <row r="384" spans="1:20" ht="18" customHeight="1">
      <c r="A384" s="164">
        <f t="shared" si="5"/>
        <v>371</v>
      </c>
      <c r="B384" s="163"/>
      <c r="C384" s="242"/>
      <c r="D384" s="203"/>
      <c r="E384" s="163"/>
      <c r="F384" s="161"/>
      <c r="G384" s="161"/>
      <c r="H384" s="161"/>
      <c r="I384" s="243"/>
      <c r="J384" s="163"/>
      <c r="K384" s="161"/>
      <c r="L384" s="161"/>
      <c r="M384" s="198"/>
      <c r="N384" s="199"/>
      <c r="O384" s="202"/>
      <c r="P384" s="201"/>
      <c r="Q384" s="165"/>
    </row>
    <row r="385" spans="1:17" ht="18" customHeight="1">
      <c r="A385" s="167">
        <f t="shared" si="5"/>
        <v>372</v>
      </c>
      <c r="B385" s="163"/>
      <c r="C385" s="242"/>
      <c r="D385" s="203"/>
      <c r="E385" s="163"/>
      <c r="F385" s="161"/>
      <c r="G385" s="161"/>
      <c r="H385" s="161"/>
      <c r="I385" s="243"/>
      <c r="J385" s="163"/>
      <c r="K385" s="161"/>
      <c r="L385" s="161"/>
      <c r="M385" s="198"/>
      <c r="N385" s="199"/>
      <c r="O385" s="202"/>
      <c r="P385" s="201"/>
      <c r="Q385" s="165"/>
    </row>
    <row r="386" spans="1:17" ht="18" customHeight="1">
      <c r="A386" s="164">
        <f t="shared" si="5"/>
        <v>373</v>
      </c>
      <c r="B386" s="163"/>
      <c r="C386" s="242"/>
      <c r="D386" s="203"/>
      <c r="E386" s="163"/>
      <c r="F386" s="161"/>
      <c r="G386" s="161"/>
      <c r="H386" s="161"/>
      <c r="I386" s="243"/>
      <c r="J386" s="163"/>
      <c r="K386" s="161"/>
      <c r="L386" s="161"/>
      <c r="M386" s="198"/>
      <c r="N386" s="199"/>
      <c r="O386" s="202"/>
      <c r="P386" s="201"/>
      <c r="Q386" s="165"/>
    </row>
    <row r="387" spans="1:17" ht="18" customHeight="1">
      <c r="A387" s="167">
        <f t="shared" si="5"/>
        <v>374</v>
      </c>
      <c r="B387" s="163"/>
      <c r="C387" s="242"/>
      <c r="D387" s="203"/>
      <c r="E387" s="163"/>
      <c r="F387" s="161"/>
      <c r="G387" s="161"/>
      <c r="H387" s="161"/>
      <c r="I387" s="243"/>
      <c r="J387" s="163"/>
      <c r="K387" s="161"/>
      <c r="L387" s="161"/>
      <c r="M387" s="198"/>
      <c r="N387" s="199"/>
      <c r="O387" s="202"/>
      <c r="P387" s="201"/>
      <c r="Q387" s="165"/>
    </row>
    <row r="388" spans="1:17" ht="18" customHeight="1">
      <c r="A388" s="164">
        <f t="shared" si="5"/>
        <v>375</v>
      </c>
      <c r="B388" s="163"/>
      <c r="C388" s="242"/>
      <c r="D388" s="203"/>
      <c r="E388" s="163"/>
      <c r="F388" s="161"/>
      <c r="G388" s="161"/>
      <c r="H388" s="161"/>
      <c r="I388" s="243"/>
      <c r="J388" s="163"/>
      <c r="K388" s="161"/>
      <c r="L388" s="161"/>
      <c r="M388" s="198"/>
      <c r="N388" s="199"/>
      <c r="O388" s="202"/>
      <c r="P388" s="201"/>
      <c r="Q388" s="165"/>
    </row>
    <row r="389" spans="1:17" ht="18" customHeight="1">
      <c r="A389" s="167">
        <f t="shared" si="5"/>
        <v>376</v>
      </c>
      <c r="B389" s="163"/>
      <c r="C389" s="242"/>
      <c r="D389" s="203"/>
      <c r="E389" s="163"/>
      <c r="F389" s="161"/>
      <c r="G389" s="161"/>
      <c r="H389" s="161"/>
      <c r="I389" s="243"/>
      <c r="J389" s="163"/>
      <c r="K389" s="161"/>
      <c r="L389" s="161"/>
      <c r="M389" s="198"/>
      <c r="N389" s="199"/>
      <c r="O389" s="202"/>
      <c r="P389" s="201"/>
      <c r="Q389" s="165"/>
    </row>
    <row r="390" spans="1:17" ht="18" customHeight="1">
      <c r="A390" s="164">
        <f t="shared" si="5"/>
        <v>377</v>
      </c>
      <c r="B390" s="163"/>
      <c r="C390" s="242"/>
      <c r="D390" s="203"/>
      <c r="E390" s="163"/>
      <c r="F390" s="161"/>
      <c r="G390" s="161"/>
      <c r="H390" s="161"/>
      <c r="I390" s="243"/>
      <c r="J390" s="163"/>
      <c r="K390" s="161"/>
      <c r="L390" s="161"/>
      <c r="M390" s="198"/>
      <c r="N390" s="199"/>
      <c r="O390" s="202"/>
      <c r="P390" s="201"/>
      <c r="Q390" s="165"/>
    </row>
    <row r="391" spans="1:17" ht="18" customHeight="1">
      <c r="A391" s="167">
        <f t="shared" si="5"/>
        <v>378</v>
      </c>
      <c r="B391" s="163"/>
      <c r="C391" s="242"/>
      <c r="D391" s="203"/>
      <c r="E391" s="163"/>
      <c r="F391" s="161"/>
      <c r="G391" s="161"/>
      <c r="H391" s="161"/>
      <c r="I391" s="243"/>
      <c r="J391" s="163"/>
      <c r="K391" s="161"/>
      <c r="L391" s="161"/>
      <c r="M391" s="198"/>
      <c r="N391" s="199"/>
      <c r="O391" s="202"/>
      <c r="P391" s="201"/>
      <c r="Q391" s="165"/>
    </row>
    <row r="392" spans="1:17" ht="18" customHeight="1">
      <c r="A392" s="164">
        <f t="shared" si="5"/>
        <v>379</v>
      </c>
      <c r="B392" s="163"/>
      <c r="C392" s="242"/>
      <c r="D392" s="203"/>
      <c r="E392" s="163"/>
      <c r="F392" s="161"/>
      <c r="G392" s="161"/>
      <c r="H392" s="161"/>
      <c r="I392" s="243"/>
      <c r="J392" s="163"/>
      <c r="K392" s="161"/>
      <c r="L392" s="161"/>
      <c r="M392" s="198"/>
      <c r="N392" s="199"/>
      <c r="O392" s="202"/>
      <c r="P392" s="201"/>
      <c r="Q392" s="165"/>
    </row>
    <row r="393" spans="1:17" ht="18" customHeight="1">
      <c r="A393" s="167">
        <f t="shared" si="5"/>
        <v>380</v>
      </c>
      <c r="B393" s="163"/>
      <c r="C393" s="242"/>
      <c r="D393" s="203"/>
      <c r="E393" s="163"/>
      <c r="F393" s="161"/>
      <c r="G393" s="161"/>
      <c r="H393" s="161"/>
      <c r="I393" s="243"/>
      <c r="J393" s="163"/>
      <c r="K393" s="161"/>
      <c r="L393" s="161"/>
      <c r="M393" s="198"/>
      <c r="N393" s="199"/>
      <c r="O393" s="202"/>
      <c r="P393" s="201"/>
      <c r="Q393" s="165"/>
    </row>
    <row r="394" spans="1:17" ht="18" customHeight="1">
      <c r="A394" s="164">
        <f t="shared" si="5"/>
        <v>381</v>
      </c>
      <c r="B394" s="163"/>
      <c r="C394" s="242"/>
      <c r="D394" s="203"/>
      <c r="E394" s="163"/>
      <c r="F394" s="161"/>
      <c r="G394" s="161"/>
      <c r="H394" s="161"/>
      <c r="I394" s="243"/>
      <c r="J394" s="163"/>
      <c r="K394" s="161"/>
      <c r="L394" s="161"/>
      <c r="M394" s="198"/>
      <c r="N394" s="199"/>
      <c r="O394" s="202"/>
      <c r="P394" s="201"/>
      <c r="Q394" s="165"/>
    </row>
    <row r="395" spans="1:17" ht="18" customHeight="1">
      <c r="A395" s="167">
        <f t="shared" si="5"/>
        <v>382</v>
      </c>
      <c r="B395" s="163"/>
      <c r="C395" s="242"/>
      <c r="D395" s="203"/>
      <c r="E395" s="163"/>
      <c r="F395" s="161"/>
      <c r="G395" s="161"/>
      <c r="H395" s="161"/>
      <c r="I395" s="243"/>
      <c r="J395" s="163"/>
      <c r="K395" s="161"/>
      <c r="L395" s="161"/>
      <c r="M395" s="198"/>
      <c r="N395" s="199"/>
      <c r="O395" s="202"/>
      <c r="P395" s="201"/>
      <c r="Q395" s="165"/>
    </row>
    <row r="396" spans="1:17" ht="18" customHeight="1">
      <c r="A396" s="164">
        <f t="shared" si="5"/>
        <v>383</v>
      </c>
      <c r="B396" s="163"/>
      <c r="C396" s="242"/>
      <c r="D396" s="203"/>
      <c r="E396" s="163"/>
      <c r="F396" s="161"/>
      <c r="G396" s="161"/>
      <c r="H396" s="161"/>
      <c r="I396" s="243"/>
      <c r="J396" s="163"/>
      <c r="K396" s="161"/>
      <c r="L396" s="161"/>
      <c r="M396" s="198"/>
      <c r="N396" s="199"/>
      <c r="O396" s="202"/>
      <c r="P396" s="201"/>
      <c r="Q396" s="165"/>
    </row>
    <row r="397" spans="1:17" ht="18" customHeight="1">
      <c r="A397" s="167">
        <f t="shared" si="5"/>
        <v>384</v>
      </c>
      <c r="B397" s="163"/>
      <c r="C397" s="242"/>
      <c r="D397" s="203"/>
      <c r="E397" s="163"/>
      <c r="F397" s="161"/>
      <c r="G397" s="161"/>
      <c r="H397" s="161"/>
      <c r="I397" s="243"/>
      <c r="J397" s="163"/>
      <c r="K397" s="161"/>
      <c r="L397" s="161"/>
      <c r="M397" s="198"/>
      <c r="N397" s="199"/>
      <c r="O397" s="202"/>
      <c r="P397" s="201"/>
      <c r="Q397" s="165"/>
    </row>
    <row r="398" spans="1:17" ht="18" customHeight="1">
      <c r="A398" s="164">
        <f t="shared" si="5"/>
        <v>385</v>
      </c>
      <c r="B398" s="163"/>
      <c r="C398" s="242"/>
      <c r="D398" s="203"/>
      <c r="E398" s="163"/>
      <c r="F398" s="161"/>
      <c r="G398" s="161"/>
      <c r="H398" s="161"/>
      <c r="I398" s="243"/>
      <c r="J398" s="163"/>
      <c r="K398" s="161"/>
      <c r="L398" s="161"/>
      <c r="M398" s="198"/>
      <c r="N398" s="199"/>
      <c r="O398" s="202"/>
      <c r="P398" s="201"/>
      <c r="Q398" s="165"/>
    </row>
    <row r="399" spans="1:17" ht="18" customHeight="1">
      <c r="A399" s="167">
        <f t="shared" si="5"/>
        <v>386</v>
      </c>
      <c r="B399" s="163"/>
      <c r="C399" s="242"/>
      <c r="D399" s="203"/>
      <c r="E399" s="163"/>
      <c r="F399" s="161"/>
      <c r="G399" s="161"/>
      <c r="H399" s="161"/>
      <c r="I399" s="243"/>
      <c r="J399" s="163"/>
      <c r="K399" s="161"/>
      <c r="L399" s="161"/>
      <c r="M399" s="198"/>
      <c r="N399" s="199"/>
      <c r="O399" s="202"/>
      <c r="P399" s="201"/>
      <c r="Q399" s="165"/>
    </row>
    <row r="400" spans="1:17" ht="18" customHeight="1">
      <c r="A400" s="164">
        <f t="shared" ref="A400:A463" si="6">A399+1</f>
        <v>387</v>
      </c>
      <c r="B400" s="163"/>
      <c r="C400" s="242"/>
      <c r="D400" s="203"/>
      <c r="E400" s="163"/>
      <c r="F400" s="161"/>
      <c r="G400" s="161"/>
      <c r="H400" s="161"/>
      <c r="I400" s="243"/>
      <c r="J400" s="163"/>
      <c r="K400" s="161"/>
      <c r="L400" s="161"/>
      <c r="M400" s="198"/>
      <c r="N400" s="199"/>
      <c r="O400" s="202"/>
      <c r="P400" s="201"/>
      <c r="Q400" s="165"/>
    </row>
    <row r="401" spans="1:20" ht="18" customHeight="1">
      <c r="A401" s="167">
        <f t="shared" si="6"/>
        <v>388</v>
      </c>
      <c r="B401" s="163"/>
      <c r="C401" s="242"/>
      <c r="D401" s="203"/>
      <c r="E401" s="163"/>
      <c r="F401" s="161"/>
      <c r="G401" s="161"/>
      <c r="H401" s="161"/>
      <c r="I401" s="243"/>
      <c r="J401" s="163"/>
      <c r="K401" s="161"/>
      <c r="L401" s="161"/>
      <c r="M401" s="198"/>
      <c r="N401" s="199"/>
      <c r="O401" s="202"/>
      <c r="P401" s="201"/>
      <c r="Q401" s="165"/>
    </row>
    <row r="402" spans="1:20" ht="18" customHeight="1">
      <c r="A402" s="164">
        <f t="shared" si="6"/>
        <v>389</v>
      </c>
      <c r="B402" s="163"/>
      <c r="C402" s="242"/>
      <c r="D402" s="203"/>
      <c r="E402" s="163"/>
      <c r="F402" s="161"/>
      <c r="G402" s="161"/>
      <c r="H402" s="161"/>
      <c r="I402" s="243"/>
      <c r="J402" s="163"/>
      <c r="K402" s="161"/>
      <c r="L402" s="161"/>
      <c r="M402" s="198"/>
      <c r="N402" s="199"/>
      <c r="O402" s="202"/>
      <c r="P402" s="201"/>
      <c r="Q402" s="165"/>
    </row>
    <row r="403" spans="1:20" ht="18" customHeight="1">
      <c r="A403" s="167">
        <f t="shared" si="6"/>
        <v>390</v>
      </c>
      <c r="B403" s="163"/>
      <c r="C403" s="242"/>
      <c r="D403" s="203"/>
      <c r="E403" s="163"/>
      <c r="F403" s="161"/>
      <c r="G403" s="161"/>
      <c r="H403" s="161"/>
      <c r="I403" s="243"/>
      <c r="J403" s="163"/>
      <c r="K403" s="161"/>
      <c r="L403" s="161"/>
      <c r="M403" s="198"/>
      <c r="N403" s="199"/>
      <c r="O403" s="202"/>
      <c r="P403" s="201"/>
      <c r="Q403" s="165"/>
    </row>
    <row r="404" spans="1:20" ht="18" customHeight="1">
      <c r="A404" s="164">
        <f t="shared" si="6"/>
        <v>391</v>
      </c>
      <c r="B404" s="163"/>
      <c r="C404" s="242"/>
      <c r="D404" s="203"/>
      <c r="E404" s="163"/>
      <c r="F404" s="161"/>
      <c r="G404" s="161"/>
      <c r="H404" s="161"/>
      <c r="I404" s="243"/>
      <c r="J404" s="163"/>
      <c r="K404" s="161"/>
      <c r="L404" s="161"/>
      <c r="M404" s="198"/>
      <c r="N404" s="199"/>
      <c r="O404" s="202"/>
      <c r="P404" s="201"/>
      <c r="Q404" s="165"/>
    </row>
    <row r="405" spans="1:20" ht="18" customHeight="1">
      <c r="A405" s="167">
        <f t="shared" si="6"/>
        <v>392</v>
      </c>
      <c r="B405" s="163"/>
      <c r="C405" s="242"/>
      <c r="D405" s="203"/>
      <c r="E405" s="163"/>
      <c r="F405" s="161"/>
      <c r="G405" s="161"/>
      <c r="H405" s="161"/>
      <c r="I405" s="243"/>
      <c r="J405" s="163"/>
      <c r="K405" s="161"/>
      <c r="L405" s="161"/>
      <c r="M405" s="198"/>
      <c r="N405" s="199"/>
      <c r="O405" s="202"/>
      <c r="P405" s="201"/>
      <c r="Q405" s="165"/>
    </row>
    <row r="406" spans="1:20" ht="18" customHeight="1">
      <c r="A406" s="164">
        <f t="shared" si="6"/>
        <v>393</v>
      </c>
      <c r="B406" s="163"/>
      <c r="C406" s="242"/>
      <c r="D406" s="203"/>
      <c r="E406" s="163"/>
      <c r="F406" s="161"/>
      <c r="G406" s="161"/>
      <c r="H406" s="161"/>
      <c r="I406" s="243"/>
      <c r="J406" s="163"/>
      <c r="K406" s="161"/>
      <c r="L406" s="161"/>
      <c r="M406" s="198"/>
      <c r="N406" s="199"/>
      <c r="O406" s="202"/>
      <c r="P406" s="201"/>
      <c r="Q406" s="165"/>
    </row>
    <row r="407" spans="1:20" ht="18" customHeight="1">
      <c r="A407" s="167">
        <f t="shared" si="6"/>
        <v>394</v>
      </c>
      <c r="B407" s="163"/>
      <c r="C407" s="242"/>
      <c r="D407" s="203"/>
      <c r="E407" s="163"/>
      <c r="F407" s="161"/>
      <c r="G407" s="161"/>
      <c r="H407" s="161"/>
      <c r="I407" s="243"/>
      <c r="J407" s="163"/>
      <c r="K407" s="161"/>
      <c r="L407" s="161"/>
      <c r="M407" s="198"/>
      <c r="N407" s="199"/>
      <c r="O407" s="202"/>
      <c r="P407" s="201"/>
      <c r="Q407" s="165"/>
    </row>
    <row r="408" spans="1:20" ht="18" customHeight="1">
      <c r="A408" s="164">
        <f t="shared" si="6"/>
        <v>395</v>
      </c>
      <c r="B408" s="163"/>
      <c r="C408" s="242"/>
      <c r="D408" s="203"/>
      <c r="E408" s="163"/>
      <c r="F408" s="161"/>
      <c r="G408" s="161"/>
      <c r="H408" s="161"/>
      <c r="I408" s="243"/>
      <c r="J408" s="163"/>
      <c r="K408" s="161"/>
      <c r="L408" s="161"/>
      <c r="M408" s="198"/>
      <c r="N408" s="199"/>
      <c r="O408" s="202"/>
      <c r="P408" s="201"/>
      <c r="Q408" s="165"/>
    </row>
    <row r="409" spans="1:20" ht="18" customHeight="1">
      <c r="A409" s="167">
        <f t="shared" si="6"/>
        <v>396</v>
      </c>
      <c r="B409" s="163"/>
      <c r="C409" s="242"/>
      <c r="D409" s="203"/>
      <c r="E409" s="163"/>
      <c r="F409" s="161"/>
      <c r="G409" s="161"/>
      <c r="H409" s="161"/>
      <c r="I409" s="243"/>
      <c r="J409" s="163"/>
      <c r="K409" s="161"/>
      <c r="L409" s="161"/>
      <c r="M409" s="198"/>
      <c r="N409" s="199"/>
      <c r="O409" s="202"/>
      <c r="P409" s="201"/>
      <c r="Q409" s="165"/>
    </row>
    <row r="410" spans="1:20" ht="18" customHeight="1">
      <c r="A410" s="164">
        <f t="shared" si="6"/>
        <v>397</v>
      </c>
      <c r="B410" s="163"/>
      <c r="C410" s="242"/>
      <c r="D410" s="203"/>
      <c r="E410" s="163"/>
      <c r="F410" s="161"/>
      <c r="G410" s="161"/>
      <c r="H410" s="161"/>
      <c r="I410" s="243"/>
      <c r="J410" s="163"/>
      <c r="K410" s="161"/>
      <c r="L410" s="161"/>
      <c r="M410" s="198"/>
      <c r="N410" s="199"/>
      <c r="O410" s="202"/>
      <c r="P410" s="201"/>
      <c r="Q410" s="165"/>
    </row>
    <row r="411" spans="1:20" ht="18" customHeight="1">
      <c r="A411" s="167">
        <f t="shared" si="6"/>
        <v>398</v>
      </c>
      <c r="B411" s="163"/>
      <c r="C411" s="242"/>
      <c r="D411" s="203"/>
      <c r="E411" s="163"/>
      <c r="F411" s="161"/>
      <c r="G411" s="161"/>
      <c r="H411" s="161"/>
      <c r="I411" s="243"/>
      <c r="J411" s="163"/>
      <c r="K411" s="161"/>
      <c r="L411" s="161"/>
      <c r="M411" s="198"/>
      <c r="N411" s="199"/>
      <c r="O411" s="202"/>
      <c r="P411" s="201"/>
      <c r="Q411" s="165"/>
    </row>
    <row r="412" spans="1:20" ht="18" customHeight="1">
      <c r="A412" s="164">
        <f t="shared" si="6"/>
        <v>399</v>
      </c>
      <c r="B412" s="163"/>
      <c r="C412" s="242"/>
      <c r="D412" s="203"/>
      <c r="E412" s="163"/>
      <c r="F412" s="161"/>
      <c r="G412" s="161"/>
      <c r="H412" s="161"/>
      <c r="I412" s="243"/>
      <c r="J412" s="163"/>
      <c r="K412" s="161"/>
      <c r="L412" s="161"/>
      <c r="M412" s="198"/>
      <c r="N412" s="199"/>
      <c r="O412" s="202"/>
      <c r="P412" s="201"/>
      <c r="Q412" s="165"/>
    </row>
    <row r="413" spans="1:20" ht="18" customHeight="1" thickBot="1">
      <c r="A413" s="167">
        <f t="shared" si="6"/>
        <v>400</v>
      </c>
      <c r="B413" s="204"/>
      <c r="C413" s="244"/>
      <c r="D413" s="205"/>
      <c r="E413" s="204"/>
      <c r="F413" s="206"/>
      <c r="G413" s="206"/>
      <c r="H413" s="206"/>
      <c r="I413" s="207"/>
      <c r="J413" s="204"/>
      <c r="K413" s="206"/>
      <c r="L413" s="206"/>
      <c r="M413" s="208"/>
      <c r="N413" s="209"/>
      <c r="O413" s="210"/>
      <c r="P413" s="211"/>
      <c r="Q413" s="165"/>
    </row>
    <row r="414" spans="1:20" ht="18" customHeight="1">
      <c r="A414" s="164">
        <f t="shared" si="6"/>
        <v>401</v>
      </c>
      <c r="B414" s="189"/>
      <c r="C414" s="190"/>
      <c r="D414" s="191"/>
      <c r="E414" s="189"/>
      <c r="F414" s="192"/>
      <c r="G414" s="192"/>
      <c r="H414" s="192"/>
      <c r="I414" s="193"/>
      <c r="J414" s="189"/>
      <c r="K414" s="192"/>
      <c r="L414" s="192"/>
      <c r="M414" s="194"/>
      <c r="N414" s="195"/>
      <c r="O414" s="196"/>
      <c r="P414" s="197"/>
      <c r="Q414" s="165"/>
      <c r="S414" s="166"/>
      <c r="T414" s="166"/>
    </row>
    <row r="415" spans="1:20" ht="18" customHeight="1">
      <c r="A415" s="167">
        <f t="shared" si="6"/>
        <v>402</v>
      </c>
      <c r="B415" s="163"/>
      <c r="C415" s="190"/>
      <c r="D415" s="191"/>
      <c r="E415" s="163"/>
      <c r="F415" s="161"/>
      <c r="G415" s="161"/>
      <c r="H415" s="161"/>
      <c r="I415" s="243"/>
      <c r="J415" s="163"/>
      <c r="K415" s="161"/>
      <c r="L415" s="161"/>
      <c r="M415" s="198"/>
      <c r="N415" s="199"/>
      <c r="O415" s="200"/>
      <c r="P415" s="201"/>
      <c r="Q415" s="165"/>
      <c r="R415" s="153" t="s">
        <v>90</v>
      </c>
      <c r="S415" s="168"/>
      <c r="T415" s="168"/>
    </row>
    <row r="416" spans="1:20" ht="18" customHeight="1">
      <c r="A416" s="167">
        <f t="shared" si="6"/>
        <v>403</v>
      </c>
      <c r="B416" s="163"/>
      <c r="C416" s="190"/>
      <c r="D416" s="191"/>
      <c r="E416" s="163"/>
      <c r="F416" s="161"/>
      <c r="G416" s="161"/>
      <c r="H416" s="161"/>
      <c r="I416" s="243"/>
      <c r="J416" s="163"/>
      <c r="K416" s="161"/>
      <c r="L416" s="161"/>
      <c r="M416" s="198"/>
      <c r="N416" s="199"/>
      <c r="O416" s="202"/>
      <c r="P416" s="201"/>
      <c r="Q416" s="165"/>
      <c r="R416" s="153" t="s">
        <v>91</v>
      </c>
    </row>
    <row r="417" spans="1:18" ht="18" customHeight="1">
      <c r="A417" s="167">
        <f t="shared" si="6"/>
        <v>404</v>
      </c>
      <c r="B417" s="163"/>
      <c r="C417" s="190"/>
      <c r="D417" s="191"/>
      <c r="E417" s="163"/>
      <c r="F417" s="161"/>
      <c r="G417" s="161"/>
      <c r="H417" s="161"/>
      <c r="I417" s="243"/>
      <c r="J417" s="163"/>
      <c r="K417" s="161"/>
      <c r="L417" s="161"/>
      <c r="M417" s="198"/>
      <c r="N417" s="199"/>
      <c r="O417" s="202"/>
      <c r="P417" s="201"/>
      <c r="Q417" s="165"/>
      <c r="R417" s="153" t="s">
        <v>92</v>
      </c>
    </row>
    <row r="418" spans="1:18" ht="18" customHeight="1">
      <c r="A418" s="167">
        <f t="shared" si="6"/>
        <v>405</v>
      </c>
      <c r="B418" s="163"/>
      <c r="C418" s="190"/>
      <c r="D418" s="191"/>
      <c r="E418" s="163"/>
      <c r="F418" s="161"/>
      <c r="G418" s="161"/>
      <c r="H418" s="161"/>
      <c r="I418" s="243"/>
      <c r="J418" s="163"/>
      <c r="K418" s="161"/>
      <c r="L418" s="161"/>
      <c r="M418" s="198"/>
      <c r="N418" s="199"/>
      <c r="O418" s="202"/>
      <c r="P418" s="201"/>
      <c r="Q418" s="165"/>
      <c r="R418" s="153" t="s">
        <v>93</v>
      </c>
    </row>
    <row r="419" spans="1:18" ht="18" customHeight="1">
      <c r="A419" s="167">
        <f t="shared" si="6"/>
        <v>406</v>
      </c>
      <c r="B419" s="163"/>
      <c r="C419" s="190"/>
      <c r="D419" s="191"/>
      <c r="E419" s="163"/>
      <c r="F419" s="161"/>
      <c r="G419" s="161"/>
      <c r="H419" s="161"/>
      <c r="I419" s="243"/>
      <c r="J419" s="163"/>
      <c r="K419" s="161"/>
      <c r="L419" s="161"/>
      <c r="M419" s="198"/>
      <c r="N419" s="199"/>
      <c r="O419" s="202"/>
      <c r="P419" s="201"/>
      <c r="Q419" s="165"/>
      <c r="R419" s="153" t="s">
        <v>94</v>
      </c>
    </row>
    <row r="420" spans="1:18" ht="18" customHeight="1">
      <c r="A420" s="167">
        <f t="shared" si="6"/>
        <v>407</v>
      </c>
      <c r="B420" s="163"/>
      <c r="C420" s="190"/>
      <c r="D420" s="191"/>
      <c r="E420" s="163"/>
      <c r="F420" s="161"/>
      <c r="G420" s="161"/>
      <c r="H420" s="161"/>
      <c r="I420" s="243"/>
      <c r="J420" s="163"/>
      <c r="K420" s="161"/>
      <c r="L420" s="161"/>
      <c r="M420" s="198"/>
      <c r="N420" s="199"/>
      <c r="O420" s="202"/>
      <c r="P420" s="201"/>
      <c r="Q420" s="165"/>
      <c r="R420" s="153" t="s">
        <v>95</v>
      </c>
    </row>
    <row r="421" spans="1:18" ht="18" customHeight="1">
      <c r="A421" s="167">
        <f t="shared" si="6"/>
        <v>408</v>
      </c>
      <c r="B421" s="163"/>
      <c r="C421" s="242"/>
      <c r="D421" s="203"/>
      <c r="E421" s="163"/>
      <c r="F421" s="161"/>
      <c r="G421" s="161"/>
      <c r="H421" s="161"/>
      <c r="I421" s="243"/>
      <c r="J421" s="163"/>
      <c r="K421" s="161"/>
      <c r="L421" s="161"/>
      <c r="M421" s="198"/>
      <c r="N421" s="199"/>
      <c r="O421" s="202"/>
      <c r="P421" s="201"/>
      <c r="Q421" s="165"/>
    </row>
    <row r="422" spans="1:18" ht="18" customHeight="1">
      <c r="A422" s="167">
        <f t="shared" si="6"/>
        <v>409</v>
      </c>
      <c r="B422" s="163"/>
      <c r="C422" s="242"/>
      <c r="D422" s="203"/>
      <c r="E422" s="163"/>
      <c r="F422" s="161"/>
      <c r="G422" s="161"/>
      <c r="H422" s="161"/>
      <c r="I422" s="243"/>
      <c r="J422" s="163"/>
      <c r="K422" s="161"/>
      <c r="L422" s="161"/>
      <c r="M422" s="198"/>
      <c r="N422" s="199"/>
      <c r="O422" s="202"/>
      <c r="P422" s="201"/>
      <c r="Q422" s="165"/>
    </row>
    <row r="423" spans="1:18" ht="18" customHeight="1">
      <c r="A423" s="167">
        <f t="shared" si="6"/>
        <v>410</v>
      </c>
      <c r="B423" s="163"/>
      <c r="C423" s="242"/>
      <c r="D423" s="203"/>
      <c r="E423" s="163"/>
      <c r="F423" s="161"/>
      <c r="G423" s="161"/>
      <c r="H423" s="161"/>
      <c r="I423" s="243"/>
      <c r="J423" s="163"/>
      <c r="K423" s="161"/>
      <c r="L423" s="161"/>
      <c r="M423" s="198"/>
      <c r="N423" s="199"/>
      <c r="O423" s="202"/>
      <c r="P423" s="201"/>
      <c r="Q423" s="165"/>
    </row>
    <row r="424" spans="1:18" ht="18" customHeight="1">
      <c r="A424" s="167">
        <f t="shared" si="6"/>
        <v>411</v>
      </c>
      <c r="B424" s="163"/>
      <c r="C424" s="242"/>
      <c r="D424" s="203"/>
      <c r="E424" s="163"/>
      <c r="F424" s="161"/>
      <c r="G424" s="161"/>
      <c r="H424" s="161"/>
      <c r="I424" s="243"/>
      <c r="J424" s="163"/>
      <c r="K424" s="161"/>
      <c r="L424" s="161"/>
      <c r="M424" s="198"/>
      <c r="N424" s="199"/>
      <c r="O424" s="202"/>
      <c r="P424" s="201"/>
      <c r="Q424" s="165"/>
    </row>
    <row r="425" spans="1:18" ht="18" customHeight="1">
      <c r="A425" s="167">
        <f t="shared" si="6"/>
        <v>412</v>
      </c>
      <c r="B425" s="163"/>
      <c r="C425" s="242"/>
      <c r="D425" s="203"/>
      <c r="E425" s="163"/>
      <c r="F425" s="161"/>
      <c r="G425" s="161"/>
      <c r="H425" s="161"/>
      <c r="I425" s="243"/>
      <c r="J425" s="163"/>
      <c r="K425" s="161"/>
      <c r="L425" s="161"/>
      <c r="M425" s="198"/>
      <c r="N425" s="199"/>
      <c r="O425" s="202"/>
      <c r="P425" s="201"/>
      <c r="Q425" s="165"/>
    </row>
    <row r="426" spans="1:18" ht="18" customHeight="1">
      <c r="A426" s="167">
        <f t="shared" si="6"/>
        <v>413</v>
      </c>
      <c r="B426" s="163"/>
      <c r="C426" s="242"/>
      <c r="D426" s="203"/>
      <c r="E426" s="163"/>
      <c r="F426" s="161"/>
      <c r="G426" s="161"/>
      <c r="H426" s="161"/>
      <c r="I426" s="243"/>
      <c r="J426" s="163"/>
      <c r="K426" s="161"/>
      <c r="L426" s="161"/>
      <c r="M426" s="198"/>
      <c r="N426" s="199"/>
      <c r="O426" s="202"/>
      <c r="P426" s="201"/>
      <c r="Q426" s="165"/>
    </row>
    <row r="427" spans="1:18" ht="18" customHeight="1">
      <c r="A427" s="167">
        <f t="shared" si="6"/>
        <v>414</v>
      </c>
      <c r="B427" s="163"/>
      <c r="C427" s="242"/>
      <c r="D427" s="203"/>
      <c r="E427" s="163"/>
      <c r="F427" s="161"/>
      <c r="G427" s="161"/>
      <c r="H427" s="161"/>
      <c r="I427" s="243"/>
      <c r="J427" s="163"/>
      <c r="K427" s="161"/>
      <c r="L427" s="161"/>
      <c r="M427" s="198"/>
      <c r="N427" s="199"/>
      <c r="O427" s="202"/>
      <c r="P427" s="201"/>
      <c r="Q427" s="165"/>
    </row>
    <row r="428" spans="1:18" ht="18" customHeight="1">
      <c r="A428" s="167">
        <f t="shared" si="6"/>
        <v>415</v>
      </c>
      <c r="B428" s="163"/>
      <c r="C428" s="242"/>
      <c r="D428" s="203"/>
      <c r="E428" s="163"/>
      <c r="F428" s="161"/>
      <c r="G428" s="161"/>
      <c r="H428" s="161"/>
      <c r="I428" s="243"/>
      <c r="J428" s="163"/>
      <c r="K428" s="161"/>
      <c r="L428" s="161"/>
      <c r="M428" s="198"/>
      <c r="N428" s="199"/>
      <c r="O428" s="202"/>
      <c r="P428" s="201"/>
      <c r="Q428" s="165"/>
    </row>
    <row r="429" spans="1:18" ht="18" customHeight="1">
      <c r="A429" s="167">
        <f t="shared" si="6"/>
        <v>416</v>
      </c>
      <c r="B429" s="163"/>
      <c r="C429" s="242"/>
      <c r="D429" s="203"/>
      <c r="E429" s="163"/>
      <c r="F429" s="161"/>
      <c r="G429" s="161"/>
      <c r="H429" s="161"/>
      <c r="I429" s="243"/>
      <c r="J429" s="163"/>
      <c r="K429" s="161"/>
      <c r="L429" s="161"/>
      <c r="M429" s="198"/>
      <c r="N429" s="199"/>
      <c r="O429" s="202"/>
      <c r="P429" s="201"/>
      <c r="Q429" s="165"/>
    </row>
    <row r="430" spans="1:18" ht="18" customHeight="1">
      <c r="A430" s="167">
        <f t="shared" si="6"/>
        <v>417</v>
      </c>
      <c r="B430" s="163"/>
      <c r="C430" s="242"/>
      <c r="D430" s="203"/>
      <c r="E430" s="163"/>
      <c r="F430" s="161"/>
      <c r="G430" s="161"/>
      <c r="H430" s="161"/>
      <c r="I430" s="243"/>
      <c r="J430" s="163"/>
      <c r="K430" s="161"/>
      <c r="L430" s="161"/>
      <c r="M430" s="198"/>
      <c r="N430" s="199"/>
      <c r="O430" s="202"/>
      <c r="P430" s="201"/>
      <c r="Q430" s="165"/>
    </row>
    <row r="431" spans="1:18" ht="18" customHeight="1">
      <c r="A431" s="167">
        <f t="shared" si="6"/>
        <v>418</v>
      </c>
      <c r="B431" s="163"/>
      <c r="C431" s="242"/>
      <c r="D431" s="203"/>
      <c r="E431" s="163"/>
      <c r="F431" s="161"/>
      <c r="G431" s="161"/>
      <c r="H431" s="161"/>
      <c r="I431" s="243"/>
      <c r="J431" s="163"/>
      <c r="K431" s="161"/>
      <c r="L431" s="161"/>
      <c r="M431" s="198"/>
      <c r="N431" s="199"/>
      <c r="O431" s="202"/>
      <c r="P431" s="201"/>
      <c r="Q431" s="165"/>
    </row>
    <row r="432" spans="1:18" ht="18" customHeight="1">
      <c r="A432" s="167">
        <f t="shared" si="6"/>
        <v>419</v>
      </c>
      <c r="B432" s="163"/>
      <c r="C432" s="242"/>
      <c r="D432" s="203"/>
      <c r="E432" s="163"/>
      <c r="F432" s="161"/>
      <c r="G432" s="161"/>
      <c r="H432" s="161"/>
      <c r="I432" s="243"/>
      <c r="J432" s="163"/>
      <c r="K432" s="161"/>
      <c r="L432" s="161"/>
      <c r="M432" s="198"/>
      <c r="N432" s="199"/>
      <c r="O432" s="202"/>
      <c r="P432" s="201"/>
      <c r="Q432" s="165"/>
    </row>
    <row r="433" spans="1:17" ht="18" customHeight="1">
      <c r="A433" s="167">
        <f t="shared" si="6"/>
        <v>420</v>
      </c>
      <c r="B433" s="163"/>
      <c r="C433" s="242"/>
      <c r="D433" s="203"/>
      <c r="E433" s="163"/>
      <c r="F433" s="161"/>
      <c r="G433" s="161"/>
      <c r="H433" s="161"/>
      <c r="I433" s="243"/>
      <c r="J433" s="163"/>
      <c r="K433" s="161"/>
      <c r="L433" s="161"/>
      <c r="M433" s="198"/>
      <c r="N433" s="199"/>
      <c r="O433" s="202"/>
      <c r="P433" s="201"/>
      <c r="Q433" s="165"/>
    </row>
    <row r="434" spans="1:17" ht="18" customHeight="1">
      <c r="A434" s="167">
        <f t="shared" si="6"/>
        <v>421</v>
      </c>
      <c r="B434" s="163"/>
      <c r="C434" s="242"/>
      <c r="D434" s="203"/>
      <c r="E434" s="163"/>
      <c r="F434" s="161"/>
      <c r="G434" s="161"/>
      <c r="H434" s="161"/>
      <c r="I434" s="243"/>
      <c r="J434" s="163"/>
      <c r="K434" s="161"/>
      <c r="L434" s="161"/>
      <c r="M434" s="198"/>
      <c r="N434" s="199"/>
      <c r="O434" s="202"/>
      <c r="P434" s="201"/>
      <c r="Q434" s="165"/>
    </row>
    <row r="435" spans="1:17" ht="18" customHeight="1">
      <c r="A435" s="167">
        <f t="shared" si="6"/>
        <v>422</v>
      </c>
      <c r="B435" s="163"/>
      <c r="C435" s="242"/>
      <c r="D435" s="203"/>
      <c r="E435" s="163"/>
      <c r="F435" s="161"/>
      <c r="G435" s="161"/>
      <c r="H435" s="161"/>
      <c r="I435" s="243"/>
      <c r="J435" s="163"/>
      <c r="K435" s="161"/>
      <c r="L435" s="161"/>
      <c r="M435" s="198"/>
      <c r="N435" s="199"/>
      <c r="O435" s="202"/>
      <c r="P435" s="201"/>
      <c r="Q435" s="165"/>
    </row>
    <row r="436" spans="1:17" ht="18" customHeight="1">
      <c r="A436" s="167">
        <f t="shared" si="6"/>
        <v>423</v>
      </c>
      <c r="B436" s="163"/>
      <c r="C436" s="242"/>
      <c r="D436" s="203"/>
      <c r="E436" s="163"/>
      <c r="F436" s="161"/>
      <c r="G436" s="161"/>
      <c r="H436" s="161"/>
      <c r="I436" s="243"/>
      <c r="J436" s="163"/>
      <c r="K436" s="161"/>
      <c r="L436" s="161"/>
      <c r="M436" s="198"/>
      <c r="N436" s="199"/>
      <c r="O436" s="202"/>
      <c r="P436" s="201"/>
      <c r="Q436" s="165"/>
    </row>
    <row r="437" spans="1:17" ht="18" customHeight="1">
      <c r="A437" s="167">
        <f t="shared" si="6"/>
        <v>424</v>
      </c>
      <c r="B437" s="163"/>
      <c r="C437" s="242"/>
      <c r="D437" s="203"/>
      <c r="E437" s="163"/>
      <c r="F437" s="161"/>
      <c r="G437" s="161"/>
      <c r="H437" s="161"/>
      <c r="I437" s="243"/>
      <c r="J437" s="163"/>
      <c r="K437" s="161"/>
      <c r="L437" s="161"/>
      <c r="M437" s="198"/>
      <c r="N437" s="199"/>
      <c r="O437" s="202"/>
      <c r="P437" s="201"/>
      <c r="Q437" s="165"/>
    </row>
    <row r="438" spans="1:17" ht="18" customHeight="1">
      <c r="A438" s="167">
        <f t="shared" si="6"/>
        <v>425</v>
      </c>
      <c r="B438" s="163"/>
      <c r="C438" s="242"/>
      <c r="D438" s="203"/>
      <c r="E438" s="163"/>
      <c r="F438" s="161"/>
      <c r="G438" s="161"/>
      <c r="H438" s="161"/>
      <c r="I438" s="243"/>
      <c r="J438" s="163"/>
      <c r="K438" s="161"/>
      <c r="L438" s="161"/>
      <c r="M438" s="198"/>
      <c r="N438" s="199"/>
      <c r="O438" s="202"/>
      <c r="P438" s="201"/>
      <c r="Q438" s="165"/>
    </row>
    <row r="439" spans="1:17" ht="18" customHeight="1">
      <c r="A439" s="167">
        <f t="shared" si="6"/>
        <v>426</v>
      </c>
      <c r="B439" s="163"/>
      <c r="C439" s="242"/>
      <c r="D439" s="203"/>
      <c r="E439" s="163"/>
      <c r="F439" s="161"/>
      <c r="G439" s="161"/>
      <c r="H439" s="161"/>
      <c r="I439" s="243"/>
      <c r="J439" s="163"/>
      <c r="K439" s="161"/>
      <c r="L439" s="161"/>
      <c r="M439" s="198"/>
      <c r="N439" s="199"/>
      <c r="O439" s="202"/>
      <c r="P439" s="201"/>
      <c r="Q439" s="165"/>
    </row>
    <row r="440" spans="1:17" ht="18" customHeight="1">
      <c r="A440" s="167">
        <f t="shared" si="6"/>
        <v>427</v>
      </c>
      <c r="B440" s="163"/>
      <c r="C440" s="242"/>
      <c r="D440" s="203"/>
      <c r="E440" s="163"/>
      <c r="F440" s="161"/>
      <c r="G440" s="161"/>
      <c r="H440" s="161"/>
      <c r="I440" s="243"/>
      <c r="J440" s="163"/>
      <c r="K440" s="161"/>
      <c r="L440" s="161"/>
      <c r="M440" s="198"/>
      <c r="N440" s="199"/>
      <c r="O440" s="202"/>
      <c r="P440" s="201"/>
      <c r="Q440" s="165"/>
    </row>
    <row r="441" spans="1:17" ht="18" customHeight="1">
      <c r="A441" s="167">
        <f t="shared" si="6"/>
        <v>428</v>
      </c>
      <c r="B441" s="163"/>
      <c r="C441" s="242"/>
      <c r="D441" s="203"/>
      <c r="E441" s="163"/>
      <c r="F441" s="161"/>
      <c r="G441" s="161"/>
      <c r="H441" s="161"/>
      <c r="I441" s="243"/>
      <c r="J441" s="163"/>
      <c r="K441" s="161"/>
      <c r="L441" s="161"/>
      <c r="M441" s="198"/>
      <c r="N441" s="199"/>
      <c r="O441" s="202"/>
      <c r="P441" s="201"/>
      <c r="Q441" s="165"/>
    </row>
    <row r="442" spans="1:17" ht="18" customHeight="1">
      <c r="A442" s="167">
        <f t="shared" si="6"/>
        <v>429</v>
      </c>
      <c r="B442" s="163"/>
      <c r="C442" s="242"/>
      <c r="D442" s="203"/>
      <c r="E442" s="163"/>
      <c r="F442" s="161"/>
      <c r="G442" s="161"/>
      <c r="H442" s="161"/>
      <c r="I442" s="243"/>
      <c r="J442" s="163"/>
      <c r="K442" s="161"/>
      <c r="L442" s="161"/>
      <c r="M442" s="198"/>
      <c r="N442" s="199"/>
      <c r="O442" s="202"/>
      <c r="P442" s="201"/>
      <c r="Q442" s="165"/>
    </row>
    <row r="443" spans="1:17" ht="18" customHeight="1">
      <c r="A443" s="167">
        <f t="shared" si="6"/>
        <v>430</v>
      </c>
      <c r="B443" s="163"/>
      <c r="C443" s="242"/>
      <c r="D443" s="203"/>
      <c r="E443" s="163"/>
      <c r="F443" s="161"/>
      <c r="G443" s="161"/>
      <c r="H443" s="161"/>
      <c r="I443" s="243"/>
      <c r="J443" s="163"/>
      <c r="K443" s="161"/>
      <c r="L443" s="161"/>
      <c r="M443" s="198"/>
      <c r="N443" s="199"/>
      <c r="O443" s="202"/>
      <c r="P443" s="201"/>
      <c r="Q443" s="165"/>
    </row>
    <row r="444" spans="1:17" ht="18" customHeight="1">
      <c r="A444" s="167">
        <f t="shared" si="6"/>
        <v>431</v>
      </c>
      <c r="B444" s="163"/>
      <c r="C444" s="242"/>
      <c r="D444" s="203"/>
      <c r="E444" s="163"/>
      <c r="F444" s="161"/>
      <c r="G444" s="161"/>
      <c r="H444" s="161"/>
      <c r="I444" s="243"/>
      <c r="J444" s="163"/>
      <c r="K444" s="161"/>
      <c r="L444" s="161"/>
      <c r="M444" s="198"/>
      <c r="N444" s="199"/>
      <c r="O444" s="202"/>
      <c r="P444" s="201"/>
      <c r="Q444" s="165"/>
    </row>
    <row r="445" spans="1:17" ht="18" customHeight="1">
      <c r="A445" s="167">
        <f t="shared" si="6"/>
        <v>432</v>
      </c>
      <c r="B445" s="163"/>
      <c r="C445" s="242"/>
      <c r="D445" s="203"/>
      <c r="E445" s="163"/>
      <c r="F445" s="161"/>
      <c r="G445" s="161"/>
      <c r="H445" s="161"/>
      <c r="I445" s="243"/>
      <c r="J445" s="163"/>
      <c r="K445" s="161"/>
      <c r="L445" s="161"/>
      <c r="M445" s="198"/>
      <c r="N445" s="199"/>
      <c r="O445" s="202"/>
      <c r="P445" s="201"/>
      <c r="Q445" s="165"/>
    </row>
    <row r="446" spans="1:17" ht="18" customHeight="1">
      <c r="A446" s="167">
        <f t="shared" si="6"/>
        <v>433</v>
      </c>
      <c r="B446" s="163"/>
      <c r="C446" s="242"/>
      <c r="D446" s="203"/>
      <c r="E446" s="163"/>
      <c r="F446" s="161"/>
      <c r="G446" s="161"/>
      <c r="H446" s="161"/>
      <c r="I446" s="243"/>
      <c r="J446" s="163"/>
      <c r="K446" s="161"/>
      <c r="L446" s="161"/>
      <c r="M446" s="198"/>
      <c r="N446" s="199"/>
      <c r="O446" s="202"/>
      <c r="P446" s="201"/>
      <c r="Q446" s="165"/>
    </row>
    <row r="447" spans="1:17" ht="18" customHeight="1">
      <c r="A447" s="167">
        <f t="shared" si="6"/>
        <v>434</v>
      </c>
      <c r="B447" s="163"/>
      <c r="C447" s="242"/>
      <c r="D447" s="203"/>
      <c r="E447" s="163"/>
      <c r="F447" s="161"/>
      <c r="G447" s="161"/>
      <c r="H447" s="161"/>
      <c r="I447" s="243"/>
      <c r="J447" s="163"/>
      <c r="K447" s="161"/>
      <c r="L447" s="161"/>
      <c r="M447" s="198"/>
      <c r="N447" s="199"/>
      <c r="O447" s="202"/>
      <c r="P447" s="201"/>
      <c r="Q447" s="165"/>
    </row>
    <row r="448" spans="1:17" ht="18" customHeight="1">
      <c r="A448" s="167">
        <f t="shared" si="6"/>
        <v>435</v>
      </c>
      <c r="B448" s="163"/>
      <c r="C448" s="242"/>
      <c r="D448" s="203"/>
      <c r="E448" s="163"/>
      <c r="F448" s="161"/>
      <c r="G448" s="161"/>
      <c r="H448" s="161"/>
      <c r="I448" s="243"/>
      <c r="J448" s="163"/>
      <c r="K448" s="161"/>
      <c r="L448" s="161"/>
      <c r="M448" s="198"/>
      <c r="N448" s="199"/>
      <c r="O448" s="202"/>
      <c r="P448" s="201"/>
      <c r="Q448" s="165"/>
    </row>
    <row r="449" spans="1:20" ht="18" customHeight="1">
      <c r="A449" s="167">
        <f t="shared" si="6"/>
        <v>436</v>
      </c>
      <c r="B449" s="163"/>
      <c r="C449" s="242"/>
      <c r="D449" s="203"/>
      <c r="E449" s="163"/>
      <c r="F449" s="161"/>
      <c r="G449" s="161"/>
      <c r="H449" s="161"/>
      <c r="I449" s="243"/>
      <c r="J449" s="163"/>
      <c r="K449" s="161"/>
      <c r="L449" s="161"/>
      <c r="M449" s="198"/>
      <c r="N449" s="199"/>
      <c r="O449" s="202"/>
      <c r="P449" s="201"/>
      <c r="Q449" s="165"/>
    </row>
    <row r="450" spans="1:20" ht="18" customHeight="1">
      <c r="A450" s="167">
        <f t="shared" si="6"/>
        <v>437</v>
      </c>
      <c r="B450" s="163"/>
      <c r="C450" s="242"/>
      <c r="D450" s="203"/>
      <c r="E450" s="163"/>
      <c r="F450" s="161"/>
      <c r="G450" s="161"/>
      <c r="H450" s="161"/>
      <c r="I450" s="243"/>
      <c r="J450" s="163"/>
      <c r="K450" s="161"/>
      <c r="L450" s="161"/>
      <c r="M450" s="198"/>
      <c r="N450" s="199"/>
      <c r="O450" s="202"/>
      <c r="P450" s="201"/>
      <c r="Q450" s="165"/>
    </row>
    <row r="451" spans="1:20" ht="18" customHeight="1">
      <c r="A451" s="167">
        <f t="shared" si="6"/>
        <v>438</v>
      </c>
      <c r="B451" s="163"/>
      <c r="C451" s="242"/>
      <c r="D451" s="203"/>
      <c r="E451" s="163"/>
      <c r="F451" s="161"/>
      <c r="G451" s="161"/>
      <c r="H451" s="161"/>
      <c r="I451" s="243"/>
      <c r="J451" s="163"/>
      <c r="K451" s="161"/>
      <c r="L451" s="161"/>
      <c r="M451" s="198"/>
      <c r="N451" s="199"/>
      <c r="O451" s="202"/>
      <c r="P451" s="201"/>
      <c r="Q451" s="165"/>
    </row>
    <row r="452" spans="1:20" ht="18" customHeight="1">
      <c r="A452" s="167">
        <f t="shared" si="6"/>
        <v>439</v>
      </c>
      <c r="B452" s="163"/>
      <c r="C452" s="242"/>
      <c r="D452" s="203"/>
      <c r="E452" s="163"/>
      <c r="F452" s="161"/>
      <c r="G452" s="161"/>
      <c r="H452" s="161"/>
      <c r="I452" s="243"/>
      <c r="J452" s="163"/>
      <c r="K452" s="161"/>
      <c r="L452" s="161"/>
      <c r="M452" s="198"/>
      <c r="N452" s="199"/>
      <c r="O452" s="202"/>
      <c r="P452" s="201"/>
      <c r="Q452" s="165"/>
    </row>
    <row r="453" spans="1:20" ht="18" customHeight="1" thickBot="1">
      <c r="A453" s="181">
        <f t="shared" si="6"/>
        <v>440</v>
      </c>
      <c r="B453" s="204"/>
      <c r="C453" s="244"/>
      <c r="D453" s="205"/>
      <c r="E453" s="204"/>
      <c r="F453" s="206"/>
      <c r="G453" s="206"/>
      <c r="H453" s="206"/>
      <c r="I453" s="207"/>
      <c r="J453" s="204"/>
      <c r="K453" s="206"/>
      <c r="L453" s="206"/>
      <c r="M453" s="208"/>
      <c r="N453" s="209"/>
      <c r="O453" s="210"/>
      <c r="P453" s="211"/>
      <c r="Q453" s="165"/>
    </row>
    <row r="454" spans="1:20" ht="18" customHeight="1">
      <c r="A454" s="164">
        <f t="shared" si="6"/>
        <v>441</v>
      </c>
      <c r="B454" s="189"/>
      <c r="C454" s="190"/>
      <c r="D454" s="191"/>
      <c r="E454" s="189"/>
      <c r="F454" s="192"/>
      <c r="G454" s="192"/>
      <c r="H454" s="192"/>
      <c r="I454" s="193"/>
      <c r="J454" s="189"/>
      <c r="K454" s="192"/>
      <c r="L454" s="192"/>
      <c r="M454" s="194"/>
      <c r="N454" s="195"/>
      <c r="O454" s="196"/>
      <c r="P454" s="197"/>
      <c r="Q454" s="165"/>
      <c r="S454" s="166"/>
      <c r="T454" s="166"/>
    </row>
    <row r="455" spans="1:20" ht="18" customHeight="1">
      <c r="A455" s="167">
        <f t="shared" si="6"/>
        <v>442</v>
      </c>
      <c r="B455" s="163"/>
      <c r="C455" s="190"/>
      <c r="D455" s="191"/>
      <c r="E455" s="163"/>
      <c r="F455" s="161"/>
      <c r="G455" s="161"/>
      <c r="H455" s="161"/>
      <c r="I455" s="243"/>
      <c r="J455" s="163"/>
      <c r="K455" s="161"/>
      <c r="L455" s="161"/>
      <c r="M455" s="198"/>
      <c r="N455" s="199"/>
      <c r="O455" s="200"/>
      <c r="P455" s="201"/>
      <c r="Q455" s="165"/>
      <c r="R455" s="153" t="s">
        <v>90</v>
      </c>
      <c r="S455" s="168"/>
      <c r="T455" s="168"/>
    </row>
    <row r="456" spans="1:20" ht="18" customHeight="1">
      <c r="A456" s="164">
        <f t="shared" si="6"/>
        <v>443</v>
      </c>
      <c r="B456" s="163"/>
      <c r="C456" s="190"/>
      <c r="D456" s="191"/>
      <c r="E456" s="163"/>
      <c r="F456" s="161"/>
      <c r="G456" s="161"/>
      <c r="H456" s="161"/>
      <c r="I456" s="243"/>
      <c r="J456" s="163"/>
      <c r="K456" s="161"/>
      <c r="L456" s="161"/>
      <c r="M456" s="198"/>
      <c r="N456" s="199"/>
      <c r="O456" s="202"/>
      <c r="P456" s="201"/>
      <c r="Q456" s="165"/>
      <c r="R456" s="153" t="s">
        <v>91</v>
      </c>
    </row>
    <row r="457" spans="1:20" ht="18" customHeight="1">
      <c r="A457" s="167">
        <f t="shared" si="6"/>
        <v>444</v>
      </c>
      <c r="B457" s="163"/>
      <c r="C457" s="190"/>
      <c r="D457" s="191"/>
      <c r="E457" s="163"/>
      <c r="F457" s="161"/>
      <c r="G457" s="161"/>
      <c r="H457" s="161"/>
      <c r="I457" s="243"/>
      <c r="J457" s="163"/>
      <c r="K457" s="161"/>
      <c r="L457" s="161"/>
      <c r="M457" s="198"/>
      <c r="N457" s="199"/>
      <c r="O457" s="202"/>
      <c r="P457" s="201"/>
      <c r="Q457" s="165"/>
      <c r="R457" s="153" t="s">
        <v>92</v>
      </c>
    </row>
    <row r="458" spans="1:20" ht="18" customHeight="1">
      <c r="A458" s="164">
        <f t="shared" si="6"/>
        <v>445</v>
      </c>
      <c r="B458" s="163"/>
      <c r="C458" s="190"/>
      <c r="D458" s="191"/>
      <c r="E458" s="163"/>
      <c r="F458" s="161"/>
      <c r="G458" s="161"/>
      <c r="H458" s="161"/>
      <c r="I458" s="243"/>
      <c r="J458" s="163"/>
      <c r="K458" s="161"/>
      <c r="L458" s="161"/>
      <c r="M458" s="198"/>
      <c r="N458" s="199"/>
      <c r="O458" s="202"/>
      <c r="P458" s="201"/>
      <c r="Q458" s="165"/>
      <c r="R458" s="153" t="s">
        <v>93</v>
      </c>
    </row>
    <row r="459" spans="1:20" ht="18" customHeight="1">
      <c r="A459" s="167">
        <f t="shared" si="6"/>
        <v>446</v>
      </c>
      <c r="B459" s="163"/>
      <c r="C459" s="190"/>
      <c r="D459" s="191"/>
      <c r="E459" s="163"/>
      <c r="F459" s="161"/>
      <c r="G459" s="161"/>
      <c r="H459" s="161"/>
      <c r="I459" s="243"/>
      <c r="J459" s="163"/>
      <c r="K459" s="161"/>
      <c r="L459" s="161"/>
      <c r="M459" s="198"/>
      <c r="N459" s="199"/>
      <c r="O459" s="202"/>
      <c r="P459" s="201"/>
      <c r="Q459" s="165"/>
      <c r="R459" s="153" t="s">
        <v>94</v>
      </c>
    </row>
    <row r="460" spans="1:20" ht="18" customHeight="1">
      <c r="A460" s="164">
        <f t="shared" si="6"/>
        <v>447</v>
      </c>
      <c r="B460" s="163"/>
      <c r="C460" s="190"/>
      <c r="D460" s="191"/>
      <c r="E460" s="163"/>
      <c r="F460" s="161"/>
      <c r="G460" s="161"/>
      <c r="H460" s="161"/>
      <c r="I460" s="243"/>
      <c r="J460" s="163"/>
      <c r="K460" s="161"/>
      <c r="L460" s="161"/>
      <c r="M460" s="198"/>
      <c r="N460" s="199"/>
      <c r="O460" s="202"/>
      <c r="P460" s="201"/>
      <c r="Q460" s="165"/>
      <c r="R460" s="153" t="s">
        <v>95</v>
      </c>
    </row>
    <row r="461" spans="1:20" ht="18" customHeight="1">
      <c r="A461" s="167">
        <f t="shared" si="6"/>
        <v>448</v>
      </c>
      <c r="B461" s="163"/>
      <c r="C461" s="242"/>
      <c r="D461" s="203"/>
      <c r="E461" s="163"/>
      <c r="F461" s="161"/>
      <c r="G461" s="161"/>
      <c r="H461" s="161"/>
      <c r="I461" s="243"/>
      <c r="J461" s="163"/>
      <c r="K461" s="161"/>
      <c r="L461" s="161"/>
      <c r="M461" s="198"/>
      <c r="N461" s="199"/>
      <c r="O461" s="202"/>
      <c r="P461" s="201"/>
      <c r="Q461" s="165"/>
    </row>
    <row r="462" spans="1:20" ht="18" customHeight="1">
      <c r="A462" s="164">
        <f t="shared" si="6"/>
        <v>449</v>
      </c>
      <c r="B462" s="163"/>
      <c r="C462" s="242"/>
      <c r="D462" s="203"/>
      <c r="E462" s="163"/>
      <c r="F462" s="161"/>
      <c r="G462" s="161"/>
      <c r="H462" s="161"/>
      <c r="I462" s="243"/>
      <c r="J462" s="163"/>
      <c r="K462" s="161"/>
      <c r="L462" s="161"/>
      <c r="M462" s="198"/>
      <c r="N462" s="199"/>
      <c r="O462" s="202"/>
      <c r="P462" s="201"/>
      <c r="Q462" s="165"/>
    </row>
    <row r="463" spans="1:20" ht="18" customHeight="1">
      <c r="A463" s="167">
        <f t="shared" si="6"/>
        <v>450</v>
      </c>
      <c r="B463" s="163"/>
      <c r="C463" s="242"/>
      <c r="D463" s="203"/>
      <c r="E463" s="163"/>
      <c r="F463" s="161"/>
      <c r="G463" s="161"/>
      <c r="H463" s="161"/>
      <c r="I463" s="243"/>
      <c r="J463" s="163"/>
      <c r="K463" s="161"/>
      <c r="L463" s="161"/>
      <c r="M463" s="198"/>
      <c r="N463" s="199"/>
      <c r="O463" s="202"/>
      <c r="P463" s="201"/>
      <c r="Q463" s="165"/>
    </row>
    <row r="464" spans="1:20" ht="18" customHeight="1">
      <c r="A464" s="164">
        <f t="shared" ref="A464:A493" si="7">A463+1</f>
        <v>451</v>
      </c>
      <c r="B464" s="163"/>
      <c r="C464" s="242"/>
      <c r="D464" s="203"/>
      <c r="E464" s="163"/>
      <c r="F464" s="161"/>
      <c r="G464" s="161"/>
      <c r="H464" s="161"/>
      <c r="I464" s="243"/>
      <c r="J464" s="163"/>
      <c r="K464" s="161"/>
      <c r="L464" s="161"/>
      <c r="M464" s="198"/>
      <c r="N464" s="199"/>
      <c r="O464" s="202"/>
      <c r="P464" s="201"/>
      <c r="Q464" s="165"/>
    </row>
    <row r="465" spans="1:17" ht="18" customHeight="1">
      <c r="A465" s="167">
        <f t="shared" si="7"/>
        <v>452</v>
      </c>
      <c r="B465" s="163"/>
      <c r="C465" s="242"/>
      <c r="D465" s="203"/>
      <c r="E465" s="163"/>
      <c r="F465" s="161"/>
      <c r="G465" s="161"/>
      <c r="H465" s="161"/>
      <c r="I465" s="243"/>
      <c r="J465" s="163"/>
      <c r="K465" s="161"/>
      <c r="L465" s="161"/>
      <c r="M465" s="198"/>
      <c r="N465" s="199"/>
      <c r="O465" s="202"/>
      <c r="P465" s="201"/>
      <c r="Q465" s="165"/>
    </row>
    <row r="466" spans="1:17" ht="18" customHeight="1">
      <c r="A466" s="164">
        <f t="shared" si="7"/>
        <v>453</v>
      </c>
      <c r="B466" s="163"/>
      <c r="C466" s="242"/>
      <c r="D466" s="203"/>
      <c r="E466" s="163"/>
      <c r="F466" s="161"/>
      <c r="G466" s="161"/>
      <c r="H466" s="161"/>
      <c r="I466" s="243"/>
      <c r="J466" s="163"/>
      <c r="K466" s="161"/>
      <c r="L466" s="161"/>
      <c r="M466" s="198"/>
      <c r="N466" s="199"/>
      <c r="O466" s="202"/>
      <c r="P466" s="201"/>
      <c r="Q466" s="165"/>
    </row>
    <row r="467" spans="1:17" ht="18" customHeight="1">
      <c r="A467" s="167">
        <f t="shared" si="7"/>
        <v>454</v>
      </c>
      <c r="B467" s="163"/>
      <c r="C467" s="242"/>
      <c r="D467" s="203"/>
      <c r="E467" s="163"/>
      <c r="F467" s="161"/>
      <c r="G467" s="161"/>
      <c r="H467" s="161"/>
      <c r="I467" s="243"/>
      <c r="J467" s="163"/>
      <c r="K467" s="161"/>
      <c r="L467" s="161"/>
      <c r="M467" s="198"/>
      <c r="N467" s="199"/>
      <c r="O467" s="202"/>
      <c r="P467" s="201"/>
      <c r="Q467" s="165"/>
    </row>
    <row r="468" spans="1:17" ht="18" customHeight="1">
      <c r="A468" s="164">
        <f t="shared" si="7"/>
        <v>455</v>
      </c>
      <c r="B468" s="163"/>
      <c r="C468" s="242"/>
      <c r="D468" s="203"/>
      <c r="E468" s="163"/>
      <c r="F468" s="161"/>
      <c r="G468" s="161"/>
      <c r="H468" s="161"/>
      <c r="I468" s="243"/>
      <c r="J468" s="163"/>
      <c r="K468" s="161"/>
      <c r="L468" s="161"/>
      <c r="M468" s="198"/>
      <c r="N468" s="199"/>
      <c r="O468" s="202"/>
      <c r="P468" s="201"/>
      <c r="Q468" s="165"/>
    </row>
    <row r="469" spans="1:17" ht="18" customHeight="1">
      <c r="A469" s="167">
        <f t="shared" si="7"/>
        <v>456</v>
      </c>
      <c r="B469" s="163"/>
      <c r="C469" s="242"/>
      <c r="D469" s="203"/>
      <c r="E469" s="163"/>
      <c r="F469" s="161"/>
      <c r="G469" s="161"/>
      <c r="H469" s="161"/>
      <c r="I469" s="243"/>
      <c r="J469" s="163"/>
      <c r="K469" s="161"/>
      <c r="L469" s="161"/>
      <c r="M469" s="198"/>
      <c r="N469" s="199"/>
      <c r="O469" s="202"/>
      <c r="P469" s="201"/>
      <c r="Q469" s="165"/>
    </row>
    <row r="470" spans="1:17" ht="18" customHeight="1">
      <c r="A470" s="164">
        <f t="shared" si="7"/>
        <v>457</v>
      </c>
      <c r="B470" s="163"/>
      <c r="C470" s="242"/>
      <c r="D470" s="203"/>
      <c r="E470" s="163"/>
      <c r="F470" s="161"/>
      <c r="G470" s="161"/>
      <c r="H470" s="161"/>
      <c r="I470" s="243"/>
      <c r="J470" s="163"/>
      <c r="K470" s="161"/>
      <c r="L470" s="161"/>
      <c r="M470" s="198"/>
      <c r="N470" s="199"/>
      <c r="O470" s="202"/>
      <c r="P470" s="201"/>
      <c r="Q470" s="165"/>
    </row>
    <row r="471" spans="1:17" ht="18" customHeight="1">
      <c r="A471" s="167">
        <f t="shared" si="7"/>
        <v>458</v>
      </c>
      <c r="B471" s="163"/>
      <c r="C471" s="242"/>
      <c r="D471" s="203"/>
      <c r="E471" s="163"/>
      <c r="F471" s="161"/>
      <c r="G471" s="161"/>
      <c r="H471" s="161"/>
      <c r="I471" s="243"/>
      <c r="J471" s="163"/>
      <c r="K471" s="161"/>
      <c r="L471" s="161"/>
      <c r="M471" s="198"/>
      <c r="N471" s="199"/>
      <c r="O471" s="202"/>
      <c r="P471" s="201"/>
      <c r="Q471" s="165"/>
    </row>
    <row r="472" spans="1:17" ht="18" customHeight="1">
      <c r="A472" s="164">
        <f t="shared" si="7"/>
        <v>459</v>
      </c>
      <c r="B472" s="163"/>
      <c r="C472" s="242"/>
      <c r="D472" s="203"/>
      <c r="E472" s="163"/>
      <c r="F472" s="161"/>
      <c r="G472" s="161"/>
      <c r="H472" s="161"/>
      <c r="I472" s="243"/>
      <c r="J472" s="163"/>
      <c r="K472" s="161"/>
      <c r="L472" s="161"/>
      <c r="M472" s="198"/>
      <c r="N472" s="199"/>
      <c r="O472" s="202"/>
      <c r="P472" s="201"/>
      <c r="Q472" s="165"/>
    </row>
    <row r="473" spans="1:17" ht="18" customHeight="1">
      <c r="A473" s="167">
        <f t="shared" si="7"/>
        <v>460</v>
      </c>
      <c r="B473" s="163"/>
      <c r="C473" s="242"/>
      <c r="D473" s="203"/>
      <c r="E473" s="163"/>
      <c r="F473" s="161"/>
      <c r="G473" s="161"/>
      <c r="H473" s="161"/>
      <c r="I473" s="243"/>
      <c r="J473" s="163"/>
      <c r="K473" s="161"/>
      <c r="L473" s="161"/>
      <c r="M473" s="198"/>
      <c r="N473" s="199"/>
      <c r="O473" s="202"/>
      <c r="P473" s="201"/>
      <c r="Q473" s="165"/>
    </row>
    <row r="474" spans="1:17" ht="18" customHeight="1">
      <c r="A474" s="164">
        <f t="shared" si="7"/>
        <v>461</v>
      </c>
      <c r="B474" s="163"/>
      <c r="C474" s="242"/>
      <c r="D474" s="203"/>
      <c r="E474" s="163"/>
      <c r="F474" s="161"/>
      <c r="G474" s="161"/>
      <c r="H474" s="161"/>
      <c r="I474" s="243"/>
      <c r="J474" s="163"/>
      <c r="K474" s="161"/>
      <c r="L474" s="161"/>
      <c r="M474" s="198"/>
      <c r="N474" s="199"/>
      <c r="O474" s="202"/>
      <c r="P474" s="201"/>
      <c r="Q474" s="165"/>
    </row>
    <row r="475" spans="1:17" ht="18" customHeight="1">
      <c r="A475" s="167">
        <f t="shared" si="7"/>
        <v>462</v>
      </c>
      <c r="B475" s="163"/>
      <c r="C475" s="242"/>
      <c r="D475" s="203"/>
      <c r="E475" s="163"/>
      <c r="F475" s="161"/>
      <c r="G475" s="161"/>
      <c r="H475" s="161"/>
      <c r="I475" s="243"/>
      <c r="J475" s="163"/>
      <c r="K475" s="161"/>
      <c r="L475" s="161"/>
      <c r="M475" s="198"/>
      <c r="N475" s="199"/>
      <c r="O475" s="202"/>
      <c r="P475" s="201"/>
      <c r="Q475" s="165"/>
    </row>
    <row r="476" spans="1:17" ht="18" customHeight="1">
      <c r="A476" s="164">
        <f t="shared" si="7"/>
        <v>463</v>
      </c>
      <c r="B476" s="163"/>
      <c r="C476" s="242"/>
      <c r="D476" s="203"/>
      <c r="E476" s="163"/>
      <c r="F476" s="161"/>
      <c r="G476" s="161"/>
      <c r="H476" s="161"/>
      <c r="I476" s="243"/>
      <c r="J476" s="163"/>
      <c r="K476" s="161"/>
      <c r="L476" s="161"/>
      <c r="M476" s="198"/>
      <c r="N476" s="199"/>
      <c r="O476" s="202"/>
      <c r="P476" s="201"/>
      <c r="Q476" s="165"/>
    </row>
    <row r="477" spans="1:17" ht="18" customHeight="1">
      <c r="A477" s="167">
        <f t="shared" si="7"/>
        <v>464</v>
      </c>
      <c r="B477" s="163"/>
      <c r="C477" s="242"/>
      <c r="D477" s="203"/>
      <c r="E477" s="163"/>
      <c r="F477" s="161"/>
      <c r="G477" s="161"/>
      <c r="H477" s="161"/>
      <c r="I477" s="243"/>
      <c r="J477" s="163"/>
      <c r="K477" s="161"/>
      <c r="L477" s="161"/>
      <c r="M477" s="198"/>
      <c r="N477" s="199"/>
      <c r="O477" s="202"/>
      <c r="P477" s="201"/>
      <c r="Q477" s="165"/>
    </row>
    <row r="478" spans="1:17" ht="18" customHeight="1">
      <c r="A478" s="164">
        <f t="shared" si="7"/>
        <v>465</v>
      </c>
      <c r="B478" s="163"/>
      <c r="C478" s="242"/>
      <c r="D478" s="203"/>
      <c r="E478" s="163"/>
      <c r="F478" s="161"/>
      <c r="G478" s="161"/>
      <c r="H478" s="161"/>
      <c r="I478" s="243"/>
      <c r="J478" s="163"/>
      <c r="K478" s="161"/>
      <c r="L478" s="161"/>
      <c r="M478" s="198"/>
      <c r="N478" s="199"/>
      <c r="O478" s="202"/>
      <c r="P478" s="201"/>
      <c r="Q478" s="165"/>
    </row>
    <row r="479" spans="1:17" ht="18" customHeight="1">
      <c r="A479" s="167">
        <f t="shared" si="7"/>
        <v>466</v>
      </c>
      <c r="B479" s="163"/>
      <c r="C479" s="242"/>
      <c r="D479" s="203"/>
      <c r="E479" s="163"/>
      <c r="F479" s="161"/>
      <c r="G479" s="161"/>
      <c r="H479" s="161"/>
      <c r="I479" s="243"/>
      <c r="J479" s="163"/>
      <c r="K479" s="161"/>
      <c r="L479" s="161"/>
      <c r="M479" s="198"/>
      <c r="N479" s="199"/>
      <c r="O479" s="202"/>
      <c r="P479" s="201"/>
      <c r="Q479" s="165"/>
    </row>
    <row r="480" spans="1:17" ht="18" customHeight="1">
      <c r="A480" s="164">
        <f t="shared" si="7"/>
        <v>467</v>
      </c>
      <c r="B480" s="163"/>
      <c r="C480" s="242"/>
      <c r="D480" s="203"/>
      <c r="E480" s="163"/>
      <c r="F480" s="161"/>
      <c r="G480" s="161"/>
      <c r="H480" s="161"/>
      <c r="I480" s="243"/>
      <c r="J480" s="163"/>
      <c r="K480" s="161"/>
      <c r="L480" s="161"/>
      <c r="M480" s="198"/>
      <c r="N480" s="199"/>
      <c r="O480" s="202"/>
      <c r="P480" s="201"/>
      <c r="Q480" s="165"/>
    </row>
    <row r="481" spans="1:17" ht="18" customHeight="1">
      <c r="A481" s="167">
        <f t="shared" si="7"/>
        <v>468</v>
      </c>
      <c r="B481" s="163"/>
      <c r="C481" s="242"/>
      <c r="D481" s="203"/>
      <c r="E481" s="163"/>
      <c r="F481" s="161"/>
      <c r="G481" s="161"/>
      <c r="H481" s="161"/>
      <c r="I481" s="243"/>
      <c r="J481" s="163"/>
      <c r="K481" s="161"/>
      <c r="L481" s="161"/>
      <c r="M481" s="198"/>
      <c r="N481" s="199"/>
      <c r="O481" s="202"/>
      <c r="P481" s="201"/>
      <c r="Q481" s="165"/>
    </row>
    <row r="482" spans="1:17" ht="18" customHeight="1">
      <c r="A482" s="164">
        <f t="shared" si="7"/>
        <v>469</v>
      </c>
      <c r="B482" s="163"/>
      <c r="C482" s="242"/>
      <c r="D482" s="203"/>
      <c r="E482" s="163"/>
      <c r="F482" s="161"/>
      <c r="G482" s="161"/>
      <c r="H482" s="161"/>
      <c r="I482" s="243"/>
      <c r="J482" s="163"/>
      <c r="K482" s="161"/>
      <c r="L482" s="161"/>
      <c r="M482" s="198"/>
      <c r="N482" s="199"/>
      <c r="O482" s="202"/>
      <c r="P482" s="201"/>
      <c r="Q482" s="165"/>
    </row>
    <row r="483" spans="1:17" ht="18" customHeight="1">
      <c r="A483" s="167">
        <f t="shared" si="7"/>
        <v>470</v>
      </c>
      <c r="B483" s="163"/>
      <c r="C483" s="242"/>
      <c r="D483" s="203"/>
      <c r="E483" s="163"/>
      <c r="F483" s="161"/>
      <c r="G483" s="161"/>
      <c r="H483" s="161"/>
      <c r="I483" s="243"/>
      <c r="J483" s="163"/>
      <c r="K483" s="161"/>
      <c r="L483" s="161"/>
      <c r="M483" s="198"/>
      <c r="N483" s="199"/>
      <c r="O483" s="202"/>
      <c r="P483" s="201"/>
      <c r="Q483" s="165"/>
    </row>
    <row r="484" spans="1:17" ht="18" customHeight="1">
      <c r="A484" s="164">
        <f t="shared" si="7"/>
        <v>471</v>
      </c>
      <c r="B484" s="163"/>
      <c r="C484" s="242"/>
      <c r="D484" s="203"/>
      <c r="E484" s="163"/>
      <c r="F484" s="161"/>
      <c r="G484" s="161"/>
      <c r="H484" s="161"/>
      <c r="I484" s="243"/>
      <c r="J484" s="163"/>
      <c r="K484" s="161"/>
      <c r="L484" s="161"/>
      <c r="M484" s="198"/>
      <c r="N484" s="199"/>
      <c r="O484" s="202"/>
      <c r="P484" s="201"/>
      <c r="Q484" s="165"/>
    </row>
    <row r="485" spans="1:17" ht="18" customHeight="1">
      <c r="A485" s="167">
        <f t="shared" si="7"/>
        <v>472</v>
      </c>
      <c r="B485" s="163"/>
      <c r="C485" s="242"/>
      <c r="D485" s="203"/>
      <c r="E485" s="163"/>
      <c r="F485" s="161"/>
      <c r="G485" s="161"/>
      <c r="H485" s="161"/>
      <c r="I485" s="243"/>
      <c r="J485" s="163"/>
      <c r="K485" s="161"/>
      <c r="L485" s="161"/>
      <c r="M485" s="198"/>
      <c r="N485" s="199"/>
      <c r="O485" s="202"/>
      <c r="P485" s="201"/>
      <c r="Q485" s="165"/>
    </row>
    <row r="486" spans="1:17" ht="18" customHeight="1">
      <c r="A486" s="164">
        <f t="shared" si="7"/>
        <v>473</v>
      </c>
      <c r="B486" s="163"/>
      <c r="C486" s="242"/>
      <c r="D486" s="203"/>
      <c r="E486" s="163"/>
      <c r="F486" s="161"/>
      <c r="G486" s="161"/>
      <c r="H486" s="161"/>
      <c r="I486" s="243"/>
      <c r="J486" s="163"/>
      <c r="K486" s="161"/>
      <c r="L486" s="161"/>
      <c r="M486" s="198"/>
      <c r="N486" s="199"/>
      <c r="O486" s="202"/>
      <c r="P486" s="201"/>
      <c r="Q486" s="165"/>
    </row>
    <row r="487" spans="1:17" ht="18" customHeight="1">
      <c r="A487" s="167">
        <f t="shared" si="7"/>
        <v>474</v>
      </c>
      <c r="B487" s="163"/>
      <c r="C487" s="242"/>
      <c r="D487" s="203"/>
      <c r="E487" s="163"/>
      <c r="F487" s="161"/>
      <c r="G487" s="161"/>
      <c r="H487" s="161"/>
      <c r="I487" s="243"/>
      <c r="J487" s="163"/>
      <c r="K487" s="161"/>
      <c r="L487" s="161"/>
      <c r="M487" s="198"/>
      <c r="N487" s="199"/>
      <c r="O487" s="202"/>
      <c r="P487" s="201"/>
      <c r="Q487" s="165"/>
    </row>
    <row r="488" spans="1:17" ht="18" customHeight="1">
      <c r="A488" s="164">
        <f t="shared" si="7"/>
        <v>475</v>
      </c>
      <c r="B488" s="163"/>
      <c r="C488" s="242"/>
      <c r="D488" s="203"/>
      <c r="E488" s="163"/>
      <c r="F488" s="161"/>
      <c r="G488" s="161"/>
      <c r="H488" s="161"/>
      <c r="I488" s="243"/>
      <c r="J488" s="163"/>
      <c r="K488" s="161"/>
      <c r="L488" s="161"/>
      <c r="M488" s="198"/>
      <c r="N488" s="199"/>
      <c r="O488" s="202"/>
      <c r="P488" s="201"/>
      <c r="Q488" s="165"/>
    </row>
    <row r="489" spans="1:17" ht="18" customHeight="1">
      <c r="A489" s="167">
        <f t="shared" si="7"/>
        <v>476</v>
      </c>
      <c r="B489" s="163"/>
      <c r="C489" s="242"/>
      <c r="D489" s="203"/>
      <c r="E489" s="163"/>
      <c r="F489" s="161"/>
      <c r="G489" s="161"/>
      <c r="H489" s="161"/>
      <c r="I489" s="243"/>
      <c r="J489" s="163"/>
      <c r="K489" s="161"/>
      <c r="L489" s="161"/>
      <c r="M489" s="198"/>
      <c r="N489" s="199"/>
      <c r="O489" s="202"/>
      <c r="P489" s="201"/>
      <c r="Q489" s="165"/>
    </row>
    <row r="490" spans="1:17" ht="18" customHeight="1">
      <c r="A490" s="164">
        <f t="shared" si="7"/>
        <v>477</v>
      </c>
      <c r="B490" s="163"/>
      <c r="C490" s="242"/>
      <c r="D490" s="203"/>
      <c r="E490" s="163"/>
      <c r="F490" s="161"/>
      <c r="G490" s="161"/>
      <c r="H490" s="161"/>
      <c r="I490" s="243"/>
      <c r="J490" s="163"/>
      <c r="K490" s="161"/>
      <c r="L490" s="161"/>
      <c r="M490" s="198"/>
      <c r="N490" s="199"/>
      <c r="O490" s="202"/>
      <c r="P490" s="201"/>
      <c r="Q490" s="165"/>
    </row>
    <row r="491" spans="1:17" ht="18" customHeight="1">
      <c r="A491" s="167">
        <f t="shared" si="7"/>
        <v>478</v>
      </c>
      <c r="B491" s="163"/>
      <c r="C491" s="242"/>
      <c r="D491" s="203"/>
      <c r="E491" s="163"/>
      <c r="F491" s="161"/>
      <c r="G491" s="161"/>
      <c r="H491" s="161"/>
      <c r="I491" s="243"/>
      <c r="J491" s="163"/>
      <c r="K491" s="161"/>
      <c r="L491" s="161"/>
      <c r="M491" s="198"/>
      <c r="N491" s="199"/>
      <c r="O491" s="202"/>
      <c r="P491" s="201"/>
      <c r="Q491" s="165"/>
    </row>
    <row r="492" spans="1:17" ht="18" customHeight="1">
      <c r="A492" s="164">
        <f t="shared" si="7"/>
        <v>479</v>
      </c>
      <c r="B492" s="163"/>
      <c r="C492" s="242"/>
      <c r="D492" s="203"/>
      <c r="E492" s="163"/>
      <c r="F492" s="161"/>
      <c r="G492" s="161"/>
      <c r="H492" s="161"/>
      <c r="I492" s="243"/>
      <c r="J492" s="163"/>
      <c r="K492" s="161"/>
      <c r="L492" s="161"/>
      <c r="M492" s="198"/>
      <c r="N492" s="199"/>
      <c r="O492" s="202"/>
      <c r="P492" s="201"/>
      <c r="Q492" s="165"/>
    </row>
    <row r="493" spans="1:17" ht="18" customHeight="1" thickBot="1">
      <c r="A493" s="167">
        <f t="shared" si="7"/>
        <v>480</v>
      </c>
      <c r="B493" s="204"/>
      <c r="C493" s="244"/>
      <c r="D493" s="205"/>
      <c r="E493" s="204"/>
      <c r="F493" s="206"/>
      <c r="G493" s="206"/>
      <c r="H493" s="206"/>
      <c r="I493" s="207"/>
      <c r="J493" s="204"/>
      <c r="K493" s="206"/>
      <c r="L493" s="206"/>
      <c r="M493" s="208"/>
      <c r="N493" s="209"/>
      <c r="O493" s="210"/>
      <c r="P493" s="211"/>
      <c r="Q493" s="165"/>
    </row>
    <row r="494" spans="1:17" ht="9" customHeight="1"/>
    <row r="495" spans="1:17">
      <c r="B495" s="153"/>
      <c r="C495" s="153"/>
      <c r="E495" s="153"/>
      <c r="F495" s="153"/>
      <c r="G495" s="153"/>
      <c r="H495" s="153"/>
      <c r="J495" s="153"/>
      <c r="K495" s="153"/>
      <c r="M495" s="153"/>
      <c r="N495" s="153"/>
      <c r="O495" s="153"/>
      <c r="P495" s="153"/>
    </row>
    <row r="496" spans="1:17">
      <c r="A496" s="169"/>
      <c r="B496" s="169"/>
      <c r="C496" s="169"/>
      <c r="D496" s="169"/>
      <c r="E496" s="169"/>
      <c r="F496" s="169"/>
      <c r="G496" s="169"/>
      <c r="H496" s="169"/>
      <c r="I496" s="169"/>
      <c r="J496" s="169"/>
      <c r="K496" s="169"/>
      <c r="L496" s="169"/>
      <c r="M496" s="169"/>
      <c r="N496" s="169"/>
      <c r="O496" s="169"/>
      <c r="P496" s="169"/>
    </row>
  </sheetData>
  <sheetProtection selectLockedCells="1"/>
  <protectedRanges>
    <protectedRange sqref="A15:P493 A14:K14 M14:P14" name="範囲1"/>
    <protectedRange sqref="L14" name="範囲1_1"/>
  </protectedRanges>
  <dataConsolidate/>
  <mergeCells count="22">
    <mergeCell ref="O11:P12"/>
    <mergeCell ref="J12:L12"/>
    <mergeCell ref="M12:N12"/>
    <mergeCell ref="A11:A13"/>
    <mergeCell ref="B11:D12"/>
    <mergeCell ref="E11:G12"/>
    <mergeCell ref="H11:H13"/>
    <mergeCell ref="I11:I13"/>
    <mergeCell ref="J11:N11"/>
    <mergeCell ref="E7:H7"/>
    <mergeCell ref="I7:O7"/>
    <mergeCell ref="E8:H8"/>
    <mergeCell ref="I8:O8"/>
    <mergeCell ref="E9:H9"/>
    <mergeCell ref="I9:O9"/>
    <mergeCell ref="N2:P2"/>
    <mergeCell ref="A3:P3"/>
    <mergeCell ref="B5:C5"/>
    <mergeCell ref="E5:H5"/>
    <mergeCell ref="I5:O5"/>
    <mergeCell ref="E6:H6"/>
    <mergeCell ref="I6:O6"/>
  </mergeCells>
  <phoneticPr fontId="3"/>
  <dataValidations count="5">
    <dataValidation type="list" allowBlank="1" showInputMessage="1" showErrorMessage="1" sqref="B5:C5">
      <formula1>"4,5,6,7,8,9,10,11,12,1,2,3"</formula1>
    </dataValidation>
    <dataValidation type="date" allowBlank="1" showInputMessage="1" showErrorMessage="1" error="2018/4/1から2014/4/2までで入力してください。" sqref="D14:D493">
      <formula1>$T$14</formula1>
      <formula2>$S$14</formula2>
    </dataValidation>
    <dataValidation type="whole" allowBlank="1" showInputMessage="1" showErrorMessage="1" sqref="G14:G493">
      <formula1>1</formula1>
      <formula2>31</formula2>
    </dataValidation>
    <dataValidation type="list" allowBlank="1" showInputMessage="1" showErrorMessage="1" sqref="I14:I493">
      <formula1>$R$15:$R$20</formula1>
    </dataValidation>
    <dataValidation type="list" allowBlank="1" showInputMessage="1" showErrorMessage="1" sqref="F14:F493 H14:H493">
      <formula1>"1,2,3,4,5,6,7,8,9,10,11,12"</formula1>
    </dataValidation>
  </dataValidations>
  <printOptions horizontalCentered="1"/>
  <pageMargins left="0.70866141732283472" right="0.51181102362204722" top="0.74803149606299213" bottom="0.35433070866141736" header="0.31496062992125984" footer="0.31496062992125984"/>
  <pageSetup paperSize="9" scale="86"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6"/>
  <sheetViews>
    <sheetView view="pageBreakPreview" zoomScale="86" zoomScaleNormal="100" zoomScaleSheetLayoutView="86" workbookViewId="0">
      <pane ySplit="13" topLeftCell="A14" activePane="bottomLeft" state="frozen"/>
      <selection activeCell="M12" sqref="M12"/>
      <selection pane="bottomLeft" activeCell="B14" sqref="B14"/>
    </sheetView>
  </sheetViews>
  <sheetFormatPr defaultColWidth="9" defaultRowHeight="12"/>
  <cols>
    <col min="1" max="1" width="3.25" style="153" bestFit="1" customWidth="1"/>
    <col min="2" max="2" width="15" style="154" customWidth="1"/>
    <col min="3" max="3" width="12.25" style="154" customWidth="1"/>
    <col min="4" max="4" width="9.875" style="153" customWidth="1"/>
    <col min="5" max="7" width="3.25" style="154" bestFit="1" customWidth="1"/>
    <col min="8" max="8" width="5" style="154" customWidth="1"/>
    <col min="9" max="9" width="11.75" style="153" customWidth="1"/>
    <col min="10" max="11" width="3.25" style="154" bestFit="1" customWidth="1"/>
    <col min="12" max="12" width="3.25" style="153" bestFit="1" customWidth="1"/>
    <col min="13" max="14" width="6" style="155" customWidth="1"/>
    <col min="15" max="16" width="8.625" style="156" customWidth="1"/>
    <col min="17" max="17" width="6.625" style="153" customWidth="1"/>
    <col min="18" max="18" width="9" style="153" hidden="1" customWidth="1"/>
    <col min="19" max="20" width="9.25" style="153" bestFit="1" customWidth="1"/>
    <col min="21" max="16384" width="9" style="153"/>
  </cols>
  <sheetData>
    <row r="1" spans="1:20" ht="2.25" customHeight="1"/>
    <row r="2" spans="1:20" ht="16.5" customHeight="1">
      <c r="N2" s="286" t="s">
        <v>334</v>
      </c>
      <c r="O2" s="286"/>
      <c r="P2" s="286"/>
    </row>
    <row r="3" spans="1:20" ht="17.25">
      <c r="A3" s="287" t="s">
        <v>330</v>
      </c>
      <c r="B3" s="287"/>
      <c r="C3" s="287"/>
      <c r="D3" s="287"/>
      <c r="E3" s="287"/>
      <c r="F3" s="287"/>
      <c r="G3" s="287"/>
      <c r="H3" s="287"/>
      <c r="I3" s="287"/>
      <c r="J3" s="287"/>
      <c r="K3" s="287"/>
      <c r="L3" s="287"/>
      <c r="M3" s="287"/>
      <c r="N3" s="287"/>
      <c r="O3" s="287"/>
      <c r="P3" s="287"/>
    </row>
    <row r="4" spans="1:20" ht="21" customHeight="1" thickBot="1"/>
    <row r="5" spans="1:20" ht="18.75" customHeight="1">
      <c r="B5" s="288">
        <v>6</v>
      </c>
      <c r="C5" s="289"/>
      <c r="E5" s="290" t="s">
        <v>333</v>
      </c>
      <c r="F5" s="291"/>
      <c r="G5" s="291"/>
      <c r="H5" s="292"/>
      <c r="I5" s="293"/>
      <c r="J5" s="294"/>
      <c r="K5" s="294"/>
      <c r="L5" s="294"/>
      <c r="M5" s="294"/>
      <c r="N5" s="294"/>
      <c r="O5" s="294"/>
    </row>
    <row r="6" spans="1:20" ht="18.75" customHeight="1">
      <c r="B6" s="163" t="s">
        <v>64</v>
      </c>
      <c r="C6" s="243" t="s">
        <v>391</v>
      </c>
      <c r="D6" s="157"/>
      <c r="E6" s="274" t="s">
        <v>1</v>
      </c>
      <c r="F6" s="275"/>
      <c r="G6" s="275"/>
      <c r="H6" s="276"/>
      <c r="I6" s="277" t="str">
        <f>IFERROR(VLOOKUP($I$5,幼稚園!$A$2:$B$236,2,0)&amp;"幼稚園","")</f>
        <v/>
      </c>
      <c r="J6" s="278"/>
      <c r="K6" s="278"/>
      <c r="L6" s="278"/>
      <c r="M6" s="278"/>
      <c r="N6" s="278"/>
      <c r="O6" s="278"/>
      <c r="Q6" s="156"/>
    </row>
    <row r="7" spans="1:20" ht="18.75" customHeight="1" thickBot="1">
      <c r="B7" s="158">
        <f>IF($B$5="","",DAY(DATE(IF(OR($B$5=1,$B$5=2,$B$5=3),$S$11+1,$S$11),$B$5+1,1)-1))</f>
        <v>30</v>
      </c>
      <c r="C7" s="232"/>
      <c r="D7" s="159"/>
      <c r="E7" s="274" t="s">
        <v>327</v>
      </c>
      <c r="F7" s="275"/>
      <c r="G7" s="275"/>
      <c r="H7" s="276"/>
      <c r="I7" s="277"/>
      <c r="J7" s="278"/>
      <c r="K7" s="278"/>
      <c r="L7" s="278"/>
      <c r="M7" s="278"/>
      <c r="N7" s="278"/>
      <c r="O7" s="278"/>
      <c r="Q7" s="156"/>
    </row>
    <row r="8" spans="1:20" ht="18.75" customHeight="1">
      <c r="B8" s="179"/>
      <c r="C8" s="159"/>
      <c r="D8" s="159"/>
      <c r="E8" s="274" t="s">
        <v>328</v>
      </c>
      <c r="F8" s="275"/>
      <c r="G8" s="275"/>
      <c r="H8" s="276"/>
      <c r="I8" s="279"/>
      <c r="J8" s="280"/>
      <c r="K8" s="280"/>
      <c r="L8" s="280"/>
      <c r="M8" s="280"/>
      <c r="N8" s="280"/>
      <c r="O8" s="280"/>
      <c r="Q8" s="156"/>
    </row>
    <row r="9" spans="1:20" ht="18.75" customHeight="1" thickBot="1">
      <c r="B9" s="179"/>
      <c r="C9" s="159"/>
      <c r="D9" s="159"/>
      <c r="E9" s="281" t="s">
        <v>329</v>
      </c>
      <c r="F9" s="282"/>
      <c r="G9" s="282"/>
      <c r="H9" s="283"/>
      <c r="I9" s="284"/>
      <c r="J9" s="285"/>
      <c r="K9" s="285"/>
      <c r="L9" s="285"/>
      <c r="M9" s="285"/>
      <c r="N9" s="285"/>
      <c r="O9" s="285"/>
      <c r="Q9" s="156"/>
    </row>
    <row r="10" spans="1:20" ht="27.75" customHeight="1" thickBot="1">
      <c r="B10" s="177"/>
      <c r="C10" s="177"/>
      <c r="D10" s="177"/>
      <c r="E10" s="177"/>
      <c r="F10" s="177"/>
      <c r="G10" s="177"/>
      <c r="H10" s="177"/>
      <c r="I10" s="177"/>
      <c r="J10" s="160"/>
      <c r="K10" s="160"/>
      <c r="L10" s="160"/>
      <c r="M10" s="160"/>
      <c r="N10" s="160"/>
      <c r="O10" s="160"/>
      <c r="P10" s="160"/>
      <c r="S10" s="161" t="s">
        <v>325</v>
      </c>
    </row>
    <row r="11" spans="1:20" ht="14.25" customHeight="1">
      <c r="A11" s="256" t="s">
        <v>67</v>
      </c>
      <c r="B11" s="248" t="s">
        <v>68</v>
      </c>
      <c r="C11" s="259"/>
      <c r="D11" s="249"/>
      <c r="E11" s="261" t="s">
        <v>72</v>
      </c>
      <c r="F11" s="262"/>
      <c r="G11" s="262"/>
      <c r="H11" s="265" t="s">
        <v>73</v>
      </c>
      <c r="I11" s="268" t="s">
        <v>74</v>
      </c>
      <c r="J11" s="271" t="s">
        <v>75</v>
      </c>
      <c r="K11" s="272"/>
      <c r="L11" s="272"/>
      <c r="M11" s="272"/>
      <c r="N11" s="273"/>
      <c r="O11" s="248" t="s">
        <v>76</v>
      </c>
      <c r="P11" s="249"/>
      <c r="Q11" s="162"/>
      <c r="S11" s="161">
        <v>2023</v>
      </c>
    </row>
    <row r="12" spans="1:20" ht="14.25" customHeight="1">
      <c r="A12" s="257"/>
      <c r="B12" s="250"/>
      <c r="C12" s="260"/>
      <c r="D12" s="251"/>
      <c r="E12" s="263"/>
      <c r="F12" s="264"/>
      <c r="G12" s="264"/>
      <c r="H12" s="266"/>
      <c r="I12" s="269"/>
      <c r="J12" s="252" t="s">
        <v>77</v>
      </c>
      <c r="K12" s="253"/>
      <c r="L12" s="253"/>
      <c r="M12" s="254" t="s">
        <v>78</v>
      </c>
      <c r="N12" s="255"/>
      <c r="O12" s="250"/>
      <c r="P12" s="251"/>
      <c r="Q12" s="156"/>
    </row>
    <row r="13" spans="1:20" ht="48.75" thickBot="1">
      <c r="A13" s="258"/>
      <c r="B13" s="170" t="s">
        <v>79</v>
      </c>
      <c r="C13" s="172" t="s">
        <v>331</v>
      </c>
      <c r="D13" s="171" t="s">
        <v>71</v>
      </c>
      <c r="E13" s="170" t="s">
        <v>81</v>
      </c>
      <c r="F13" s="172" t="s">
        <v>82</v>
      </c>
      <c r="G13" s="172" t="s">
        <v>83</v>
      </c>
      <c r="H13" s="267"/>
      <c r="I13" s="270"/>
      <c r="J13" s="173" t="s">
        <v>84</v>
      </c>
      <c r="K13" s="172" t="s">
        <v>85</v>
      </c>
      <c r="L13" s="174" t="s">
        <v>86</v>
      </c>
      <c r="M13" s="175" t="s">
        <v>84</v>
      </c>
      <c r="N13" s="176" t="s">
        <v>85</v>
      </c>
      <c r="O13" s="178" t="s">
        <v>332</v>
      </c>
      <c r="P13" s="180" t="s">
        <v>326</v>
      </c>
      <c r="Q13" s="156"/>
    </row>
    <row r="14" spans="1:20" ht="18" customHeight="1">
      <c r="A14" s="164">
        <v>1</v>
      </c>
      <c r="B14" s="189"/>
      <c r="C14" s="190"/>
      <c r="D14" s="191"/>
      <c r="E14" s="189"/>
      <c r="F14" s="192"/>
      <c r="G14" s="192"/>
      <c r="H14" s="192"/>
      <c r="I14" s="193"/>
      <c r="J14" s="189"/>
      <c r="K14" s="192"/>
      <c r="L14" s="192"/>
      <c r="M14" s="194"/>
      <c r="N14" s="195"/>
      <c r="O14" s="196"/>
      <c r="P14" s="197"/>
      <c r="Q14" s="165"/>
      <c r="S14" s="166">
        <f>DATE($S$11-2,4,1)</f>
        <v>44287</v>
      </c>
      <c r="T14" s="166">
        <f>DATE($S$11-6,4,2)</f>
        <v>42827</v>
      </c>
    </row>
    <row r="15" spans="1:20" ht="18" customHeight="1">
      <c r="A15" s="167">
        <f>A14+1</f>
        <v>2</v>
      </c>
      <c r="B15" s="163"/>
      <c r="C15" s="190"/>
      <c r="D15" s="191"/>
      <c r="E15" s="163"/>
      <c r="F15" s="161"/>
      <c r="G15" s="161"/>
      <c r="H15" s="161"/>
      <c r="I15" s="243"/>
      <c r="J15" s="163"/>
      <c r="K15" s="161"/>
      <c r="L15" s="161"/>
      <c r="M15" s="198"/>
      <c r="N15" s="199"/>
      <c r="O15" s="200"/>
      <c r="P15" s="201"/>
      <c r="Q15" s="165"/>
      <c r="R15" s="153" t="s">
        <v>90</v>
      </c>
      <c r="S15" s="168"/>
      <c r="T15" s="168"/>
    </row>
    <row r="16" spans="1:20" ht="18" customHeight="1">
      <c r="A16" s="167">
        <f t="shared" ref="A16:A79" si="0">A15+1</f>
        <v>3</v>
      </c>
      <c r="B16" s="163"/>
      <c r="C16" s="190"/>
      <c r="D16" s="191"/>
      <c r="E16" s="163"/>
      <c r="F16" s="161"/>
      <c r="G16" s="161"/>
      <c r="H16" s="161"/>
      <c r="I16" s="243"/>
      <c r="J16" s="163"/>
      <c r="K16" s="161"/>
      <c r="L16" s="161"/>
      <c r="M16" s="198"/>
      <c r="N16" s="199"/>
      <c r="O16" s="202"/>
      <c r="P16" s="201"/>
      <c r="Q16" s="165"/>
      <c r="R16" s="153" t="s">
        <v>91</v>
      </c>
    </row>
    <row r="17" spans="1:18" ht="18" customHeight="1">
      <c r="A17" s="167">
        <f t="shared" si="0"/>
        <v>4</v>
      </c>
      <c r="B17" s="163"/>
      <c r="C17" s="190"/>
      <c r="D17" s="191"/>
      <c r="E17" s="163"/>
      <c r="F17" s="161"/>
      <c r="G17" s="161"/>
      <c r="H17" s="161"/>
      <c r="I17" s="243"/>
      <c r="J17" s="163"/>
      <c r="K17" s="161"/>
      <c r="L17" s="161"/>
      <c r="M17" s="198"/>
      <c r="N17" s="199"/>
      <c r="O17" s="202"/>
      <c r="P17" s="201"/>
      <c r="Q17" s="165"/>
      <c r="R17" s="153" t="s">
        <v>92</v>
      </c>
    </row>
    <row r="18" spans="1:18" ht="18" customHeight="1">
      <c r="A18" s="167">
        <f t="shared" si="0"/>
        <v>5</v>
      </c>
      <c r="B18" s="163"/>
      <c r="C18" s="190"/>
      <c r="D18" s="191"/>
      <c r="E18" s="163"/>
      <c r="F18" s="161"/>
      <c r="G18" s="161"/>
      <c r="H18" s="161"/>
      <c r="I18" s="243"/>
      <c r="J18" s="163"/>
      <c r="K18" s="161"/>
      <c r="L18" s="161"/>
      <c r="M18" s="198"/>
      <c r="N18" s="199"/>
      <c r="O18" s="202"/>
      <c r="P18" s="201"/>
      <c r="Q18" s="165"/>
      <c r="R18" s="153" t="s">
        <v>93</v>
      </c>
    </row>
    <row r="19" spans="1:18" ht="18" customHeight="1">
      <c r="A19" s="167">
        <f t="shared" si="0"/>
        <v>6</v>
      </c>
      <c r="B19" s="163"/>
      <c r="C19" s="190"/>
      <c r="D19" s="191"/>
      <c r="E19" s="163"/>
      <c r="F19" s="161"/>
      <c r="G19" s="161"/>
      <c r="H19" s="161"/>
      <c r="I19" s="243"/>
      <c r="J19" s="163"/>
      <c r="K19" s="161"/>
      <c r="L19" s="161"/>
      <c r="M19" s="198"/>
      <c r="N19" s="199"/>
      <c r="O19" s="202"/>
      <c r="P19" s="201"/>
      <c r="Q19" s="165"/>
      <c r="R19" s="153" t="s">
        <v>94</v>
      </c>
    </row>
    <row r="20" spans="1:18" ht="18" customHeight="1">
      <c r="A20" s="167">
        <f t="shared" si="0"/>
        <v>7</v>
      </c>
      <c r="B20" s="163"/>
      <c r="C20" s="190"/>
      <c r="D20" s="191"/>
      <c r="E20" s="163"/>
      <c r="F20" s="161"/>
      <c r="G20" s="161"/>
      <c r="H20" s="161"/>
      <c r="I20" s="243"/>
      <c r="J20" s="163"/>
      <c r="K20" s="161"/>
      <c r="L20" s="161"/>
      <c r="M20" s="198"/>
      <c r="N20" s="199"/>
      <c r="O20" s="202"/>
      <c r="P20" s="201"/>
      <c r="Q20" s="165"/>
      <c r="R20" s="153" t="s">
        <v>95</v>
      </c>
    </row>
    <row r="21" spans="1:18" ht="18" customHeight="1">
      <c r="A21" s="167">
        <f t="shared" si="0"/>
        <v>8</v>
      </c>
      <c r="B21" s="163"/>
      <c r="C21" s="242"/>
      <c r="D21" s="203"/>
      <c r="E21" s="163"/>
      <c r="F21" s="161"/>
      <c r="G21" s="161"/>
      <c r="H21" s="161"/>
      <c r="I21" s="243"/>
      <c r="J21" s="163"/>
      <c r="K21" s="161"/>
      <c r="L21" s="161"/>
      <c r="M21" s="198"/>
      <c r="N21" s="199"/>
      <c r="O21" s="202"/>
      <c r="P21" s="201"/>
      <c r="Q21" s="165"/>
    </row>
    <row r="22" spans="1:18" ht="18" customHeight="1">
      <c r="A22" s="167">
        <f t="shared" si="0"/>
        <v>9</v>
      </c>
      <c r="B22" s="163"/>
      <c r="C22" s="242"/>
      <c r="D22" s="203"/>
      <c r="E22" s="163"/>
      <c r="F22" s="161"/>
      <c r="G22" s="161"/>
      <c r="H22" s="161"/>
      <c r="I22" s="243"/>
      <c r="J22" s="163"/>
      <c r="K22" s="161"/>
      <c r="L22" s="161"/>
      <c r="M22" s="198"/>
      <c r="N22" s="199"/>
      <c r="O22" s="202"/>
      <c r="P22" s="201"/>
      <c r="Q22" s="165"/>
    </row>
    <row r="23" spans="1:18" ht="18" customHeight="1">
      <c r="A23" s="167">
        <f t="shared" si="0"/>
        <v>10</v>
      </c>
      <c r="B23" s="163"/>
      <c r="C23" s="242"/>
      <c r="D23" s="203"/>
      <c r="E23" s="163"/>
      <c r="F23" s="161"/>
      <c r="G23" s="161"/>
      <c r="H23" s="161"/>
      <c r="I23" s="243"/>
      <c r="J23" s="163"/>
      <c r="K23" s="161"/>
      <c r="L23" s="161"/>
      <c r="M23" s="198"/>
      <c r="N23" s="199"/>
      <c r="O23" s="202"/>
      <c r="P23" s="201"/>
      <c r="Q23" s="165"/>
    </row>
    <row r="24" spans="1:18" ht="18" customHeight="1">
      <c r="A24" s="167">
        <f t="shared" si="0"/>
        <v>11</v>
      </c>
      <c r="B24" s="163"/>
      <c r="C24" s="242"/>
      <c r="D24" s="203"/>
      <c r="E24" s="163"/>
      <c r="F24" s="161"/>
      <c r="G24" s="161"/>
      <c r="H24" s="161"/>
      <c r="I24" s="243"/>
      <c r="J24" s="163"/>
      <c r="K24" s="161"/>
      <c r="L24" s="161"/>
      <c r="M24" s="198"/>
      <c r="N24" s="199"/>
      <c r="O24" s="202"/>
      <c r="P24" s="201"/>
      <c r="Q24" s="165"/>
    </row>
    <row r="25" spans="1:18" ht="18" customHeight="1">
      <c r="A25" s="167">
        <f t="shared" si="0"/>
        <v>12</v>
      </c>
      <c r="B25" s="163"/>
      <c r="C25" s="242"/>
      <c r="D25" s="203"/>
      <c r="E25" s="163"/>
      <c r="F25" s="161"/>
      <c r="G25" s="161"/>
      <c r="H25" s="161"/>
      <c r="I25" s="243"/>
      <c r="J25" s="163"/>
      <c r="K25" s="161"/>
      <c r="L25" s="161"/>
      <c r="M25" s="198"/>
      <c r="N25" s="199"/>
      <c r="O25" s="202"/>
      <c r="P25" s="201"/>
      <c r="Q25" s="165"/>
    </row>
    <row r="26" spans="1:18" ht="18" customHeight="1">
      <c r="A26" s="167">
        <f t="shared" si="0"/>
        <v>13</v>
      </c>
      <c r="B26" s="163"/>
      <c r="C26" s="242"/>
      <c r="D26" s="203"/>
      <c r="E26" s="163"/>
      <c r="F26" s="161"/>
      <c r="G26" s="161"/>
      <c r="H26" s="161"/>
      <c r="I26" s="243"/>
      <c r="J26" s="163"/>
      <c r="K26" s="161"/>
      <c r="L26" s="161"/>
      <c r="M26" s="198"/>
      <c r="N26" s="199"/>
      <c r="O26" s="202"/>
      <c r="P26" s="201"/>
      <c r="Q26" s="165"/>
    </row>
    <row r="27" spans="1:18" ht="18" customHeight="1">
      <c r="A27" s="167">
        <f t="shared" si="0"/>
        <v>14</v>
      </c>
      <c r="B27" s="163"/>
      <c r="C27" s="242"/>
      <c r="D27" s="203"/>
      <c r="E27" s="163"/>
      <c r="F27" s="161"/>
      <c r="G27" s="161"/>
      <c r="H27" s="161"/>
      <c r="I27" s="243"/>
      <c r="J27" s="163"/>
      <c r="K27" s="161"/>
      <c r="L27" s="161"/>
      <c r="M27" s="198"/>
      <c r="N27" s="199"/>
      <c r="O27" s="202"/>
      <c r="P27" s="201"/>
      <c r="Q27" s="165"/>
    </row>
    <row r="28" spans="1:18" ht="18" customHeight="1">
      <c r="A28" s="167">
        <f t="shared" si="0"/>
        <v>15</v>
      </c>
      <c r="B28" s="163"/>
      <c r="C28" s="242"/>
      <c r="D28" s="203"/>
      <c r="E28" s="163"/>
      <c r="F28" s="161"/>
      <c r="G28" s="161"/>
      <c r="H28" s="161"/>
      <c r="I28" s="243"/>
      <c r="J28" s="163"/>
      <c r="K28" s="161"/>
      <c r="L28" s="161"/>
      <c r="M28" s="198"/>
      <c r="N28" s="199"/>
      <c r="O28" s="202"/>
      <c r="P28" s="201"/>
      <c r="Q28" s="165"/>
    </row>
    <row r="29" spans="1:18" ht="18" customHeight="1">
      <c r="A29" s="167">
        <f t="shared" si="0"/>
        <v>16</v>
      </c>
      <c r="B29" s="163"/>
      <c r="C29" s="242"/>
      <c r="D29" s="203"/>
      <c r="E29" s="163"/>
      <c r="F29" s="161"/>
      <c r="G29" s="161"/>
      <c r="H29" s="161"/>
      <c r="I29" s="243"/>
      <c r="J29" s="163"/>
      <c r="K29" s="161"/>
      <c r="L29" s="161"/>
      <c r="M29" s="198"/>
      <c r="N29" s="199"/>
      <c r="O29" s="202"/>
      <c r="P29" s="201"/>
      <c r="Q29" s="165"/>
    </row>
    <row r="30" spans="1:18" ht="18" customHeight="1">
      <c r="A30" s="167">
        <f t="shared" si="0"/>
        <v>17</v>
      </c>
      <c r="B30" s="163"/>
      <c r="C30" s="242"/>
      <c r="D30" s="203"/>
      <c r="E30" s="163"/>
      <c r="F30" s="161"/>
      <c r="G30" s="161"/>
      <c r="H30" s="161"/>
      <c r="I30" s="243"/>
      <c r="J30" s="163"/>
      <c r="K30" s="161"/>
      <c r="L30" s="161"/>
      <c r="M30" s="198"/>
      <c r="N30" s="199"/>
      <c r="O30" s="202"/>
      <c r="P30" s="201"/>
      <c r="Q30" s="165"/>
    </row>
    <row r="31" spans="1:18" ht="18" customHeight="1">
      <c r="A31" s="167">
        <f t="shared" si="0"/>
        <v>18</v>
      </c>
      <c r="B31" s="163"/>
      <c r="C31" s="242"/>
      <c r="D31" s="203"/>
      <c r="E31" s="163"/>
      <c r="F31" s="161"/>
      <c r="G31" s="161"/>
      <c r="H31" s="161"/>
      <c r="I31" s="243"/>
      <c r="J31" s="163"/>
      <c r="K31" s="161"/>
      <c r="L31" s="161"/>
      <c r="M31" s="198"/>
      <c r="N31" s="199"/>
      <c r="O31" s="202"/>
      <c r="P31" s="201"/>
      <c r="Q31" s="165"/>
    </row>
    <row r="32" spans="1:18" ht="18" customHeight="1">
      <c r="A32" s="167">
        <f t="shared" si="0"/>
        <v>19</v>
      </c>
      <c r="B32" s="163"/>
      <c r="C32" s="242"/>
      <c r="D32" s="203"/>
      <c r="E32" s="163"/>
      <c r="F32" s="161"/>
      <c r="G32" s="161"/>
      <c r="H32" s="161"/>
      <c r="I32" s="243"/>
      <c r="J32" s="163"/>
      <c r="K32" s="161"/>
      <c r="L32" s="161"/>
      <c r="M32" s="198"/>
      <c r="N32" s="199"/>
      <c r="O32" s="202"/>
      <c r="P32" s="201"/>
      <c r="Q32" s="165"/>
    </row>
    <row r="33" spans="1:17" ht="18" customHeight="1">
      <c r="A33" s="167">
        <f t="shared" si="0"/>
        <v>20</v>
      </c>
      <c r="B33" s="163"/>
      <c r="C33" s="242"/>
      <c r="D33" s="203"/>
      <c r="E33" s="163"/>
      <c r="F33" s="161"/>
      <c r="G33" s="161"/>
      <c r="H33" s="161"/>
      <c r="I33" s="243"/>
      <c r="J33" s="163"/>
      <c r="K33" s="161"/>
      <c r="L33" s="161"/>
      <c r="M33" s="198"/>
      <c r="N33" s="199"/>
      <c r="O33" s="202"/>
      <c r="P33" s="201"/>
      <c r="Q33" s="165"/>
    </row>
    <row r="34" spans="1:17" ht="18" customHeight="1">
      <c r="A34" s="167">
        <f t="shared" si="0"/>
        <v>21</v>
      </c>
      <c r="B34" s="163"/>
      <c r="C34" s="242"/>
      <c r="D34" s="203"/>
      <c r="E34" s="163"/>
      <c r="F34" s="161"/>
      <c r="G34" s="161"/>
      <c r="H34" s="161"/>
      <c r="I34" s="243"/>
      <c r="J34" s="163"/>
      <c r="K34" s="161"/>
      <c r="L34" s="161"/>
      <c r="M34" s="198"/>
      <c r="N34" s="199"/>
      <c r="O34" s="202"/>
      <c r="P34" s="201"/>
      <c r="Q34" s="165"/>
    </row>
    <row r="35" spans="1:17" ht="18" customHeight="1">
      <c r="A35" s="167">
        <f t="shared" si="0"/>
        <v>22</v>
      </c>
      <c r="B35" s="163"/>
      <c r="C35" s="242"/>
      <c r="D35" s="203"/>
      <c r="E35" s="163"/>
      <c r="F35" s="161"/>
      <c r="G35" s="161"/>
      <c r="H35" s="161"/>
      <c r="I35" s="243"/>
      <c r="J35" s="163"/>
      <c r="K35" s="161"/>
      <c r="L35" s="161"/>
      <c r="M35" s="198"/>
      <c r="N35" s="199"/>
      <c r="O35" s="202"/>
      <c r="P35" s="201"/>
      <c r="Q35" s="165"/>
    </row>
    <row r="36" spans="1:17" ht="18" customHeight="1">
      <c r="A36" s="167">
        <f t="shared" si="0"/>
        <v>23</v>
      </c>
      <c r="B36" s="163"/>
      <c r="C36" s="242"/>
      <c r="D36" s="203"/>
      <c r="E36" s="163"/>
      <c r="F36" s="161"/>
      <c r="G36" s="161"/>
      <c r="H36" s="161"/>
      <c r="I36" s="243"/>
      <c r="J36" s="163"/>
      <c r="K36" s="161"/>
      <c r="L36" s="161"/>
      <c r="M36" s="198"/>
      <c r="N36" s="199"/>
      <c r="O36" s="202"/>
      <c r="P36" s="201"/>
      <c r="Q36" s="165"/>
    </row>
    <row r="37" spans="1:17" ht="18" customHeight="1">
      <c r="A37" s="167">
        <f t="shared" si="0"/>
        <v>24</v>
      </c>
      <c r="B37" s="163"/>
      <c r="C37" s="242"/>
      <c r="D37" s="203"/>
      <c r="E37" s="163"/>
      <c r="F37" s="161"/>
      <c r="G37" s="161"/>
      <c r="H37" s="161"/>
      <c r="I37" s="243"/>
      <c r="J37" s="163"/>
      <c r="K37" s="161"/>
      <c r="L37" s="161"/>
      <c r="M37" s="198"/>
      <c r="N37" s="199"/>
      <c r="O37" s="202"/>
      <c r="P37" s="201"/>
      <c r="Q37" s="165"/>
    </row>
    <row r="38" spans="1:17" ht="18" customHeight="1">
      <c r="A38" s="167">
        <f t="shared" si="0"/>
        <v>25</v>
      </c>
      <c r="B38" s="163"/>
      <c r="C38" s="242"/>
      <c r="D38" s="203"/>
      <c r="E38" s="163"/>
      <c r="F38" s="161"/>
      <c r="G38" s="161"/>
      <c r="H38" s="161"/>
      <c r="I38" s="243"/>
      <c r="J38" s="163"/>
      <c r="K38" s="161"/>
      <c r="L38" s="161"/>
      <c r="M38" s="198"/>
      <c r="N38" s="199"/>
      <c r="O38" s="202"/>
      <c r="P38" s="201"/>
      <c r="Q38" s="165"/>
    </row>
    <row r="39" spans="1:17" ht="18" customHeight="1">
      <c r="A39" s="167">
        <f t="shared" si="0"/>
        <v>26</v>
      </c>
      <c r="B39" s="163"/>
      <c r="C39" s="242"/>
      <c r="D39" s="203"/>
      <c r="E39" s="163"/>
      <c r="F39" s="161"/>
      <c r="G39" s="161"/>
      <c r="H39" s="161"/>
      <c r="I39" s="243"/>
      <c r="J39" s="163"/>
      <c r="K39" s="161"/>
      <c r="L39" s="161"/>
      <c r="M39" s="198"/>
      <c r="N39" s="199"/>
      <c r="O39" s="202"/>
      <c r="P39" s="201"/>
      <c r="Q39" s="165"/>
    </row>
    <row r="40" spans="1:17" ht="18" customHeight="1">
      <c r="A40" s="167">
        <f t="shared" si="0"/>
        <v>27</v>
      </c>
      <c r="B40" s="163"/>
      <c r="C40" s="242"/>
      <c r="D40" s="203"/>
      <c r="E40" s="163"/>
      <c r="F40" s="161"/>
      <c r="G40" s="161"/>
      <c r="H40" s="161"/>
      <c r="I40" s="243"/>
      <c r="J40" s="163"/>
      <c r="K40" s="161"/>
      <c r="L40" s="161"/>
      <c r="M40" s="198"/>
      <c r="N40" s="199"/>
      <c r="O40" s="202"/>
      <c r="P40" s="201"/>
      <c r="Q40" s="165"/>
    </row>
    <row r="41" spans="1:17" ht="18" customHeight="1">
      <c r="A41" s="167">
        <f t="shared" si="0"/>
        <v>28</v>
      </c>
      <c r="B41" s="163"/>
      <c r="C41" s="242"/>
      <c r="D41" s="203"/>
      <c r="E41" s="163"/>
      <c r="F41" s="161"/>
      <c r="G41" s="161"/>
      <c r="H41" s="161"/>
      <c r="I41" s="243"/>
      <c r="J41" s="163"/>
      <c r="K41" s="161"/>
      <c r="L41" s="161"/>
      <c r="M41" s="198"/>
      <c r="N41" s="199"/>
      <c r="O41" s="202"/>
      <c r="P41" s="201"/>
      <c r="Q41" s="165"/>
    </row>
    <row r="42" spans="1:17" ht="18" customHeight="1">
      <c r="A42" s="167">
        <f t="shared" si="0"/>
        <v>29</v>
      </c>
      <c r="B42" s="163"/>
      <c r="C42" s="242"/>
      <c r="D42" s="203"/>
      <c r="E42" s="163"/>
      <c r="F42" s="161"/>
      <c r="G42" s="161"/>
      <c r="H42" s="161"/>
      <c r="I42" s="243"/>
      <c r="J42" s="163"/>
      <c r="K42" s="161"/>
      <c r="L42" s="161"/>
      <c r="M42" s="198"/>
      <c r="N42" s="199"/>
      <c r="O42" s="202"/>
      <c r="P42" s="201"/>
      <c r="Q42" s="165"/>
    </row>
    <row r="43" spans="1:17" ht="18" customHeight="1">
      <c r="A43" s="167">
        <f t="shared" si="0"/>
        <v>30</v>
      </c>
      <c r="B43" s="163"/>
      <c r="C43" s="242"/>
      <c r="D43" s="203"/>
      <c r="E43" s="163"/>
      <c r="F43" s="161"/>
      <c r="G43" s="161"/>
      <c r="H43" s="161"/>
      <c r="I43" s="243"/>
      <c r="J43" s="163"/>
      <c r="K43" s="161"/>
      <c r="L43" s="161"/>
      <c r="M43" s="198"/>
      <c r="N43" s="199"/>
      <c r="O43" s="202"/>
      <c r="P43" s="201"/>
      <c r="Q43" s="165"/>
    </row>
    <row r="44" spans="1:17" ht="18" customHeight="1">
      <c r="A44" s="167">
        <f t="shared" si="0"/>
        <v>31</v>
      </c>
      <c r="B44" s="163"/>
      <c r="C44" s="242"/>
      <c r="D44" s="203"/>
      <c r="E44" s="163"/>
      <c r="F44" s="161"/>
      <c r="G44" s="161"/>
      <c r="H44" s="161"/>
      <c r="I44" s="243"/>
      <c r="J44" s="163"/>
      <c r="K44" s="161"/>
      <c r="L44" s="161"/>
      <c r="M44" s="198"/>
      <c r="N44" s="199"/>
      <c r="O44" s="202"/>
      <c r="P44" s="201"/>
      <c r="Q44" s="165"/>
    </row>
    <row r="45" spans="1:17" ht="18" customHeight="1">
      <c r="A45" s="167">
        <f t="shared" si="0"/>
        <v>32</v>
      </c>
      <c r="B45" s="163"/>
      <c r="C45" s="242"/>
      <c r="D45" s="203"/>
      <c r="E45" s="163"/>
      <c r="F45" s="161"/>
      <c r="G45" s="161"/>
      <c r="H45" s="161"/>
      <c r="I45" s="243"/>
      <c r="J45" s="163"/>
      <c r="K45" s="161"/>
      <c r="L45" s="161"/>
      <c r="M45" s="198"/>
      <c r="N45" s="199"/>
      <c r="O45" s="202"/>
      <c r="P45" s="201"/>
      <c r="Q45" s="165"/>
    </row>
    <row r="46" spans="1:17" ht="18" customHeight="1">
      <c r="A46" s="167">
        <f t="shared" si="0"/>
        <v>33</v>
      </c>
      <c r="B46" s="163"/>
      <c r="C46" s="242"/>
      <c r="D46" s="203"/>
      <c r="E46" s="163"/>
      <c r="F46" s="161"/>
      <c r="G46" s="161"/>
      <c r="H46" s="161"/>
      <c r="I46" s="243"/>
      <c r="J46" s="163"/>
      <c r="K46" s="161"/>
      <c r="L46" s="161"/>
      <c r="M46" s="198"/>
      <c r="N46" s="199"/>
      <c r="O46" s="202"/>
      <c r="P46" s="201"/>
      <c r="Q46" s="165"/>
    </row>
    <row r="47" spans="1:17" ht="18" customHeight="1">
      <c r="A47" s="167">
        <f t="shared" si="0"/>
        <v>34</v>
      </c>
      <c r="B47" s="163"/>
      <c r="C47" s="242"/>
      <c r="D47" s="203"/>
      <c r="E47" s="163"/>
      <c r="F47" s="161"/>
      <c r="G47" s="161"/>
      <c r="H47" s="161"/>
      <c r="I47" s="243"/>
      <c r="J47" s="163"/>
      <c r="K47" s="161"/>
      <c r="L47" s="161"/>
      <c r="M47" s="198"/>
      <c r="N47" s="199"/>
      <c r="O47" s="202"/>
      <c r="P47" s="201"/>
      <c r="Q47" s="165"/>
    </row>
    <row r="48" spans="1:17" ht="18" customHeight="1">
      <c r="A48" s="167">
        <f t="shared" si="0"/>
        <v>35</v>
      </c>
      <c r="B48" s="163"/>
      <c r="C48" s="242"/>
      <c r="D48" s="203"/>
      <c r="E48" s="163"/>
      <c r="F48" s="161"/>
      <c r="G48" s="161"/>
      <c r="H48" s="161"/>
      <c r="I48" s="243"/>
      <c r="J48" s="163"/>
      <c r="K48" s="161"/>
      <c r="L48" s="161"/>
      <c r="M48" s="198"/>
      <c r="N48" s="199"/>
      <c r="O48" s="202"/>
      <c r="P48" s="201"/>
      <c r="Q48" s="165"/>
    </row>
    <row r="49" spans="1:20" ht="18" customHeight="1">
      <c r="A49" s="167">
        <f t="shared" si="0"/>
        <v>36</v>
      </c>
      <c r="B49" s="163"/>
      <c r="C49" s="242"/>
      <c r="D49" s="203"/>
      <c r="E49" s="163"/>
      <c r="F49" s="161"/>
      <c r="G49" s="161"/>
      <c r="H49" s="161"/>
      <c r="I49" s="243"/>
      <c r="J49" s="163"/>
      <c r="K49" s="161"/>
      <c r="L49" s="161"/>
      <c r="M49" s="198"/>
      <c r="N49" s="199"/>
      <c r="O49" s="202"/>
      <c r="P49" s="201"/>
      <c r="Q49" s="165"/>
    </row>
    <row r="50" spans="1:20" ht="18" customHeight="1">
      <c r="A50" s="167">
        <f t="shared" si="0"/>
        <v>37</v>
      </c>
      <c r="B50" s="163"/>
      <c r="C50" s="242"/>
      <c r="D50" s="203"/>
      <c r="E50" s="163"/>
      <c r="F50" s="161"/>
      <c r="G50" s="161"/>
      <c r="H50" s="161"/>
      <c r="I50" s="243"/>
      <c r="J50" s="163"/>
      <c r="K50" s="161"/>
      <c r="L50" s="161"/>
      <c r="M50" s="198"/>
      <c r="N50" s="199"/>
      <c r="O50" s="202"/>
      <c r="P50" s="201"/>
      <c r="Q50" s="165"/>
    </row>
    <row r="51" spans="1:20" ht="18" customHeight="1">
      <c r="A51" s="167">
        <f t="shared" si="0"/>
        <v>38</v>
      </c>
      <c r="B51" s="163"/>
      <c r="C51" s="242"/>
      <c r="D51" s="203"/>
      <c r="E51" s="163"/>
      <c r="F51" s="161"/>
      <c r="G51" s="161"/>
      <c r="H51" s="161"/>
      <c r="I51" s="243"/>
      <c r="J51" s="163"/>
      <c r="K51" s="161"/>
      <c r="L51" s="161"/>
      <c r="M51" s="198"/>
      <c r="N51" s="199"/>
      <c r="O51" s="202"/>
      <c r="P51" s="201"/>
      <c r="Q51" s="165"/>
    </row>
    <row r="52" spans="1:20" ht="18" customHeight="1">
      <c r="A52" s="167">
        <f t="shared" si="0"/>
        <v>39</v>
      </c>
      <c r="B52" s="163"/>
      <c r="C52" s="242"/>
      <c r="D52" s="203"/>
      <c r="E52" s="163"/>
      <c r="F52" s="161"/>
      <c r="G52" s="161"/>
      <c r="H52" s="161"/>
      <c r="I52" s="243"/>
      <c r="J52" s="163"/>
      <c r="K52" s="161"/>
      <c r="L52" s="161"/>
      <c r="M52" s="198"/>
      <c r="N52" s="199"/>
      <c r="O52" s="202"/>
      <c r="P52" s="201"/>
      <c r="Q52" s="165"/>
    </row>
    <row r="53" spans="1:20" ht="18" customHeight="1" thickBot="1">
      <c r="A53" s="181">
        <f t="shared" si="0"/>
        <v>40</v>
      </c>
      <c r="B53" s="204"/>
      <c r="C53" s="244"/>
      <c r="D53" s="205"/>
      <c r="E53" s="204"/>
      <c r="F53" s="206"/>
      <c r="G53" s="206"/>
      <c r="H53" s="206"/>
      <c r="I53" s="207"/>
      <c r="J53" s="204"/>
      <c r="K53" s="206"/>
      <c r="L53" s="206"/>
      <c r="M53" s="208"/>
      <c r="N53" s="209"/>
      <c r="O53" s="210"/>
      <c r="P53" s="211"/>
      <c r="Q53" s="165"/>
    </row>
    <row r="54" spans="1:20" ht="18" customHeight="1">
      <c r="A54" s="164">
        <f t="shared" si="0"/>
        <v>41</v>
      </c>
      <c r="B54" s="189"/>
      <c r="C54" s="190"/>
      <c r="D54" s="191"/>
      <c r="E54" s="189"/>
      <c r="F54" s="192"/>
      <c r="G54" s="192"/>
      <c r="H54" s="192"/>
      <c r="I54" s="193"/>
      <c r="J54" s="189"/>
      <c r="K54" s="192"/>
      <c r="L54" s="192"/>
      <c r="M54" s="194"/>
      <c r="N54" s="195"/>
      <c r="O54" s="196"/>
      <c r="P54" s="197"/>
      <c r="Q54" s="165"/>
      <c r="S54" s="166"/>
      <c r="T54" s="166"/>
    </row>
    <row r="55" spans="1:20" ht="18" customHeight="1">
      <c r="A55" s="167">
        <f t="shared" si="0"/>
        <v>42</v>
      </c>
      <c r="B55" s="163"/>
      <c r="C55" s="190"/>
      <c r="D55" s="191"/>
      <c r="E55" s="163"/>
      <c r="F55" s="161"/>
      <c r="G55" s="161"/>
      <c r="H55" s="161"/>
      <c r="I55" s="243"/>
      <c r="J55" s="163"/>
      <c r="K55" s="161"/>
      <c r="L55" s="161"/>
      <c r="M55" s="198"/>
      <c r="N55" s="199"/>
      <c r="O55" s="200"/>
      <c r="P55" s="201"/>
      <c r="Q55" s="165"/>
      <c r="R55" s="153" t="s">
        <v>90</v>
      </c>
      <c r="S55" s="168"/>
      <c r="T55" s="168"/>
    </row>
    <row r="56" spans="1:20" ht="18" customHeight="1">
      <c r="A56" s="164">
        <f t="shared" si="0"/>
        <v>43</v>
      </c>
      <c r="B56" s="163"/>
      <c r="C56" s="190"/>
      <c r="D56" s="191"/>
      <c r="E56" s="163"/>
      <c r="F56" s="161"/>
      <c r="G56" s="161"/>
      <c r="H56" s="161"/>
      <c r="I56" s="243"/>
      <c r="J56" s="163"/>
      <c r="K56" s="161"/>
      <c r="L56" s="161"/>
      <c r="M56" s="198"/>
      <c r="N56" s="199"/>
      <c r="O56" s="202"/>
      <c r="P56" s="201"/>
      <c r="Q56" s="165"/>
      <c r="R56" s="153" t="s">
        <v>91</v>
      </c>
    </row>
    <row r="57" spans="1:20" ht="18" customHeight="1">
      <c r="A57" s="167">
        <f t="shared" si="0"/>
        <v>44</v>
      </c>
      <c r="B57" s="163"/>
      <c r="C57" s="190"/>
      <c r="D57" s="191"/>
      <c r="E57" s="163"/>
      <c r="F57" s="161"/>
      <c r="G57" s="161"/>
      <c r="H57" s="161"/>
      <c r="I57" s="243"/>
      <c r="J57" s="163"/>
      <c r="K57" s="161"/>
      <c r="L57" s="161"/>
      <c r="M57" s="198"/>
      <c r="N57" s="199"/>
      <c r="O57" s="202"/>
      <c r="P57" s="201"/>
      <c r="Q57" s="165"/>
      <c r="R57" s="153" t="s">
        <v>92</v>
      </c>
    </row>
    <row r="58" spans="1:20" ht="18" customHeight="1">
      <c r="A58" s="164">
        <f t="shared" si="0"/>
        <v>45</v>
      </c>
      <c r="B58" s="163"/>
      <c r="C58" s="190"/>
      <c r="D58" s="191"/>
      <c r="E58" s="163"/>
      <c r="F58" s="161"/>
      <c r="G58" s="161"/>
      <c r="H58" s="161"/>
      <c r="I58" s="243"/>
      <c r="J58" s="163"/>
      <c r="K58" s="161"/>
      <c r="L58" s="161"/>
      <c r="M58" s="198"/>
      <c r="N58" s="199"/>
      <c r="O58" s="202"/>
      <c r="P58" s="201"/>
      <c r="Q58" s="165"/>
      <c r="R58" s="153" t="s">
        <v>93</v>
      </c>
    </row>
    <row r="59" spans="1:20" ht="18" customHeight="1">
      <c r="A59" s="167">
        <f t="shared" si="0"/>
        <v>46</v>
      </c>
      <c r="B59" s="163"/>
      <c r="C59" s="190"/>
      <c r="D59" s="191"/>
      <c r="E59" s="163"/>
      <c r="F59" s="161"/>
      <c r="G59" s="161"/>
      <c r="H59" s="161"/>
      <c r="I59" s="243"/>
      <c r="J59" s="163"/>
      <c r="K59" s="161"/>
      <c r="L59" s="161"/>
      <c r="M59" s="198"/>
      <c r="N59" s="199"/>
      <c r="O59" s="202"/>
      <c r="P59" s="201"/>
      <c r="Q59" s="165"/>
      <c r="R59" s="153" t="s">
        <v>94</v>
      </c>
    </row>
    <row r="60" spans="1:20" ht="18" customHeight="1">
      <c r="A60" s="164">
        <f t="shared" si="0"/>
        <v>47</v>
      </c>
      <c r="B60" s="163"/>
      <c r="C60" s="190"/>
      <c r="D60" s="191"/>
      <c r="E60" s="163"/>
      <c r="F60" s="161"/>
      <c r="G60" s="161"/>
      <c r="H60" s="161"/>
      <c r="I60" s="243"/>
      <c r="J60" s="163"/>
      <c r="K60" s="161"/>
      <c r="L60" s="161"/>
      <c r="M60" s="198"/>
      <c r="N60" s="199"/>
      <c r="O60" s="202"/>
      <c r="P60" s="201"/>
      <c r="Q60" s="165"/>
      <c r="R60" s="153" t="s">
        <v>95</v>
      </c>
    </row>
    <row r="61" spans="1:20" ht="18" customHeight="1">
      <c r="A61" s="167">
        <f t="shared" si="0"/>
        <v>48</v>
      </c>
      <c r="B61" s="163"/>
      <c r="C61" s="242"/>
      <c r="D61" s="203"/>
      <c r="E61" s="163"/>
      <c r="F61" s="161"/>
      <c r="G61" s="161"/>
      <c r="H61" s="161"/>
      <c r="I61" s="243"/>
      <c r="J61" s="163"/>
      <c r="K61" s="161"/>
      <c r="L61" s="161"/>
      <c r="M61" s="198"/>
      <c r="N61" s="199"/>
      <c r="O61" s="202"/>
      <c r="P61" s="201"/>
      <c r="Q61" s="165"/>
    </row>
    <row r="62" spans="1:20" ht="18" customHeight="1">
      <c r="A62" s="164">
        <f t="shared" si="0"/>
        <v>49</v>
      </c>
      <c r="B62" s="163"/>
      <c r="C62" s="242"/>
      <c r="D62" s="203"/>
      <c r="E62" s="163"/>
      <c r="F62" s="161"/>
      <c r="G62" s="161"/>
      <c r="H62" s="161"/>
      <c r="I62" s="243"/>
      <c r="J62" s="163"/>
      <c r="K62" s="161"/>
      <c r="L62" s="161"/>
      <c r="M62" s="198"/>
      <c r="N62" s="199"/>
      <c r="O62" s="202"/>
      <c r="P62" s="201"/>
      <c r="Q62" s="165"/>
    </row>
    <row r="63" spans="1:20" ht="18" customHeight="1">
      <c r="A63" s="167">
        <f t="shared" si="0"/>
        <v>50</v>
      </c>
      <c r="B63" s="163"/>
      <c r="C63" s="242"/>
      <c r="D63" s="203"/>
      <c r="E63" s="163"/>
      <c r="F63" s="161"/>
      <c r="G63" s="161"/>
      <c r="H63" s="161"/>
      <c r="I63" s="243"/>
      <c r="J63" s="163"/>
      <c r="K63" s="161"/>
      <c r="L63" s="161"/>
      <c r="M63" s="198"/>
      <c r="N63" s="199"/>
      <c r="O63" s="202"/>
      <c r="P63" s="201"/>
      <c r="Q63" s="165"/>
    </row>
    <row r="64" spans="1:20" ht="18" customHeight="1">
      <c r="A64" s="164">
        <f t="shared" si="0"/>
        <v>51</v>
      </c>
      <c r="B64" s="163"/>
      <c r="C64" s="242"/>
      <c r="D64" s="203"/>
      <c r="E64" s="163"/>
      <c r="F64" s="161"/>
      <c r="G64" s="161"/>
      <c r="H64" s="161"/>
      <c r="I64" s="243"/>
      <c r="J64" s="163"/>
      <c r="K64" s="161"/>
      <c r="L64" s="161"/>
      <c r="M64" s="198"/>
      <c r="N64" s="199"/>
      <c r="O64" s="202"/>
      <c r="P64" s="201"/>
      <c r="Q64" s="165"/>
    </row>
    <row r="65" spans="1:17" ht="18" customHeight="1">
      <c r="A65" s="167">
        <f t="shared" si="0"/>
        <v>52</v>
      </c>
      <c r="B65" s="163"/>
      <c r="C65" s="242"/>
      <c r="D65" s="203"/>
      <c r="E65" s="163"/>
      <c r="F65" s="161"/>
      <c r="G65" s="161"/>
      <c r="H65" s="161"/>
      <c r="I65" s="243"/>
      <c r="J65" s="163"/>
      <c r="K65" s="161"/>
      <c r="L65" s="161"/>
      <c r="M65" s="198"/>
      <c r="N65" s="199"/>
      <c r="O65" s="202"/>
      <c r="P65" s="201"/>
      <c r="Q65" s="165"/>
    </row>
    <row r="66" spans="1:17" ht="18" customHeight="1">
      <c r="A66" s="164">
        <f t="shared" si="0"/>
        <v>53</v>
      </c>
      <c r="B66" s="163"/>
      <c r="C66" s="242"/>
      <c r="D66" s="203"/>
      <c r="E66" s="163"/>
      <c r="F66" s="161"/>
      <c r="G66" s="161"/>
      <c r="H66" s="161"/>
      <c r="I66" s="243"/>
      <c r="J66" s="163"/>
      <c r="K66" s="161"/>
      <c r="L66" s="161"/>
      <c r="M66" s="198"/>
      <c r="N66" s="199"/>
      <c r="O66" s="202"/>
      <c r="P66" s="201"/>
      <c r="Q66" s="165"/>
    </row>
    <row r="67" spans="1:17" ht="18" customHeight="1">
      <c r="A67" s="167">
        <f t="shared" si="0"/>
        <v>54</v>
      </c>
      <c r="B67" s="163"/>
      <c r="C67" s="242"/>
      <c r="D67" s="203"/>
      <c r="E67" s="163"/>
      <c r="F67" s="161"/>
      <c r="G67" s="161"/>
      <c r="H67" s="161"/>
      <c r="I67" s="243"/>
      <c r="J67" s="163"/>
      <c r="K67" s="161"/>
      <c r="L67" s="161"/>
      <c r="M67" s="198"/>
      <c r="N67" s="199"/>
      <c r="O67" s="202"/>
      <c r="P67" s="201"/>
      <c r="Q67" s="165"/>
    </row>
    <row r="68" spans="1:17" ht="18" customHeight="1">
      <c r="A68" s="164">
        <f t="shared" si="0"/>
        <v>55</v>
      </c>
      <c r="B68" s="163"/>
      <c r="C68" s="242"/>
      <c r="D68" s="203"/>
      <c r="E68" s="163"/>
      <c r="F68" s="161"/>
      <c r="G68" s="161"/>
      <c r="H68" s="161"/>
      <c r="I68" s="243"/>
      <c r="J68" s="163"/>
      <c r="K68" s="161"/>
      <c r="L68" s="161"/>
      <c r="M68" s="198"/>
      <c r="N68" s="199"/>
      <c r="O68" s="202"/>
      <c r="P68" s="201"/>
      <c r="Q68" s="165"/>
    </row>
    <row r="69" spans="1:17" ht="18" customHeight="1">
      <c r="A69" s="167">
        <f t="shared" si="0"/>
        <v>56</v>
      </c>
      <c r="B69" s="163"/>
      <c r="C69" s="242"/>
      <c r="D69" s="203"/>
      <c r="E69" s="163"/>
      <c r="F69" s="161"/>
      <c r="G69" s="161"/>
      <c r="H69" s="161"/>
      <c r="I69" s="243"/>
      <c r="J69" s="163"/>
      <c r="K69" s="161"/>
      <c r="L69" s="161"/>
      <c r="M69" s="198"/>
      <c r="N69" s="199"/>
      <c r="O69" s="202"/>
      <c r="P69" s="201"/>
      <c r="Q69" s="165"/>
    </row>
    <row r="70" spans="1:17" ht="18" customHeight="1">
      <c r="A70" s="164">
        <f t="shared" si="0"/>
        <v>57</v>
      </c>
      <c r="B70" s="163"/>
      <c r="C70" s="242"/>
      <c r="D70" s="203"/>
      <c r="E70" s="163"/>
      <c r="F70" s="161"/>
      <c r="G70" s="161"/>
      <c r="H70" s="161"/>
      <c r="I70" s="243"/>
      <c r="J70" s="163"/>
      <c r="K70" s="161"/>
      <c r="L70" s="161"/>
      <c r="M70" s="198"/>
      <c r="N70" s="199"/>
      <c r="O70" s="202"/>
      <c r="P70" s="201"/>
      <c r="Q70" s="165"/>
    </row>
    <row r="71" spans="1:17" ht="18" customHeight="1">
      <c r="A71" s="167">
        <f t="shared" si="0"/>
        <v>58</v>
      </c>
      <c r="B71" s="163"/>
      <c r="C71" s="242"/>
      <c r="D71" s="203"/>
      <c r="E71" s="163"/>
      <c r="F71" s="161"/>
      <c r="G71" s="161"/>
      <c r="H71" s="161"/>
      <c r="I71" s="243"/>
      <c r="J71" s="163"/>
      <c r="K71" s="161"/>
      <c r="L71" s="161"/>
      <c r="M71" s="198"/>
      <c r="N71" s="199"/>
      <c r="O71" s="202"/>
      <c r="P71" s="201"/>
      <c r="Q71" s="165"/>
    </row>
    <row r="72" spans="1:17" ht="18" customHeight="1">
      <c r="A72" s="164">
        <f t="shared" si="0"/>
        <v>59</v>
      </c>
      <c r="B72" s="163"/>
      <c r="C72" s="242"/>
      <c r="D72" s="203"/>
      <c r="E72" s="163"/>
      <c r="F72" s="161"/>
      <c r="G72" s="161"/>
      <c r="H72" s="161"/>
      <c r="I72" s="243"/>
      <c r="J72" s="163"/>
      <c r="K72" s="161"/>
      <c r="L72" s="161"/>
      <c r="M72" s="198"/>
      <c r="N72" s="199"/>
      <c r="O72" s="202"/>
      <c r="P72" s="201"/>
      <c r="Q72" s="165"/>
    </row>
    <row r="73" spans="1:17" ht="18" customHeight="1">
      <c r="A73" s="167">
        <f t="shared" si="0"/>
        <v>60</v>
      </c>
      <c r="B73" s="163"/>
      <c r="C73" s="242"/>
      <c r="D73" s="203"/>
      <c r="E73" s="163"/>
      <c r="F73" s="161"/>
      <c r="G73" s="161"/>
      <c r="H73" s="161"/>
      <c r="I73" s="243"/>
      <c r="J73" s="163"/>
      <c r="K73" s="161"/>
      <c r="L73" s="161"/>
      <c r="M73" s="198"/>
      <c r="N73" s="199"/>
      <c r="O73" s="202"/>
      <c r="P73" s="201"/>
      <c r="Q73" s="165"/>
    </row>
    <row r="74" spans="1:17" ht="18" customHeight="1">
      <c r="A74" s="164">
        <f t="shared" si="0"/>
        <v>61</v>
      </c>
      <c r="B74" s="163"/>
      <c r="C74" s="242"/>
      <c r="D74" s="203"/>
      <c r="E74" s="163"/>
      <c r="F74" s="161"/>
      <c r="G74" s="161"/>
      <c r="H74" s="161"/>
      <c r="I74" s="243"/>
      <c r="J74" s="163"/>
      <c r="K74" s="161"/>
      <c r="L74" s="161"/>
      <c r="M74" s="198"/>
      <c r="N74" s="199"/>
      <c r="O74" s="202"/>
      <c r="P74" s="201"/>
      <c r="Q74" s="165"/>
    </row>
    <row r="75" spans="1:17" ht="18" customHeight="1">
      <c r="A75" s="167">
        <f t="shared" si="0"/>
        <v>62</v>
      </c>
      <c r="B75" s="163"/>
      <c r="C75" s="242"/>
      <c r="D75" s="203"/>
      <c r="E75" s="163"/>
      <c r="F75" s="161"/>
      <c r="G75" s="161"/>
      <c r="H75" s="161"/>
      <c r="I75" s="243"/>
      <c r="J75" s="163"/>
      <c r="K75" s="161"/>
      <c r="L75" s="161"/>
      <c r="M75" s="198"/>
      <c r="N75" s="199"/>
      <c r="O75" s="202"/>
      <c r="P75" s="201"/>
      <c r="Q75" s="165"/>
    </row>
    <row r="76" spans="1:17" ht="18" customHeight="1">
      <c r="A76" s="164">
        <f t="shared" si="0"/>
        <v>63</v>
      </c>
      <c r="B76" s="163"/>
      <c r="C76" s="242"/>
      <c r="D76" s="203"/>
      <c r="E76" s="163"/>
      <c r="F76" s="161"/>
      <c r="G76" s="161"/>
      <c r="H76" s="161"/>
      <c r="I76" s="243"/>
      <c r="J76" s="163"/>
      <c r="K76" s="161"/>
      <c r="L76" s="161"/>
      <c r="M76" s="198"/>
      <c r="N76" s="199"/>
      <c r="O76" s="202"/>
      <c r="P76" s="201"/>
      <c r="Q76" s="165"/>
    </row>
    <row r="77" spans="1:17" ht="18" customHeight="1">
      <c r="A77" s="167">
        <f t="shared" si="0"/>
        <v>64</v>
      </c>
      <c r="B77" s="163"/>
      <c r="C77" s="242"/>
      <c r="D77" s="203"/>
      <c r="E77" s="163"/>
      <c r="F77" s="161"/>
      <c r="G77" s="161"/>
      <c r="H77" s="161"/>
      <c r="I77" s="243"/>
      <c r="J77" s="163"/>
      <c r="K77" s="161"/>
      <c r="L77" s="161"/>
      <c r="M77" s="198"/>
      <c r="N77" s="199"/>
      <c r="O77" s="202"/>
      <c r="P77" s="201"/>
      <c r="Q77" s="165"/>
    </row>
    <row r="78" spans="1:17" ht="18" customHeight="1">
      <c r="A78" s="164">
        <f t="shared" si="0"/>
        <v>65</v>
      </c>
      <c r="B78" s="163"/>
      <c r="C78" s="242"/>
      <c r="D78" s="203"/>
      <c r="E78" s="163"/>
      <c r="F78" s="161"/>
      <c r="G78" s="161"/>
      <c r="H78" s="161"/>
      <c r="I78" s="243"/>
      <c r="J78" s="163"/>
      <c r="K78" s="161"/>
      <c r="L78" s="161"/>
      <c r="M78" s="198"/>
      <c r="N78" s="199"/>
      <c r="O78" s="202"/>
      <c r="P78" s="201"/>
      <c r="Q78" s="165"/>
    </row>
    <row r="79" spans="1:17" ht="18" customHeight="1">
      <c r="A79" s="167">
        <f t="shared" si="0"/>
        <v>66</v>
      </c>
      <c r="B79" s="163"/>
      <c r="C79" s="242"/>
      <c r="D79" s="203"/>
      <c r="E79" s="163"/>
      <c r="F79" s="161"/>
      <c r="G79" s="161"/>
      <c r="H79" s="161"/>
      <c r="I79" s="243"/>
      <c r="J79" s="163"/>
      <c r="K79" s="161"/>
      <c r="L79" s="161"/>
      <c r="M79" s="198"/>
      <c r="N79" s="199"/>
      <c r="O79" s="202"/>
      <c r="P79" s="201"/>
      <c r="Q79" s="165"/>
    </row>
    <row r="80" spans="1:17" ht="18" customHeight="1">
      <c r="A80" s="164">
        <f t="shared" ref="A80:A143" si="1">A79+1</f>
        <v>67</v>
      </c>
      <c r="B80" s="163"/>
      <c r="C80" s="242"/>
      <c r="D80" s="203"/>
      <c r="E80" s="163"/>
      <c r="F80" s="161"/>
      <c r="G80" s="161"/>
      <c r="H80" s="161"/>
      <c r="I80" s="243"/>
      <c r="J80" s="163"/>
      <c r="K80" s="161"/>
      <c r="L80" s="161"/>
      <c r="M80" s="198"/>
      <c r="N80" s="199"/>
      <c r="O80" s="202"/>
      <c r="P80" s="201"/>
      <c r="Q80" s="165"/>
    </row>
    <row r="81" spans="1:20" ht="18" customHeight="1">
      <c r="A81" s="167">
        <f t="shared" si="1"/>
        <v>68</v>
      </c>
      <c r="B81" s="163"/>
      <c r="C81" s="242"/>
      <c r="D81" s="203"/>
      <c r="E81" s="163"/>
      <c r="F81" s="161"/>
      <c r="G81" s="161"/>
      <c r="H81" s="161"/>
      <c r="I81" s="243"/>
      <c r="J81" s="163"/>
      <c r="K81" s="161"/>
      <c r="L81" s="161"/>
      <c r="M81" s="198"/>
      <c r="N81" s="199"/>
      <c r="O81" s="202"/>
      <c r="P81" s="201"/>
      <c r="Q81" s="165"/>
    </row>
    <row r="82" spans="1:20" ht="18" customHeight="1">
      <c r="A82" s="164">
        <f t="shared" si="1"/>
        <v>69</v>
      </c>
      <c r="B82" s="163"/>
      <c r="C82" s="242"/>
      <c r="D82" s="203"/>
      <c r="E82" s="163"/>
      <c r="F82" s="161"/>
      <c r="G82" s="161"/>
      <c r="H82" s="161"/>
      <c r="I82" s="243"/>
      <c r="J82" s="163"/>
      <c r="K82" s="161"/>
      <c r="L82" s="161"/>
      <c r="M82" s="198"/>
      <c r="N82" s="199"/>
      <c r="O82" s="202"/>
      <c r="P82" s="201"/>
      <c r="Q82" s="165"/>
    </row>
    <row r="83" spans="1:20" ht="18" customHeight="1">
      <c r="A83" s="167">
        <f t="shared" si="1"/>
        <v>70</v>
      </c>
      <c r="B83" s="163"/>
      <c r="C83" s="242"/>
      <c r="D83" s="203"/>
      <c r="E83" s="163"/>
      <c r="F83" s="161"/>
      <c r="G83" s="161"/>
      <c r="H83" s="161"/>
      <c r="I83" s="243"/>
      <c r="J83" s="163"/>
      <c r="K83" s="161"/>
      <c r="L83" s="161"/>
      <c r="M83" s="198"/>
      <c r="N83" s="199"/>
      <c r="O83" s="202"/>
      <c r="P83" s="201"/>
      <c r="Q83" s="165"/>
    </row>
    <row r="84" spans="1:20" ht="18" customHeight="1">
      <c r="A84" s="164">
        <f t="shared" si="1"/>
        <v>71</v>
      </c>
      <c r="B84" s="163"/>
      <c r="C84" s="242"/>
      <c r="D84" s="203"/>
      <c r="E84" s="163"/>
      <c r="F84" s="161"/>
      <c r="G84" s="161"/>
      <c r="H84" s="161"/>
      <c r="I84" s="243"/>
      <c r="J84" s="163"/>
      <c r="K84" s="161"/>
      <c r="L84" s="161"/>
      <c r="M84" s="198"/>
      <c r="N84" s="199"/>
      <c r="O84" s="202"/>
      <c r="P84" s="201"/>
      <c r="Q84" s="165"/>
    </row>
    <row r="85" spans="1:20" ht="18" customHeight="1">
      <c r="A85" s="167">
        <f t="shared" si="1"/>
        <v>72</v>
      </c>
      <c r="B85" s="163"/>
      <c r="C85" s="242"/>
      <c r="D85" s="203"/>
      <c r="E85" s="163"/>
      <c r="F85" s="161"/>
      <c r="G85" s="161"/>
      <c r="H85" s="161"/>
      <c r="I85" s="243"/>
      <c r="J85" s="163"/>
      <c r="K85" s="161"/>
      <c r="L85" s="161"/>
      <c r="M85" s="198"/>
      <c r="N85" s="199"/>
      <c r="O85" s="202"/>
      <c r="P85" s="201"/>
      <c r="Q85" s="165"/>
    </row>
    <row r="86" spans="1:20" ht="18" customHeight="1">
      <c r="A86" s="164">
        <f t="shared" si="1"/>
        <v>73</v>
      </c>
      <c r="B86" s="163"/>
      <c r="C86" s="242"/>
      <c r="D86" s="203"/>
      <c r="E86" s="163"/>
      <c r="F86" s="161"/>
      <c r="G86" s="161"/>
      <c r="H86" s="161"/>
      <c r="I86" s="243"/>
      <c r="J86" s="163"/>
      <c r="K86" s="161"/>
      <c r="L86" s="161"/>
      <c r="M86" s="198"/>
      <c r="N86" s="199"/>
      <c r="O86" s="202"/>
      <c r="P86" s="201"/>
      <c r="Q86" s="165"/>
    </row>
    <row r="87" spans="1:20" ht="18" customHeight="1">
      <c r="A87" s="167">
        <f t="shared" si="1"/>
        <v>74</v>
      </c>
      <c r="B87" s="163"/>
      <c r="C87" s="242"/>
      <c r="D87" s="203"/>
      <c r="E87" s="163"/>
      <c r="F87" s="161"/>
      <c r="G87" s="161"/>
      <c r="H87" s="161"/>
      <c r="I87" s="243"/>
      <c r="J87" s="163"/>
      <c r="K87" s="161"/>
      <c r="L87" s="161"/>
      <c r="M87" s="198"/>
      <c r="N87" s="199"/>
      <c r="O87" s="202"/>
      <c r="P87" s="201"/>
      <c r="Q87" s="165"/>
    </row>
    <row r="88" spans="1:20" ht="18" customHeight="1">
      <c r="A88" s="164">
        <f t="shared" si="1"/>
        <v>75</v>
      </c>
      <c r="B88" s="163"/>
      <c r="C88" s="242"/>
      <c r="D88" s="203"/>
      <c r="E88" s="163"/>
      <c r="F88" s="161"/>
      <c r="G88" s="161"/>
      <c r="H88" s="161"/>
      <c r="I88" s="243"/>
      <c r="J88" s="163"/>
      <c r="K88" s="161"/>
      <c r="L88" s="161"/>
      <c r="M88" s="198"/>
      <c r="N88" s="199"/>
      <c r="O88" s="202"/>
      <c r="P88" s="201"/>
      <c r="Q88" s="165"/>
    </row>
    <row r="89" spans="1:20" ht="18" customHeight="1">
      <c r="A89" s="167">
        <f t="shared" si="1"/>
        <v>76</v>
      </c>
      <c r="B89" s="163"/>
      <c r="C89" s="242"/>
      <c r="D89" s="203"/>
      <c r="E89" s="163"/>
      <c r="F89" s="161"/>
      <c r="G89" s="161"/>
      <c r="H89" s="161"/>
      <c r="I89" s="243"/>
      <c r="J89" s="163"/>
      <c r="K89" s="161"/>
      <c r="L89" s="161"/>
      <c r="M89" s="198"/>
      <c r="N89" s="199"/>
      <c r="O89" s="202"/>
      <c r="P89" s="201"/>
      <c r="Q89" s="165"/>
    </row>
    <row r="90" spans="1:20" ht="18" customHeight="1">
      <c r="A90" s="164">
        <f t="shared" si="1"/>
        <v>77</v>
      </c>
      <c r="B90" s="163"/>
      <c r="C90" s="242"/>
      <c r="D90" s="203"/>
      <c r="E90" s="163"/>
      <c r="F90" s="161"/>
      <c r="G90" s="161"/>
      <c r="H90" s="161"/>
      <c r="I90" s="243"/>
      <c r="J90" s="163"/>
      <c r="K90" s="161"/>
      <c r="L90" s="161"/>
      <c r="M90" s="198"/>
      <c r="N90" s="199"/>
      <c r="O90" s="202"/>
      <c r="P90" s="201"/>
      <c r="Q90" s="165"/>
    </row>
    <row r="91" spans="1:20" ht="18" customHeight="1">
      <c r="A91" s="167">
        <f t="shared" si="1"/>
        <v>78</v>
      </c>
      <c r="B91" s="163"/>
      <c r="C91" s="242"/>
      <c r="D91" s="203"/>
      <c r="E91" s="163"/>
      <c r="F91" s="161"/>
      <c r="G91" s="161"/>
      <c r="H91" s="161"/>
      <c r="I91" s="243"/>
      <c r="J91" s="163"/>
      <c r="K91" s="161"/>
      <c r="L91" s="161"/>
      <c r="M91" s="198"/>
      <c r="N91" s="199"/>
      <c r="O91" s="202"/>
      <c r="P91" s="201"/>
      <c r="Q91" s="165"/>
    </row>
    <row r="92" spans="1:20" ht="18" customHeight="1">
      <c r="A92" s="164">
        <f t="shared" si="1"/>
        <v>79</v>
      </c>
      <c r="B92" s="163"/>
      <c r="C92" s="242"/>
      <c r="D92" s="203"/>
      <c r="E92" s="163"/>
      <c r="F92" s="161"/>
      <c r="G92" s="161"/>
      <c r="H92" s="161"/>
      <c r="I92" s="243"/>
      <c r="J92" s="163"/>
      <c r="K92" s="161"/>
      <c r="L92" s="161"/>
      <c r="M92" s="198"/>
      <c r="N92" s="199"/>
      <c r="O92" s="202"/>
      <c r="P92" s="201"/>
      <c r="Q92" s="165"/>
    </row>
    <row r="93" spans="1:20" ht="18" customHeight="1" thickBot="1">
      <c r="A93" s="167">
        <f t="shared" si="1"/>
        <v>80</v>
      </c>
      <c r="B93" s="204"/>
      <c r="C93" s="244"/>
      <c r="D93" s="205"/>
      <c r="E93" s="204"/>
      <c r="F93" s="206"/>
      <c r="G93" s="206"/>
      <c r="H93" s="206"/>
      <c r="I93" s="207"/>
      <c r="J93" s="204"/>
      <c r="K93" s="206"/>
      <c r="L93" s="206"/>
      <c r="M93" s="208"/>
      <c r="N93" s="209"/>
      <c r="O93" s="210"/>
      <c r="P93" s="211"/>
      <c r="Q93" s="165"/>
    </row>
    <row r="94" spans="1:20" ht="18" customHeight="1">
      <c r="A94" s="164">
        <f t="shared" si="1"/>
        <v>81</v>
      </c>
      <c r="B94" s="189"/>
      <c r="C94" s="190"/>
      <c r="D94" s="191"/>
      <c r="E94" s="189"/>
      <c r="F94" s="192"/>
      <c r="G94" s="192"/>
      <c r="H94" s="192"/>
      <c r="I94" s="193"/>
      <c r="J94" s="189"/>
      <c r="K94" s="192"/>
      <c r="L94" s="192"/>
      <c r="M94" s="194"/>
      <c r="N94" s="195"/>
      <c r="O94" s="196"/>
      <c r="P94" s="197"/>
      <c r="Q94" s="165"/>
      <c r="S94" s="166"/>
      <c r="T94" s="166"/>
    </row>
    <row r="95" spans="1:20" ht="18" customHeight="1">
      <c r="A95" s="167">
        <f t="shared" si="1"/>
        <v>82</v>
      </c>
      <c r="B95" s="163"/>
      <c r="C95" s="190"/>
      <c r="D95" s="191"/>
      <c r="E95" s="163"/>
      <c r="F95" s="161"/>
      <c r="G95" s="161"/>
      <c r="H95" s="161"/>
      <c r="I95" s="243"/>
      <c r="J95" s="163"/>
      <c r="K95" s="161"/>
      <c r="L95" s="161"/>
      <c r="M95" s="198"/>
      <c r="N95" s="199"/>
      <c r="O95" s="200"/>
      <c r="P95" s="201"/>
      <c r="Q95" s="165"/>
      <c r="R95" s="153" t="s">
        <v>90</v>
      </c>
      <c r="S95" s="168"/>
      <c r="T95" s="168"/>
    </row>
    <row r="96" spans="1:20" ht="18" customHeight="1">
      <c r="A96" s="167">
        <f t="shared" si="1"/>
        <v>83</v>
      </c>
      <c r="B96" s="163"/>
      <c r="C96" s="190"/>
      <c r="D96" s="191"/>
      <c r="E96" s="163"/>
      <c r="F96" s="161"/>
      <c r="G96" s="161"/>
      <c r="H96" s="161"/>
      <c r="I96" s="243"/>
      <c r="J96" s="163"/>
      <c r="K96" s="161"/>
      <c r="L96" s="161"/>
      <c r="M96" s="198"/>
      <c r="N96" s="199"/>
      <c r="O96" s="202"/>
      <c r="P96" s="201"/>
      <c r="Q96" s="165"/>
      <c r="R96" s="153" t="s">
        <v>91</v>
      </c>
    </row>
    <row r="97" spans="1:18" ht="18" customHeight="1">
      <c r="A97" s="167">
        <f t="shared" si="1"/>
        <v>84</v>
      </c>
      <c r="B97" s="163"/>
      <c r="C97" s="190"/>
      <c r="D97" s="191"/>
      <c r="E97" s="163"/>
      <c r="F97" s="161"/>
      <c r="G97" s="161"/>
      <c r="H97" s="161"/>
      <c r="I97" s="243"/>
      <c r="J97" s="163"/>
      <c r="K97" s="161"/>
      <c r="L97" s="161"/>
      <c r="M97" s="198"/>
      <c r="N97" s="199"/>
      <c r="O97" s="202"/>
      <c r="P97" s="201"/>
      <c r="Q97" s="165"/>
      <c r="R97" s="153" t="s">
        <v>92</v>
      </c>
    </row>
    <row r="98" spans="1:18" ht="18" customHeight="1">
      <c r="A98" s="167">
        <f t="shared" si="1"/>
        <v>85</v>
      </c>
      <c r="B98" s="163"/>
      <c r="C98" s="190"/>
      <c r="D98" s="191"/>
      <c r="E98" s="163"/>
      <c r="F98" s="161"/>
      <c r="G98" s="161"/>
      <c r="H98" s="161"/>
      <c r="I98" s="243"/>
      <c r="J98" s="163"/>
      <c r="K98" s="161"/>
      <c r="L98" s="161"/>
      <c r="M98" s="198"/>
      <c r="N98" s="199"/>
      <c r="O98" s="202"/>
      <c r="P98" s="201"/>
      <c r="Q98" s="165"/>
      <c r="R98" s="153" t="s">
        <v>93</v>
      </c>
    </row>
    <row r="99" spans="1:18" ht="18" customHeight="1">
      <c r="A99" s="167">
        <f t="shared" si="1"/>
        <v>86</v>
      </c>
      <c r="B99" s="163"/>
      <c r="C99" s="190"/>
      <c r="D99" s="191"/>
      <c r="E99" s="163"/>
      <c r="F99" s="161"/>
      <c r="G99" s="161"/>
      <c r="H99" s="161"/>
      <c r="I99" s="243"/>
      <c r="J99" s="163"/>
      <c r="K99" s="161"/>
      <c r="L99" s="161"/>
      <c r="M99" s="198"/>
      <c r="N99" s="199"/>
      <c r="O99" s="202"/>
      <c r="P99" s="201"/>
      <c r="Q99" s="165"/>
      <c r="R99" s="153" t="s">
        <v>94</v>
      </c>
    </row>
    <row r="100" spans="1:18" ht="18" customHeight="1">
      <c r="A100" s="167">
        <f t="shared" si="1"/>
        <v>87</v>
      </c>
      <c r="B100" s="163"/>
      <c r="C100" s="190"/>
      <c r="D100" s="191"/>
      <c r="E100" s="163"/>
      <c r="F100" s="161"/>
      <c r="G100" s="161"/>
      <c r="H100" s="161"/>
      <c r="I100" s="243"/>
      <c r="J100" s="163"/>
      <c r="K100" s="161"/>
      <c r="L100" s="161"/>
      <c r="M100" s="198"/>
      <c r="N100" s="199"/>
      <c r="O100" s="202"/>
      <c r="P100" s="201"/>
      <c r="Q100" s="165"/>
      <c r="R100" s="153" t="s">
        <v>95</v>
      </c>
    </row>
    <row r="101" spans="1:18" ht="18" customHeight="1">
      <c r="A101" s="167">
        <f t="shared" si="1"/>
        <v>88</v>
      </c>
      <c r="B101" s="163"/>
      <c r="C101" s="242"/>
      <c r="D101" s="203"/>
      <c r="E101" s="163"/>
      <c r="F101" s="161"/>
      <c r="G101" s="161"/>
      <c r="H101" s="161"/>
      <c r="I101" s="243"/>
      <c r="J101" s="163"/>
      <c r="K101" s="161"/>
      <c r="L101" s="161"/>
      <c r="M101" s="198"/>
      <c r="N101" s="199"/>
      <c r="O101" s="202"/>
      <c r="P101" s="201"/>
      <c r="Q101" s="165"/>
    </row>
    <row r="102" spans="1:18" ht="18" customHeight="1">
      <c r="A102" s="167">
        <f t="shared" si="1"/>
        <v>89</v>
      </c>
      <c r="B102" s="163"/>
      <c r="C102" s="242"/>
      <c r="D102" s="203"/>
      <c r="E102" s="163"/>
      <c r="F102" s="161"/>
      <c r="G102" s="161"/>
      <c r="H102" s="161"/>
      <c r="I102" s="243"/>
      <c r="J102" s="163"/>
      <c r="K102" s="161"/>
      <c r="L102" s="161"/>
      <c r="M102" s="198"/>
      <c r="N102" s="199"/>
      <c r="O102" s="202"/>
      <c r="P102" s="201"/>
      <c r="Q102" s="165"/>
    </row>
    <row r="103" spans="1:18" ht="18" customHeight="1">
      <c r="A103" s="167">
        <f t="shared" si="1"/>
        <v>90</v>
      </c>
      <c r="B103" s="163"/>
      <c r="C103" s="242"/>
      <c r="D103" s="203"/>
      <c r="E103" s="163"/>
      <c r="F103" s="161"/>
      <c r="G103" s="161"/>
      <c r="H103" s="161"/>
      <c r="I103" s="243"/>
      <c r="J103" s="163"/>
      <c r="K103" s="161"/>
      <c r="L103" s="161"/>
      <c r="M103" s="198"/>
      <c r="N103" s="199"/>
      <c r="O103" s="202"/>
      <c r="P103" s="201"/>
      <c r="Q103" s="165"/>
    </row>
    <row r="104" spans="1:18" ht="18" customHeight="1">
      <c r="A104" s="167">
        <f t="shared" si="1"/>
        <v>91</v>
      </c>
      <c r="B104" s="163"/>
      <c r="C104" s="242"/>
      <c r="D104" s="203"/>
      <c r="E104" s="163"/>
      <c r="F104" s="161"/>
      <c r="G104" s="161"/>
      <c r="H104" s="161"/>
      <c r="I104" s="243"/>
      <c r="J104" s="163"/>
      <c r="K104" s="161"/>
      <c r="L104" s="161"/>
      <c r="M104" s="198"/>
      <c r="N104" s="199"/>
      <c r="O104" s="202"/>
      <c r="P104" s="201"/>
      <c r="Q104" s="165"/>
    </row>
    <row r="105" spans="1:18" ht="18" customHeight="1">
      <c r="A105" s="167">
        <f t="shared" si="1"/>
        <v>92</v>
      </c>
      <c r="B105" s="163"/>
      <c r="C105" s="242"/>
      <c r="D105" s="203"/>
      <c r="E105" s="163"/>
      <c r="F105" s="161"/>
      <c r="G105" s="161"/>
      <c r="H105" s="161"/>
      <c r="I105" s="243"/>
      <c r="J105" s="163"/>
      <c r="K105" s="161"/>
      <c r="L105" s="161"/>
      <c r="M105" s="198"/>
      <c r="N105" s="199"/>
      <c r="O105" s="202"/>
      <c r="P105" s="201"/>
      <c r="Q105" s="165"/>
    </row>
    <row r="106" spans="1:18" ht="18" customHeight="1">
      <c r="A106" s="167">
        <f t="shared" si="1"/>
        <v>93</v>
      </c>
      <c r="B106" s="163"/>
      <c r="C106" s="242"/>
      <c r="D106" s="203"/>
      <c r="E106" s="163"/>
      <c r="F106" s="161"/>
      <c r="G106" s="161"/>
      <c r="H106" s="161"/>
      <c r="I106" s="243"/>
      <c r="J106" s="163"/>
      <c r="K106" s="161"/>
      <c r="L106" s="161"/>
      <c r="M106" s="198"/>
      <c r="N106" s="199"/>
      <c r="O106" s="202"/>
      <c r="P106" s="201"/>
      <c r="Q106" s="165"/>
    </row>
    <row r="107" spans="1:18" ht="18" customHeight="1">
      <c r="A107" s="167">
        <f t="shared" si="1"/>
        <v>94</v>
      </c>
      <c r="B107" s="163"/>
      <c r="C107" s="242"/>
      <c r="D107" s="203"/>
      <c r="E107" s="163"/>
      <c r="F107" s="161"/>
      <c r="G107" s="161"/>
      <c r="H107" s="161"/>
      <c r="I107" s="243"/>
      <c r="J107" s="163"/>
      <c r="K107" s="161"/>
      <c r="L107" s="161"/>
      <c r="M107" s="198"/>
      <c r="N107" s="199"/>
      <c r="O107" s="202"/>
      <c r="P107" s="201"/>
      <c r="Q107" s="165"/>
    </row>
    <row r="108" spans="1:18" ht="18" customHeight="1">
      <c r="A108" s="167">
        <f t="shared" si="1"/>
        <v>95</v>
      </c>
      <c r="B108" s="163"/>
      <c r="C108" s="242"/>
      <c r="D108" s="203"/>
      <c r="E108" s="163"/>
      <c r="F108" s="161"/>
      <c r="G108" s="161"/>
      <c r="H108" s="161"/>
      <c r="I108" s="243"/>
      <c r="J108" s="163"/>
      <c r="K108" s="161"/>
      <c r="L108" s="161"/>
      <c r="M108" s="198"/>
      <c r="N108" s="199"/>
      <c r="O108" s="202"/>
      <c r="P108" s="201"/>
      <c r="Q108" s="165"/>
    </row>
    <row r="109" spans="1:18" ht="18" customHeight="1">
      <c r="A109" s="167">
        <f t="shared" si="1"/>
        <v>96</v>
      </c>
      <c r="B109" s="163"/>
      <c r="C109" s="242"/>
      <c r="D109" s="203"/>
      <c r="E109" s="163"/>
      <c r="F109" s="161"/>
      <c r="G109" s="161"/>
      <c r="H109" s="161"/>
      <c r="I109" s="243"/>
      <c r="J109" s="163"/>
      <c r="K109" s="161"/>
      <c r="L109" s="161"/>
      <c r="M109" s="198"/>
      <c r="N109" s="199"/>
      <c r="O109" s="202"/>
      <c r="P109" s="201"/>
      <c r="Q109" s="165"/>
    </row>
    <row r="110" spans="1:18" ht="18" customHeight="1">
      <c r="A110" s="167">
        <f t="shared" si="1"/>
        <v>97</v>
      </c>
      <c r="B110" s="163"/>
      <c r="C110" s="242"/>
      <c r="D110" s="203"/>
      <c r="E110" s="163"/>
      <c r="F110" s="161"/>
      <c r="G110" s="161"/>
      <c r="H110" s="161"/>
      <c r="I110" s="243"/>
      <c r="J110" s="163"/>
      <c r="K110" s="161"/>
      <c r="L110" s="161"/>
      <c r="M110" s="198"/>
      <c r="N110" s="199"/>
      <c r="O110" s="202"/>
      <c r="P110" s="201"/>
      <c r="Q110" s="165"/>
    </row>
    <row r="111" spans="1:18" ht="18" customHeight="1">
      <c r="A111" s="167">
        <f t="shared" si="1"/>
        <v>98</v>
      </c>
      <c r="B111" s="163"/>
      <c r="C111" s="242"/>
      <c r="D111" s="203"/>
      <c r="E111" s="163"/>
      <c r="F111" s="161"/>
      <c r="G111" s="161"/>
      <c r="H111" s="161"/>
      <c r="I111" s="243"/>
      <c r="J111" s="163"/>
      <c r="K111" s="161"/>
      <c r="L111" s="161"/>
      <c r="M111" s="198"/>
      <c r="N111" s="199"/>
      <c r="O111" s="202"/>
      <c r="P111" s="201"/>
      <c r="Q111" s="165"/>
    </row>
    <row r="112" spans="1:18" ht="18" customHeight="1">
      <c r="A112" s="167">
        <f t="shared" si="1"/>
        <v>99</v>
      </c>
      <c r="B112" s="163"/>
      <c r="C112" s="242"/>
      <c r="D112" s="203"/>
      <c r="E112" s="163"/>
      <c r="F112" s="161"/>
      <c r="G112" s="161"/>
      <c r="H112" s="161"/>
      <c r="I112" s="243"/>
      <c r="J112" s="163"/>
      <c r="K112" s="161"/>
      <c r="L112" s="161"/>
      <c r="M112" s="198"/>
      <c r="N112" s="199"/>
      <c r="O112" s="202"/>
      <c r="P112" s="201"/>
      <c r="Q112" s="165"/>
    </row>
    <row r="113" spans="1:17" ht="18" customHeight="1">
      <c r="A113" s="167">
        <f t="shared" si="1"/>
        <v>100</v>
      </c>
      <c r="B113" s="163"/>
      <c r="C113" s="242"/>
      <c r="D113" s="203"/>
      <c r="E113" s="163"/>
      <c r="F113" s="161"/>
      <c r="G113" s="161"/>
      <c r="H113" s="161"/>
      <c r="I113" s="243"/>
      <c r="J113" s="163"/>
      <c r="K113" s="161"/>
      <c r="L113" s="161"/>
      <c r="M113" s="198"/>
      <c r="N113" s="199"/>
      <c r="O113" s="202"/>
      <c r="P113" s="201"/>
      <c r="Q113" s="165"/>
    </row>
    <row r="114" spans="1:17" ht="18" customHeight="1">
      <c r="A114" s="167">
        <f t="shared" si="1"/>
        <v>101</v>
      </c>
      <c r="B114" s="163"/>
      <c r="C114" s="242"/>
      <c r="D114" s="203"/>
      <c r="E114" s="163"/>
      <c r="F114" s="161"/>
      <c r="G114" s="161"/>
      <c r="H114" s="161"/>
      <c r="I114" s="243"/>
      <c r="J114" s="163"/>
      <c r="K114" s="161"/>
      <c r="L114" s="161"/>
      <c r="M114" s="198"/>
      <c r="N114" s="199"/>
      <c r="O114" s="202"/>
      <c r="P114" s="201"/>
      <c r="Q114" s="165"/>
    </row>
    <row r="115" spans="1:17" ht="18" customHeight="1">
      <c r="A115" s="167">
        <f t="shared" si="1"/>
        <v>102</v>
      </c>
      <c r="B115" s="163"/>
      <c r="C115" s="242"/>
      <c r="D115" s="203"/>
      <c r="E115" s="163"/>
      <c r="F115" s="161"/>
      <c r="G115" s="161"/>
      <c r="H115" s="161"/>
      <c r="I115" s="243"/>
      <c r="J115" s="163"/>
      <c r="K115" s="161"/>
      <c r="L115" s="161"/>
      <c r="M115" s="198"/>
      <c r="N115" s="199"/>
      <c r="O115" s="202"/>
      <c r="P115" s="201"/>
      <c r="Q115" s="165"/>
    </row>
    <row r="116" spans="1:17" ht="18" customHeight="1">
      <c r="A116" s="167">
        <f t="shared" si="1"/>
        <v>103</v>
      </c>
      <c r="B116" s="163"/>
      <c r="C116" s="242"/>
      <c r="D116" s="203"/>
      <c r="E116" s="163"/>
      <c r="F116" s="161"/>
      <c r="G116" s="161"/>
      <c r="H116" s="161"/>
      <c r="I116" s="243"/>
      <c r="J116" s="163"/>
      <c r="K116" s="161"/>
      <c r="L116" s="161"/>
      <c r="M116" s="198"/>
      <c r="N116" s="199"/>
      <c r="O116" s="202"/>
      <c r="P116" s="201"/>
      <c r="Q116" s="165"/>
    </row>
    <row r="117" spans="1:17" ht="18" customHeight="1">
      <c r="A117" s="167">
        <f t="shared" si="1"/>
        <v>104</v>
      </c>
      <c r="B117" s="163"/>
      <c r="C117" s="242"/>
      <c r="D117" s="203"/>
      <c r="E117" s="163"/>
      <c r="F117" s="161"/>
      <c r="G117" s="161"/>
      <c r="H117" s="161"/>
      <c r="I117" s="243"/>
      <c r="J117" s="163"/>
      <c r="K117" s="161"/>
      <c r="L117" s="161"/>
      <c r="M117" s="198"/>
      <c r="N117" s="199"/>
      <c r="O117" s="202"/>
      <c r="P117" s="201"/>
      <c r="Q117" s="165"/>
    </row>
    <row r="118" spans="1:17" ht="18" customHeight="1">
      <c r="A118" s="167">
        <f t="shared" si="1"/>
        <v>105</v>
      </c>
      <c r="B118" s="163"/>
      <c r="C118" s="242"/>
      <c r="D118" s="203"/>
      <c r="E118" s="163"/>
      <c r="F118" s="161"/>
      <c r="G118" s="161"/>
      <c r="H118" s="161"/>
      <c r="I118" s="243"/>
      <c r="J118" s="163"/>
      <c r="K118" s="161"/>
      <c r="L118" s="161"/>
      <c r="M118" s="198"/>
      <c r="N118" s="199"/>
      <c r="O118" s="202"/>
      <c r="P118" s="201"/>
      <c r="Q118" s="165"/>
    </row>
    <row r="119" spans="1:17" ht="18" customHeight="1">
      <c r="A119" s="167">
        <f t="shared" si="1"/>
        <v>106</v>
      </c>
      <c r="B119" s="163"/>
      <c r="C119" s="242"/>
      <c r="D119" s="203"/>
      <c r="E119" s="163"/>
      <c r="F119" s="161"/>
      <c r="G119" s="161"/>
      <c r="H119" s="161"/>
      <c r="I119" s="243"/>
      <c r="J119" s="163"/>
      <c r="K119" s="161"/>
      <c r="L119" s="161"/>
      <c r="M119" s="198"/>
      <c r="N119" s="199"/>
      <c r="O119" s="202"/>
      <c r="P119" s="201"/>
      <c r="Q119" s="165"/>
    </row>
    <row r="120" spans="1:17" ht="18" customHeight="1">
      <c r="A120" s="167">
        <f t="shared" si="1"/>
        <v>107</v>
      </c>
      <c r="B120" s="163"/>
      <c r="C120" s="242"/>
      <c r="D120" s="203"/>
      <c r="E120" s="163"/>
      <c r="F120" s="161"/>
      <c r="G120" s="161"/>
      <c r="H120" s="161"/>
      <c r="I120" s="243"/>
      <c r="J120" s="163"/>
      <c r="K120" s="161"/>
      <c r="L120" s="161"/>
      <c r="M120" s="198"/>
      <c r="N120" s="199"/>
      <c r="O120" s="202"/>
      <c r="P120" s="201"/>
      <c r="Q120" s="165"/>
    </row>
    <row r="121" spans="1:17" ht="18" customHeight="1">
      <c r="A121" s="167">
        <f t="shared" si="1"/>
        <v>108</v>
      </c>
      <c r="B121" s="163"/>
      <c r="C121" s="242"/>
      <c r="D121" s="203"/>
      <c r="E121" s="163"/>
      <c r="F121" s="161"/>
      <c r="G121" s="161"/>
      <c r="H121" s="161"/>
      <c r="I121" s="243"/>
      <c r="J121" s="163"/>
      <c r="K121" s="161"/>
      <c r="L121" s="161"/>
      <c r="M121" s="198"/>
      <c r="N121" s="199"/>
      <c r="O121" s="202"/>
      <c r="P121" s="201"/>
      <c r="Q121" s="165"/>
    </row>
    <row r="122" spans="1:17" ht="18" customHeight="1">
      <c r="A122" s="167">
        <f t="shared" si="1"/>
        <v>109</v>
      </c>
      <c r="B122" s="163"/>
      <c r="C122" s="242"/>
      <c r="D122" s="203"/>
      <c r="E122" s="163"/>
      <c r="F122" s="161"/>
      <c r="G122" s="161"/>
      <c r="H122" s="161"/>
      <c r="I122" s="243"/>
      <c r="J122" s="163"/>
      <c r="K122" s="161"/>
      <c r="L122" s="161"/>
      <c r="M122" s="198"/>
      <c r="N122" s="199"/>
      <c r="O122" s="202"/>
      <c r="P122" s="201"/>
      <c r="Q122" s="165"/>
    </row>
    <row r="123" spans="1:17" ht="18" customHeight="1">
      <c r="A123" s="167">
        <f t="shared" si="1"/>
        <v>110</v>
      </c>
      <c r="B123" s="163"/>
      <c r="C123" s="242"/>
      <c r="D123" s="203"/>
      <c r="E123" s="163"/>
      <c r="F123" s="161"/>
      <c r="G123" s="161"/>
      <c r="H123" s="161"/>
      <c r="I123" s="243"/>
      <c r="J123" s="163"/>
      <c r="K123" s="161"/>
      <c r="L123" s="161"/>
      <c r="M123" s="198"/>
      <c r="N123" s="199"/>
      <c r="O123" s="202"/>
      <c r="P123" s="201"/>
      <c r="Q123" s="165"/>
    </row>
    <row r="124" spans="1:17" ht="18" customHeight="1">
      <c r="A124" s="167">
        <f t="shared" si="1"/>
        <v>111</v>
      </c>
      <c r="B124" s="163"/>
      <c r="C124" s="242"/>
      <c r="D124" s="203"/>
      <c r="E124" s="163"/>
      <c r="F124" s="161"/>
      <c r="G124" s="161"/>
      <c r="H124" s="161"/>
      <c r="I124" s="243"/>
      <c r="J124" s="163"/>
      <c r="K124" s="161"/>
      <c r="L124" s="161"/>
      <c r="M124" s="198"/>
      <c r="N124" s="199"/>
      <c r="O124" s="202"/>
      <c r="P124" s="201"/>
      <c r="Q124" s="165"/>
    </row>
    <row r="125" spans="1:17" ht="18" customHeight="1">
      <c r="A125" s="167">
        <f t="shared" si="1"/>
        <v>112</v>
      </c>
      <c r="B125" s="163"/>
      <c r="C125" s="242"/>
      <c r="D125" s="203"/>
      <c r="E125" s="163"/>
      <c r="F125" s="161"/>
      <c r="G125" s="161"/>
      <c r="H125" s="161"/>
      <c r="I125" s="243"/>
      <c r="J125" s="163"/>
      <c r="K125" s="161"/>
      <c r="L125" s="161"/>
      <c r="M125" s="198"/>
      <c r="N125" s="199"/>
      <c r="O125" s="202"/>
      <c r="P125" s="201"/>
      <c r="Q125" s="165"/>
    </row>
    <row r="126" spans="1:17" ht="18" customHeight="1">
      <c r="A126" s="167">
        <f t="shared" si="1"/>
        <v>113</v>
      </c>
      <c r="B126" s="163"/>
      <c r="C126" s="242"/>
      <c r="D126" s="203"/>
      <c r="E126" s="163"/>
      <c r="F126" s="161"/>
      <c r="G126" s="161"/>
      <c r="H126" s="161"/>
      <c r="I126" s="243"/>
      <c r="J126" s="163"/>
      <c r="K126" s="161"/>
      <c r="L126" s="161"/>
      <c r="M126" s="198"/>
      <c r="N126" s="199"/>
      <c r="O126" s="202"/>
      <c r="P126" s="201"/>
      <c r="Q126" s="165"/>
    </row>
    <row r="127" spans="1:17" ht="18" customHeight="1">
      <c r="A127" s="167">
        <f t="shared" si="1"/>
        <v>114</v>
      </c>
      <c r="B127" s="163"/>
      <c r="C127" s="242"/>
      <c r="D127" s="203"/>
      <c r="E127" s="163"/>
      <c r="F127" s="161"/>
      <c r="G127" s="161"/>
      <c r="H127" s="161"/>
      <c r="I127" s="243"/>
      <c r="J127" s="163"/>
      <c r="K127" s="161"/>
      <c r="L127" s="161"/>
      <c r="M127" s="198"/>
      <c r="N127" s="199"/>
      <c r="O127" s="202"/>
      <c r="P127" s="201"/>
      <c r="Q127" s="165"/>
    </row>
    <row r="128" spans="1:17" ht="18" customHeight="1">
      <c r="A128" s="167">
        <f t="shared" si="1"/>
        <v>115</v>
      </c>
      <c r="B128" s="163"/>
      <c r="C128" s="242"/>
      <c r="D128" s="203"/>
      <c r="E128" s="163"/>
      <c r="F128" s="161"/>
      <c r="G128" s="161"/>
      <c r="H128" s="161"/>
      <c r="I128" s="243"/>
      <c r="J128" s="163"/>
      <c r="K128" s="161"/>
      <c r="L128" s="161"/>
      <c r="M128" s="198"/>
      <c r="N128" s="199"/>
      <c r="O128" s="202"/>
      <c r="P128" s="201"/>
      <c r="Q128" s="165"/>
    </row>
    <row r="129" spans="1:20" ht="18" customHeight="1">
      <c r="A129" s="167">
        <f t="shared" si="1"/>
        <v>116</v>
      </c>
      <c r="B129" s="163"/>
      <c r="C129" s="242"/>
      <c r="D129" s="203"/>
      <c r="E129" s="163"/>
      <c r="F129" s="161"/>
      <c r="G129" s="161"/>
      <c r="H129" s="161"/>
      <c r="I129" s="243"/>
      <c r="J129" s="163"/>
      <c r="K129" s="161"/>
      <c r="L129" s="161"/>
      <c r="M129" s="198"/>
      <c r="N129" s="199"/>
      <c r="O129" s="202"/>
      <c r="P129" s="201"/>
      <c r="Q129" s="165"/>
    </row>
    <row r="130" spans="1:20" ht="18" customHeight="1">
      <c r="A130" s="167">
        <f t="shared" si="1"/>
        <v>117</v>
      </c>
      <c r="B130" s="163"/>
      <c r="C130" s="242"/>
      <c r="D130" s="203"/>
      <c r="E130" s="163"/>
      <c r="F130" s="161"/>
      <c r="G130" s="161"/>
      <c r="H130" s="161"/>
      <c r="I130" s="243"/>
      <c r="J130" s="163"/>
      <c r="K130" s="161"/>
      <c r="L130" s="161"/>
      <c r="M130" s="198"/>
      <c r="N130" s="199"/>
      <c r="O130" s="202"/>
      <c r="P130" s="201"/>
      <c r="Q130" s="165"/>
    </row>
    <row r="131" spans="1:20" ht="18" customHeight="1">
      <c r="A131" s="167">
        <f t="shared" si="1"/>
        <v>118</v>
      </c>
      <c r="B131" s="163"/>
      <c r="C131" s="242"/>
      <c r="D131" s="203"/>
      <c r="E131" s="163"/>
      <c r="F131" s="161"/>
      <c r="G131" s="161"/>
      <c r="H131" s="161"/>
      <c r="I131" s="243"/>
      <c r="J131" s="163"/>
      <c r="K131" s="161"/>
      <c r="L131" s="161"/>
      <c r="M131" s="198"/>
      <c r="N131" s="199"/>
      <c r="O131" s="202"/>
      <c r="P131" s="201"/>
      <c r="Q131" s="165"/>
    </row>
    <row r="132" spans="1:20" ht="18" customHeight="1">
      <c r="A132" s="167">
        <f t="shared" si="1"/>
        <v>119</v>
      </c>
      <c r="B132" s="163"/>
      <c r="C132" s="242"/>
      <c r="D132" s="203"/>
      <c r="E132" s="163"/>
      <c r="F132" s="161"/>
      <c r="G132" s="161"/>
      <c r="H132" s="161"/>
      <c r="I132" s="243"/>
      <c r="J132" s="163"/>
      <c r="K132" s="161"/>
      <c r="L132" s="161"/>
      <c r="M132" s="198"/>
      <c r="N132" s="199"/>
      <c r="O132" s="202"/>
      <c r="P132" s="201"/>
      <c r="Q132" s="165"/>
    </row>
    <row r="133" spans="1:20" ht="18" customHeight="1" thickBot="1">
      <c r="A133" s="181">
        <f t="shared" si="1"/>
        <v>120</v>
      </c>
      <c r="B133" s="204"/>
      <c r="C133" s="244"/>
      <c r="D133" s="205"/>
      <c r="E133" s="204"/>
      <c r="F133" s="206"/>
      <c r="G133" s="206"/>
      <c r="H133" s="206"/>
      <c r="I133" s="207"/>
      <c r="J133" s="204"/>
      <c r="K133" s="206"/>
      <c r="L133" s="206"/>
      <c r="M133" s="208"/>
      <c r="N133" s="209"/>
      <c r="O133" s="210"/>
      <c r="P133" s="211"/>
      <c r="Q133" s="165"/>
    </row>
    <row r="134" spans="1:20" ht="18" customHeight="1">
      <c r="A134" s="164">
        <f t="shared" si="1"/>
        <v>121</v>
      </c>
      <c r="B134" s="189"/>
      <c r="C134" s="190"/>
      <c r="D134" s="191"/>
      <c r="E134" s="189"/>
      <c r="F134" s="192"/>
      <c r="G134" s="192"/>
      <c r="H134" s="192"/>
      <c r="I134" s="193"/>
      <c r="J134" s="189"/>
      <c r="K134" s="192"/>
      <c r="L134" s="192"/>
      <c r="M134" s="194"/>
      <c r="N134" s="195"/>
      <c r="O134" s="196"/>
      <c r="P134" s="197"/>
      <c r="Q134" s="165"/>
      <c r="S134" s="166"/>
      <c r="T134" s="166"/>
    </row>
    <row r="135" spans="1:20" ht="18" customHeight="1">
      <c r="A135" s="167">
        <f t="shared" si="1"/>
        <v>122</v>
      </c>
      <c r="B135" s="163"/>
      <c r="C135" s="190"/>
      <c r="D135" s="191"/>
      <c r="E135" s="163"/>
      <c r="F135" s="161"/>
      <c r="G135" s="161"/>
      <c r="H135" s="161"/>
      <c r="I135" s="243"/>
      <c r="J135" s="163"/>
      <c r="K135" s="161"/>
      <c r="L135" s="161"/>
      <c r="M135" s="198"/>
      <c r="N135" s="199"/>
      <c r="O135" s="200"/>
      <c r="P135" s="201"/>
      <c r="Q135" s="165"/>
      <c r="R135" s="153" t="s">
        <v>90</v>
      </c>
      <c r="S135" s="168"/>
      <c r="T135" s="168"/>
    </row>
    <row r="136" spans="1:20" ht="18" customHeight="1">
      <c r="A136" s="164">
        <f t="shared" si="1"/>
        <v>123</v>
      </c>
      <c r="B136" s="163"/>
      <c r="C136" s="190"/>
      <c r="D136" s="191"/>
      <c r="E136" s="163"/>
      <c r="F136" s="161"/>
      <c r="G136" s="161"/>
      <c r="H136" s="161"/>
      <c r="I136" s="243"/>
      <c r="J136" s="163"/>
      <c r="K136" s="161"/>
      <c r="L136" s="161"/>
      <c r="M136" s="198"/>
      <c r="N136" s="199"/>
      <c r="O136" s="202"/>
      <c r="P136" s="201"/>
      <c r="Q136" s="165"/>
      <c r="R136" s="153" t="s">
        <v>91</v>
      </c>
    </row>
    <row r="137" spans="1:20" ht="18" customHeight="1">
      <c r="A137" s="167">
        <f t="shared" si="1"/>
        <v>124</v>
      </c>
      <c r="B137" s="163"/>
      <c r="C137" s="190"/>
      <c r="D137" s="191"/>
      <c r="E137" s="163"/>
      <c r="F137" s="161"/>
      <c r="G137" s="161"/>
      <c r="H137" s="161"/>
      <c r="I137" s="243"/>
      <c r="J137" s="163"/>
      <c r="K137" s="161"/>
      <c r="L137" s="161"/>
      <c r="M137" s="198"/>
      <c r="N137" s="199"/>
      <c r="O137" s="202"/>
      <c r="P137" s="201"/>
      <c r="Q137" s="165"/>
      <c r="R137" s="153" t="s">
        <v>92</v>
      </c>
    </row>
    <row r="138" spans="1:20" ht="18" customHeight="1">
      <c r="A138" s="164">
        <f t="shared" si="1"/>
        <v>125</v>
      </c>
      <c r="B138" s="163"/>
      <c r="C138" s="190"/>
      <c r="D138" s="191"/>
      <c r="E138" s="163"/>
      <c r="F138" s="161"/>
      <c r="G138" s="161"/>
      <c r="H138" s="161"/>
      <c r="I138" s="243"/>
      <c r="J138" s="163"/>
      <c r="K138" s="161"/>
      <c r="L138" s="161"/>
      <c r="M138" s="198"/>
      <c r="N138" s="199"/>
      <c r="O138" s="202"/>
      <c r="P138" s="201"/>
      <c r="Q138" s="165"/>
      <c r="R138" s="153" t="s">
        <v>93</v>
      </c>
    </row>
    <row r="139" spans="1:20" ht="18" customHeight="1">
      <c r="A139" s="167">
        <f t="shared" si="1"/>
        <v>126</v>
      </c>
      <c r="B139" s="163"/>
      <c r="C139" s="190"/>
      <c r="D139" s="191"/>
      <c r="E139" s="163"/>
      <c r="F139" s="161"/>
      <c r="G139" s="161"/>
      <c r="H139" s="161"/>
      <c r="I139" s="243"/>
      <c r="J139" s="163"/>
      <c r="K139" s="161"/>
      <c r="L139" s="161"/>
      <c r="M139" s="198"/>
      <c r="N139" s="199"/>
      <c r="O139" s="202"/>
      <c r="P139" s="201"/>
      <c r="Q139" s="165"/>
      <c r="R139" s="153" t="s">
        <v>94</v>
      </c>
    </row>
    <row r="140" spans="1:20" ht="18" customHeight="1">
      <c r="A140" s="164">
        <f t="shared" si="1"/>
        <v>127</v>
      </c>
      <c r="B140" s="163"/>
      <c r="C140" s="190"/>
      <c r="D140" s="191"/>
      <c r="E140" s="163"/>
      <c r="F140" s="161"/>
      <c r="G140" s="161"/>
      <c r="H140" s="161"/>
      <c r="I140" s="243"/>
      <c r="J140" s="163"/>
      <c r="K140" s="161"/>
      <c r="L140" s="161"/>
      <c r="M140" s="198"/>
      <c r="N140" s="199"/>
      <c r="O140" s="202"/>
      <c r="P140" s="201"/>
      <c r="Q140" s="165"/>
      <c r="R140" s="153" t="s">
        <v>95</v>
      </c>
    </row>
    <row r="141" spans="1:20" ht="18" customHeight="1">
      <c r="A141" s="167">
        <f t="shared" si="1"/>
        <v>128</v>
      </c>
      <c r="B141" s="163"/>
      <c r="C141" s="242"/>
      <c r="D141" s="203"/>
      <c r="E141" s="163"/>
      <c r="F141" s="161"/>
      <c r="G141" s="161"/>
      <c r="H141" s="161"/>
      <c r="I141" s="243"/>
      <c r="J141" s="163"/>
      <c r="K141" s="161"/>
      <c r="L141" s="161"/>
      <c r="M141" s="198"/>
      <c r="N141" s="199"/>
      <c r="O141" s="202"/>
      <c r="P141" s="201"/>
      <c r="Q141" s="165"/>
    </row>
    <row r="142" spans="1:20" ht="18" customHeight="1">
      <c r="A142" s="164">
        <f t="shared" si="1"/>
        <v>129</v>
      </c>
      <c r="B142" s="163"/>
      <c r="C142" s="242"/>
      <c r="D142" s="203"/>
      <c r="E142" s="163"/>
      <c r="F142" s="161"/>
      <c r="G142" s="161"/>
      <c r="H142" s="161"/>
      <c r="I142" s="243"/>
      <c r="J142" s="163"/>
      <c r="K142" s="161"/>
      <c r="L142" s="161"/>
      <c r="M142" s="198"/>
      <c r="N142" s="199"/>
      <c r="O142" s="202"/>
      <c r="P142" s="201"/>
      <c r="Q142" s="165"/>
    </row>
    <row r="143" spans="1:20" ht="18" customHeight="1">
      <c r="A143" s="167">
        <f t="shared" si="1"/>
        <v>130</v>
      </c>
      <c r="B143" s="163"/>
      <c r="C143" s="242"/>
      <c r="D143" s="203"/>
      <c r="E143" s="163"/>
      <c r="F143" s="161"/>
      <c r="G143" s="161"/>
      <c r="H143" s="161"/>
      <c r="I143" s="243"/>
      <c r="J143" s="163"/>
      <c r="K143" s="161"/>
      <c r="L143" s="161"/>
      <c r="M143" s="198"/>
      <c r="N143" s="199"/>
      <c r="O143" s="202"/>
      <c r="P143" s="201"/>
      <c r="Q143" s="165"/>
    </row>
    <row r="144" spans="1:20" ht="18" customHeight="1">
      <c r="A144" s="164">
        <f t="shared" ref="A144:A207" si="2">A143+1</f>
        <v>131</v>
      </c>
      <c r="B144" s="163"/>
      <c r="C144" s="242"/>
      <c r="D144" s="203"/>
      <c r="E144" s="163"/>
      <c r="F144" s="161"/>
      <c r="G144" s="161"/>
      <c r="H144" s="161"/>
      <c r="I144" s="243"/>
      <c r="J144" s="163"/>
      <c r="K144" s="161"/>
      <c r="L144" s="161"/>
      <c r="M144" s="198"/>
      <c r="N144" s="199"/>
      <c r="O144" s="202"/>
      <c r="P144" s="201"/>
      <c r="Q144" s="165"/>
    </row>
    <row r="145" spans="1:17" ht="18" customHeight="1">
      <c r="A145" s="167">
        <f t="shared" si="2"/>
        <v>132</v>
      </c>
      <c r="B145" s="163"/>
      <c r="C145" s="242"/>
      <c r="D145" s="203"/>
      <c r="E145" s="163"/>
      <c r="F145" s="161"/>
      <c r="G145" s="161"/>
      <c r="H145" s="161"/>
      <c r="I145" s="243"/>
      <c r="J145" s="163"/>
      <c r="K145" s="161"/>
      <c r="L145" s="161"/>
      <c r="M145" s="198"/>
      <c r="N145" s="199"/>
      <c r="O145" s="202"/>
      <c r="P145" s="201"/>
      <c r="Q145" s="165"/>
    </row>
    <row r="146" spans="1:17" ht="18" customHeight="1">
      <c r="A146" s="164">
        <f t="shared" si="2"/>
        <v>133</v>
      </c>
      <c r="B146" s="163"/>
      <c r="C146" s="242"/>
      <c r="D146" s="203"/>
      <c r="E146" s="163"/>
      <c r="F146" s="161"/>
      <c r="G146" s="161"/>
      <c r="H146" s="161"/>
      <c r="I146" s="243"/>
      <c r="J146" s="163"/>
      <c r="K146" s="161"/>
      <c r="L146" s="161"/>
      <c r="M146" s="198"/>
      <c r="N146" s="199"/>
      <c r="O146" s="202"/>
      <c r="P146" s="201"/>
      <c r="Q146" s="165"/>
    </row>
    <row r="147" spans="1:17" ht="18" customHeight="1">
      <c r="A147" s="167">
        <f t="shared" si="2"/>
        <v>134</v>
      </c>
      <c r="B147" s="163"/>
      <c r="C147" s="242"/>
      <c r="D147" s="203"/>
      <c r="E147" s="163"/>
      <c r="F147" s="161"/>
      <c r="G147" s="161"/>
      <c r="H147" s="161"/>
      <c r="I147" s="243"/>
      <c r="J147" s="163"/>
      <c r="K147" s="161"/>
      <c r="L147" s="161"/>
      <c r="M147" s="198"/>
      <c r="N147" s="199"/>
      <c r="O147" s="202"/>
      <c r="P147" s="201"/>
      <c r="Q147" s="165"/>
    </row>
    <row r="148" spans="1:17" ht="18" customHeight="1">
      <c r="A148" s="164">
        <f t="shared" si="2"/>
        <v>135</v>
      </c>
      <c r="B148" s="163"/>
      <c r="C148" s="242"/>
      <c r="D148" s="203"/>
      <c r="E148" s="163"/>
      <c r="F148" s="161"/>
      <c r="G148" s="161"/>
      <c r="H148" s="161"/>
      <c r="I148" s="243"/>
      <c r="J148" s="163"/>
      <c r="K148" s="161"/>
      <c r="L148" s="161"/>
      <c r="M148" s="198"/>
      <c r="N148" s="199"/>
      <c r="O148" s="202"/>
      <c r="P148" s="201"/>
      <c r="Q148" s="165"/>
    </row>
    <row r="149" spans="1:17" ht="18" customHeight="1">
      <c r="A149" s="167">
        <f t="shared" si="2"/>
        <v>136</v>
      </c>
      <c r="B149" s="163"/>
      <c r="C149" s="242"/>
      <c r="D149" s="203"/>
      <c r="E149" s="163"/>
      <c r="F149" s="161"/>
      <c r="G149" s="161"/>
      <c r="H149" s="161"/>
      <c r="I149" s="243"/>
      <c r="J149" s="163"/>
      <c r="K149" s="161"/>
      <c r="L149" s="161"/>
      <c r="M149" s="198"/>
      <c r="N149" s="199"/>
      <c r="O149" s="202"/>
      <c r="P149" s="201"/>
      <c r="Q149" s="165"/>
    </row>
    <row r="150" spans="1:17" ht="18" customHeight="1">
      <c r="A150" s="164">
        <f t="shared" si="2"/>
        <v>137</v>
      </c>
      <c r="B150" s="163"/>
      <c r="C150" s="242"/>
      <c r="D150" s="203"/>
      <c r="E150" s="163"/>
      <c r="F150" s="161"/>
      <c r="G150" s="161"/>
      <c r="H150" s="161"/>
      <c r="I150" s="243"/>
      <c r="J150" s="163"/>
      <c r="K150" s="161"/>
      <c r="L150" s="161"/>
      <c r="M150" s="198"/>
      <c r="N150" s="199"/>
      <c r="O150" s="202"/>
      <c r="P150" s="201"/>
      <c r="Q150" s="165"/>
    </row>
    <row r="151" spans="1:17" ht="18" customHeight="1">
      <c r="A151" s="167">
        <f t="shared" si="2"/>
        <v>138</v>
      </c>
      <c r="B151" s="163"/>
      <c r="C151" s="242"/>
      <c r="D151" s="203"/>
      <c r="E151" s="163"/>
      <c r="F151" s="161"/>
      <c r="G151" s="161"/>
      <c r="H151" s="161"/>
      <c r="I151" s="243"/>
      <c r="J151" s="163"/>
      <c r="K151" s="161"/>
      <c r="L151" s="161"/>
      <c r="M151" s="198"/>
      <c r="N151" s="199"/>
      <c r="O151" s="202"/>
      <c r="P151" s="201"/>
      <c r="Q151" s="165"/>
    </row>
    <row r="152" spans="1:17" ht="18" customHeight="1">
      <c r="A152" s="164">
        <f t="shared" si="2"/>
        <v>139</v>
      </c>
      <c r="B152" s="163"/>
      <c r="C152" s="242"/>
      <c r="D152" s="203"/>
      <c r="E152" s="163"/>
      <c r="F152" s="161"/>
      <c r="G152" s="161"/>
      <c r="H152" s="161"/>
      <c r="I152" s="243"/>
      <c r="J152" s="163"/>
      <c r="K152" s="161"/>
      <c r="L152" s="161"/>
      <c r="M152" s="198"/>
      <c r="N152" s="199"/>
      <c r="O152" s="202"/>
      <c r="P152" s="201"/>
      <c r="Q152" s="165"/>
    </row>
    <row r="153" spans="1:17" ht="18" customHeight="1">
      <c r="A153" s="167">
        <f t="shared" si="2"/>
        <v>140</v>
      </c>
      <c r="B153" s="163"/>
      <c r="C153" s="242"/>
      <c r="D153" s="203"/>
      <c r="E153" s="163"/>
      <c r="F153" s="161"/>
      <c r="G153" s="161"/>
      <c r="H153" s="161"/>
      <c r="I153" s="243"/>
      <c r="J153" s="163"/>
      <c r="K153" s="161"/>
      <c r="L153" s="161"/>
      <c r="M153" s="198"/>
      <c r="N153" s="199"/>
      <c r="O153" s="202"/>
      <c r="P153" s="201"/>
      <c r="Q153" s="165"/>
    </row>
    <row r="154" spans="1:17" ht="18" customHeight="1">
      <c r="A154" s="164">
        <f t="shared" si="2"/>
        <v>141</v>
      </c>
      <c r="B154" s="163"/>
      <c r="C154" s="242"/>
      <c r="D154" s="203"/>
      <c r="E154" s="163"/>
      <c r="F154" s="161"/>
      <c r="G154" s="161"/>
      <c r="H154" s="161"/>
      <c r="I154" s="243"/>
      <c r="J154" s="163"/>
      <c r="K154" s="161"/>
      <c r="L154" s="161"/>
      <c r="M154" s="198"/>
      <c r="N154" s="199"/>
      <c r="O154" s="202"/>
      <c r="P154" s="201"/>
      <c r="Q154" s="165"/>
    </row>
    <row r="155" spans="1:17" ht="18" customHeight="1">
      <c r="A155" s="167">
        <f t="shared" si="2"/>
        <v>142</v>
      </c>
      <c r="B155" s="163"/>
      <c r="C155" s="242"/>
      <c r="D155" s="203"/>
      <c r="E155" s="163"/>
      <c r="F155" s="161"/>
      <c r="G155" s="161"/>
      <c r="H155" s="161"/>
      <c r="I155" s="243"/>
      <c r="J155" s="163"/>
      <c r="K155" s="161"/>
      <c r="L155" s="161"/>
      <c r="M155" s="198"/>
      <c r="N155" s="199"/>
      <c r="O155" s="202"/>
      <c r="P155" s="201"/>
      <c r="Q155" s="165"/>
    </row>
    <row r="156" spans="1:17" ht="18" customHeight="1">
      <c r="A156" s="164">
        <f t="shared" si="2"/>
        <v>143</v>
      </c>
      <c r="B156" s="163"/>
      <c r="C156" s="242"/>
      <c r="D156" s="203"/>
      <c r="E156" s="163"/>
      <c r="F156" s="161"/>
      <c r="G156" s="161"/>
      <c r="H156" s="161"/>
      <c r="I156" s="243"/>
      <c r="J156" s="163"/>
      <c r="K156" s="161"/>
      <c r="L156" s="161"/>
      <c r="M156" s="198"/>
      <c r="N156" s="199"/>
      <c r="O156" s="202"/>
      <c r="P156" s="201"/>
      <c r="Q156" s="165"/>
    </row>
    <row r="157" spans="1:17" ht="18" customHeight="1">
      <c r="A157" s="167">
        <f t="shared" si="2"/>
        <v>144</v>
      </c>
      <c r="B157" s="163"/>
      <c r="C157" s="242"/>
      <c r="D157" s="203"/>
      <c r="E157" s="163"/>
      <c r="F157" s="161"/>
      <c r="G157" s="161"/>
      <c r="H157" s="161"/>
      <c r="I157" s="243"/>
      <c r="J157" s="163"/>
      <c r="K157" s="161"/>
      <c r="L157" s="161"/>
      <c r="M157" s="198"/>
      <c r="N157" s="199"/>
      <c r="O157" s="202"/>
      <c r="P157" s="201"/>
      <c r="Q157" s="165"/>
    </row>
    <row r="158" spans="1:17" ht="18" customHeight="1">
      <c r="A158" s="164">
        <f t="shared" si="2"/>
        <v>145</v>
      </c>
      <c r="B158" s="163"/>
      <c r="C158" s="242"/>
      <c r="D158" s="203"/>
      <c r="E158" s="163"/>
      <c r="F158" s="161"/>
      <c r="G158" s="161"/>
      <c r="H158" s="161"/>
      <c r="I158" s="243"/>
      <c r="J158" s="163"/>
      <c r="K158" s="161"/>
      <c r="L158" s="161"/>
      <c r="M158" s="198"/>
      <c r="N158" s="199"/>
      <c r="O158" s="202"/>
      <c r="P158" s="201"/>
      <c r="Q158" s="165"/>
    </row>
    <row r="159" spans="1:17" ht="18" customHeight="1">
      <c r="A159" s="167">
        <f t="shared" si="2"/>
        <v>146</v>
      </c>
      <c r="B159" s="163"/>
      <c r="C159" s="242"/>
      <c r="D159" s="203"/>
      <c r="E159" s="163"/>
      <c r="F159" s="161"/>
      <c r="G159" s="161"/>
      <c r="H159" s="161"/>
      <c r="I159" s="243"/>
      <c r="J159" s="163"/>
      <c r="K159" s="161"/>
      <c r="L159" s="161"/>
      <c r="M159" s="198"/>
      <c r="N159" s="199"/>
      <c r="O159" s="202"/>
      <c r="P159" s="201"/>
      <c r="Q159" s="165"/>
    </row>
    <row r="160" spans="1:17" ht="18" customHeight="1">
      <c r="A160" s="164">
        <f t="shared" si="2"/>
        <v>147</v>
      </c>
      <c r="B160" s="163"/>
      <c r="C160" s="242"/>
      <c r="D160" s="203"/>
      <c r="E160" s="163"/>
      <c r="F160" s="161"/>
      <c r="G160" s="161"/>
      <c r="H160" s="161"/>
      <c r="I160" s="243"/>
      <c r="J160" s="163"/>
      <c r="K160" s="161"/>
      <c r="L160" s="161"/>
      <c r="M160" s="198"/>
      <c r="N160" s="199"/>
      <c r="O160" s="202"/>
      <c r="P160" s="201"/>
      <c r="Q160" s="165"/>
    </row>
    <row r="161" spans="1:20" ht="18" customHeight="1">
      <c r="A161" s="167">
        <f t="shared" si="2"/>
        <v>148</v>
      </c>
      <c r="B161" s="163"/>
      <c r="C161" s="242"/>
      <c r="D161" s="203"/>
      <c r="E161" s="163"/>
      <c r="F161" s="161"/>
      <c r="G161" s="161"/>
      <c r="H161" s="161"/>
      <c r="I161" s="243"/>
      <c r="J161" s="163"/>
      <c r="K161" s="161"/>
      <c r="L161" s="161"/>
      <c r="M161" s="198"/>
      <c r="N161" s="199"/>
      <c r="O161" s="202"/>
      <c r="P161" s="201"/>
      <c r="Q161" s="165"/>
    </row>
    <row r="162" spans="1:20" ht="18" customHeight="1">
      <c r="A162" s="164">
        <f t="shared" si="2"/>
        <v>149</v>
      </c>
      <c r="B162" s="163"/>
      <c r="C162" s="242"/>
      <c r="D162" s="203"/>
      <c r="E162" s="163"/>
      <c r="F162" s="161"/>
      <c r="G162" s="161"/>
      <c r="H162" s="161"/>
      <c r="I162" s="243"/>
      <c r="J162" s="163"/>
      <c r="K162" s="161"/>
      <c r="L162" s="161"/>
      <c r="M162" s="198"/>
      <c r="N162" s="199"/>
      <c r="O162" s="202"/>
      <c r="P162" s="201"/>
      <c r="Q162" s="165"/>
    </row>
    <row r="163" spans="1:20" ht="18" customHeight="1">
      <c r="A163" s="167">
        <f t="shared" si="2"/>
        <v>150</v>
      </c>
      <c r="B163" s="163"/>
      <c r="C163" s="242"/>
      <c r="D163" s="203"/>
      <c r="E163" s="163"/>
      <c r="F163" s="161"/>
      <c r="G163" s="161"/>
      <c r="H163" s="161"/>
      <c r="I163" s="243"/>
      <c r="J163" s="163"/>
      <c r="K163" s="161"/>
      <c r="L163" s="161"/>
      <c r="M163" s="198"/>
      <c r="N163" s="199"/>
      <c r="O163" s="202"/>
      <c r="P163" s="201"/>
      <c r="Q163" s="165"/>
    </row>
    <row r="164" spans="1:20" ht="18" customHeight="1">
      <c r="A164" s="164">
        <f t="shared" si="2"/>
        <v>151</v>
      </c>
      <c r="B164" s="163"/>
      <c r="C164" s="242"/>
      <c r="D164" s="203"/>
      <c r="E164" s="163"/>
      <c r="F164" s="161"/>
      <c r="G164" s="161"/>
      <c r="H164" s="161"/>
      <c r="I164" s="243"/>
      <c r="J164" s="163"/>
      <c r="K164" s="161"/>
      <c r="L164" s="161"/>
      <c r="M164" s="198"/>
      <c r="N164" s="199"/>
      <c r="O164" s="202"/>
      <c r="P164" s="201"/>
      <c r="Q164" s="165"/>
    </row>
    <row r="165" spans="1:20" ht="18" customHeight="1">
      <c r="A165" s="167">
        <f t="shared" si="2"/>
        <v>152</v>
      </c>
      <c r="B165" s="163"/>
      <c r="C165" s="242"/>
      <c r="D165" s="203"/>
      <c r="E165" s="163"/>
      <c r="F165" s="161"/>
      <c r="G165" s="161"/>
      <c r="H165" s="161"/>
      <c r="I165" s="243"/>
      <c r="J165" s="163"/>
      <c r="K165" s="161"/>
      <c r="L165" s="161"/>
      <c r="M165" s="198"/>
      <c r="N165" s="199"/>
      <c r="O165" s="202"/>
      <c r="P165" s="201"/>
      <c r="Q165" s="165"/>
    </row>
    <row r="166" spans="1:20" ht="18" customHeight="1">
      <c r="A166" s="164">
        <f t="shared" si="2"/>
        <v>153</v>
      </c>
      <c r="B166" s="163"/>
      <c r="C166" s="242"/>
      <c r="D166" s="203"/>
      <c r="E166" s="163"/>
      <c r="F166" s="161"/>
      <c r="G166" s="161"/>
      <c r="H166" s="161"/>
      <c r="I166" s="243"/>
      <c r="J166" s="163"/>
      <c r="K166" s="161"/>
      <c r="L166" s="161"/>
      <c r="M166" s="198"/>
      <c r="N166" s="199"/>
      <c r="O166" s="202"/>
      <c r="P166" s="201"/>
      <c r="Q166" s="165"/>
    </row>
    <row r="167" spans="1:20" ht="18" customHeight="1">
      <c r="A167" s="167">
        <f t="shared" si="2"/>
        <v>154</v>
      </c>
      <c r="B167" s="163"/>
      <c r="C167" s="242"/>
      <c r="D167" s="203"/>
      <c r="E167" s="163"/>
      <c r="F167" s="161"/>
      <c r="G167" s="161"/>
      <c r="H167" s="161"/>
      <c r="I167" s="243"/>
      <c r="J167" s="163"/>
      <c r="K167" s="161"/>
      <c r="L167" s="161"/>
      <c r="M167" s="198"/>
      <c r="N167" s="199"/>
      <c r="O167" s="202"/>
      <c r="P167" s="201"/>
      <c r="Q167" s="165"/>
    </row>
    <row r="168" spans="1:20" ht="18" customHeight="1">
      <c r="A168" s="164">
        <f t="shared" si="2"/>
        <v>155</v>
      </c>
      <c r="B168" s="163"/>
      <c r="C168" s="242"/>
      <c r="D168" s="203"/>
      <c r="E168" s="163"/>
      <c r="F168" s="161"/>
      <c r="G168" s="161"/>
      <c r="H168" s="161"/>
      <c r="I168" s="243"/>
      <c r="J168" s="163"/>
      <c r="K168" s="161"/>
      <c r="L168" s="161"/>
      <c r="M168" s="198"/>
      <c r="N168" s="199"/>
      <c r="O168" s="202"/>
      <c r="P168" s="201"/>
      <c r="Q168" s="165"/>
    </row>
    <row r="169" spans="1:20" ht="18" customHeight="1">
      <c r="A169" s="167">
        <f t="shared" si="2"/>
        <v>156</v>
      </c>
      <c r="B169" s="163"/>
      <c r="C169" s="242"/>
      <c r="D169" s="203"/>
      <c r="E169" s="163"/>
      <c r="F169" s="161"/>
      <c r="G169" s="161"/>
      <c r="H169" s="161"/>
      <c r="I169" s="243"/>
      <c r="J169" s="163"/>
      <c r="K169" s="161"/>
      <c r="L169" s="161"/>
      <c r="M169" s="198"/>
      <c r="N169" s="199"/>
      <c r="O169" s="202"/>
      <c r="P169" s="201"/>
      <c r="Q169" s="165"/>
    </row>
    <row r="170" spans="1:20" ht="18" customHeight="1">
      <c r="A170" s="164">
        <f t="shared" si="2"/>
        <v>157</v>
      </c>
      <c r="B170" s="163"/>
      <c r="C170" s="242"/>
      <c r="D170" s="203"/>
      <c r="E170" s="163"/>
      <c r="F170" s="161"/>
      <c r="G170" s="161"/>
      <c r="H170" s="161"/>
      <c r="I170" s="243"/>
      <c r="J170" s="163"/>
      <c r="K170" s="161"/>
      <c r="L170" s="161"/>
      <c r="M170" s="198"/>
      <c r="N170" s="199"/>
      <c r="O170" s="202"/>
      <c r="P170" s="201"/>
      <c r="Q170" s="165"/>
    </row>
    <row r="171" spans="1:20" ht="18" customHeight="1">
      <c r="A171" s="167">
        <f t="shared" si="2"/>
        <v>158</v>
      </c>
      <c r="B171" s="163"/>
      <c r="C171" s="242"/>
      <c r="D171" s="203"/>
      <c r="E171" s="163"/>
      <c r="F171" s="161"/>
      <c r="G171" s="161"/>
      <c r="H171" s="161"/>
      <c r="I171" s="243"/>
      <c r="J171" s="163"/>
      <c r="K171" s="161"/>
      <c r="L171" s="161"/>
      <c r="M171" s="198"/>
      <c r="N171" s="199"/>
      <c r="O171" s="202"/>
      <c r="P171" s="201"/>
      <c r="Q171" s="165"/>
    </row>
    <row r="172" spans="1:20" ht="18" customHeight="1">
      <c r="A172" s="164">
        <f t="shared" si="2"/>
        <v>159</v>
      </c>
      <c r="B172" s="163"/>
      <c r="C172" s="242"/>
      <c r="D172" s="203"/>
      <c r="E172" s="163"/>
      <c r="F172" s="161"/>
      <c r="G172" s="161"/>
      <c r="H172" s="161"/>
      <c r="I172" s="243"/>
      <c r="J172" s="163"/>
      <c r="K172" s="161"/>
      <c r="L172" s="161"/>
      <c r="M172" s="198"/>
      <c r="N172" s="199"/>
      <c r="O172" s="202"/>
      <c r="P172" s="201"/>
      <c r="Q172" s="165"/>
    </row>
    <row r="173" spans="1:20" ht="18" customHeight="1" thickBot="1">
      <c r="A173" s="167">
        <f t="shared" si="2"/>
        <v>160</v>
      </c>
      <c r="B173" s="204"/>
      <c r="C173" s="244"/>
      <c r="D173" s="205"/>
      <c r="E173" s="204"/>
      <c r="F173" s="206"/>
      <c r="G173" s="206"/>
      <c r="H173" s="206"/>
      <c r="I173" s="207"/>
      <c r="J173" s="204"/>
      <c r="K173" s="206"/>
      <c r="L173" s="206"/>
      <c r="M173" s="208"/>
      <c r="N173" s="209"/>
      <c r="O173" s="210"/>
      <c r="P173" s="211"/>
      <c r="Q173" s="165"/>
    </row>
    <row r="174" spans="1:20" ht="18" customHeight="1">
      <c r="A174" s="164">
        <f t="shared" si="2"/>
        <v>161</v>
      </c>
      <c r="B174" s="189"/>
      <c r="C174" s="190"/>
      <c r="D174" s="191"/>
      <c r="E174" s="189"/>
      <c r="F174" s="192"/>
      <c r="G174" s="192"/>
      <c r="H174" s="192"/>
      <c r="I174" s="193"/>
      <c r="J174" s="189"/>
      <c r="K174" s="192"/>
      <c r="L174" s="192"/>
      <c r="M174" s="194"/>
      <c r="N174" s="195"/>
      <c r="O174" s="196"/>
      <c r="P174" s="197"/>
      <c r="Q174" s="165"/>
      <c r="S174" s="166"/>
      <c r="T174" s="166"/>
    </row>
    <row r="175" spans="1:20" ht="18" customHeight="1">
      <c r="A175" s="167">
        <f t="shared" si="2"/>
        <v>162</v>
      </c>
      <c r="B175" s="163"/>
      <c r="C175" s="190"/>
      <c r="D175" s="191"/>
      <c r="E175" s="163"/>
      <c r="F175" s="161"/>
      <c r="G175" s="161"/>
      <c r="H175" s="161"/>
      <c r="I175" s="243"/>
      <c r="J175" s="163"/>
      <c r="K175" s="161"/>
      <c r="L175" s="161"/>
      <c r="M175" s="198"/>
      <c r="N175" s="199"/>
      <c r="O175" s="200"/>
      <c r="P175" s="201"/>
      <c r="Q175" s="165"/>
      <c r="R175" s="153" t="s">
        <v>90</v>
      </c>
      <c r="S175" s="168"/>
      <c r="T175" s="168"/>
    </row>
    <row r="176" spans="1:20" ht="18" customHeight="1">
      <c r="A176" s="167">
        <f t="shared" si="2"/>
        <v>163</v>
      </c>
      <c r="B176" s="163"/>
      <c r="C176" s="190"/>
      <c r="D176" s="191"/>
      <c r="E176" s="163"/>
      <c r="F176" s="161"/>
      <c r="G176" s="161"/>
      <c r="H176" s="161"/>
      <c r="I176" s="243"/>
      <c r="J176" s="163"/>
      <c r="K176" s="161"/>
      <c r="L176" s="161"/>
      <c r="M176" s="198"/>
      <c r="N176" s="199"/>
      <c r="O176" s="202"/>
      <c r="P176" s="201"/>
      <c r="Q176" s="165"/>
      <c r="R176" s="153" t="s">
        <v>91</v>
      </c>
    </row>
    <row r="177" spans="1:18" ht="18" customHeight="1">
      <c r="A177" s="167">
        <f t="shared" si="2"/>
        <v>164</v>
      </c>
      <c r="B177" s="163"/>
      <c r="C177" s="190"/>
      <c r="D177" s="191"/>
      <c r="E177" s="163"/>
      <c r="F177" s="161"/>
      <c r="G177" s="161"/>
      <c r="H177" s="161"/>
      <c r="I177" s="243"/>
      <c r="J177" s="163"/>
      <c r="K177" s="161"/>
      <c r="L177" s="161"/>
      <c r="M177" s="198"/>
      <c r="N177" s="199"/>
      <c r="O177" s="202"/>
      <c r="P177" s="201"/>
      <c r="Q177" s="165"/>
      <c r="R177" s="153" t="s">
        <v>92</v>
      </c>
    </row>
    <row r="178" spans="1:18" ht="18" customHeight="1">
      <c r="A178" s="167">
        <f t="shared" si="2"/>
        <v>165</v>
      </c>
      <c r="B178" s="163"/>
      <c r="C178" s="190"/>
      <c r="D178" s="191"/>
      <c r="E178" s="163"/>
      <c r="F178" s="161"/>
      <c r="G178" s="161"/>
      <c r="H178" s="161"/>
      <c r="I178" s="243"/>
      <c r="J178" s="163"/>
      <c r="K178" s="161"/>
      <c r="L178" s="161"/>
      <c r="M178" s="198"/>
      <c r="N178" s="199"/>
      <c r="O178" s="202"/>
      <c r="P178" s="201"/>
      <c r="Q178" s="165"/>
      <c r="R178" s="153" t="s">
        <v>93</v>
      </c>
    </row>
    <row r="179" spans="1:18" ht="18" customHeight="1">
      <c r="A179" s="167">
        <f t="shared" si="2"/>
        <v>166</v>
      </c>
      <c r="B179" s="163"/>
      <c r="C179" s="190"/>
      <c r="D179" s="191"/>
      <c r="E179" s="163"/>
      <c r="F179" s="161"/>
      <c r="G179" s="161"/>
      <c r="H179" s="161"/>
      <c r="I179" s="243"/>
      <c r="J179" s="163"/>
      <c r="K179" s="161"/>
      <c r="L179" s="161"/>
      <c r="M179" s="198"/>
      <c r="N179" s="199"/>
      <c r="O179" s="202"/>
      <c r="P179" s="201"/>
      <c r="Q179" s="165"/>
      <c r="R179" s="153" t="s">
        <v>94</v>
      </c>
    </row>
    <row r="180" spans="1:18" ht="18" customHeight="1">
      <c r="A180" s="167">
        <f t="shared" si="2"/>
        <v>167</v>
      </c>
      <c r="B180" s="163"/>
      <c r="C180" s="190"/>
      <c r="D180" s="191"/>
      <c r="E180" s="163"/>
      <c r="F180" s="161"/>
      <c r="G180" s="161"/>
      <c r="H180" s="161"/>
      <c r="I180" s="243"/>
      <c r="J180" s="163"/>
      <c r="K180" s="161"/>
      <c r="L180" s="161"/>
      <c r="M180" s="198"/>
      <c r="N180" s="199"/>
      <c r="O180" s="202"/>
      <c r="P180" s="201"/>
      <c r="Q180" s="165"/>
      <c r="R180" s="153" t="s">
        <v>95</v>
      </c>
    </row>
    <row r="181" spans="1:18" ht="18" customHeight="1">
      <c r="A181" s="167">
        <f t="shared" si="2"/>
        <v>168</v>
      </c>
      <c r="B181" s="163"/>
      <c r="C181" s="242"/>
      <c r="D181" s="203"/>
      <c r="E181" s="163"/>
      <c r="F181" s="161"/>
      <c r="G181" s="161"/>
      <c r="H181" s="161"/>
      <c r="I181" s="243"/>
      <c r="J181" s="163"/>
      <c r="K181" s="161"/>
      <c r="L181" s="161"/>
      <c r="M181" s="198"/>
      <c r="N181" s="199"/>
      <c r="O181" s="202"/>
      <c r="P181" s="201"/>
      <c r="Q181" s="165"/>
    </row>
    <row r="182" spans="1:18" ht="18" customHeight="1">
      <c r="A182" s="167">
        <f t="shared" si="2"/>
        <v>169</v>
      </c>
      <c r="B182" s="163"/>
      <c r="C182" s="242"/>
      <c r="D182" s="203"/>
      <c r="E182" s="163"/>
      <c r="F182" s="161"/>
      <c r="G182" s="161"/>
      <c r="H182" s="161"/>
      <c r="I182" s="243"/>
      <c r="J182" s="163"/>
      <c r="K182" s="161"/>
      <c r="L182" s="161"/>
      <c r="M182" s="198"/>
      <c r="N182" s="199"/>
      <c r="O182" s="202"/>
      <c r="P182" s="201"/>
      <c r="Q182" s="165"/>
    </row>
    <row r="183" spans="1:18" ht="18" customHeight="1">
      <c r="A183" s="167">
        <f t="shared" si="2"/>
        <v>170</v>
      </c>
      <c r="B183" s="163"/>
      <c r="C183" s="242"/>
      <c r="D183" s="203"/>
      <c r="E183" s="163"/>
      <c r="F183" s="161"/>
      <c r="G183" s="161"/>
      <c r="H183" s="161"/>
      <c r="I183" s="243"/>
      <c r="J183" s="163"/>
      <c r="K183" s="161"/>
      <c r="L183" s="161"/>
      <c r="M183" s="198"/>
      <c r="N183" s="199"/>
      <c r="O183" s="202"/>
      <c r="P183" s="201"/>
      <c r="Q183" s="165"/>
    </row>
    <row r="184" spans="1:18" ht="18" customHeight="1">
      <c r="A184" s="167">
        <f t="shared" si="2"/>
        <v>171</v>
      </c>
      <c r="B184" s="163"/>
      <c r="C184" s="242"/>
      <c r="D184" s="203"/>
      <c r="E184" s="163"/>
      <c r="F184" s="161"/>
      <c r="G184" s="161"/>
      <c r="H184" s="161"/>
      <c r="I184" s="243"/>
      <c r="J184" s="163"/>
      <c r="K184" s="161"/>
      <c r="L184" s="161"/>
      <c r="M184" s="198"/>
      <c r="N184" s="199"/>
      <c r="O184" s="202"/>
      <c r="P184" s="201"/>
      <c r="Q184" s="165"/>
    </row>
    <row r="185" spans="1:18" ht="18" customHeight="1">
      <c r="A185" s="167">
        <f t="shared" si="2"/>
        <v>172</v>
      </c>
      <c r="B185" s="163"/>
      <c r="C185" s="242"/>
      <c r="D185" s="203"/>
      <c r="E185" s="163"/>
      <c r="F185" s="161"/>
      <c r="G185" s="161"/>
      <c r="H185" s="161"/>
      <c r="I185" s="243"/>
      <c r="J185" s="163"/>
      <c r="K185" s="161"/>
      <c r="L185" s="161"/>
      <c r="M185" s="198"/>
      <c r="N185" s="199"/>
      <c r="O185" s="202"/>
      <c r="P185" s="201"/>
      <c r="Q185" s="165"/>
    </row>
    <row r="186" spans="1:18" ht="18" customHeight="1">
      <c r="A186" s="167">
        <f t="shared" si="2"/>
        <v>173</v>
      </c>
      <c r="B186" s="163"/>
      <c r="C186" s="242"/>
      <c r="D186" s="203"/>
      <c r="E186" s="163"/>
      <c r="F186" s="161"/>
      <c r="G186" s="161"/>
      <c r="H186" s="161"/>
      <c r="I186" s="243"/>
      <c r="J186" s="163"/>
      <c r="K186" s="161"/>
      <c r="L186" s="161"/>
      <c r="M186" s="198"/>
      <c r="N186" s="199"/>
      <c r="O186" s="202"/>
      <c r="P186" s="201"/>
      <c r="Q186" s="165"/>
    </row>
    <row r="187" spans="1:18" ht="18" customHeight="1">
      <c r="A187" s="167">
        <f t="shared" si="2"/>
        <v>174</v>
      </c>
      <c r="B187" s="163"/>
      <c r="C187" s="242"/>
      <c r="D187" s="203"/>
      <c r="E187" s="163"/>
      <c r="F187" s="161"/>
      <c r="G187" s="161"/>
      <c r="H187" s="161"/>
      <c r="I187" s="243"/>
      <c r="J187" s="163"/>
      <c r="K187" s="161"/>
      <c r="L187" s="161"/>
      <c r="M187" s="198"/>
      <c r="N187" s="199"/>
      <c r="O187" s="202"/>
      <c r="P187" s="201"/>
      <c r="Q187" s="165"/>
    </row>
    <row r="188" spans="1:18" ht="18" customHeight="1">
      <c r="A188" s="167">
        <f t="shared" si="2"/>
        <v>175</v>
      </c>
      <c r="B188" s="163"/>
      <c r="C188" s="242"/>
      <c r="D188" s="203"/>
      <c r="E188" s="163"/>
      <c r="F188" s="161"/>
      <c r="G188" s="161"/>
      <c r="H188" s="161"/>
      <c r="I188" s="243"/>
      <c r="J188" s="163"/>
      <c r="K188" s="161"/>
      <c r="L188" s="161"/>
      <c r="M188" s="198"/>
      <c r="N188" s="199"/>
      <c r="O188" s="202"/>
      <c r="P188" s="201"/>
      <c r="Q188" s="165"/>
    </row>
    <row r="189" spans="1:18" ht="18" customHeight="1">
      <c r="A189" s="167">
        <f t="shared" si="2"/>
        <v>176</v>
      </c>
      <c r="B189" s="163"/>
      <c r="C189" s="242"/>
      <c r="D189" s="203"/>
      <c r="E189" s="163"/>
      <c r="F189" s="161"/>
      <c r="G189" s="161"/>
      <c r="H189" s="161"/>
      <c r="I189" s="243"/>
      <c r="J189" s="163"/>
      <c r="K189" s="161"/>
      <c r="L189" s="161"/>
      <c r="M189" s="198"/>
      <c r="N189" s="199"/>
      <c r="O189" s="202"/>
      <c r="P189" s="201"/>
      <c r="Q189" s="165"/>
    </row>
    <row r="190" spans="1:18" ht="18" customHeight="1">
      <c r="A190" s="167">
        <f t="shared" si="2"/>
        <v>177</v>
      </c>
      <c r="B190" s="163"/>
      <c r="C190" s="242"/>
      <c r="D190" s="203"/>
      <c r="E190" s="163"/>
      <c r="F190" s="161"/>
      <c r="G190" s="161"/>
      <c r="H190" s="161"/>
      <c r="I190" s="243"/>
      <c r="J190" s="163"/>
      <c r="K190" s="161"/>
      <c r="L190" s="161"/>
      <c r="M190" s="198"/>
      <c r="N190" s="199"/>
      <c r="O190" s="202"/>
      <c r="P190" s="201"/>
      <c r="Q190" s="165"/>
    </row>
    <row r="191" spans="1:18" ht="18" customHeight="1">
      <c r="A191" s="167">
        <f t="shared" si="2"/>
        <v>178</v>
      </c>
      <c r="B191" s="163"/>
      <c r="C191" s="242"/>
      <c r="D191" s="203"/>
      <c r="E191" s="163"/>
      <c r="F191" s="161"/>
      <c r="G191" s="161"/>
      <c r="H191" s="161"/>
      <c r="I191" s="243"/>
      <c r="J191" s="163"/>
      <c r="K191" s="161"/>
      <c r="L191" s="161"/>
      <c r="M191" s="198"/>
      <c r="N191" s="199"/>
      <c r="O191" s="202"/>
      <c r="P191" s="201"/>
      <c r="Q191" s="165"/>
    </row>
    <row r="192" spans="1:18" ht="18" customHeight="1">
      <c r="A192" s="167">
        <f t="shared" si="2"/>
        <v>179</v>
      </c>
      <c r="B192" s="163"/>
      <c r="C192" s="242"/>
      <c r="D192" s="203"/>
      <c r="E192" s="163"/>
      <c r="F192" s="161"/>
      <c r="G192" s="161"/>
      <c r="H192" s="161"/>
      <c r="I192" s="243"/>
      <c r="J192" s="163"/>
      <c r="K192" s="161"/>
      <c r="L192" s="161"/>
      <c r="M192" s="198"/>
      <c r="N192" s="199"/>
      <c r="O192" s="202"/>
      <c r="P192" s="201"/>
      <c r="Q192" s="165"/>
    </row>
    <row r="193" spans="1:17" ht="18" customHeight="1">
      <c r="A193" s="167">
        <f t="shared" si="2"/>
        <v>180</v>
      </c>
      <c r="B193" s="163"/>
      <c r="C193" s="242"/>
      <c r="D193" s="203"/>
      <c r="E193" s="163"/>
      <c r="F193" s="161"/>
      <c r="G193" s="161"/>
      <c r="H193" s="161"/>
      <c r="I193" s="243"/>
      <c r="J193" s="163"/>
      <c r="K193" s="161"/>
      <c r="L193" s="161"/>
      <c r="M193" s="198"/>
      <c r="N193" s="199"/>
      <c r="O193" s="202"/>
      <c r="P193" s="201"/>
      <c r="Q193" s="165"/>
    </row>
    <row r="194" spans="1:17" ht="18" customHeight="1">
      <c r="A194" s="167">
        <f t="shared" si="2"/>
        <v>181</v>
      </c>
      <c r="B194" s="163"/>
      <c r="C194" s="242"/>
      <c r="D194" s="203"/>
      <c r="E194" s="163"/>
      <c r="F194" s="161"/>
      <c r="G194" s="161"/>
      <c r="H194" s="161"/>
      <c r="I194" s="243"/>
      <c r="J194" s="163"/>
      <c r="K194" s="161"/>
      <c r="L194" s="161"/>
      <c r="M194" s="198"/>
      <c r="N194" s="199"/>
      <c r="O194" s="202"/>
      <c r="P194" s="201"/>
      <c r="Q194" s="165"/>
    </row>
    <row r="195" spans="1:17" ht="18" customHeight="1">
      <c r="A195" s="167">
        <f t="shared" si="2"/>
        <v>182</v>
      </c>
      <c r="B195" s="163"/>
      <c r="C195" s="242"/>
      <c r="D195" s="203"/>
      <c r="E195" s="163"/>
      <c r="F195" s="161"/>
      <c r="G195" s="161"/>
      <c r="H195" s="161"/>
      <c r="I195" s="243"/>
      <c r="J195" s="163"/>
      <c r="K195" s="161"/>
      <c r="L195" s="161"/>
      <c r="M195" s="198"/>
      <c r="N195" s="199"/>
      <c r="O195" s="202"/>
      <c r="P195" s="201"/>
      <c r="Q195" s="165"/>
    </row>
    <row r="196" spans="1:17" ht="18" customHeight="1">
      <c r="A196" s="167">
        <f t="shared" si="2"/>
        <v>183</v>
      </c>
      <c r="B196" s="163"/>
      <c r="C196" s="242"/>
      <c r="D196" s="203"/>
      <c r="E196" s="163"/>
      <c r="F196" s="161"/>
      <c r="G196" s="161"/>
      <c r="H196" s="161"/>
      <c r="I196" s="243"/>
      <c r="J196" s="163"/>
      <c r="K196" s="161"/>
      <c r="L196" s="161"/>
      <c r="M196" s="198"/>
      <c r="N196" s="199"/>
      <c r="O196" s="202"/>
      <c r="P196" s="201"/>
      <c r="Q196" s="165"/>
    </row>
    <row r="197" spans="1:17" ht="18" customHeight="1">
      <c r="A197" s="167">
        <f t="shared" si="2"/>
        <v>184</v>
      </c>
      <c r="B197" s="163"/>
      <c r="C197" s="242"/>
      <c r="D197" s="203"/>
      <c r="E197" s="163"/>
      <c r="F197" s="161"/>
      <c r="G197" s="161"/>
      <c r="H197" s="161"/>
      <c r="I197" s="243"/>
      <c r="J197" s="163"/>
      <c r="K197" s="161"/>
      <c r="L197" s="161"/>
      <c r="M197" s="198"/>
      <c r="N197" s="199"/>
      <c r="O197" s="202"/>
      <c r="P197" s="201"/>
      <c r="Q197" s="165"/>
    </row>
    <row r="198" spans="1:17" ht="18" customHeight="1">
      <c r="A198" s="167">
        <f t="shared" si="2"/>
        <v>185</v>
      </c>
      <c r="B198" s="163"/>
      <c r="C198" s="242"/>
      <c r="D198" s="203"/>
      <c r="E198" s="163"/>
      <c r="F198" s="161"/>
      <c r="G198" s="161"/>
      <c r="H198" s="161"/>
      <c r="I198" s="243"/>
      <c r="J198" s="163"/>
      <c r="K198" s="161"/>
      <c r="L198" s="161"/>
      <c r="M198" s="198"/>
      <c r="N198" s="199"/>
      <c r="O198" s="202"/>
      <c r="P198" s="201"/>
      <c r="Q198" s="165"/>
    </row>
    <row r="199" spans="1:17" ht="18" customHeight="1">
      <c r="A199" s="167">
        <f t="shared" si="2"/>
        <v>186</v>
      </c>
      <c r="B199" s="163"/>
      <c r="C199" s="242"/>
      <c r="D199" s="203"/>
      <c r="E199" s="163"/>
      <c r="F199" s="161"/>
      <c r="G199" s="161"/>
      <c r="H199" s="161"/>
      <c r="I199" s="243"/>
      <c r="J199" s="163"/>
      <c r="K199" s="161"/>
      <c r="L199" s="161"/>
      <c r="M199" s="198"/>
      <c r="N199" s="199"/>
      <c r="O199" s="202"/>
      <c r="P199" s="201"/>
      <c r="Q199" s="165"/>
    </row>
    <row r="200" spans="1:17" ht="18" customHeight="1">
      <c r="A200" s="167">
        <f t="shared" si="2"/>
        <v>187</v>
      </c>
      <c r="B200" s="163"/>
      <c r="C200" s="242"/>
      <c r="D200" s="203"/>
      <c r="E200" s="163"/>
      <c r="F200" s="161"/>
      <c r="G200" s="161"/>
      <c r="H200" s="161"/>
      <c r="I200" s="243"/>
      <c r="J200" s="163"/>
      <c r="K200" s="161"/>
      <c r="L200" s="161"/>
      <c r="M200" s="198"/>
      <c r="N200" s="199"/>
      <c r="O200" s="202"/>
      <c r="P200" s="201"/>
      <c r="Q200" s="165"/>
    </row>
    <row r="201" spans="1:17" ht="18" customHeight="1">
      <c r="A201" s="167">
        <f t="shared" si="2"/>
        <v>188</v>
      </c>
      <c r="B201" s="163"/>
      <c r="C201" s="242"/>
      <c r="D201" s="203"/>
      <c r="E201" s="163"/>
      <c r="F201" s="161"/>
      <c r="G201" s="161"/>
      <c r="H201" s="161"/>
      <c r="I201" s="243"/>
      <c r="J201" s="163"/>
      <c r="K201" s="161"/>
      <c r="L201" s="161"/>
      <c r="M201" s="198"/>
      <c r="N201" s="199"/>
      <c r="O201" s="202"/>
      <c r="P201" s="201"/>
      <c r="Q201" s="165"/>
    </row>
    <row r="202" spans="1:17" ht="18" customHeight="1">
      <c r="A202" s="167">
        <f t="shared" si="2"/>
        <v>189</v>
      </c>
      <c r="B202" s="163"/>
      <c r="C202" s="242"/>
      <c r="D202" s="203"/>
      <c r="E202" s="163"/>
      <c r="F202" s="161"/>
      <c r="G202" s="161"/>
      <c r="H202" s="161"/>
      <c r="I202" s="243"/>
      <c r="J202" s="163"/>
      <c r="K202" s="161"/>
      <c r="L202" s="161"/>
      <c r="M202" s="198"/>
      <c r="N202" s="199"/>
      <c r="O202" s="202"/>
      <c r="P202" s="201"/>
      <c r="Q202" s="165"/>
    </row>
    <row r="203" spans="1:17" ht="18" customHeight="1">
      <c r="A203" s="167">
        <f t="shared" si="2"/>
        <v>190</v>
      </c>
      <c r="B203" s="163"/>
      <c r="C203" s="242"/>
      <c r="D203" s="203"/>
      <c r="E203" s="163"/>
      <c r="F203" s="161"/>
      <c r="G203" s="161"/>
      <c r="H203" s="161"/>
      <c r="I203" s="243"/>
      <c r="J203" s="163"/>
      <c r="K203" s="161"/>
      <c r="L203" s="161"/>
      <c r="M203" s="198"/>
      <c r="N203" s="199"/>
      <c r="O203" s="202"/>
      <c r="P203" s="201"/>
      <c r="Q203" s="165"/>
    </row>
    <row r="204" spans="1:17" ht="18" customHeight="1">
      <c r="A204" s="167">
        <f t="shared" si="2"/>
        <v>191</v>
      </c>
      <c r="B204" s="163"/>
      <c r="C204" s="242"/>
      <c r="D204" s="203"/>
      <c r="E204" s="163"/>
      <c r="F204" s="161"/>
      <c r="G204" s="161"/>
      <c r="H204" s="161"/>
      <c r="I204" s="243"/>
      <c r="J204" s="163"/>
      <c r="K204" s="161"/>
      <c r="L204" s="161"/>
      <c r="M204" s="198"/>
      <c r="N204" s="199"/>
      <c r="O204" s="202"/>
      <c r="P204" s="201"/>
      <c r="Q204" s="165"/>
    </row>
    <row r="205" spans="1:17" ht="18" customHeight="1">
      <c r="A205" s="167">
        <f t="shared" si="2"/>
        <v>192</v>
      </c>
      <c r="B205" s="163"/>
      <c r="C205" s="242"/>
      <c r="D205" s="203"/>
      <c r="E205" s="163"/>
      <c r="F205" s="161"/>
      <c r="G205" s="161"/>
      <c r="H205" s="161"/>
      <c r="I205" s="243"/>
      <c r="J205" s="163"/>
      <c r="K205" s="161"/>
      <c r="L205" s="161"/>
      <c r="M205" s="198"/>
      <c r="N205" s="199"/>
      <c r="O205" s="202"/>
      <c r="P205" s="201"/>
      <c r="Q205" s="165"/>
    </row>
    <row r="206" spans="1:17" ht="18" customHeight="1">
      <c r="A206" s="167">
        <f t="shared" si="2"/>
        <v>193</v>
      </c>
      <c r="B206" s="163"/>
      <c r="C206" s="242"/>
      <c r="D206" s="203"/>
      <c r="E206" s="163"/>
      <c r="F206" s="161"/>
      <c r="G206" s="161"/>
      <c r="H206" s="161"/>
      <c r="I206" s="243"/>
      <c r="J206" s="163"/>
      <c r="K206" s="161"/>
      <c r="L206" s="161"/>
      <c r="M206" s="198"/>
      <c r="N206" s="199"/>
      <c r="O206" s="202"/>
      <c r="P206" s="201"/>
      <c r="Q206" s="165"/>
    </row>
    <row r="207" spans="1:17" ht="18" customHeight="1">
      <c r="A207" s="167">
        <f t="shared" si="2"/>
        <v>194</v>
      </c>
      <c r="B207" s="163"/>
      <c r="C207" s="242"/>
      <c r="D207" s="203"/>
      <c r="E207" s="163"/>
      <c r="F207" s="161"/>
      <c r="G207" s="161"/>
      <c r="H207" s="161"/>
      <c r="I207" s="243"/>
      <c r="J207" s="163"/>
      <c r="K207" s="161"/>
      <c r="L207" s="161"/>
      <c r="M207" s="198"/>
      <c r="N207" s="199"/>
      <c r="O207" s="202"/>
      <c r="P207" s="201"/>
      <c r="Q207" s="165"/>
    </row>
    <row r="208" spans="1:17" ht="18" customHeight="1">
      <c r="A208" s="167">
        <f t="shared" ref="A208:A271" si="3">A207+1</f>
        <v>195</v>
      </c>
      <c r="B208" s="163"/>
      <c r="C208" s="242"/>
      <c r="D208" s="203"/>
      <c r="E208" s="163"/>
      <c r="F208" s="161"/>
      <c r="G208" s="161"/>
      <c r="H208" s="161"/>
      <c r="I208" s="243"/>
      <c r="J208" s="163"/>
      <c r="K208" s="161"/>
      <c r="L208" s="161"/>
      <c r="M208" s="198"/>
      <c r="N208" s="199"/>
      <c r="O208" s="202"/>
      <c r="P208" s="201"/>
      <c r="Q208" s="165"/>
    </row>
    <row r="209" spans="1:20" ht="18" customHeight="1">
      <c r="A209" s="167">
        <f t="shared" si="3"/>
        <v>196</v>
      </c>
      <c r="B209" s="163"/>
      <c r="C209" s="242"/>
      <c r="D209" s="203"/>
      <c r="E209" s="163"/>
      <c r="F209" s="161"/>
      <c r="G209" s="161"/>
      <c r="H209" s="161"/>
      <c r="I209" s="243"/>
      <c r="J209" s="163"/>
      <c r="K209" s="161"/>
      <c r="L209" s="161"/>
      <c r="M209" s="198"/>
      <c r="N209" s="199"/>
      <c r="O209" s="202"/>
      <c r="P209" s="201"/>
      <c r="Q209" s="165"/>
    </row>
    <row r="210" spans="1:20" ht="18" customHeight="1">
      <c r="A210" s="167">
        <f t="shared" si="3"/>
        <v>197</v>
      </c>
      <c r="B210" s="163"/>
      <c r="C210" s="242"/>
      <c r="D210" s="203"/>
      <c r="E210" s="163"/>
      <c r="F210" s="161"/>
      <c r="G210" s="161"/>
      <c r="H210" s="161"/>
      <c r="I210" s="243"/>
      <c r="J210" s="163"/>
      <c r="K210" s="161"/>
      <c r="L210" s="161"/>
      <c r="M210" s="198"/>
      <c r="N210" s="199"/>
      <c r="O210" s="202"/>
      <c r="P210" s="201"/>
      <c r="Q210" s="165"/>
    </row>
    <row r="211" spans="1:20" ht="18" customHeight="1">
      <c r="A211" s="167">
        <f t="shared" si="3"/>
        <v>198</v>
      </c>
      <c r="B211" s="163"/>
      <c r="C211" s="242"/>
      <c r="D211" s="203"/>
      <c r="E211" s="163"/>
      <c r="F211" s="161"/>
      <c r="G211" s="161"/>
      <c r="H211" s="161"/>
      <c r="I211" s="243"/>
      <c r="J211" s="163"/>
      <c r="K211" s="161"/>
      <c r="L211" s="161"/>
      <c r="M211" s="198"/>
      <c r="N211" s="199"/>
      <c r="O211" s="202"/>
      <c r="P211" s="201"/>
      <c r="Q211" s="165"/>
    </row>
    <row r="212" spans="1:20" ht="18" customHeight="1">
      <c r="A212" s="167">
        <f t="shared" si="3"/>
        <v>199</v>
      </c>
      <c r="B212" s="163"/>
      <c r="C212" s="242"/>
      <c r="D212" s="203"/>
      <c r="E212" s="163"/>
      <c r="F212" s="161"/>
      <c r="G212" s="161"/>
      <c r="H212" s="161"/>
      <c r="I212" s="243"/>
      <c r="J212" s="163"/>
      <c r="K212" s="161"/>
      <c r="L212" s="161"/>
      <c r="M212" s="198"/>
      <c r="N212" s="199"/>
      <c r="O212" s="202"/>
      <c r="P212" s="201"/>
      <c r="Q212" s="165"/>
    </row>
    <row r="213" spans="1:20" ht="18" customHeight="1" thickBot="1">
      <c r="A213" s="181">
        <f t="shared" si="3"/>
        <v>200</v>
      </c>
      <c r="B213" s="204"/>
      <c r="C213" s="244"/>
      <c r="D213" s="205"/>
      <c r="E213" s="204"/>
      <c r="F213" s="206"/>
      <c r="G213" s="206"/>
      <c r="H213" s="206"/>
      <c r="I213" s="207"/>
      <c r="J213" s="204"/>
      <c r="K213" s="206"/>
      <c r="L213" s="206"/>
      <c r="M213" s="208"/>
      <c r="N213" s="209"/>
      <c r="O213" s="210"/>
      <c r="P213" s="211"/>
      <c r="Q213" s="165"/>
    </row>
    <row r="214" spans="1:20" ht="18" customHeight="1">
      <c r="A214" s="164">
        <f t="shared" si="3"/>
        <v>201</v>
      </c>
      <c r="B214" s="189"/>
      <c r="C214" s="190"/>
      <c r="D214" s="191"/>
      <c r="E214" s="189"/>
      <c r="F214" s="192"/>
      <c r="G214" s="192"/>
      <c r="H214" s="192"/>
      <c r="I214" s="193"/>
      <c r="J214" s="189"/>
      <c r="K214" s="192"/>
      <c r="L214" s="192"/>
      <c r="M214" s="194"/>
      <c r="N214" s="195"/>
      <c r="O214" s="196"/>
      <c r="P214" s="197"/>
      <c r="Q214" s="165"/>
      <c r="S214" s="166"/>
      <c r="T214" s="166"/>
    </row>
    <row r="215" spans="1:20" ht="18" customHeight="1">
      <c r="A215" s="167">
        <f t="shared" si="3"/>
        <v>202</v>
      </c>
      <c r="B215" s="163"/>
      <c r="C215" s="190"/>
      <c r="D215" s="191"/>
      <c r="E215" s="163"/>
      <c r="F215" s="161"/>
      <c r="G215" s="161"/>
      <c r="H215" s="161"/>
      <c r="I215" s="243"/>
      <c r="J215" s="163"/>
      <c r="K215" s="161"/>
      <c r="L215" s="161"/>
      <c r="M215" s="198"/>
      <c r="N215" s="199"/>
      <c r="O215" s="200"/>
      <c r="P215" s="201"/>
      <c r="Q215" s="165"/>
      <c r="R215" s="153" t="s">
        <v>90</v>
      </c>
      <c r="S215" s="168"/>
      <c r="T215" s="168"/>
    </row>
    <row r="216" spans="1:20" ht="18" customHeight="1">
      <c r="A216" s="164">
        <f t="shared" si="3"/>
        <v>203</v>
      </c>
      <c r="B216" s="163"/>
      <c r="C216" s="190"/>
      <c r="D216" s="191"/>
      <c r="E216" s="163"/>
      <c r="F216" s="161"/>
      <c r="G216" s="161"/>
      <c r="H216" s="161"/>
      <c r="I216" s="243"/>
      <c r="J216" s="163"/>
      <c r="K216" s="161"/>
      <c r="L216" s="161"/>
      <c r="M216" s="198"/>
      <c r="N216" s="199"/>
      <c r="O216" s="202"/>
      <c r="P216" s="201"/>
      <c r="Q216" s="165"/>
      <c r="R216" s="153" t="s">
        <v>91</v>
      </c>
    </row>
    <row r="217" spans="1:20" ht="18" customHeight="1">
      <c r="A217" s="167">
        <f t="shared" si="3"/>
        <v>204</v>
      </c>
      <c r="B217" s="163"/>
      <c r="C217" s="190"/>
      <c r="D217" s="191"/>
      <c r="E217" s="163"/>
      <c r="F217" s="161"/>
      <c r="G217" s="161"/>
      <c r="H217" s="161"/>
      <c r="I217" s="243"/>
      <c r="J217" s="163"/>
      <c r="K217" s="161"/>
      <c r="L217" s="161"/>
      <c r="M217" s="198"/>
      <c r="N217" s="199"/>
      <c r="O217" s="202"/>
      <c r="P217" s="201"/>
      <c r="Q217" s="165"/>
      <c r="R217" s="153" t="s">
        <v>92</v>
      </c>
    </row>
    <row r="218" spans="1:20" ht="18" customHeight="1">
      <c r="A218" s="164">
        <f t="shared" si="3"/>
        <v>205</v>
      </c>
      <c r="B218" s="163"/>
      <c r="C218" s="190"/>
      <c r="D218" s="191"/>
      <c r="E218" s="163"/>
      <c r="F218" s="161"/>
      <c r="G218" s="161"/>
      <c r="H218" s="161"/>
      <c r="I218" s="243"/>
      <c r="J218" s="163"/>
      <c r="K218" s="161"/>
      <c r="L218" s="161"/>
      <c r="M218" s="198"/>
      <c r="N218" s="199"/>
      <c r="O218" s="202"/>
      <c r="P218" s="201"/>
      <c r="Q218" s="165"/>
      <c r="R218" s="153" t="s">
        <v>93</v>
      </c>
    </row>
    <row r="219" spans="1:20" ht="18" customHeight="1">
      <c r="A219" s="167">
        <f t="shared" si="3"/>
        <v>206</v>
      </c>
      <c r="B219" s="163"/>
      <c r="C219" s="190"/>
      <c r="D219" s="191"/>
      <c r="E219" s="163"/>
      <c r="F219" s="161"/>
      <c r="G219" s="161"/>
      <c r="H219" s="161"/>
      <c r="I219" s="243"/>
      <c r="J219" s="163"/>
      <c r="K219" s="161"/>
      <c r="L219" s="161"/>
      <c r="M219" s="198"/>
      <c r="N219" s="199"/>
      <c r="O219" s="202"/>
      <c r="P219" s="201"/>
      <c r="Q219" s="165"/>
      <c r="R219" s="153" t="s">
        <v>94</v>
      </c>
    </row>
    <row r="220" spans="1:20" ht="18" customHeight="1">
      <c r="A220" s="164">
        <f t="shared" si="3"/>
        <v>207</v>
      </c>
      <c r="B220" s="163"/>
      <c r="C220" s="190"/>
      <c r="D220" s="191"/>
      <c r="E220" s="163"/>
      <c r="F220" s="161"/>
      <c r="G220" s="161"/>
      <c r="H220" s="161"/>
      <c r="I220" s="243"/>
      <c r="J220" s="163"/>
      <c r="K220" s="161"/>
      <c r="L220" s="161"/>
      <c r="M220" s="198"/>
      <c r="N220" s="199"/>
      <c r="O220" s="202"/>
      <c r="P220" s="201"/>
      <c r="Q220" s="165"/>
      <c r="R220" s="153" t="s">
        <v>95</v>
      </c>
    </row>
    <row r="221" spans="1:20" ht="18" customHeight="1">
      <c r="A221" s="167">
        <f t="shared" si="3"/>
        <v>208</v>
      </c>
      <c r="B221" s="163"/>
      <c r="C221" s="242"/>
      <c r="D221" s="203"/>
      <c r="E221" s="163"/>
      <c r="F221" s="161"/>
      <c r="G221" s="161"/>
      <c r="H221" s="161"/>
      <c r="I221" s="243"/>
      <c r="J221" s="163"/>
      <c r="K221" s="161"/>
      <c r="L221" s="161"/>
      <c r="M221" s="198"/>
      <c r="N221" s="199"/>
      <c r="O221" s="202"/>
      <c r="P221" s="201"/>
      <c r="Q221" s="165"/>
    </row>
    <row r="222" spans="1:20" ht="18" customHeight="1">
      <c r="A222" s="164">
        <f t="shared" si="3"/>
        <v>209</v>
      </c>
      <c r="B222" s="163"/>
      <c r="C222" s="242"/>
      <c r="D222" s="203"/>
      <c r="E222" s="163"/>
      <c r="F222" s="161"/>
      <c r="G222" s="161"/>
      <c r="H222" s="161"/>
      <c r="I222" s="243"/>
      <c r="J222" s="163"/>
      <c r="K222" s="161"/>
      <c r="L222" s="161"/>
      <c r="M222" s="198"/>
      <c r="N222" s="199"/>
      <c r="O222" s="202"/>
      <c r="P222" s="201"/>
      <c r="Q222" s="165"/>
    </row>
    <row r="223" spans="1:20" ht="18" customHeight="1">
      <c r="A223" s="167">
        <f t="shared" si="3"/>
        <v>210</v>
      </c>
      <c r="B223" s="163"/>
      <c r="C223" s="242"/>
      <c r="D223" s="203"/>
      <c r="E223" s="163"/>
      <c r="F223" s="161"/>
      <c r="G223" s="161"/>
      <c r="H223" s="161"/>
      <c r="I223" s="243"/>
      <c r="J223" s="163"/>
      <c r="K223" s="161"/>
      <c r="L223" s="161"/>
      <c r="M223" s="198"/>
      <c r="N223" s="199"/>
      <c r="O223" s="202"/>
      <c r="P223" s="201"/>
      <c r="Q223" s="165"/>
    </row>
    <row r="224" spans="1:20" ht="18" customHeight="1">
      <c r="A224" s="164">
        <f t="shared" si="3"/>
        <v>211</v>
      </c>
      <c r="B224" s="163"/>
      <c r="C224" s="242"/>
      <c r="D224" s="203"/>
      <c r="E224" s="163"/>
      <c r="F224" s="161"/>
      <c r="G224" s="161"/>
      <c r="H224" s="161"/>
      <c r="I224" s="243"/>
      <c r="J224" s="163"/>
      <c r="K224" s="161"/>
      <c r="L224" s="161"/>
      <c r="M224" s="198"/>
      <c r="N224" s="199"/>
      <c r="O224" s="202"/>
      <c r="P224" s="201"/>
      <c r="Q224" s="165"/>
    </row>
    <row r="225" spans="1:17" ht="18" customHeight="1">
      <c r="A225" s="167">
        <f t="shared" si="3"/>
        <v>212</v>
      </c>
      <c r="B225" s="163"/>
      <c r="C225" s="242"/>
      <c r="D225" s="203"/>
      <c r="E225" s="163"/>
      <c r="F225" s="161"/>
      <c r="G225" s="161"/>
      <c r="H225" s="161"/>
      <c r="I225" s="243"/>
      <c r="J225" s="163"/>
      <c r="K225" s="161"/>
      <c r="L225" s="161"/>
      <c r="M225" s="198"/>
      <c r="N225" s="199"/>
      <c r="O225" s="202"/>
      <c r="P225" s="201"/>
      <c r="Q225" s="165"/>
    </row>
    <row r="226" spans="1:17" ht="18" customHeight="1">
      <c r="A226" s="164">
        <f t="shared" si="3"/>
        <v>213</v>
      </c>
      <c r="B226" s="163"/>
      <c r="C226" s="242"/>
      <c r="D226" s="203"/>
      <c r="E226" s="163"/>
      <c r="F226" s="161"/>
      <c r="G226" s="161"/>
      <c r="H226" s="161"/>
      <c r="I226" s="243"/>
      <c r="J226" s="163"/>
      <c r="K226" s="161"/>
      <c r="L226" s="161"/>
      <c r="M226" s="198"/>
      <c r="N226" s="199"/>
      <c r="O226" s="202"/>
      <c r="P226" s="201"/>
      <c r="Q226" s="165"/>
    </row>
    <row r="227" spans="1:17" ht="18" customHeight="1">
      <c r="A227" s="167">
        <f t="shared" si="3"/>
        <v>214</v>
      </c>
      <c r="B227" s="163"/>
      <c r="C227" s="242"/>
      <c r="D227" s="203"/>
      <c r="E227" s="163"/>
      <c r="F227" s="161"/>
      <c r="G227" s="161"/>
      <c r="H227" s="161"/>
      <c r="I227" s="243"/>
      <c r="J227" s="163"/>
      <c r="K227" s="161"/>
      <c r="L227" s="161"/>
      <c r="M227" s="198"/>
      <c r="N227" s="199"/>
      <c r="O227" s="202"/>
      <c r="P227" s="201"/>
      <c r="Q227" s="165"/>
    </row>
    <row r="228" spans="1:17" ht="18" customHeight="1">
      <c r="A228" s="164">
        <f t="shared" si="3"/>
        <v>215</v>
      </c>
      <c r="B228" s="163"/>
      <c r="C228" s="242"/>
      <c r="D228" s="203"/>
      <c r="E228" s="163"/>
      <c r="F228" s="161"/>
      <c r="G228" s="161"/>
      <c r="H228" s="161"/>
      <c r="I228" s="243"/>
      <c r="J228" s="163"/>
      <c r="K228" s="161"/>
      <c r="L228" s="161"/>
      <c r="M228" s="198"/>
      <c r="N228" s="199"/>
      <c r="O228" s="202"/>
      <c r="P228" s="201"/>
      <c r="Q228" s="165"/>
    </row>
    <row r="229" spans="1:17" ht="18" customHeight="1">
      <c r="A229" s="167">
        <f t="shared" si="3"/>
        <v>216</v>
      </c>
      <c r="B229" s="163"/>
      <c r="C229" s="242"/>
      <c r="D229" s="203"/>
      <c r="E229" s="163"/>
      <c r="F229" s="161"/>
      <c r="G229" s="161"/>
      <c r="H229" s="161"/>
      <c r="I229" s="243"/>
      <c r="J229" s="163"/>
      <c r="K229" s="161"/>
      <c r="L229" s="161"/>
      <c r="M229" s="198"/>
      <c r="N229" s="199"/>
      <c r="O229" s="202"/>
      <c r="P229" s="201"/>
      <c r="Q229" s="165"/>
    </row>
    <row r="230" spans="1:17" ht="18" customHeight="1">
      <c r="A230" s="164">
        <f t="shared" si="3"/>
        <v>217</v>
      </c>
      <c r="B230" s="163"/>
      <c r="C230" s="242"/>
      <c r="D230" s="203"/>
      <c r="E230" s="163"/>
      <c r="F230" s="161"/>
      <c r="G230" s="161"/>
      <c r="H230" s="161"/>
      <c r="I230" s="243"/>
      <c r="J230" s="163"/>
      <c r="K230" s="161"/>
      <c r="L230" s="161"/>
      <c r="M230" s="198"/>
      <c r="N230" s="199"/>
      <c r="O230" s="202"/>
      <c r="P230" s="201"/>
      <c r="Q230" s="165"/>
    </row>
    <row r="231" spans="1:17" ht="18" customHeight="1">
      <c r="A231" s="167">
        <f t="shared" si="3"/>
        <v>218</v>
      </c>
      <c r="B231" s="163"/>
      <c r="C231" s="242"/>
      <c r="D231" s="203"/>
      <c r="E231" s="163"/>
      <c r="F231" s="161"/>
      <c r="G231" s="161"/>
      <c r="H231" s="161"/>
      <c r="I231" s="243"/>
      <c r="J231" s="163"/>
      <c r="K231" s="161"/>
      <c r="L231" s="161"/>
      <c r="M231" s="198"/>
      <c r="N231" s="199"/>
      <c r="O231" s="202"/>
      <c r="P231" s="201"/>
      <c r="Q231" s="165"/>
    </row>
    <row r="232" spans="1:17" ht="18" customHeight="1">
      <c r="A232" s="164">
        <f t="shared" si="3"/>
        <v>219</v>
      </c>
      <c r="B232" s="163"/>
      <c r="C232" s="242"/>
      <c r="D232" s="203"/>
      <c r="E232" s="163"/>
      <c r="F232" s="161"/>
      <c r="G232" s="161"/>
      <c r="H232" s="161"/>
      <c r="I232" s="243"/>
      <c r="J232" s="163"/>
      <c r="K232" s="161"/>
      <c r="L232" s="161"/>
      <c r="M232" s="198"/>
      <c r="N232" s="199"/>
      <c r="O232" s="202"/>
      <c r="P232" s="201"/>
      <c r="Q232" s="165"/>
    </row>
    <row r="233" spans="1:17" ht="18" customHeight="1">
      <c r="A233" s="167">
        <f t="shared" si="3"/>
        <v>220</v>
      </c>
      <c r="B233" s="163"/>
      <c r="C233" s="242"/>
      <c r="D233" s="203"/>
      <c r="E233" s="163"/>
      <c r="F233" s="161"/>
      <c r="G233" s="161"/>
      <c r="H233" s="161"/>
      <c r="I233" s="243"/>
      <c r="J233" s="163"/>
      <c r="K233" s="161"/>
      <c r="L233" s="161"/>
      <c r="M233" s="198"/>
      <c r="N233" s="199"/>
      <c r="O233" s="202"/>
      <c r="P233" s="201"/>
      <c r="Q233" s="165"/>
    </row>
    <row r="234" spans="1:17" ht="18" customHeight="1">
      <c r="A234" s="164">
        <f t="shared" si="3"/>
        <v>221</v>
      </c>
      <c r="B234" s="163"/>
      <c r="C234" s="242"/>
      <c r="D234" s="203"/>
      <c r="E234" s="163"/>
      <c r="F234" s="161"/>
      <c r="G234" s="161"/>
      <c r="H234" s="161"/>
      <c r="I234" s="243"/>
      <c r="J234" s="163"/>
      <c r="K234" s="161"/>
      <c r="L234" s="161"/>
      <c r="M234" s="198"/>
      <c r="N234" s="199"/>
      <c r="O234" s="202"/>
      <c r="P234" s="201"/>
      <c r="Q234" s="165"/>
    </row>
    <row r="235" spans="1:17" ht="18" customHeight="1">
      <c r="A235" s="167">
        <f t="shared" si="3"/>
        <v>222</v>
      </c>
      <c r="B235" s="163"/>
      <c r="C235" s="242"/>
      <c r="D235" s="203"/>
      <c r="E235" s="163"/>
      <c r="F235" s="161"/>
      <c r="G235" s="161"/>
      <c r="H235" s="161"/>
      <c r="I235" s="243"/>
      <c r="J235" s="163"/>
      <c r="K235" s="161"/>
      <c r="L235" s="161"/>
      <c r="M235" s="198"/>
      <c r="N235" s="199"/>
      <c r="O235" s="202"/>
      <c r="P235" s="201"/>
      <c r="Q235" s="165"/>
    </row>
    <row r="236" spans="1:17" ht="18" customHeight="1">
      <c r="A236" s="164">
        <f t="shared" si="3"/>
        <v>223</v>
      </c>
      <c r="B236" s="163"/>
      <c r="C236" s="242"/>
      <c r="D236" s="203"/>
      <c r="E236" s="163"/>
      <c r="F236" s="161"/>
      <c r="G236" s="161"/>
      <c r="H236" s="161"/>
      <c r="I236" s="243"/>
      <c r="J236" s="163"/>
      <c r="K236" s="161"/>
      <c r="L236" s="161"/>
      <c r="M236" s="198"/>
      <c r="N236" s="199"/>
      <c r="O236" s="202"/>
      <c r="P236" s="201"/>
      <c r="Q236" s="165"/>
    </row>
    <row r="237" spans="1:17" ht="18" customHeight="1">
      <c r="A237" s="167">
        <f t="shared" si="3"/>
        <v>224</v>
      </c>
      <c r="B237" s="163"/>
      <c r="C237" s="242"/>
      <c r="D237" s="203"/>
      <c r="E237" s="163"/>
      <c r="F237" s="161"/>
      <c r="G237" s="161"/>
      <c r="H237" s="161"/>
      <c r="I237" s="243"/>
      <c r="J237" s="163"/>
      <c r="K237" s="161"/>
      <c r="L237" s="161"/>
      <c r="M237" s="198"/>
      <c r="N237" s="199"/>
      <c r="O237" s="202"/>
      <c r="P237" s="201"/>
      <c r="Q237" s="165"/>
    </row>
    <row r="238" spans="1:17" ht="18" customHeight="1">
      <c r="A238" s="164">
        <f t="shared" si="3"/>
        <v>225</v>
      </c>
      <c r="B238" s="163"/>
      <c r="C238" s="242"/>
      <c r="D238" s="203"/>
      <c r="E238" s="163"/>
      <c r="F238" s="161"/>
      <c r="G238" s="161"/>
      <c r="H238" s="161"/>
      <c r="I238" s="243"/>
      <c r="J238" s="163"/>
      <c r="K238" s="161"/>
      <c r="L238" s="161"/>
      <c r="M238" s="198"/>
      <c r="N238" s="199"/>
      <c r="O238" s="202"/>
      <c r="P238" s="201"/>
      <c r="Q238" s="165"/>
    </row>
    <row r="239" spans="1:17" ht="18" customHeight="1">
      <c r="A239" s="167">
        <f t="shared" si="3"/>
        <v>226</v>
      </c>
      <c r="B239" s="163"/>
      <c r="C239" s="242"/>
      <c r="D239" s="203"/>
      <c r="E239" s="163"/>
      <c r="F239" s="161"/>
      <c r="G239" s="161"/>
      <c r="H239" s="161"/>
      <c r="I239" s="243"/>
      <c r="J239" s="163"/>
      <c r="K239" s="161"/>
      <c r="L239" s="161"/>
      <c r="M239" s="198"/>
      <c r="N239" s="199"/>
      <c r="O239" s="202"/>
      <c r="P239" s="201"/>
      <c r="Q239" s="165"/>
    </row>
    <row r="240" spans="1:17" ht="18" customHeight="1">
      <c r="A240" s="164">
        <f t="shared" si="3"/>
        <v>227</v>
      </c>
      <c r="B240" s="163"/>
      <c r="C240" s="242"/>
      <c r="D240" s="203"/>
      <c r="E240" s="163"/>
      <c r="F240" s="161"/>
      <c r="G240" s="161"/>
      <c r="H240" s="161"/>
      <c r="I240" s="243"/>
      <c r="J240" s="163"/>
      <c r="K240" s="161"/>
      <c r="L240" s="161"/>
      <c r="M240" s="198"/>
      <c r="N240" s="199"/>
      <c r="O240" s="202"/>
      <c r="P240" s="201"/>
      <c r="Q240" s="165"/>
    </row>
    <row r="241" spans="1:20" ht="18" customHeight="1">
      <c r="A241" s="167">
        <f t="shared" si="3"/>
        <v>228</v>
      </c>
      <c r="B241" s="163"/>
      <c r="C241" s="242"/>
      <c r="D241" s="203"/>
      <c r="E241" s="163"/>
      <c r="F241" s="161"/>
      <c r="G241" s="161"/>
      <c r="H241" s="161"/>
      <c r="I241" s="243"/>
      <c r="J241" s="163"/>
      <c r="K241" s="161"/>
      <c r="L241" s="161"/>
      <c r="M241" s="198"/>
      <c r="N241" s="199"/>
      <c r="O241" s="202"/>
      <c r="P241" s="201"/>
      <c r="Q241" s="165"/>
    </row>
    <row r="242" spans="1:20" ht="18" customHeight="1">
      <c r="A242" s="164">
        <f t="shared" si="3"/>
        <v>229</v>
      </c>
      <c r="B242" s="163"/>
      <c r="C242" s="242"/>
      <c r="D242" s="203"/>
      <c r="E242" s="163"/>
      <c r="F242" s="161"/>
      <c r="G242" s="161"/>
      <c r="H242" s="161"/>
      <c r="I242" s="243"/>
      <c r="J242" s="163"/>
      <c r="K242" s="161"/>
      <c r="L242" s="161"/>
      <c r="M242" s="198"/>
      <c r="N242" s="199"/>
      <c r="O242" s="202"/>
      <c r="P242" s="201"/>
      <c r="Q242" s="165"/>
    </row>
    <row r="243" spans="1:20" ht="18" customHeight="1">
      <c r="A243" s="167">
        <f t="shared" si="3"/>
        <v>230</v>
      </c>
      <c r="B243" s="163"/>
      <c r="C243" s="242"/>
      <c r="D243" s="203"/>
      <c r="E243" s="163"/>
      <c r="F243" s="161"/>
      <c r="G243" s="161"/>
      <c r="H243" s="161"/>
      <c r="I243" s="243"/>
      <c r="J243" s="163"/>
      <c r="K243" s="161"/>
      <c r="L243" s="161"/>
      <c r="M243" s="198"/>
      <c r="N243" s="199"/>
      <c r="O243" s="202"/>
      <c r="P243" s="201"/>
      <c r="Q243" s="165"/>
    </row>
    <row r="244" spans="1:20" ht="18" customHeight="1">
      <c r="A244" s="164">
        <f t="shared" si="3"/>
        <v>231</v>
      </c>
      <c r="B244" s="163"/>
      <c r="C244" s="242"/>
      <c r="D244" s="203"/>
      <c r="E244" s="163"/>
      <c r="F244" s="161"/>
      <c r="G244" s="161"/>
      <c r="H244" s="161"/>
      <c r="I244" s="243"/>
      <c r="J244" s="163"/>
      <c r="K244" s="161"/>
      <c r="L244" s="161"/>
      <c r="M244" s="198"/>
      <c r="N244" s="199"/>
      <c r="O244" s="202"/>
      <c r="P244" s="201"/>
      <c r="Q244" s="165"/>
    </row>
    <row r="245" spans="1:20" ht="18" customHeight="1">
      <c r="A245" s="167">
        <f t="shared" si="3"/>
        <v>232</v>
      </c>
      <c r="B245" s="163"/>
      <c r="C245" s="242"/>
      <c r="D245" s="203"/>
      <c r="E245" s="163"/>
      <c r="F245" s="161"/>
      <c r="G245" s="161"/>
      <c r="H245" s="161"/>
      <c r="I245" s="243"/>
      <c r="J245" s="163"/>
      <c r="K245" s="161"/>
      <c r="L245" s="161"/>
      <c r="M245" s="198"/>
      <c r="N245" s="199"/>
      <c r="O245" s="202"/>
      <c r="P245" s="201"/>
      <c r="Q245" s="165"/>
    </row>
    <row r="246" spans="1:20" ht="18" customHeight="1">
      <c r="A246" s="164">
        <f t="shared" si="3"/>
        <v>233</v>
      </c>
      <c r="B246" s="163"/>
      <c r="C246" s="242"/>
      <c r="D246" s="203"/>
      <c r="E246" s="163"/>
      <c r="F246" s="161"/>
      <c r="G246" s="161"/>
      <c r="H246" s="161"/>
      <c r="I246" s="243"/>
      <c r="J246" s="163"/>
      <c r="K246" s="161"/>
      <c r="L246" s="161"/>
      <c r="M246" s="198"/>
      <c r="N246" s="199"/>
      <c r="O246" s="202"/>
      <c r="P246" s="201"/>
      <c r="Q246" s="165"/>
    </row>
    <row r="247" spans="1:20" ht="18" customHeight="1">
      <c r="A247" s="167">
        <f t="shared" si="3"/>
        <v>234</v>
      </c>
      <c r="B247" s="163"/>
      <c r="C247" s="242"/>
      <c r="D247" s="203"/>
      <c r="E247" s="163"/>
      <c r="F247" s="161"/>
      <c r="G247" s="161"/>
      <c r="H247" s="161"/>
      <c r="I247" s="243"/>
      <c r="J247" s="163"/>
      <c r="K247" s="161"/>
      <c r="L247" s="161"/>
      <c r="M247" s="198"/>
      <c r="N247" s="199"/>
      <c r="O247" s="202"/>
      <c r="P247" s="201"/>
      <c r="Q247" s="165"/>
    </row>
    <row r="248" spans="1:20" ht="18" customHeight="1">
      <c r="A248" s="164">
        <f t="shared" si="3"/>
        <v>235</v>
      </c>
      <c r="B248" s="163"/>
      <c r="C248" s="242"/>
      <c r="D248" s="203"/>
      <c r="E248" s="163"/>
      <c r="F248" s="161"/>
      <c r="G248" s="161"/>
      <c r="H248" s="161"/>
      <c r="I248" s="243"/>
      <c r="J248" s="163"/>
      <c r="K248" s="161"/>
      <c r="L248" s="161"/>
      <c r="M248" s="198"/>
      <c r="N248" s="199"/>
      <c r="O248" s="202"/>
      <c r="P248" s="201"/>
      <c r="Q248" s="165"/>
    </row>
    <row r="249" spans="1:20" ht="18" customHeight="1">
      <c r="A249" s="167">
        <f t="shared" si="3"/>
        <v>236</v>
      </c>
      <c r="B249" s="163"/>
      <c r="C249" s="242"/>
      <c r="D249" s="203"/>
      <c r="E249" s="163"/>
      <c r="F249" s="161"/>
      <c r="G249" s="161"/>
      <c r="H249" s="161"/>
      <c r="I249" s="243"/>
      <c r="J249" s="163"/>
      <c r="K249" s="161"/>
      <c r="L249" s="161"/>
      <c r="M249" s="198"/>
      <c r="N249" s="199"/>
      <c r="O249" s="202"/>
      <c r="P249" s="201"/>
      <c r="Q249" s="165"/>
    </row>
    <row r="250" spans="1:20" ht="18" customHeight="1">
      <c r="A250" s="164">
        <f t="shared" si="3"/>
        <v>237</v>
      </c>
      <c r="B250" s="163"/>
      <c r="C250" s="242"/>
      <c r="D250" s="203"/>
      <c r="E250" s="163"/>
      <c r="F250" s="161"/>
      <c r="G250" s="161"/>
      <c r="H250" s="161"/>
      <c r="I250" s="243"/>
      <c r="J250" s="163"/>
      <c r="K250" s="161"/>
      <c r="L250" s="161"/>
      <c r="M250" s="198"/>
      <c r="N250" s="199"/>
      <c r="O250" s="202"/>
      <c r="P250" s="201"/>
      <c r="Q250" s="165"/>
    </row>
    <row r="251" spans="1:20" ht="18" customHeight="1">
      <c r="A251" s="167">
        <f t="shared" si="3"/>
        <v>238</v>
      </c>
      <c r="B251" s="163"/>
      <c r="C251" s="242"/>
      <c r="D251" s="203"/>
      <c r="E251" s="163"/>
      <c r="F251" s="161"/>
      <c r="G251" s="161"/>
      <c r="H251" s="161"/>
      <c r="I251" s="243"/>
      <c r="J251" s="163"/>
      <c r="K251" s="161"/>
      <c r="L251" s="161"/>
      <c r="M251" s="198"/>
      <c r="N251" s="199"/>
      <c r="O251" s="202"/>
      <c r="P251" s="201"/>
      <c r="Q251" s="165"/>
    </row>
    <row r="252" spans="1:20" ht="18" customHeight="1">
      <c r="A252" s="164">
        <f t="shared" si="3"/>
        <v>239</v>
      </c>
      <c r="B252" s="163"/>
      <c r="C252" s="242"/>
      <c r="D252" s="203"/>
      <c r="E252" s="163"/>
      <c r="F252" s="161"/>
      <c r="G252" s="161"/>
      <c r="H252" s="161"/>
      <c r="I252" s="243"/>
      <c r="J252" s="163"/>
      <c r="K252" s="161"/>
      <c r="L252" s="161"/>
      <c r="M252" s="198"/>
      <c r="N252" s="199"/>
      <c r="O252" s="202"/>
      <c r="P252" s="201"/>
      <c r="Q252" s="165"/>
    </row>
    <row r="253" spans="1:20" ht="18" customHeight="1" thickBot="1">
      <c r="A253" s="167">
        <f t="shared" si="3"/>
        <v>240</v>
      </c>
      <c r="B253" s="204"/>
      <c r="C253" s="244"/>
      <c r="D253" s="205"/>
      <c r="E253" s="204"/>
      <c r="F253" s="206"/>
      <c r="G253" s="206"/>
      <c r="H253" s="206"/>
      <c r="I253" s="207"/>
      <c r="J253" s="204"/>
      <c r="K253" s="206"/>
      <c r="L253" s="206"/>
      <c r="M253" s="208"/>
      <c r="N253" s="209"/>
      <c r="O253" s="210"/>
      <c r="P253" s="211"/>
      <c r="Q253" s="165"/>
    </row>
    <row r="254" spans="1:20" ht="18" customHeight="1">
      <c r="A254" s="164">
        <f t="shared" si="3"/>
        <v>241</v>
      </c>
      <c r="B254" s="189"/>
      <c r="C254" s="190"/>
      <c r="D254" s="191"/>
      <c r="E254" s="189"/>
      <c r="F254" s="192"/>
      <c r="G254" s="192"/>
      <c r="H254" s="192"/>
      <c r="I254" s="193"/>
      <c r="J254" s="189"/>
      <c r="K254" s="192"/>
      <c r="L254" s="192"/>
      <c r="M254" s="194"/>
      <c r="N254" s="195"/>
      <c r="O254" s="196"/>
      <c r="P254" s="197"/>
      <c r="Q254" s="165"/>
      <c r="S254" s="166"/>
      <c r="T254" s="166"/>
    </row>
    <row r="255" spans="1:20" ht="18" customHeight="1">
      <c r="A255" s="167">
        <f t="shared" si="3"/>
        <v>242</v>
      </c>
      <c r="B255" s="163"/>
      <c r="C255" s="190"/>
      <c r="D255" s="191"/>
      <c r="E255" s="163"/>
      <c r="F255" s="161"/>
      <c r="G255" s="161"/>
      <c r="H255" s="161"/>
      <c r="I255" s="243"/>
      <c r="J255" s="163"/>
      <c r="K255" s="161"/>
      <c r="L255" s="161"/>
      <c r="M255" s="198"/>
      <c r="N255" s="199"/>
      <c r="O255" s="200"/>
      <c r="P255" s="201"/>
      <c r="Q255" s="165"/>
      <c r="R255" s="153" t="s">
        <v>90</v>
      </c>
      <c r="S255" s="168"/>
      <c r="T255" s="168"/>
    </row>
    <row r="256" spans="1:20" ht="18" customHeight="1">
      <c r="A256" s="167">
        <f t="shared" si="3"/>
        <v>243</v>
      </c>
      <c r="B256" s="163"/>
      <c r="C256" s="190"/>
      <c r="D256" s="191"/>
      <c r="E256" s="163"/>
      <c r="F256" s="161"/>
      <c r="G256" s="161"/>
      <c r="H256" s="161"/>
      <c r="I256" s="243"/>
      <c r="J256" s="163"/>
      <c r="K256" s="161"/>
      <c r="L256" s="161"/>
      <c r="M256" s="198"/>
      <c r="N256" s="199"/>
      <c r="O256" s="202"/>
      <c r="P256" s="201"/>
      <c r="Q256" s="165"/>
      <c r="R256" s="153" t="s">
        <v>91</v>
      </c>
    </row>
    <row r="257" spans="1:18" ht="18" customHeight="1">
      <c r="A257" s="167">
        <f t="shared" si="3"/>
        <v>244</v>
      </c>
      <c r="B257" s="163"/>
      <c r="C257" s="190"/>
      <c r="D257" s="191"/>
      <c r="E257" s="163"/>
      <c r="F257" s="161"/>
      <c r="G257" s="161"/>
      <c r="H257" s="161"/>
      <c r="I257" s="243"/>
      <c r="J257" s="163"/>
      <c r="K257" s="161"/>
      <c r="L257" s="161"/>
      <c r="M257" s="198"/>
      <c r="N257" s="199"/>
      <c r="O257" s="202"/>
      <c r="P257" s="201"/>
      <c r="Q257" s="165"/>
      <c r="R257" s="153" t="s">
        <v>92</v>
      </c>
    </row>
    <row r="258" spans="1:18" ht="18" customHeight="1">
      <c r="A258" s="167">
        <f t="shared" si="3"/>
        <v>245</v>
      </c>
      <c r="B258" s="163"/>
      <c r="C258" s="190"/>
      <c r="D258" s="191"/>
      <c r="E258" s="163"/>
      <c r="F258" s="161"/>
      <c r="G258" s="161"/>
      <c r="H258" s="161"/>
      <c r="I258" s="243"/>
      <c r="J258" s="163"/>
      <c r="K258" s="161"/>
      <c r="L258" s="161"/>
      <c r="M258" s="198"/>
      <c r="N258" s="199"/>
      <c r="O258" s="202"/>
      <c r="P258" s="201"/>
      <c r="Q258" s="165"/>
      <c r="R258" s="153" t="s">
        <v>93</v>
      </c>
    </row>
    <row r="259" spans="1:18" ht="18" customHeight="1">
      <c r="A259" s="167">
        <f t="shared" si="3"/>
        <v>246</v>
      </c>
      <c r="B259" s="163"/>
      <c r="C259" s="190"/>
      <c r="D259" s="191"/>
      <c r="E259" s="163"/>
      <c r="F259" s="161"/>
      <c r="G259" s="161"/>
      <c r="H259" s="161"/>
      <c r="I259" s="243"/>
      <c r="J259" s="163"/>
      <c r="K259" s="161"/>
      <c r="L259" s="161"/>
      <c r="M259" s="198"/>
      <c r="N259" s="199"/>
      <c r="O259" s="202"/>
      <c r="P259" s="201"/>
      <c r="Q259" s="165"/>
      <c r="R259" s="153" t="s">
        <v>94</v>
      </c>
    </row>
    <row r="260" spans="1:18" ht="18" customHeight="1">
      <c r="A260" s="167">
        <f t="shared" si="3"/>
        <v>247</v>
      </c>
      <c r="B260" s="163"/>
      <c r="C260" s="190"/>
      <c r="D260" s="191"/>
      <c r="E260" s="163"/>
      <c r="F260" s="161"/>
      <c r="G260" s="161"/>
      <c r="H260" s="161"/>
      <c r="I260" s="243"/>
      <c r="J260" s="163"/>
      <c r="K260" s="161"/>
      <c r="L260" s="161"/>
      <c r="M260" s="198"/>
      <c r="N260" s="199"/>
      <c r="O260" s="202"/>
      <c r="P260" s="201"/>
      <c r="Q260" s="165"/>
      <c r="R260" s="153" t="s">
        <v>95</v>
      </c>
    </row>
    <row r="261" spans="1:18" ht="18" customHeight="1">
      <c r="A261" s="167">
        <f t="shared" si="3"/>
        <v>248</v>
      </c>
      <c r="B261" s="163"/>
      <c r="C261" s="242"/>
      <c r="D261" s="203"/>
      <c r="E261" s="163"/>
      <c r="F261" s="161"/>
      <c r="G261" s="161"/>
      <c r="H261" s="161"/>
      <c r="I261" s="243"/>
      <c r="J261" s="163"/>
      <c r="K261" s="161"/>
      <c r="L261" s="161"/>
      <c r="M261" s="198"/>
      <c r="N261" s="199"/>
      <c r="O261" s="202"/>
      <c r="P261" s="201"/>
      <c r="Q261" s="165"/>
    </row>
    <row r="262" spans="1:18" ht="18" customHeight="1">
      <c r="A262" s="167">
        <f t="shared" si="3"/>
        <v>249</v>
      </c>
      <c r="B262" s="163"/>
      <c r="C262" s="242"/>
      <c r="D262" s="203"/>
      <c r="E262" s="163"/>
      <c r="F262" s="161"/>
      <c r="G262" s="161"/>
      <c r="H262" s="161"/>
      <c r="I262" s="243"/>
      <c r="J262" s="163"/>
      <c r="K262" s="161"/>
      <c r="L262" s="161"/>
      <c r="M262" s="198"/>
      <c r="N262" s="199"/>
      <c r="O262" s="202"/>
      <c r="P262" s="201"/>
      <c r="Q262" s="165"/>
    </row>
    <row r="263" spans="1:18" ht="18" customHeight="1">
      <c r="A263" s="167">
        <f t="shared" si="3"/>
        <v>250</v>
      </c>
      <c r="B263" s="163"/>
      <c r="C263" s="242"/>
      <c r="D263" s="203"/>
      <c r="E263" s="163"/>
      <c r="F263" s="161"/>
      <c r="G263" s="161"/>
      <c r="H263" s="161"/>
      <c r="I263" s="243"/>
      <c r="J263" s="163"/>
      <c r="K263" s="161"/>
      <c r="L263" s="161"/>
      <c r="M263" s="198"/>
      <c r="N263" s="199"/>
      <c r="O263" s="202"/>
      <c r="P263" s="201"/>
      <c r="Q263" s="165"/>
    </row>
    <row r="264" spans="1:18" ht="18" customHeight="1">
      <c r="A264" s="167">
        <f t="shared" si="3"/>
        <v>251</v>
      </c>
      <c r="B264" s="163"/>
      <c r="C264" s="242"/>
      <c r="D264" s="203"/>
      <c r="E264" s="163"/>
      <c r="F264" s="161"/>
      <c r="G264" s="161"/>
      <c r="H264" s="161"/>
      <c r="I264" s="243"/>
      <c r="J264" s="163"/>
      <c r="K264" s="161"/>
      <c r="L264" s="161"/>
      <c r="M264" s="198"/>
      <c r="N264" s="199"/>
      <c r="O264" s="202"/>
      <c r="P264" s="201"/>
      <c r="Q264" s="165"/>
    </row>
    <row r="265" spans="1:18" ht="18" customHeight="1">
      <c r="A265" s="167">
        <f t="shared" si="3"/>
        <v>252</v>
      </c>
      <c r="B265" s="163"/>
      <c r="C265" s="242"/>
      <c r="D265" s="203"/>
      <c r="E265" s="163"/>
      <c r="F265" s="161"/>
      <c r="G265" s="161"/>
      <c r="H265" s="161"/>
      <c r="I265" s="243"/>
      <c r="J265" s="163"/>
      <c r="K265" s="161"/>
      <c r="L265" s="161"/>
      <c r="M265" s="198"/>
      <c r="N265" s="199"/>
      <c r="O265" s="202"/>
      <c r="P265" s="201"/>
      <c r="Q265" s="165"/>
    </row>
    <row r="266" spans="1:18" ht="18" customHeight="1">
      <c r="A266" s="167">
        <f t="shared" si="3"/>
        <v>253</v>
      </c>
      <c r="B266" s="163"/>
      <c r="C266" s="242"/>
      <c r="D266" s="203"/>
      <c r="E266" s="163"/>
      <c r="F266" s="161"/>
      <c r="G266" s="161"/>
      <c r="H266" s="161"/>
      <c r="I266" s="243"/>
      <c r="J266" s="163"/>
      <c r="K266" s="161"/>
      <c r="L266" s="161"/>
      <c r="M266" s="198"/>
      <c r="N266" s="199"/>
      <c r="O266" s="202"/>
      <c r="P266" s="201"/>
      <c r="Q266" s="165"/>
    </row>
    <row r="267" spans="1:18" ht="18" customHeight="1">
      <c r="A267" s="167">
        <f t="shared" si="3"/>
        <v>254</v>
      </c>
      <c r="B267" s="163"/>
      <c r="C267" s="242"/>
      <c r="D267" s="203"/>
      <c r="E267" s="163"/>
      <c r="F267" s="161"/>
      <c r="G267" s="161"/>
      <c r="H267" s="161"/>
      <c r="I267" s="243"/>
      <c r="J267" s="163"/>
      <c r="K267" s="161"/>
      <c r="L267" s="161"/>
      <c r="M267" s="198"/>
      <c r="N267" s="199"/>
      <c r="O267" s="202"/>
      <c r="P267" s="201"/>
      <c r="Q267" s="165"/>
    </row>
    <row r="268" spans="1:18" ht="18" customHeight="1">
      <c r="A268" s="167">
        <f t="shared" si="3"/>
        <v>255</v>
      </c>
      <c r="B268" s="163"/>
      <c r="C268" s="242"/>
      <c r="D268" s="203"/>
      <c r="E268" s="163"/>
      <c r="F268" s="161"/>
      <c r="G268" s="161"/>
      <c r="H268" s="161"/>
      <c r="I268" s="243"/>
      <c r="J268" s="163"/>
      <c r="K268" s="161"/>
      <c r="L268" s="161"/>
      <c r="M268" s="198"/>
      <c r="N268" s="199"/>
      <c r="O268" s="202"/>
      <c r="P268" s="201"/>
      <c r="Q268" s="165"/>
    </row>
    <row r="269" spans="1:18" ht="18" customHeight="1">
      <c r="A269" s="167">
        <f t="shared" si="3"/>
        <v>256</v>
      </c>
      <c r="B269" s="163"/>
      <c r="C269" s="242"/>
      <c r="D269" s="203"/>
      <c r="E269" s="163"/>
      <c r="F269" s="161"/>
      <c r="G269" s="161"/>
      <c r="H269" s="161"/>
      <c r="I269" s="243"/>
      <c r="J269" s="163"/>
      <c r="K269" s="161"/>
      <c r="L269" s="161"/>
      <c r="M269" s="198"/>
      <c r="N269" s="199"/>
      <c r="O269" s="202"/>
      <c r="P269" s="201"/>
      <c r="Q269" s="165"/>
    </row>
    <row r="270" spans="1:18" ht="18" customHeight="1">
      <c r="A270" s="167">
        <f t="shared" si="3"/>
        <v>257</v>
      </c>
      <c r="B270" s="163"/>
      <c r="C270" s="242"/>
      <c r="D270" s="203"/>
      <c r="E270" s="163"/>
      <c r="F270" s="161"/>
      <c r="G270" s="161"/>
      <c r="H270" s="161"/>
      <c r="I270" s="243"/>
      <c r="J270" s="163"/>
      <c r="K270" s="161"/>
      <c r="L270" s="161"/>
      <c r="M270" s="198"/>
      <c r="N270" s="199"/>
      <c r="O270" s="202"/>
      <c r="P270" s="201"/>
      <c r="Q270" s="165"/>
    </row>
    <row r="271" spans="1:18" ht="18" customHeight="1">
      <c r="A271" s="167">
        <f t="shared" si="3"/>
        <v>258</v>
      </c>
      <c r="B271" s="163"/>
      <c r="C271" s="242"/>
      <c r="D271" s="203"/>
      <c r="E271" s="163"/>
      <c r="F271" s="161"/>
      <c r="G271" s="161"/>
      <c r="H271" s="161"/>
      <c r="I271" s="243"/>
      <c r="J271" s="163"/>
      <c r="K271" s="161"/>
      <c r="L271" s="161"/>
      <c r="M271" s="198"/>
      <c r="N271" s="199"/>
      <c r="O271" s="202"/>
      <c r="P271" s="201"/>
      <c r="Q271" s="165"/>
    </row>
    <row r="272" spans="1:18" ht="18" customHeight="1">
      <c r="A272" s="167">
        <f t="shared" ref="A272:A335" si="4">A271+1</f>
        <v>259</v>
      </c>
      <c r="B272" s="163"/>
      <c r="C272" s="242"/>
      <c r="D272" s="203"/>
      <c r="E272" s="163"/>
      <c r="F272" s="161"/>
      <c r="G272" s="161"/>
      <c r="H272" s="161"/>
      <c r="I272" s="243"/>
      <c r="J272" s="163"/>
      <c r="K272" s="161"/>
      <c r="L272" s="161"/>
      <c r="M272" s="198"/>
      <c r="N272" s="199"/>
      <c r="O272" s="202"/>
      <c r="P272" s="201"/>
      <c r="Q272" s="165"/>
    </row>
    <row r="273" spans="1:17" ht="18" customHeight="1">
      <c r="A273" s="167">
        <f t="shared" si="4"/>
        <v>260</v>
      </c>
      <c r="B273" s="163"/>
      <c r="C273" s="242"/>
      <c r="D273" s="203"/>
      <c r="E273" s="163"/>
      <c r="F273" s="161"/>
      <c r="G273" s="161"/>
      <c r="H273" s="161"/>
      <c r="I273" s="243"/>
      <c r="J273" s="163"/>
      <c r="K273" s="161"/>
      <c r="L273" s="161"/>
      <c r="M273" s="198"/>
      <c r="N273" s="199"/>
      <c r="O273" s="202"/>
      <c r="P273" s="201"/>
      <c r="Q273" s="165"/>
    </row>
    <row r="274" spans="1:17" ht="18" customHeight="1">
      <c r="A274" s="167">
        <f t="shared" si="4"/>
        <v>261</v>
      </c>
      <c r="B274" s="163"/>
      <c r="C274" s="242"/>
      <c r="D274" s="203"/>
      <c r="E274" s="163"/>
      <c r="F274" s="161"/>
      <c r="G274" s="161"/>
      <c r="H274" s="161"/>
      <c r="I274" s="243"/>
      <c r="J274" s="163"/>
      <c r="K274" s="161"/>
      <c r="L274" s="161"/>
      <c r="M274" s="198"/>
      <c r="N274" s="199"/>
      <c r="O274" s="202"/>
      <c r="P274" s="201"/>
      <c r="Q274" s="165"/>
    </row>
    <row r="275" spans="1:17" ht="18" customHeight="1">
      <c r="A275" s="167">
        <f t="shared" si="4"/>
        <v>262</v>
      </c>
      <c r="B275" s="163"/>
      <c r="C275" s="242"/>
      <c r="D275" s="203"/>
      <c r="E275" s="163"/>
      <c r="F275" s="161"/>
      <c r="G275" s="161"/>
      <c r="H275" s="161"/>
      <c r="I275" s="243"/>
      <c r="J275" s="163"/>
      <c r="K275" s="161"/>
      <c r="L275" s="161"/>
      <c r="M275" s="198"/>
      <c r="N275" s="199"/>
      <c r="O275" s="202"/>
      <c r="P275" s="201"/>
      <c r="Q275" s="165"/>
    </row>
    <row r="276" spans="1:17" ht="18" customHeight="1">
      <c r="A276" s="167">
        <f t="shared" si="4"/>
        <v>263</v>
      </c>
      <c r="B276" s="163"/>
      <c r="C276" s="242"/>
      <c r="D276" s="203"/>
      <c r="E276" s="163"/>
      <c r="F276" s="161"/>
      <c r="G276" s="161"/>
      <c r="H276" s="161"/>
      <c r="I276" s="243"/>
      <c r="J276" s="163"/>
      <c r="K276" s="161"/>
      <c r="L276" s="161"/>
      <c r="M276" s="198"/>
      <c r="N276" s="199"/>
      <c r="O276" s="202"/>
      <c r="P276" s="201"/>
      <c r="Q276" s="165"/>
    </row>
    <row r="277" spans="1:17" ht="18" customHeight="1">
      <c r="A277" s="167">
        <f t="shared" si="4"/>
        <v>264</v>
      </c>
      <c r="B277" s="163"/>
      <c r="C277" s="242"/>
      <c r="D277" s="203"/>
      <c r="E277" s="163"/>
      <c r="F277" s="161"/>
      <c r="G277" s="161"/>
      <c r="H277" s="161"/>
      <c r="I277" s="243"/>
      <c r="J277" s="163"/>
      <c r="K277" s="161"/>
      <c r="L277" s="161"/>
      <c r="M277" s="198"/>
      <c r="N277" s="199"/>
      <c r="O277" s="202"/>
      <c r="P277" s="201"/>
      <c r="Q277" s="165"/>
    </row>
    <row r="278" spans="1:17" ht="18" customHeight="1">
      <c r="A278" s="167">
        <f t="shared" si="4"/>
        <v>265</v>
      </c>
      <c r="B278" s="163"/>
      <c r="C278" s="242"/>
      <c r="D278" s="203"/>
      <c r="E278" s="163"/>
      <c r="F278" s="161"/>
      <c r="G278" s="161"/>
      <c r="H278" s="161"/>
      <c r="I278" s="243"/>
      <c r="J278" s="163"/>
      <c r="K278" s="161"/>
      <c r="L278" s="161"/>
      <c r="M278" s="198"/>
      <c r="N278" s="199"/>
      <c r="O278" s="202"/>
      <c r="P278" s="201"/>
      <c r="Q278" s="165"/>
    </row>
    <row r="279" spans="1:17" ht="18" customHeight="1">
      <c r="A279" s="167">
        <f t="shared" si="4"/>
        <v>266</v>
      </c>
      <c r="B279" s="163"/>
      <c r="C279" s="242"/>
      <c r="D279" s="203"/>
      <c r="E279" s="163"/>
      <c r="F279" s="161"/>
      <c r="G279" s="161"/>
      <c r="H279" s="161"/>
      <c r="I279" s="243"/>
      <c r="J279" s="163"/>
      <c r="K279" s="161"/>
      <c r="L279" s="161"/>
      <c r="M279" s="198"/>
      <c r="N279" s="199"/>
      <c r="O279" s="202"/>
      <c r="P279" s="201"/>
      <c r="Q279" s="165"/>
    </row>
    <row r="280" spans="1:17" ht="18" customHeight="1">
      <c r="A280" s="167">
        <f t="shared" si="4"/>
        <v>267</v>
      </c>
      <c r="B280" s="163"/>
      <c r="C280" s="242"/>
      <c r="D280" s="203"/>
      <c r="E280" s="163"/>
      <c r="F280" s="161"/>
      <c r="G280" s="161"/>
      <c r="H280" s="161"/>
      <c r="I280" s="243"/>
      <c r="J280" s="163"/>
      <c r="K280" s="161"/>
      <c r="L280" s="161"/>
      <c r="M280" s="198"/>
      <c r="N280" s="199"/>
      <c r="O280" s="202"/>
      <c r="P280" s="201"/>
      <c r="Q280" s="165"/>
    </row>
    <row r="281" spans="1:17" ht="18" customHeight="1">
      <c r="A281" s="167">
        <f t="shared" si="4"/>
        <v>268</v>
      </c>
      <c r="B281" s="163"/>
      <c r="C281" s="242"/>
      <c r="D281" s="203"/>
      <c r="E281" s="163"/>
      <c r="F281" s="161"/>
      <c r="G281" s="161"/>
      <c r="H281" s="161"/>
      <c r="I281" s="243"/>
      <c r="J281" s="163"/>
      <c r="K281" s="161"/>
      <c r="L281" s="161"/>
      <c r="M281" s="198"/>
      <c r="N281" s="199"/>
      <c r="O281" s="202"/>
      <c r="P281" s="201"/>
      <c r="Q281" s="165"/>
    </row>
    <row r="282" spans="1:17" ht="18" customHeight="1">
      <c r="A282" s="167">
        <f t="shared" si="4"/>
        <v>269</v>
      </c>
      <c r="B282" s="163"/>
      <c r="C282" s="242"/>
      <c r="D282" s="203"/>
      <c r="E282" s="163"/>
      <c r="F282" s="161"/>
      <c r="G282" s="161"/>
      <c r="H282" s="161"/>
      <c r="I282" s="243"/>
      <c r="J282" s="163"/>
      <c r="K282" s="161"/>
      <c r="L282" s="161"/>
      <c r="M282" s="198"/>
      <c r="N282" s="199"/>
      <c r="O282" s="202"/>
      <c r="P282" s="201"/>
      <c r="Q282" s="165"/>
    </row>
    <row r="283" spans="1:17" ht="18" customHeight="1">
      <c r="A283" s="167">
        <f t="shared" si="4"/>
        <v>270</v>
      </c>
      <c r="B283" s="163"/>
      <c r="C283" s="242"/>
      <c r="D283" s="203"/>
      <c r="E283" s="163"/>
      <c r="F283" s="161"/>
      <c r="G283" s="161"/>
      <c r="H283" s="161"/>
      <c r="I283" s="243"/>
      <c r="J283" s="163"/>
      <c r="K283" s="161"/>
      <c r="L283" s="161"/>
      <c r="M283" s="198"/>
      <c r="N283" s="199"/>
      <c r="O283" s="202"/>
      <c r="P283" s="201"/>
      <c r="Q283" s="165"/>
    </row>
    <row r="284" spans="1:17" ht="18" customHeight="1">
      <c r="A284" s="167">
        <f t="shared" si="4"/>
        <v>271</v>
      </c>
      <c r="B284" s="163"/>
      <c r="C284" s="242"/>
      <c r="D284" s="203"/>
      <c r="E284" s="163"/>
      <c r="F284" s="161"/>
      <c r="G284" s="161"/>
      <c r="H284" s="161"/>
      <c r="I284" s="243"/>
      <c r="J284" s="163"/>
      <c r="K284" s="161"/>
      <c r="L284" s="161"/>
      <c r="M284" s="198"/>
      <c r="N284" s="199"/>
      <c r="O284" s="202"/>
      <c r="P284" s="201"/>
      <c r="Q284" s="165"/>
    </row>
    <row r="285" spans="1:17" ht="18" customHeight="1">
      <c r="A285" s="167">
        <f t="shared" si="4"/>
        <v>272</v>
      </c>
      <c r="B285" s="163"/>
      <c r="C285" s="242"/>
      <c r="D285" s="203"/>
      <c r="E285" s="163"/>
      <c r="F285" s="161"/>
      <c r="G285" s="161"/>
      <c r="H285" s="161"/>
      <c r="I285" s="243"/>
      <c r="J285" s="163"/>
      <c r="K285" s="161"/>
      <c r="L285" s="161"/>
      <c r="M285" s="198"/>
      <c r="N285" s="199"/>
      <c r="O285" s="202"/>
      <c r="P285" s="201"/>
      <c r="Q285" s="165"/>
    </row>
    <row r="286" spans="1:17" ht="18" customHeight="1">
      <c r="A286" s="167">
        <f t="shared" si="4"/>
        <v>273</v>
      </c>
      <c r="B286" s="163"/>
      <c r="C286" s="242"/>
      <c r="D286" s="203"/>
      <c r="E286" s="163"/>
      <c r="F286" s="161"/>
      <c r="G286" s="161"/>
      <c r="H286" s="161"/>
      <c r="I286" s="243"/>
      <c r="J286" s="163"/>
      <c r="K286" s="161"/>
      <c r="L286" s="161"/>
      <c r="M286" s="198"/>
      <c r="N286" s="199"/>
      <c r="O286" s="202"/>
      <c r="P286" s="201"/>
      <c r="Q286" s="165"/>
    </row>
    <row r="287" spans="1:17" ht="18" customHeight="1">
      <c r="A287" s="167">
        <f t="shared" si="4"/>
        <v>274</v>
      </c>
      <c r="B287" s="163"/>
      <c r="C287" s="242"/>
      <c r="D287" s="203"/>
      <c r="E287" s="163"/>
      <c r="F287" s="161"/>
      <c r="G287" s="161"/>
      <c r="H287" s="161"/>
      <c r="I287" s="243"/>
      <c r="J287" s="163"/>
      <c r="K287" s="161"/>
      <c r="L287" s="161"/>
      <c r="M287" s="198"/>
      <c r="N287" s="199"/>
      <c r="O287" s="202"/>
      <c r="P287" s="201"/>
      <c r="Q287" s="165"/>
    </row>
    <row r="288" spans="1:17" ht="18" customHeight="1">
      <c r="A288" s="167">
        <f t="shared" si="4"/>
        <v>275</v>
      </c>
      <c r="B288" s="163"/>
      <c r="C288" s="242"/>
      <c r="D288" s="203"/>
      <c r="E288" s="163"/>
      <c r="F288" s="161"/>
      <c r="G288" s="161"/>
      <c r="H288" s="161"/>
      <c r="I288" s="243"/>
      <c r="J288" s="163"/>
      <c r="K288" s="161"/>
      <c r="L288" s="161"/>
      <c r="M288" s="198"/>
      <c r="N288" s="199"/>
      <c r="O288" s="202"/>
      <c r="P288" s="201"/>
      <c r="Q288" s="165"/>
    </row>
    <row r="289" spans="1:20" ht="18" customHeight="1">
      <c r="A289" s="167">
        <f t="shared" si="4"/>
        <v>276</v>
      </c>
      <c r="B289" s="163"/>
      <c r="C289" s="242"/>
      <c r="D289" s="203"/>
      <c r="E289" s="163"/>
      <c r="F289" s="161"/>
      <c r="G289" s="161"/>
      <c r="H289" s="161"/>
      <c r="I289" s="243"/>
      <c r="J289" s="163"/>
      <c r="K289" s="161"/>
      <c r="L289" s="161"/>
      <c r="M289" s="198"/>
      <c r="N289" s="199"/>
      <c r="O289" s="202"/>
      <c r="P289" s="201"/>
      <c r="Q289" s="165"/>
    </row>
    <row r="290" spans="1:20" ht="18" customHeight="1">
      <c r="A290" s="167">
        <f t="shared" si="4"/>
        <v>277</v>
      </c>
      <c r="B290" s="163"/>
      <c r="C290" s="242"/>
      <c r="D290" s="203"/>
      <c r="E290" s="163"/>
      <c r="F290" s="161"/>
      <c r="G290" s="161"/>
      <c r="H290" s="161"/>
      <c r="I290" s="243"/>
      <c r="J290" s="163"/>
      <c r="K290" s="161"/>
      <c r="L290" s="161"/>
      <c r="M290" s="198"/>
      <c r="N290" s="199"/>
      <c r="O290" s="202"/>
      <c r="P290" s="201"/>
      <c r="Q290" s="165"/>
    </row>
    <row r="291" spans="1:20" ht="18" customHeight="1">
      <c r="A291" s="167">
        <f t="shared" si="4"/>
        <v>278</v>
      </c>
      <c r="B291" s="163"/>
      <c r="C291" s="242"/>
      <c r="D291" s="203"/>
      <c r="E291" s="163"/>
      <c r="F291" s="161"/>
      <c r="G291" s="161"/>
      <c r="H291" s="161"/>
      <c r="I291" s="243"/>
      <c r="J291" s="163"/>
      <c r="K291" s="161"/>
      <c r="L291" s="161"/>
      <c r="M291" s="198"/>
      <c r="N291" s="199"/>
      <c r="O291" s="202"/>
      <c r="P291" s="201"/>
      <c r="Q291" s="165"/>
    </row>
    <row r="292" spans="1:20" ht="18" customHeight="1">
      <c r="A292" s="167">
        <f t="shared" si="4"/>
        <v>279</v>
      </c>
      <c r="B292" s="163"/>
      <c r="C292" s="242"/>
      <c r="D292" s="203"/>
      <c r="E292" s="163"/>
      <c r="F292" s="161"/>
      <c r="G292" s="161"/>
      <c r="H292" s="161"/>
      <c r="I292" s="243"/>
      <c r="J292" s="163"/>
      <c r="K292" s="161"/>
      <c r="L292" s="161"/>
      <c r="M292" s="198"/>
      <c r="N292" s="199"/>
      <c r="O292" s="202"/>
      <c r="P292" s="201"/>
      <c r="Q292" s="165"/>
    </row>
    <row r="293" spans="1:20" ht="18" customHeight="1" thickBot="1">
      <c r="A293" s="181">
        <f t="shared" si="4"/>
        <v>280</v>
      </c>
      <c r="B293" s="204"/>
      <c r="C293" s="244"/>
      <c r="D293" s="205"/>
      <c r="E293" s="204"/>
      <c r="F293" s="206"/>
      <c r="G293" s="206"/>
      <c r="H293" s="206"/>
      <c r="I293" s="207"/>
      <c r="J293" s="204"/>
      <c r="K293" s="206"/>
      <c r="L293" s="206"/>
      <c r="M293" s="208"/>
      <c r="N293" s="209"/>
      <c r="O293" s="210"/>
      <c r="P293" s="211"/>
      <c r="Q293" s="165"/>
    </row>
    <row r="294" spans="1:20" ht="18" customHeight="1">
      <c r="A294" s="164">
        <f t="shared" si="4"/>
        <v>281</v>
      </c>
      <c r="B294" s="189"/>
      <c r="C294" s="190"/>
      <c r="D294" s="191"/>
      <c r="E294" s="189"/>
      <c r="F294" s="192"/>
      <c r="G294" s="192"/>
      <c r="H294" s="192"/>
      <c r="I294" s="193"/>
      <c r="J294" s="189"/>
      <c r="K294" s="192"/>
      <c r="L294" s="192"/>
      <c r="M294" s="194"/>
      <c r="N294" s="195"/>
      <c r="O294" s="196"/>
      <c r="P294" s="197"/>
      <c r="Q294" s="165"/>
      <c r="S294" s="166"/>
      <c r="T294" s="166"/>
    </row>
    <row r="295" spans="1:20" ht="18" customHeight="1">
      <c r="A295" s="167">
        <f t="shared" si="4"/>
        <v>282</v>
      </c>
      <c r="B295" s="163"/>
      <c r="C295" s="190"/>
      <c r="D295" s="191"/>
      <c r="E295" s="163"/>
      <c r="F295" s="161"/>
      <c r="G295" s="161"/>
      <c r="H295" s="161"/>
      <c r="I295" s="243"/>
      <c r="J295" s="163"/>
      <c r="K295" s="161"/>
      <c r="L295" s="161"/>
      <c r="M295" s="198"/>
      <c r="N295" s="199"/>
      <c r="O295" s="200"/>
      <c r="P295" s="201"/>
      <c r="Q295" s="165"/>
      <c r="R295" s="153" t="s">
        <v>90</v>
      </c>
      <c r="S295" s="168"/>
      <c r="T295" s="168"/>
    </row>
    <row r="296" spans="1:20" ht="18" customHeight="1">
      <c r="A296" s="164">
        <f t="shared" si="4"/>
        <v>283</v>
      </c>
      <c r="B296" s="163"/>
      <c r="C296" s="190"/>
      <c r="D296" s="191"/>
      <c r="E296" s="163"/>
      <c r="F296" s="161"/>
      <c r="G296" s="161"/>
      <c r="H296" s="161"/>
      <c r="I296" s="243"/>
      <c r="J296" s="163"/>
      <c r="K296" s="161"/>
      <c r="L296" s="161"/>
      <c r="M296" s="198"/>
      <c r="N296" s="199"/>
      <c r="O296" s="202"/>
      <c r="P296" s="201"/>
      <c r="Q296" s="165"/>
      <c r="R296" s="153" t="s">
        <v>91</v>
      </c>
    </row>
    <row r="297" spans="1:20" ht="18" customHeight="1">
      <c r="A297" s="167">
        <f t="shared" si="4"/>
        <v>284</v>
      </c>
      <c r="B297" s="163"/>
      <c r="C297" s="190"/>
      <c r="D297" s="191"/>
      <c r="E297" s="163"/>
      <c r="F297" s="161"/>
      <c r="G297" s="161"/>
      <c r="H297" s="161"/>
      <c r="I297" s="243"/>
      <c r="J297" s="163"/>
      <c r="K297" s="161"/>
      <c r="L297" s="161"/>
      <c r="M297" s="198"/>
      <c r="N297" s="199"/>
      <c r="O297" s="202"/>
      <c r="P297" s="201"/>
      <c r="Q297" s="165"/>
      <c r="R297" s="153" t="s">
        <v>92</v>
      </c>
    </row>
    <row r="298" spans="1:20" ht="18" customHeight="1">
      <c r="A298" s="164">
        <f t="shared" si="4"/>
        <v>285</v>
      </c>
      <c r="B298" s="163"/>
      <c r="C298" s="190"/>
      <c r="D298" s="191"/>
      <c r="E298" s="163"/>
      <c r="F298" s="161"/>
      <c r="G298" s="161"/>
      <c r="H298" s="161"/>
      <c r="I298" s="243"/>
      <c r="J298" s="163"/>
      <c r="K298" s="161"/>
      <c r="L298" s="161"/>
      <c r="M298" s="198"/>
      <c r="N298" s="199"/>
      <c r="O298" s="202"/>
      <c r="P298" s="201"/>
      <c r="Q298" s="165"/>
      <c r="R298" s="153" t="s">
        <v>93</v>
      </c>
    </row>
    <row r="299" spans="1:20" ht="18" customHeight="1">
      <c r="A299" s="167">
        <f t="shared" si="4"/>
        <v>286</v>
      </c>
      <c r="B299" s="163"/>
      <c r="C299" s="190"/>
      <c r="D299" s="191"/>
      <c r="E299" s="163"/>
      <c r="F299" s="161"/>
      <c r="G299" s="161"/>
      <c r="H299" s="161"/>
      <c r="I299" s="243"/>
      <c r="J299" s="163"/>
      <c r="K299" s="161"/>
      <c r="L299" s="161"/>
      <c r="M299" s="198"/>
      <c r="N299" s="199"/>
      <c r="O299" s="202"/>
      <c r="P299" s="201"/>
      <c r="Q299" s="165"/>
      <c r="R299" s="153" t="s">
        <v>94</v>
      </c>
    </row>
    <row r="300" spans="1:20" ht="18" customHeight="1">
      <c r="A300" s="164">
        <f t="shared" si="4"/>
        <v>287</v>
      </c>
      <c r="B300" s="163"/>
      <c r="C300" s="190"/>
      <c r="D300" s="191"/>
      <c r="E300" s="163"/>
      <c r="F300" s="161"/>
      <c r="G300" s="161"/>
      <c r="H300" s="161"/>
      <c r="I300" s="243"/>
      <c r="J300" s="163"/>
      <c r="K300" s="161"/>
      <c r="L300" s="161"/>
      <c r="M300" s="198"/>
      <c r="N300" s="199"/>
      <c r="O300" s="202"/>
      <c r="P300" s="201"/>
      <c r="Q300" s="165"/>
      <c r="R300" s="153" t="s">
        <v>95</v>
      </c>
    </row>
    <row r="301" spans="1:20" ht="18" customHeight="1">
      <c r="A301" s="167">
        <f t="shared" si="4"/>
        <v>288</v>
      </c>
      <c r="B301" s="163"/>
      <c r="C301" s="242"/>
      <c r="D301" s="203"/>
      <c r="E301" s="163"/>
      <c r="F301" s="161"/>
      <c r="G301" s="161"/>
      <c r="H301" s="161"/>
      <c r="I301" s="243"/>
      <c r="J301" s="163"/>
      <c r="K301" s="161"/>
      <c r="L301" s="161"/>
      <c r="M301" s="198"/>
      <c r="N301" s="199"/>
      <c r="O301" s="202"/>
      <c r="P301" s="201"/>
      <c r="Q301" s="165"/>
    </row>
    <row r="302" spans="1:20" ht="18" customHeight="1">
      <c r="A302" s="164">
        <f t="shared" si="4"/>
        <v>289</v>
      </c>
      <c r="B302" s="163"/>
      <c r="C302" s="242"/>
      <c r="D302" s="203"/>
      <c r="E302" s="163"/>
      <c r="F302" s="161"/>
      <c r="G302" s="161"/>
      <c r="H302" s="161"/>
      <c r="I302" s="243"/>
      <c r="J302" s="163"/>
      <c r="K302" s="161"/>
      <c r="L302" s="161"/>
      <c r="M302" s="198"/>
      <c r="N302" s="199"/>
      <c r="O302" s="202"/>
      <c r="P302" s="201"/>
      <c r="Q302" s="165"/>
    </row>
    <row r="303" spans="1:20" ht="18" customHeight="1">
      <c r="A303" s="167">
        <f t="shared" si="4"/>
        <v>290</v>
      </c>
      <c r="B303" s="163"/>
      <c r="C303" s="242"/>
      <c r="D303" s="203"/>
      <c r="E303" s="163"/>
      <c r="F303" s="161"/>
      <c r="G303" s="161"/>
      <c r="H303" s="161"/>
      <c r="I303" s="243"/>
      <c r="J303" s="163"/>
      <c r="K303" s="161"/>
      <c r="L303" s="161"/>
      <c r="M303" s="198"/>
      <c r="N303" s="199"/>
      <c r="O303" s="202"/>
      <c r="P303" s="201"/>
      <c r="Q303" s="165"/>
    </row>
    <row r="304" spans="1:20" ht="18" customHeight="1">
      <c r="A304" s="164">
        <f t="shared" si="4"/>
        <v>291</v>
      </c>
      <c r="B304" s="163"/>
      <c r="C304" s="242"/>
      <c r="D304" s="203"/>
      <c r="E304" s="163"/>
      <c r="F304" s="161"/>
      <c r="G304" s="161"/>
      <c r="H304" s="161"/>
      <c r="I304" s="243"/>
      <c r="J304" s="163"/>
      <c r="K304" s="161"/>
      <c r="L304" s="161"/>
      <c r="M304" s="198"/>
      <c r="N304" s="199"/>
      <c r="O304" s="202"/>
      <c r="P304" s="201"/>
      <c r="Q304" s="165"/>
    </row>
    <row r="305" spans="1:17" ht="18" customHeight="1">
      <c r="A305" s="167">
        <f t="shared" si="4"/>
        <v>292</v>
      </c>
      <c r="B305" s="163"/>
      <c r="C305" s="242"/>
      <c r="D305" s="203"/>
      <c r="E305" s="163"/>
      <c r="F305" s="161"/>
      <c r="G305" s="161"/>
      <c r="H305" s="161"/>
      <c r="I305" s="243"/>
      <c r="J305" s="163"/>
      <c r="K305" s="161"/>
      <c r="L305" s="161"/>
      <c r="M305" s="198"/>
      <c r="N305" s="199"/>
      <c r="O305" s="202"/>
      <c r="P305" s="201"/>
      <c r="Q305" s="165"/>
    </row>
    <row r="306" spans="1:17" ht="18" customHeight="1">
      <c r="A306" s="164">
        <f t="shared" si="4"/>
        <v>293</v>
      </c>
      <c r="B306" s="163"/>
      <c r="C306" s="242"/>
      <c r="D306" s="203"/>
      <c r="E306" s="163"/>
      <c r="F306" s="161"/>
      <c r="G306" s="161"/>
      <c r="H306" s="161"/>
      <c r="I306" s="243"/>
      <c r="J306" s="163"/>
      <c r="K306" s="161"/>
      <c r="L306" s="161"/>
      <c r="M306" s="198"/>
      <c r="N306" s="199"/>
      <c r="O306" s="202"/>
      <c r="P306" s="201"/>
      <c r="Q306" s="165"/>
    </row>
    <row r="307" spans="1:17" ht="18" customHeight="1">
      <c r="A307" s="167">
        <f t="shared" si="4"/>
        <v>294</v>
      </c>
      <c r="B307" s="163"/>
      <c r="C307" s="242"/>
      <c r="D307" s="203"/>
      <c r="E307" s="163"/>
      <c r="F307" s="161"/>
      <c r="G307" s="161"/>
      <c r="H307" s="161"/>
      <c r="I307" s="243"/>
      <c r="J307" s="163"/>
      <c r="K307" s="161"/>
      <c r="L307" s="161"/>
      <c r="M307" s="198"/>
      <c r="N307" s="199"/>
      <c r="O307" s="202"/>
      <c r="P307" s="201"/>
      <c r="Q307" s="165"/>
    </row>
    <row r="308" spans="1:17" ht="18" customHeight="1">
      <c r="A308" s="164">
        <f t="shared" si="4"/>
        <v>295</v>
      </c>
      <c r="B308" s="163"/>
      <c r="C308" s="242"/>
      <c r="D308" s="203"/>
      <c r="E308" s="163"/>
      <c r="F308" s="161"/>
      <c r="G308" s="161"/>
      <c r="H308" s="161"/>
      <c r="I308" s="243"/>
      <c r="J308" s="163"/>
      <c r="K308" s="161"/>
      <c r="L308" s="161"/>
      <c r="M308" s="198"/>
      <c r="N308" s="199"/>
      <c r="O308" s="202"/>
      <c r="P308" s="201"/>
      <c r="Q308" s="165"/>
    </row>
    <row r="309" spans="1:17" ht="18" customHeight="1">
      <c r="A309" s="167">
        <f t="shared" si="4"/>
        <v>296</v>
      </c>
      <c r="B309" s="163"/>
      <c r="C309" s="242"/>
      <c r="D309" s="203"/>
      <c r="E309" s="163"/>
      <c r="F309" s="161"/>
      <c r="G309" s="161"/>
      <c r="H309" s="161"/>
      <c r="I309" s="243"/>
      <c r="J309" s="163"/>
      <c r="K309" s="161"/>
      <c r="L309" s="161"/>
      <c r="M309" s="198"/>
      <c r="N309" s="199"/>
      <c r="O309" s="202"/>
      <c r="P309" s="201"/>
      <c r="Q309" s="165"/>
    </row>
    <row r="310" spans="1:17" ht="18" customHeight="1">
      <c r="A310" s="164">
        <f t="shared" si="4"/>
        <v>297</v>
      </c>
      <c r="B310" s="163"/>
      <c r="C310" s="242"/>
      <c r="D310" s="203"/>
      <c r="E310" s="163"/>
      <c r="F310" s="161"/>
      <c r="G310" s="161"/>
      <c r="H310" s="161"/>
      <c r="I310" s="243"/>
      <c r="J310" s="163"/>
      <c r="K310" s="161"/>
      <c r="L310" s="161"/>
      <c r="M310" s="198"/>
      <c r="N310" s="199"/>
      <c r="O310" s="202"/>
      <c r="P310" s="201"/>
      <c r="Q310" s="165"/>
    </row>
    <row r="311" spans="1:17" ht="18" customHeight="1">
      <c r="A311" s="167">
        <f t="shared" si="4"/>
        <v>298</v>
      </c>
      <c r="B311" s="163"/>
      <c r="C311" s="242"/>
      <c r="D311" s="203"/>
      <c r="E311" s="163"/>
      <c r="F311" s="161"/>
      <c r="G311" s="161"/>
      <c r="H311" s="161"/>
      <c r="I311" s="243"/>
      <c r="J311" s="163"/>
      <c r="K311" s="161"/>
      <c r="L311" s="161"/>
      <c r="M311" s="198"/>
      <c r="N311" s="199"/>
      <c r="O311" s="202"/>
      <c r="P311" s="201"/>
      <c r="Q311" s="165"/>
    </row>
    <row r="312" spans="1:17" ht="18" customHeight="1">
      <c r="A312" s="164">
        <f t="shared" si="4"/>
        <v>299</v>
      </c>
      <c r="B312" s="163"/>
      <c r="C312" s="242"/>
      <c r="D312" s="203"/>
      <c r="E312" s="163"/>
      <c r="F312" s="161"/>
      <c r="G312" s="161"/>
      <c r="H312" s="161"/>
      <c r="I312" s="243"/>
      <c r="J312" s="163"/>
      <c r="K312" s="161"/>
      <c r="L312" s="161"/>
      <c r="M312" s="198"/>
      <c r="N312" s="199"/>
      <c r="O312" s="202"/>
      <c r="P312" s="201"/>
      <c r="Q312" s="165"/>
    </row>
    <row r="313" spans="1:17" ht="18" customHeight="1">
      <c r="A313" s="167">
        <f t="shared" si="4"/>
        <v>300</v>
      </c>
      <c r="B313" s="163"/>
      <c r="C313" s="242"/>
      <c r="D313" s="203"/>
      <c r="E313" s="163"/>
      <c r="F313" s="161"/>
      <c r="G313" s="161"/>
      <c r="H313" s="161"/>
      <c r="I313" s="243"/>
      <c r="J313" s="163"/>
      <c r="K313" s="161"/>
      <c r="L313" s="161"/>
      <c r="M313" s="198"/>
      <c r="N313" s="199"/>
      <c r="O313" s="202"/>
      <c r="P313" s="201"/>
      <c r="Q313" s="165"/>
    </row>
    <row r="314" spans="1:17" ht="18" customHeight="1">
      <c r="A314" s="164">
        <f t="shared" si="4"/>
        <v>301</v>
      </c>
      <c r="B314" s="163"/>
      <c r="C314" s="242"/>
      <c r="D314" s="203"/>
      <c r="E314" s="163"/>
      <c r="F314" s="161"/>
      <c r="G314" s="161"/>
      <c r="H314" s="161"/>
      <c r="I314" s="243"/>
      <c r="J314" s="163"/>
      <c r="K314" s="161"/>
      <c r="L314" s="161"/>
      <c r="M314" s="198"/>
      <c r="N314" s="199"/>
      <c r="O314" s="202"/>
      <c r="P314" s="201"/>
      <c r="Q314" s="165"/>
    </row>
    <row r="315" spans="1:17" ht="18" customHeight="1">
      <c r="A315" s="167">
        <f t="shared" si="4"/>
        <v>302</v>
      </c>
      <c r="B315" s="163"/>
      <c r="C315" s="242"/>
      <c r="D315" s="203"/>
      <c r="E315" s="163"/>
      <c r="F315" s="161"/>
      <c r="G315" s="161"/>
      <c r="H315" s="161"/>
      <c r="I315" s="243"/>
      <c r="J315" s="163"/>
      <c r="K315" s="161"/>
      <c r="L315" s="161"/>
      <c r="M315" s="198"/>
      <c r="N315" s="199"/>
      <c r="O315" s="202"/>
      <c r="P315" s="201"/>
      <c r="Q315" s="165"/>
    </row>
    <row r="316" spans="1:17" ht="18" customHeight="1">
      <c r="A316" s="164">
        <f t="shared" si="4"/>
        <v>303</v>
      </c>
      <c r="B316" s="163"/>
      <c r="C316" s="242"/>
      <c r="D316" s="203"/>
      <c r="E316" s="163"/>
      <c r="F316" s="161"/>
      <c r="G316" s="161"/>
      <c r="H316" s="161"/>
      <c r="I316" s="243"/>
      <c r="J316" s="163"/>
      <c r="K316" s="161"/>
      <c r="L316" s="161"/>
      <c r="M316" s="198"/>
      <c r="N316" s="199"/>
      <c r="O316" s="202"/>
      <c r="P316" s="201"/>
      <c r="Q316" s="165"/>
    </row>
    <row r="317" spans="1:17" ht="18" customHeight="1">
      <c r="A317" s="167">
        <f t="shared" si="4"/>
        <v>304</v>
      </c>
      <c r="B317" s="163"/>
      <c r="C317" s="242"/>
      <c r="D317" s="203"/>
      <c r="E317" s="163"/>
      <c r="F317" s="161"/>
      <c r="G317" s="161"/>
      <c r="H317" s="161"/>
      <c r="I317" s="243"/>
      <c r="J317" s="163"/>
      <c r="K317" s="161"/>
      <c r="L317" s="161"/>
      <c r="M317" s="198"/>
      <c r="N317" s="199"/>
      <c r="O317" s="202"/>
      <c r="P317" s="201"/>
      <c r="Q317" s="165"/>
    </row>
    <row r="318" spans="1:17" ht="18" customHeight="1">
      <c r="A318" s="164">
        <f t="shared" si="4"/>
        <v>305</v>
      </c>
      <c r="B318" s="163"/>
      <c r="C318" s="242"/>
      <c r="D318" s="203"/>
      <c r="E318" s="163"/>
      <c r="F318" s="161"/>
      <c r="G318" s="161"/>
      <c r="H318" s="161"/>
      <c r="I318" s="243"/>
      <c r="J318" s="163"/>
      <c r="K318" s="161"/>
      <c r="L318" s="161"/>
      <c r="M318" s="198"/>
      <c r="N318" s="199"/>
      <c r="O318" s="202"/>
      <c r="P318" s="201"/>
      <c r="Q318" s="165"/>
    </row>
    <row r="319" spans="1:17" ht="18" customHeight="1">
      <c r="A319" s="167">
        <f t="shared" si="4"/>
        <v>306</v>
      </c>
      <c r="B319" s="163"/>
      <c r="C319" s="242"/>
      <c r="D319" s="203"/>
      <c r="E319" s="163"/>
      <c r="F319" s="161"/>
      <c r="G319" s="161"/>
      <c r="H319" s="161"/>
      <c r="I319" s="243"/>
      <c r="J319" s="163"/>
      <c r="K319" s="161"/>
      <c r="L319" s="161"/>
      <c r="M319" s="198"/>
      <c r="N319" s="199"/>
      <c r="O319" s="202"/>
      <c r="P319" s="201"/>
      <c r="Q319" s="165"/>
    </row>
    <row r="320" spans="1:17" ht="18" customHeight="1">
      <c r="A320" s="164">
        <f t="shared" si="4"/>
        <v>307</v>
      </c>
      <c r="B320" s="163"/>
      <c r="C320" s="242"/>
      <c r="D320" s="203"/>
      <c r="E320" s="163"/>
      <c r="F320" s="161"/>
      <c r="G320" s="161"/>
      <c r="H320" s="161"/>
      <c r="I320" s="243"/>
      <c r="J320" s="163"/>
      <c r="K320" s="161"/>
      <c r="L320" s="161"/>
      <c r="M320" s="198"/>
      <c r="N320" s="199"/>
      <c r="O320" s="202"/>
      <c r="P320" s="201"/>
      <c r="Q320" s="165"/>
    </row>
    <row r="321" spans="1:20" ht="18" customHeight="1">
      <c r="A321" s="167">
        <f t="shared" si="4"/>
        <v>308</v>
      </c>
      <c r="B321" s="163"/>
      <c r="C321" s="242"/>
      <c r="D321" s="203"/>
      <c r="E321" s="163"/>
      <c r="F321" s="161"/>
      <c r="G321" s="161"/>
      <c r="H321" s="161"/>
      <c r="I321" s="243"/>
      <c r="J321" s="163"/>
      <c r="K321" s="161"/>
      <c r="L321" s="161"/>
      <c r="M321" s="198"/>
      <c r="N321" s="199"/>
      <c r="O321" s="202"/>
      <c r="P321" s="201"/>
      <c r="Q321" s="165"/>
    </row>
    <row r="322" spans="1:20" ht="18" customHeight="1">
      <c r="A322" s="164">
        <f t="shared" si="4"/>
        <v>309</v>
      </c>
      <c r="B322" s="163"/>
      <c r="C322" s="242"/>
      <c r="D322" s="203"/>
      <c r="E322" s="163"/>
      <c r="F322" s="161"/>
      <c r="G322" s="161"/>
      <c r="H322" s="161"/>
      <c r="I322" s="243"/>
      <c r="J322" s="163"/>
      <c r="K322" s="161"/>
      <c r="L322" s="161"/>
      <c r="M322" s="198"/>
      <c r="N322" s="199"/>
      <c r="O322" s="202"/>
      <c r="P322" s="201"/>
      <c r="Q322" s="165"/>
    </row>
    <row r="323" spans="1:20" ht="18" customHeight="1">
      <c r="A323" s="167">
        <f t="shared" si="4"/>
        <v>310</v>
      </c>
      <c r="B323" s="163"/>
      <c r="C323" s="242"/>
      <c r="D323" s="203"/>
      <c r="E323" s="163"/>
      <c r="F323" s="161"/>
      <c r="G323" s="161"/>
      <c r="H323" s="161"/>
      <c r="I323" s="243"/>
      <c r="J323" s="163"/>
      <c r="K323" s="161"/>
      <c r="L323" s="161"/>
      <c r="M323" s="198"/>
      <c r="N323" s="199"/>
      <c r="O323" s="202"/>
      <c r="P323" s="201"/>
      <c r="Q323" s="165"/>
    </row>
    <row r="324" spans="1:20" ht="18" customHeight="1">
      <c r="A324" s="164">
        <f t="shared" si="4"/>
        <v>311</v>
      </c>
      <c r="B324" s="163"/>
      <c r="C324" s="242"/>
      <c r="D324" s="203"/>
      <c r="E324" s="163"/>
      <c r="F324" s="161"/>
      <c r="G324" s="161"/>
      <c r="H324" s="161"/>
      <c r="I324" s="243"/>
      <c r="J324" s="163"/>
      <c r="K324" s="161"/>
      <c r="L324" s="161"/>
      <c r="M324" s="198"/>
      <c r="N324" s="199"/>
      <c r="O324" s="202"/>
      <c r="P324" s="201"/>
      <c r="Q324" s="165"/>
    </row>
    <row r="325" spans="1:20" ht="18" customHeight="1">
      <c r="A325" s="167">
        <f t="shared" si="4"/>
        <v>312</v>
      </c>
      <c r="B325" s="163"/>
      <c r="C325" s="242"/>
      <c r="D325" s="203"/>
      <c r="E325" s="163"/>
      <c r="F325" s="161"/>
      <c r="G325" s="161"/>
      <c r="H325" s="161"/>
      <c r="I325" s="243"/>
      <c r="J325" s="163"/>
      <c r="K325" s="161"/>
      <c r="L325" s="161"/>
      <c r="M325" s="198"/>
      <c r="N325" s="199"/>
      <c r="O325" s="202"/>
      <c r="P325" s="201"/>
      <c r="Q325" s="165"/>
    </row>
    <row r="326" spans="1:20" ht="18" customHeight="1">
      <c r="A326" s="164">
        <f t="shared" si="4"/>
        <v>313</v>
      </c>
      <c r="B326" s="163"/>
      <c r="C326" s="242"/>
      <c r="D326" s="203"/>
      <c r="E326" s="163"/>
      <c r="F326" s="161"/>
      <c r="G326" s="161"/>
      <c r="H326" s="161"/>
      <c r="I326" s="243"/>
      <c r="J326" s="163"/>
      <c r="K326" s="161"/>
      <c r="L326" s="161"/>
      <c r="M326" s="198"/>
      <c r="N326" s="199"/>
      <c r="O326" s="202"/>
      <c r="P326" s="201"/>
      <c r="Q326" s="165"/>
    </row>
    <row r="327" spans="1:20" ht="18" customHeight="1">
      <c r="A327" s="167">
        <f t="shared" si="4"/>
        <v>314</v>
      </c>
      <c r="B327" s="163"/>
      <c r="C327" s="242"/>
      <c r="D327" s="203"/>
      <c r="E327" s="163"/>
      <c r="F327" s="161"/>
      <c r="G327" s="161"/>
      <c r="H327" s="161"/>
      <c r="I327" s="243"/>
      <c r="J327" s="163"/>
      <c r="K327" s="161"/>
      <c r="L327" s="161"/>
      <c r="M327" s="198"/>
      <c r="N327" s="199"/>
      <c r="O327" s="202"/>
      <c r="P327" s="201"/>
      <c r="Q327" s="165"/>
    </row>
    <row r="328" spans="1:20" ht="18" customHeight="1">
      <c r="A328" s="164">
        <f t="shared" si="4"/>
        <v>315</v>
      </c>
      <c r="B328" s="163"/>
      <c r="C328" s="242"/>
      <c r="D328" s="203"/>
      <c r="E328" s="163"/>
      <c r="F328" s="161"/>
      <c r="G328" s="161"/>
      <c r="H328" s="161"/>
      <c r="I328" s="243"/>
      <c r="J328" s="163"/>
      <c r="K328" s="161"/>
      <c r="L328" s="161"/>
      <c r="M328" s="198"/>
      <c r="N328" s="199"/>
      <c r="O328" s="202"/>
      <c r="P328" s="201"/>
      <c r="Q328" s="165"/>
    </row>
    <row r="329" spans="1:20" ht="18" customHeight="1">
      <c r="A329" s="167">
        <f t="shared" si="4"/>
        <v>316</v>
      </c>
      <c r="B329" s="163"/>
      <c r="C329" s="242"/>
      <c r="D329" s="203"/>
      <c r="E329" s="163"/>
      <c r="F329" s="161"/>
      <c r="G329" s="161"/>
      <c r="H329" s="161"/>
      <c r="I329" s="243"/>
      <c r="J329" s="163"/>
      <c r="K329" s="161"/>
      <c r="L329" s="161"/>
      <c r="M329" s="198"/>
      <c r="N329" s="199"/>
      <c r="O329" s="202"/>
      <c r="P329" s="201"/>
      <c r="Q329" s="165"/>
    </row>
    <row r="330" spans="1:20" ht="18" customHeight="1">
      <c r="A330" s="164">
        <f t="shared" si="4"/>
        <v>317</v>
      </c>
      <c r="B330" s="163"/>
      <c r="C330" s="242"/>
      <c r="D330" s="203"/>
      <c r="E330" s="163"/>
      <c r="F330" s="161"/>
      <c r="G330" s="161"/>
      <c r="H330" s="161"/>
      <c r="I330" s="243"/>
      <c r="J330" s="163"/>
      <c r="K330" s="161"/>
      <c r="L330" s="161"/>
      <c r="M330" s="198"/>
      <c r="N330" s="199"/>
      <c r="O330" s="202"/>
      <c r="P330" s="201"/>
      <c r="Q330" s="165"/>
    </row>
    <row r="331" spans="1:20" ht="18" customHeight="1">
      <c r="A331" s="167">
        <f t="shared" si="4"/>
        <v>318</v>
      </c>
      <c r="B331" s="163"/>
      <c r="C331" s="242"/>
      <c r="D331" s="203"/>
      <c r="E331" s="163"/>
      <c r="F331" s="161"/>
      <c r="G331" s="161"/>
      <c r="H331" s="161"/>
      <c r="I331" s="243"/>
      <c r="J331" s="163"/>
      <c r="K331" s="161"/>
      <c r="L331" s="161"/>
      <c r="M331" s="198"/>
      <c r="N331" s="199"/>
      <c r="O331" s="202"/>
      <c r="P331" s="201"/>
      <c r="Q331" s="165"/>
    </row>
    <row r="332" spans="1:20" ht="18" customHeight="1">
      <c r="A332" s="164">
        <f t="shared" si="4"/>
        <v>319</v>
      </c>
      <c r="B332" s="163"/>
      <c r="C332" s="242"/>
      <c r="D332" s="203"/>
      <c r="E332" s="163"/>
      <c r="F332" s="161"/>
      <c r="G332" s="161"/>
      <c r="H332" s="161"/>
      <c r="I332" s="243"/>
      <c r="J332" s="163"/>
      <c r="K332" s="161"/>
      <c r="L332" s="161"/>
      <c r="M332" s="198"/>
      <c r="N332" s="199"/>
      <c r="O332" s="202"/>
      <c r="P332" s="201"/>
      <c r="Q332" s="165"/>
    </row>
    <row r="333" spans="1:20" ht="18" customHeight="1" thickBot="1">
      <c r="A333" s="167">
        <f t="shared" si="4"/>
        <v>320</v>
      </c>
      <c r="B333" s="204"/>
      <c r="C333" s="244"/>
      <c r="D333" s="205"/>
      <c r="E333" s="204"/>
      <c r="F333" s="206"/>
      <c r="G333" s="206"/>
      <c r="H333" s="206"/>
      <c r="I333" s="207"/>
      <c r="J333" s="204"/>
      <c r="K333" s="206"/>
      <c r="L333" s="206"/>
      <c r="M333" s="208"/>
      <c r="N333" s="209"/>
      <c r="O333" s="210"/>
      <c r="P333" s="211"/>
      <c r="Q333" s="165"/>
    </row>
    <row r="334" spans="1:20" ht="18" customHeight="1">
      <c r="A334" s="164">
        <f t="shared" si="4"/>
        <v>321</v>
      </c>
      <c r="B334" s="189"/>
      <c r="C334" s="190"/>
      <c r="D334" s="191"/>
      <c r="E334" s="189"/>
      <c r="F334" s="192"/>
      <c r="G334" s="192"/>
      <c r="H334" s="192"/>
      <c r="I334" s="193"/>
      <c r="J334" s="189"/>
      <c r="K334" s="192"/>
      <c r="L334" s="192"/>
      <c r="M334" s="194"/>
      <c r="N334" s="195"/>
      <c r="O334" s="196"/>
      <c r="P334" s="197"/>
      <c r="Q334" s="165"/>
      <c r="S334" s="166"/>
      <c r="T334" s="166"/>
    </row>
    <row r="335" spans="1:20" ht="18" customHeight="1">
      <c r="A335" s="167">
        <f t="shared" si="4"/>
        <v>322</v>
      </c>
      <c r="B335" s="163"/>
      <c r="C335" s="190"/>
      <c r="D335" s="191"/>
      <c r="E335" s="163"/>
      <c r="F335" s="161"/>
      <c r="G335" s="161"/>
      <c r="H335" s="161"/>
      <c r="I335" s="243"/>
      <c r="J335" s="163"/>
      <c r="K335" s="161"/>
      <c r="L335" s="161"/>
      <c r="M335" s="198"/>
      <c r="N335" s="199"/>
      <c r="O335" s="200"/>
      <c r="P335" s="201"/>
      <c r="Q335" s="165"/>
      <c r="R335" s="153" t="s">
        <v>90</v>
      </c>
      <c r="S335" s="168"/>
      <c r="T335" s="168"/>
    </row>
    <row r="336" spans="1:20" ht="18" customHeight="1">
      <c r="A336" s="167">
        <f t="shared" ref="A336:A399" si="5">A335+1</f>
        <v>323</v>
      </c>
      <c r="B336" s="163"/>
      <c r="C336" s="190"/>
      <c r="D336" s="191"/>
      <c r="E336" s="163"/>
      <c r="F336" s="161"/>
      <c r="G336" s="161"/>
      <c r="H336" s="161"/>
      <c r="I336" s="243"/>
      <c r="J336" s="163"/>
      <c r="K336" s="161"/>
      <c r="L336" s="161"/>
      <c r="M336" s="198"/>
      <c r="N336" s="199"/>
      <c r="O336" s="202"/>
      <c r="P336" s="201"/>
      <c r="Q336" s="165"/>
      <c r="R336" s="153" t="s">
        <v>91</v>
      </c>
    </row>
    <row r="337" spans="1:18" ht="18" customHeight="1">
      <c r="A337" s="167">
        <f t="shared" si="5"/>
        <v>324</v>
      </c>
      <c r="B337" s="163"/>
      <c r="C337" s="190"/>
      <c r="D337" s="191"/>
      <c r="E337" s="163"/>
      <c r="F337" s="161"/>
      <c r="G337" s="161"/>
      <c r="H337" s="161"/>
      <c r="I337" s="243"/>
      <c r="J337" s="163"/>
      <c r="K337" s="161"/>
      <c r="L337" s="161"/>
      <c r="M337" s="198"/>
      <c r="N337" s="199"/>
      <c r="O337" s="202"/>
      <c r="P337" s="201"/>
      <c r="Q337" s="165"/>
      <c r="R337" s="153" t="s">
        <v>92</v>
      </c>
    </row>
    <row r="338" spans="1:18" ht="18" customHeight="1">
      <c r="A338" s="167">
        <f t="shared" si="5"/>
        <v>325</v>
      </c>
      <c r="B338" s="163"/>
      <c r="C338" s="190"/>
      <c r="D338" s="191"/>
      <c r="E338" s="163"/>
      <c r="F338" s="161"/>
      <c r="G338" s="161"/>
      <c r="H338" s="161"/>
      <c r="I338" s="243"/>
      <c r="J338" s="163"/>
      <c r="K338" s="161"/>
      <c r="L338" s="161"/>
      <c r="M338" s="198"/>
      <c r="N338" s="199"/>
      <c r="O338" s="202"/>
      <c r="P338" s="201"/>
      <c r="Q338" s="165"/>
      <c r="R338" s="153" t="s">
        <v>93</v>
      </c>
    </row>
    <row r="339" spans="1:18" ht="18" customHeight="1">
      <c r="A339" s="167">
        <f t="shared" si="5"/>
        <v>326</v>
      </c>
      <c r="B339" s="163"/>
      <c r="C339" s="190"/>
      <c r="D339" s="191"/>
      <c r="E339" s="163"/>
      <c r="F339" s="161"/>
      <c r="G339" s="161"/>
      <c r="H339" s="161"/>
      <c r="I339" s="243"/>
      <c r="J339" s="163"/>
      <c r="K339" s="161"/>
      <c r="L339" s="161"/>
      <c r="M339" s="198"/>
      <c r="N339" s="199"/>
      <c r="O339" s="202"/>
      <c r="P339" s="201"/>
      <c r="Q339" s="165"/>
      <c r="R339" s="153" t="s">
        <v>94</v>
      </c>
    </row>
    <row r="340" spans="1:18" ht="18" customHeight="1">
      <c r="A340" s="167">
        <f t="shared" si="5"/>
        <v>327</v>
      </c>
      <c r="B340" s="163"/>
      <c r="C340" s="190"/>
      <c r="D340" s="191"/>
      <c r="E340" s="163"/>
      <c r="F340" s="161"/>
      <c r="G340" s="161"/>
      <c r="H340" s="161"/>
      <c r="I340" s="243"/>
      <c r="J340" s="163"/>
      <c r="K340" s="161"/>
      <c r="L340" s="161"/>
      <c r="M340" s="198"/>
      <c r="N340" s="199"/>
      <c r="O340" s="202"/>
      <c r="P340" s="201"/>
      <c r="Q340" s="165"/>
      <c r="R340" s="153" t="s">
        <v>95</v>
      </c>
    </row>
    <row r="341" spans="1:18" ht="18" customHeight="1">
      <c r="A341" s="167">
        <f t="shared" si="5"/>
        <v>328</v>
      </c>
      <c r="B341" s="163"/>
      <c r="C341" s="242"/>
      <c r="D341" s="203"/>
      <c r="E341" s="163"/>
      <c r="F341" s="161"/>
      <c r="G341" s="161"/>
      <c r="H341" s="161"/>
      <c r="I341" s="243"/>
      <c r="J341" s="163"/>
      <c r="K341" s="161"/>
      <c r="L341" s="161"/>
      <c r="M341" s="198"/>
      <c r="N341" s="199"/>
      <c r="O341" s="202"/>
      <c r="P341" s="201"/>
      <c r="Q341" s="165"/>
    </row>
    <row r="342" spans="1:18" ht="18" customHeight="1">
      <c r="A342" s="167">
        <f t="shared" si="5"/>
        <v>329</v>
      </c>
      <c r="B342" s="163"/>
      <c r="C342" s="242"/>
      <c r="D342" s="203"/>
      <c r="E342" s="163"/>
      <c r="F342" s="161"/>
      <c r="G342" s="161"/>
      <c r="H342" s="161"/>
      <c r="I342" s="243"/>
      <c r="J342" s="163"/>
      <c r="K342" s="161"/>
      <c r="L342" s="161"/>
      <c r="M342" s="198"/>
      <c r="N342" s="199"/>
      <c r="O342" s="202"/>
      <c r="P342" s="201"/>
      <c r="Q342" s="165"/>
    </row>
    <row r="343" spans="1:18" ht="18" customHeight="1">
      <c r="A343" s="167">
        <f t="shared" si="5"/>
        <v>330</v>
      </c>
      <c r="B343" s="163"/>
      <c r="C343" s="242"/>
      <c r="D343" s="203"/>
      <c r="E343" s="163"/>
      <c r="F343" s="161"/>
      <c r="G343" s="161"/>
      <c r="H343" s="161"/>
      <c r="I343" s="243"/>
      <c r="J343" s="163"/>
      <c r="K343" s="161"/>
      <c r="L343" s="161"/>
      <c r="M343" s="198"/>
      <c r="N343" s="199"/>
      <c r="O343" s="202"/>
      <c r="P343" s="201"/>
      <c r="Q343" s="165"/>
    </row>
    <row r="344" spans="1:18" ht="18" customHeight="1">
      <c r="A344" s="167">
        <f t="shared" si="5"/>
        <v>331</v>
      </c>
      <c r="B344" s="163"/>
      <c r="C344" s="242"/>
      <c r="D344" s="203"/>
      <c r="E344" s="163"/>
      <c r="F344" s="161"/>
      <c r="G344" s="161"/>
      <c r="H344" s="161"/>
      <c r="I344" s="243"/>
      <c r="J344" s="163"/>
      <c r="K344" s="161"/>
      <c r="L344" s="161"/>
      <c r="M344" s="198"/>
      <c r="N344" s="199"/>
      <c r="O344" s="202"/>
      <c r="P344" s="201"/>
      <c r="Q344" s="165"/>
    </row>
    <row r="345" spans="1:18" ht="18" customHeight="1">
      <c r="A345" s="167">
        <f t="shared" si="5"/>
        <v>332</v>
      </c>
      <c r="B345" s="163"/>
      <c r="C345" s="242"/>
      <c r="D345" s="203"/>
      <c r="E345" s="163"/>
      <c r="F345" s="161"/>
      <c r="G345" s="161"/>
      <c r="H345" s="161"/>
      <c r="I345" s="243"/>
      <c r="J345" s="163"/>
      <c r="K345" s="161"/>
      <c r="L345" s="161"/>
      <c r="M345" s="198"/>
      <c r="N345" s="199"/>
      <c r="O345" s="202"/>
      <c r="P345" s="201"/>
      <c r="Q345" s="165"/>
    </row>
    <row r="346" spans="1:18" ht="18" customHeight="1">
      <c r="A346" s="167">
        <f t="shared" si="5"/>
        <v>333</v>
      </c>
      <c r="B346" s="163"/>
      <c r="C346" s="242"/>
      <c r="D346" s="203"/>
      <c r="E346" s="163"/>
      <c r="F346" s="161"/>
      <c r="G346" s="161"/>
      <c r="H346" s="161"/>
      <c r="I346" s="243"/>
      <c r="J346" s="163"/>
      <c r="K346" s="161"/>
      <c r="L346" s="161"/>
      <c r="M346" s="198"/>
      <c r="N346" s="199"/>
      <c r="O346" s="202"/>
      <c r="P346" s="201"/>
      <c r="Q346" s="165"/>
    </row>
    <row r="347" spans="1:18" ht="18" customHeight="1">
      <c r="A347" s="167">
        <f t="shared" si="5"/>
        <v>334</v>
      </c>
      <c r="B347" s="163"/>
      <c r="C347" s="242"/>
      <c r="D347" s="203"/>
      <c r="E347" s="163"/>
      <c r="F347" s="161"/>
      <c r="G347" s="161"/>
      <c r="H347" s="161"/>
      <c r="I347" s="243"/>
      <c r="J347" s="163"/>
      <c r="K347" s="161"/>
      <c r="L347" s="161"/>
      <c r="M347" s="198"/>
      <c r="N347" s="199"/>
      <c r="O347" s="202"/>
      <c r="P347" s="201"/>
      <c r="Q347" s="165"/>
    </row>
    <row r="348" spans="1:18" ht="18" customHeight="1">
      <c r="A348" s="167">
        <f t="shared" si="5"/>
        <v>335</v>
      </c>
      <c r="B348" s="163"/>
      <c r="C348" s="242"/>
      <c r="D348" s="203"/>
      <c r="E348" s="163"/>
      <c r="F348" s="161"/>
      <c r="G348" s="161"/>
      <c r="H348" s="161"/>
      <c r="I348" s="243"/>
      <c r="J348" s="163"/>
      <c r="K348" s="161"/>
      <c r="L348" s="161"/>
      <c r="M348" s="198"/>
      <c r="N348" s="199"/>
      <c r="O348" s="202"/>
      <c r="P348" s="201"/>
      <c r="Q348" s="165"/>
    </row>
    <row r="349" spans="1:18" ht="18" customHeight="1">
      <c r="A349" s="167">
        <f t="shared" si="5"/>
        <v>336</v>
      </c>
      <c r="B349" s="163"/>
      <c r="C349" s="242"/>
      <c r="D349" s="203"/>
      <c r="E349" s="163"/>
      <c r="F349" s="161"/>
      <c r="G349" s="161"/>
      <c r="H349" s="161"/>
      <c r="I349" s="243"/>
      <c r="J349" s="163"/>
      <c r="K349" s="161"/>
      <c r="L349" s="161"/>
      <c r="M349" s="198"/>
      <c r="N349" s="199"/>
      <c r="O349" s="202"/>
      <c r="P349" s="201"/>
      <c r="Q349" s="165"/>
    </row>
    <row r="350" spans="1:18" ht="18" customHeight="1">
      <c r="A350" s="167">
        <f t="shared" si="5"/>
        <v>337</v>
      </c>
      <c r="B350" s="163"/>
      <c r="C350" s="242"/>
      <c r="D350" s="203"/>
      <c r="E350" s="163"/>
      <c r="F350" s="161"/>
      <c r="G350" s="161"/>
      <c r="H350" s="161"/>
      <c r="I350" s="243"/>
      <c r="J350" s="163"/>
      <c r="K350" s="161"/>
      <c r="L350" s="161"/>
      <c r="M350" s="198"/>
      <c r="N350" s="199"/>
      <c r="O350" s="202"/>
      <c r="P350" s="201"/>
      <c r="Q350" s="165"/>
    </row>
    <row r="351" spans="1:18" ht="18" customHeight="1">
      <c r="A351" s="167">
        <f t="shared" si="5"/>
        <v>338</v>
      </c>
      <c r="B351" s="163"/>
      <c r="C351" s="242"/>
      <c r="D351" s="203"/>
      <c r="E351" s="163"/>
      <c r="F351" s="161"/>
      <c r="G351" s="161"/>
      <c r="H351" s="161"/>
      <c r="I351" s="243"/>
      <c r="J351" s="163"/>
      <c r="K351" s="161"/>
      <c r="L351" s="161"/>
      <c r="M351" s="198"/>
      <c r="N351" s="199"/>
      <c r="O351" s="202"/>
      <c r="P351" s="201"/>
      <c r="Q351" s="165"/>
    </row>
    <row r="352" spans="1:18" ht="18" customHeight="1">
      <c r="A352" s="167">
        <f t="shared" si="5"/>
        <v>339</v>
      </c>
      <c r="B352" s="163"/>
      <c r="C352" s="242"/>
      <c r="D352" s="203"/>
      <c r="E352" s="163"/>
      <c r="F352" s="161"/>
      <c r="G352" s="161"/>
      <c r="H352" s="161"/>
      <c r="I352" s="243"/>
      <c r="J352" s="163"/>
      <c r="K352" s="161"/>
      <c r="L352" s="161"/>
      <c r="M352" s="198"/>
      <c r="N352" s="199"/>
      <c r="O352" s="202"/>
      <c r="P352" s="201"/>
      <c r="Q352" s="165"/>
    </row>
    <row r="353" spans="1:17" ht="18" customHeight="1">
      <c r="A353" s="167">
        <f t="shared" si="5"/>
        <v>340</v>
      </c>
      <c r="B353" s="163"/>
      <c r="C353" s="242"/>
      <c r="D353" s="203"/>
      <c r="E353" s="163"/>
      <c r="F353" s="161"/>
      <c r="G353" s="161"/>
      <c r="H353" s="161"/>
      <c r="I353" s="243"/>
      <c r="J353" s="163"/>
      <c r="K353" s="161"/>
      <c r="L353" s="161"/>
      <c r="M353" s="198"/>
      <c r="N353" s="199"/>
      <c r="O353" s="202"/>
      <c r="P353" s="201"/>
      <c r="Q353" s="165"/>
    </row>
    <row r="354" spans="1:17" ht="18" customHeight="1">
      <c r="A354" s="167">
        <f t="shared" si="5"/>
        <v>341</v>
      </c>
      <c r="B354" s="163"/>
      <c r="C354" s="242"/>
      <c r="D354" s="203"/>
      <c r="E354" s="163"/>
      <c r="F354" s="161"/>
      <c r="G354" s="161"/>
      <c r="H354" s="161"/>
      <c r="I354" s="243"/>
      <c r="J354" s="163"/>
      <c r="K354" s="161"/>
      <c r="L354" s="161"/>
      <c r="M354" s="198"/>
      <c r="N354" s="199"/>
      <c r="O354" s="202"/>
      <c r="P354" s="201"/>
      <c r="Q354" s="165"/>
    </row>
    <row r="355" spans="1:17" ht="18" customHeight="1">
      <c r="A355" s="167">
        <f t="shared" si="5"/>
        <v>342</v>
      </c>
      <c r="B355" s="163"/>
      <c r="C355" s="242"/>
      <c r="D355" s="203"/>
      <c r="E355" s="163"/>
      <c r="F355" s="161"/>
      <c r="G355" s="161"/>
      <c r="H355" s="161"/>
      <c r="I355" s="243"/>
      <c r="J355" s="163"/>
      <c r="K355" s="161"/>
      <c r="L355" s="161"/>
      <c r="M355" s="198"/>
      <c r="N355" s="199"/>
      <c r="O355" s="202"/>
      <c r="P355" s="201"/>
      <c r="Q355" s="165"/>
    </row>
    <row r="356" spans="1:17" ht="18" customHeight="1">
      <c r="A356" s="167">
        <f t="shared" si="5"/>
        <v>343</v>
      </c>
      <c r="B356" s="163"/>
      <c r="C356" s="242"/>
      <c r="D356" s="203"/>
      <c r="E356" s="163"/>
      <c r="F356" s="161"/>
      <c r="G356" s="161"/>
      <c r="H356" s="161"/>
      <c r="I356" s="243"/>
      <c r="J356" s="163"/>
      <c r="K356" s="161"/>
      <c r="L356" s="161"/>
      <c r="M356" s="198"/>
      <c r="N356" s="199"/>
      <c r="O356" s="202"/>
      <c r="P356" s="201"/>
      <c r="Q356" s="165"/>
    </row>
    <row r="357" spans="1:17" ht="18" customHeight="1">
      <c r="A357" s="167">
        <f t="shared" si="5"/>
        <v>344</v>
      </c>
      <c r="B357" s="163"/>
      <c r="C357" s="242"/>
      <c r="D357" s="203"/>
      <c r="E357" s="163"/>
      <c r="F357" s="161"/>
      <c r="G357" s="161"/>
      <c r="H357" s="161"/>
      <c r="I357" s="243"/>
      <c r="J357" s="163"/>
      <c r="K357" s="161"/>
      <c r="L357" s="161"/>
      <c r="M357" s="198"/>
      <c r="N357" s="199"/>
      <c r="O357" s="202"/>
      <c r="P357" s="201"/>
      <c r="Q357" s="165"/>
    </row>
    <row r="358" spans="1:17" ht="18" customHeight="1">
      <c r="A358" s="167">
        <f t="shared" si="5"/>
        <v>345</v>
      </c>
      <c r="B358" s="163"/>
      <c r="C358" s="242"/>
      <c r="D358" s="203"/>
      <c r="E358" s="163"/>
      <c r="F358" s="161"/>
      <c r="G358" s="161"/>
      <c r="H358" s="161"/>
      <c r="I358" s="243"/>
      <c r="J358" s="163"/>
      <c r="K358" s="161"/>
      <c r="L358" s="161"/>
      <c r="M358" s="198"/>
      <c r="N358" s="199"/>
      <c r="O358" s="202"/>
      <c r="P358" s="201"/>
      <c r="Q358" s="165"/>
    </row>
    <row r="359" spans="1:17" ht="18" customHeight="1">
      <c r="A359" s="167">
        <f t="shared" si="5"/>
        <v>346</v>
      </c>
      <c r="B359" s="163"/>
      <c r="C359" s="242"/>
      <c r="D359" s="203"/>
      <c r="E359" s="163"/>
      <c r="F359" s="161"/>
      <c r="G359" s="161"/>
      <c r="H359" s="161"/>
      <c r="I359" s="243"/>
      <c r="J359" s="163"/>
      <c r="K359" s="161"/>
      <c r="L359" s="161"/>
      <c r="M359" s="198"/>
      <c r="N359" s="199"/>
      <c r="O359" s="202"/>
      <c r="P359" s="201"/>
      <c r="Q359" s="165"/>
    </row>
    <row r="360" spans="1:17" ht="18" customHeight="1">
      <c r="A360" s="167">
        <f t="shared" si="5"/>
        <v>347</v>
      </c>
      <c r="B360" s="163"/>
      <c r="C360" s="242"/>
      <c r="D360" s="203"/>
      <c r="E360" s="163"/>
      <c r="F360" s="161"/>
      <c r="G360" s="161"/>
      <c r="H360" s="161"/>
      <c r="I360" s="243"/>
      <c r="J360" s="163"/>
      <c r="K360" s="161"/>
      <c r="L360" s="161"/>
      <c r="M360" s="198"/>
      <c r="N360" s="199"/>
      <c r="O360" s="202"/>
      <c r="P360" s="201"/>
      <c r="Q360" s="165"/>
    </row>
    <row r="361" spans="1:17" ht="18" customHeight="1">
      <c r="A361" s="167">
        <f t="shared" si="5"/>
        <v>348</v>
      </c>
      <c r="B361" s="163"/>
      <c r="C361" s="242"/>
      <c r="D361" s="203"/>
      <c r="E361" s="163"/>
      <c r="F361" s="161"/>
      <c r="G361" s="161"/>
      <c r="H361" s="161"/>
      <c r="I361" s="243"/>
      <c r="J361" s="163"/>
      <c r="K361" s="161"/>
      <c r="L361" s="161"/>
      <c r="M361" s="198"/>
      <c r="N361" s="199"/>
      <c r="O361" s="202"/>
      <c r="P361" s="201"/>
      <c r="Q361" s="165"/>
    </row>
    <row r="362" spans="1:17" ht="18" customHeight="1">
      <c r="A362" s="167">
        <f t="shared" si="5"/>
        <v>349</v>
      </c>
      <c r="B362" s="163"/>
      <c r="C362" s="242"/>
      <c r="D362" s="203"/>
      <c r="E362" s="163"/>
      <c r="F362" s="161"/>
      <c r="G362" s="161"/>
      <c r="H362" s="161"/>
      <c r="I362" s="243"/>
      <c r="J362" s="163"/>
      <c r="K362" s="161"/>
      <c r="L362" s="161"/>
      <c r="M362" s="198"/>
      <c r="N362" s="199"/>
      <c r="O362" s="202"/>
      <c r="P362" s="201"/>
      <c r="Q362" s="165"/>
    </row>
    <row r="363" spans="1:17" ht="18" customHeight="1">
      <c r="A363" s="167">
        <f t="shared" si="5"/>
        <v>350</v>
      </c>
      <c r="B363" s="163"/>
      <c r="C363" s="242"/>
      <c r="D363" s="203"/>
      <c r="E363" s="163"/>
      <c r="F363" s="161"/>
      <c r="G363" s="161"/>
      <c r="H363" s="161"/>
      <c r="I363" s="243"/>
      <c r="J363" s="163"/>
      <c r="K363" s="161"/>
      <c r="L363" s="161"/>
      <c r="M363" s="198"/>
      <c r="N363" s="199"/>
      <c r="O363" s="202"/>
      <c r="P363" s="201"/>
      <c r="Q363" s="165"/>
    </row>
    <row r="364" spans="1:17" ht="18" customHeight="1">
      <c r="A364" s="167">
        <f t="shared" si="5"/>
        <v>351</v>
      </c>
      <c r="B364" s="163"/>
      <c r="C364" s="242"/>
      <c r="D364" s="203"/>
      <c r="E364" s="163"/>
      <c r="F364" s="161"/>
      <c r="G364" s="161"/>
      <c r="H364" s="161"/>
      <c r="I364" s="243"/>
      <c r="J364" s="163"/>
      <c r="K364" s="161"/>
      <c r="L364" s="161"/>
      <c r="M364" s="198"/>
      <c r="N364" s="199"/>
      <c r="O364" s="202"/>
      <c r="P364" s="201"/>
      <c r="Q364" s="165"/>
    </row>
    <row r="365" spans="1:17" ht="18" customHeight="1">
      <c r="A365" s="167">
        <f t="shared" si="5"/>
        <v>352</v>
      </c>
      <c r="B365" s="163"/>
      <c r="C365" s="242"/>
      <c r="D365" s="203"/>
      <c r="E365" s="163"/>
      <c r="F365" s="161"/>
      <c r="G365" s="161"/>
      <c r="H365" s="161"/>
      <c r="I365" s="243"/>
      <c r="J365" s="163"/>
      <c r="K365" s="161"/>
      <c r="L365" s="161"/>
      <c r="M365" s="198"/>
      <c r="N365" s="199"/>
      <c r="O365" s="202"/>
      <c r="P365" s="201"/>
      <c r="Q365" s="165"/>
    </row>
    <row r="366" spans="1:17" ht="18" customHeight="1">
      <c r="A366" s="167">
        <f t="shared" si="5"/>
        <v>353</v>
      </c>
      <c r="B366" s="163"/>
      <c r="C366" s="242"/>
      <c r="D366" s="203"/>
      <c r="E366" s="163"/>
      <c r="F366" s="161"/>
      <c r="G366" s="161"/>
      <c r="H366" s="161"/>
      <c r="I366" s="243"/>
      <c r="J366" s="163"/>
      <c r="K366" s="161"/>
      <c r="L366" s="161"/>
      <c r="M366" s="198"/>
      <c r="N366" s="199"/>
      <c r="O366" s="202"/>
      <c r="P366" s="201"/>
      <c r="Q366" s="165"/>
    </row>
    <row r="367" spans="1:17" ht="18" customHeight="1">
      <c r="A367" s="167">
        <f t="shared" si="5"/>
        <v>354</v>
      </c>
      <c r="B367" s="163"/>
      <c r="C367" s="242"/>
      <c r="D367" s="203"/>
      <c r="E367" s="163"/>
      <c r="F367" s="161"/>
      <c r="G367" s="161"/>
      <c r="H367" s="161"/>
      <c r="I367" s="243"/>
      <c r="J367" s="163"/>
      <c r="K367" s="161"/>
      <c r="L367" s="161"/>
      <c r="M367" s="198"/>
      <c r="N367" s="199"/>
      <c r="O367" s="202"/>
      <c r="P367" s="201"/>
      <c r="Q367" s="165"/>
    </row>
    <row r="368" spans="1:17" ht="18" customHeight="1">
      <c r="A368" s="167">
        <f t="shared" si="5"/>
        <v>355</v>
      </c>
      <c r="B368" s="163"/>
      <c r="C368" s="242"/>
      <c r="D368" s="203"/>
      <c r="E368" s="163"/>
      <c r="F368" s="161"/>
      <c r="G368" s="161"/>
      <c r="H368" s="161"/>
      <c r="I368" s="243"/>
      <c r="J368" s="163"/>
      <c r="K368" s="161"/>
      <c r="L368" s="161"/>
      <c r="M368" s="198"/>
      <c r="N368" s="199"/>
      <c r="O368" s="202"/>
      <c r="P368" s="201"/>
      <c r="Q368" s="165"/>
    </row>
    <row r="369" spans="1:20" ht="18" customHeight="1">
      <c r="A369" s="167">
        <f t="shared" si="5"/>
        <v>356</v>
      </c>
      <c r="B369" s="163"/>
      <c r="C369" s="242"/>
      <c r="D369" s="203"/>
      <c r="E369" s="163"/>
      <c r="F369" s="161"/>
      <c r="G369" s="161"/>
      <c r="H369" s="161"/>
      <c r="I369" s="243"/>
      <c r="J369" s="163"/>
      <c r="K369" s="161"/>
      <c r="L369" s="161"/>
      <c r="M369" s="198"/>
      <c r="N369" s="199"/>
      <c r="O369" s="202"/>
      <c r="P369" s="201"/>
      <c r="Q369" s="165"/>
    </row>
    <row r="370" spans="1:20" ht="18" customHeight="1">
      <c r="A370" s="167">
        <f t="shared" si="5"/>
        <v>357</v>
      </c>
      <c r="B370" s="163"/>
      <c r="C370" s="242"/>
      <c r="D370" s="203"/>
      <c r="E370" s="163"/>
      <c r="F370" s="161"/>
      <c r="G370" s="161"/>
      <c r="H370" s="161"/>
      <c r="I370" s="243"/>
      <c r="J370" s="163"/>
      <c r="K370" s="161"/>
      <c r="L370" s="161"/>
      <c r="M370" s="198"/>
      <c r="N370" s="199"/>
      <c r="O370" s="202"/>
      <c r="P370" s="201"/>
      <c r="Q370" s="165"/>
    </row>
    <row r="371" spans="1:20" ht="18" customHeight="1">
      <c r="A371" s="167">
        <f t="shared" si="5"/>
        <v>358</v>
      </c>
      <c r="B371" s="163"/>
      <c r="C371" s="242"/>
      <c r="D371" s="203"/>
      <c r="E371" s="163"/>
      <c r="F371" s="161"/>
      <c r="G371" s="161"/>
      <c r="H371" s="161"/>
      <c r="I371" s="243"/>
      <c r="J371" s="163"/>
      <c r="K371" s="161"/>
      <c r="L371" s="161"/>
      <c r="M371" s="198"/>
      <c r="N371" s="199"/>
      <c r="O371" s="202"/>
      <c r="P371" s="201"/>
      <c r="Q371" s="165"/>
    </row>
    <row r="372" spans="1:20" ht="18" customHeight="1">
      <c r="A372" s="167">
        <f t="shared" si="5"/>
        <v>359</v>
      </c>
      <c r="B372" s="163"/>
      <c r="C372" s="242"/>
      <c r="D372" s="203"/>
      <c r="E372" s="163"/>
      <c r="F372" s="161"/>
      <c r="G372" s="161"/>
      <c r="H372" s="161"/>
      <c r="I372" s="243"/>
      <c r="J372" s="163"/>
      <c r="K372" s="161"/>
      <c r="L372" s="161"/>
      <c r="M372" s="198"/>
      <c r="N372" s="199"/>
      <c r="O372" s="202"/>
      <c r="P372" s="201"/>
      <c r="Q372" s="165"/>
    </row>
    <row r="373" spans="1:20" ht="18" customHeight="1" thickBot="1">
      <c r="A373" s="181">
        <f t="shared" si="5"/>
        <v>360</v>
      </c>
      <c r="B373" s="204"/>
      <c r="C373" s="244"/>
      <c r="D373" s="205"/>
      <c r="E373" s="204"/>
      <c r="F373" s="206"/>
      <c r="G373" s="206"/>
      <c r="H373" s="206"/>
      <c r="I373" s="207"/>
      <c r="J373" s="204"/>
      <c r="K373" s="206"/>
      <c r="L373" s="206"/>
      <c r="M373" s="208"/>
      <c r="N373" s="209"/>
      <c r="O373" s="210"/>
      <c r="P373" s="211"/>
      <c r="Q373" s="165"/>
    </row>
    <row r="374" spans="1:20" ht="18" customHeight="1">
      <c r="A374" s="164">
        <f t="shared" si="5"/>
        <v>361</v>
      </c>
      <c r="B374" s="189"/>
      <c r="C374" s="190"/>
      <c r="D374" s="191"/>
      <c r="E374" s="189"/>
      <c r="F374" s="192"/>
      <c r="G374" s="192"/>
      <c r="H374" s="192"/>
      <c r="I374" s="193"/>
      <c r="J374" s="189"/>
      <c r="K374" s="192"/>
      <c r="L374" s="192"/>
      <c r="M374" s="194"/>
      <c r="N374" s="195"/>
      <c r="O374" s="196"/>
      <c r="P374" s="197"/>
      <c r="Q374" s="165"/>
      <c r="S374" s="166"/>
      <c r="T374" s="166"/>
    </row>
    <row r="375" spans="1:20" ht="18" customHeight="1">
      <c r="A375" s="167">
        <f t="shared" si="5"/>
        <v>362</v>
      </c>
      <c r="B375" s="163"/>
      <c r="C375" s="190"/>
      <c r="D375" s="191"/>
      <c r="E375" s="163"/>
      <c r="F375" s="161"/>
      <c r="G375" s="161"/>
      <c r="H375" s="161"/>
      <c r="I375" s="243"/>
      <c r="J375" s="163"/>
      <c r="K375" s="161"/>
      <c r="L375" s="161"/>
      <c r="M375" s="198"/>
      <c r="N375" s="199"/>
      <c r="O375" s="200"/>
      <c r="P375" s="201"/>
      <c r="Q375" s="165"/>
      <c r="R375" s="153" t="s">
        <v>90</v>
      </c>
      <c r="S375" s="168"/>
      <c r="T375" s="168"/>
    </row>
    <row r="376" spans="1:20" ht="18" customHeight="1">
      <c r="A376" s="164">
        <f t="shared" si="5"/>
        <v>363</v>
      </c>
      <c r="B376" s="163"/>
      <c r="C376" s="190"/>
      <c r="D376" s="191"/>
      <c r="E376" s="163"/>
      <c r="F376" s="161"/>
      <c r="G376" s="161"/>
      <c r="H376" s="161"/>
      <c r="I376" s="243"/>
      <c r="J376" s="163"/>
      <c r="K376" s="161"/>
      <c r="L376" s="161"/>
      <c r="M376" s="198"/>
      <c r="N376" s="199"/>
      <c r="O376" s="202"/>
      <c r="P376" s="201"/>
      <c r="Q376" s="165"/>
      <c r="R376" s="153" t="s">
        <v>91</v>
      </c>
    </row>
    <row r="377" spans="1:20" ht="18" customHeight="1">
      <c r="A377" s="167">
        <f t="shared" si="5"/>
        <v>364</v>
      </c>
      <c r="B377" s="163"/>
      <c r="C377" s="190"/>
      <c r="D377" s="191"/>
      <c r="E377" s="163"/>
      <c r="F377" s="161"/>
      <c r="G377" s="161"/>
      <c r="H377" s="161"/>
      <c r="I377" s="243"/>
      <c r="J377" s="163"/>
      <c r="K377" s="161"/>
      <c r="L377" s="161"/>
      <c r="M377" s="198"/>
      <c r="N377" s="199"/>
      <c r="O377" s="202"/>
      <c r="P377" s="201"/>
      <c r="Q377" s="165"/>
      <c r="R377" s="153" t="s">
        <v>92</v>
      </c>
    </row>
    <row r="378" spans="1:20" ht="18" customHeight="1">
      <c r="A378" s="164">
        <f t="shared" si="5"/>
        <v>365</v>
      </c>
      <c r="B378" s="163"/>
      <c r="C378" s="190"/>
      <c r="D378" s="191"/>
      <c r="E378" s="163"/>
      <c r="F378" s="161"/>
      <c r="G378" s="161"/>
      <c r="H378" s="161"/>
      <c r="I378" s="243"/>
      <c r="J378" s="163"/>
      <c r="K378" s="161"/>
      <c r="L378" s="161"/>
      <c r="M378" s="198"/>
      <c r="N378" s="199"/>
      <c r="O378" s="202"/>
      <c r="P378" s="201"/>
      <c r="Q378" s="165"/>
      <c r="R378" s="153" t="s">
        <v>93</v>
      </c>
    </row>
    <row r="379" spans="1:20" ht="18" customHeight="1">
      <c r="A379" s="167">
        <f t="shared" si="5"/>
        <v>366</v>
      </c>
      <c r="B379" s="163"/>
      <c r="C379" s="190"/>
      <c r="D379" s="191"/>
      <c r="E379" s="163"/>
      <c r="F379" s="161"/>
      <c r="G379" s="161"/>
      <c r="H379" s="161"/>
      <c r="I379" s="243"/>
      <c r="J379" s="163"/>
      <c r="K379" s="161"/>
      <c r="L379" s="161"/>
      <c r="M379" s="198"/>
      <c r="N379" s="199"/>
      <c r="O379" s="202"/>
      <c r="P379" s="201"/>
      <c r="Q379" s="165"/>
      <c r="R379" s="153" t="s">
        <v>94</v>
      </c>
    </row>
    <row r="380" spans="1:20" ht="18" customHeight="1">
      <c r="A380" s="164">
        <f t="shared" si="5"/>
        <v>367</v>
      </c>
      <c r="B380" s="163"/>
      <c r="C380" s="190"/>
      <c r="D380" s="191"/>
      <c r="E380" s="163"/>
      <c r="F380" s="161"/>
      <c r="G380" s="161"/>
      <c r="H380" s="161"/>
      <c r="I380" s="243"/>
      <c r="J380" s="163"/>
      <c r="K380" s="161"/>
      <c r="L380" s="161"/>
      <c r="M380" s="198"/>
      <c r="N380" s="199"/>
      <c r="O380" s="202"/>
      <c r="P380" s="201"/>
      <c r="Q380" s="165"/>
      <c r="R380" s="153" t="s">
        <v>95</v>
      </c>
    </row>
    <row r="381" spans="1:20" ht="18" customHeight="1">
      <c r="A381" s="167">
        <f t="shared" si="5"/>
        <v>368</v>
      </c>
      <c r="B381" s="163"/>
      <c r="C381" s="242"/>
      <c r="D381" s="203"/>
      <c r="E381" s="163"/>
      <c r="F381" s="161"/>
      <c r="G381" s="161"/>
      <c r="H381" s="161"/>
      <c r="I381" s="243"/>
      <c r="J381" s="163"/>
      <c r="K381" s="161"/>
      <c r="L381" s="161"/>
      <c r="M381" s="198"/>
      <c r="N381" s="199"/>
      <c r="O381" s="202"/>
      <c r="P381" s="201"/>
      <c r="Q381" s="165"/>
    </row>
    <row r="382" spans="1:20" ht="18" customHeight="1">
      <c r="A382" s="164">
        <f t="shared" si="5"/>
        <v>369</v>
      </c>
      <c r="B382" s="163"/>
      <c r="C382" s="242"/>
      <c r="D382" s="203"/>
      <c r="E382" s="163"/>
      <c r="F382" s="161"/>
      <c r="G382" s="161"/>
      <c r="H382" s="161"/>
      <c r="I382" s="243"/>
      <c r="J382" s="163"/>
      <c r="K382" s="161"/>
      <c r="L382" s="161"/>
      <c r="M382" s="198"/>
      <c r="N382" s="199"/>
      <c r="O382" s="202"/>
      <c r="P382" s="201"/>
      <c r="Q382" s="165"/>
    </row>
    <row r="383" spans="1:20" ht="18" customHeight="1">
      <c r="A383" s="167">
        <f t="shared" si="5"/>
        <v>370</v>
      </c>
      <c r="B383" s="163"/>
      <c r="C383" s="242"/>
      <c r="D383" s="203"/>
      <c r="E383" s="163"/>
      <c r="F383" s="161"/>
      <c r="G383" s="161"/>
      <c r="H383" s="161"/>
      <c r="I383" s="243"/>
      <c r="J383" s="163"/>
      <c r="K383" s="161"/>
      <c r="L383" s="161"/>
      <c r="M383" s="198"/>
      <c r="N383" s="199"/>
      <c r="O383" s="202"/>
      <c r="P383" s="201"/>
      <c r="Q383" s="165"/>
    </row>
    <row r="384" spans="1:20" ht="18" customHeight="1">
      <c r="A384" s="164">
        <f t="shared" si="5"/>
        <v>371</v>
      </c>
      <c r="B384" s="163"/>
      <c r="C384" s="242"/>
      <c r="D384" s="203"/>
      <c r="E384" s="163"/>
      <c r="F384" s="161"/>
      <c r="G384" s="161"/>
      <c r="H384" s="161"/>
      <c r="I384" s="243"/>
      <c r="J384" s="163"/>
      <c r="K384" s="161"/>
      <c r="L384" s="161"/>
      <c r="M384" s="198"/>
      <c r="N384" s="199"/>
      <c r="O384" s="202"/>
      <c r="P384" s="201"/>
      <c r="Q384" s="165"/>
    </row>
    <row r="385" spans="1:17" ht="18" customHeight="1">
      <c r="A385" s="167">
        <f t="shared" si="5"/>
        <v>372</v>
      </c>
      <c r="B385" s="163"/>
      <c r="C385" s="242"/>
      <c r="D385" s="203"/>
      <c r="E385" s="163"/>
      <c r="F385" s="161"/>
      <c r="G385" s="161"/>
      <c r="H385" s="161"/>
      <c r="I385" s="243"/>
      <c r="J385" s="163"/>
      <c r="K385" s="161"/>
      <c r="L385" s="161"/>
      <c r="M385" s="198"/>
      <c r="N385" s="199"/>
      <c r="O385" s="202"/>
      <c r="P385" s="201"/>
      <c r="Q385" s="165"/>
    </row>
    <row r="386" spans="1:17" ht="18" customHeight="1">
      <c r="A386" s="164">
        <f t="shared" si="5"/>
        <v>373</v>
      </c>
      <c r="B386" s="163"/>
      <c r="C386" s="242"/>
      <c r="D386" s="203"/>
      <c r="E386" s="163"/>
      <c r="F386" s="161"/>
      <c r="G386" s="161"/>
      <c r="H386" s="161"/>
      <c r="I386" s="243"/>
      <c r="J386" s="163"/>
      <c r="K386" s="161"/>
      <c r="L386" s="161"/>
      <c r="M386" s="198"/>
      <c r="N386" s="199"/>
      <c r="O386" s="202"/>
      <c r="P386" s="201"/>
      <c r="Q386" s="165"/>
    </row>
    <row r="387" spans="1:17" ht="18" customHeight="1">
      <c r="A387" s="167">
        <f t="shared" si="5"/>
        <v>374</v>
      </c>
      <c r="B387" s="163"/>
      <c r="C387" s="242"/>
      <c r="D387" s="203"/>
      <c r="E387" s="163"/>
      <c r="F387" s="161"/>
      <c r="G387" s="161"/>
      <c r="H387" s="161"/>
      <c r="I387" s="243"/>
      <c r="J387" s="163"/>
      <c r="K387" s="161"/>
      <c r="L387" s="161"/>
      <c r="M387" s="198"/>
      <c r="N387" s="199"/>
      <c r="O387" s="202"/>
      <c r="P387" s="201"/>
      <c r="Q387" s="165"/>
    </row>
    <row r="388" spans="1:17" ht="18" customHeight="1">
      <c r="A388" s="164">
        <f t="shared" si="5"/>
        <v>375</v>
      </c>
      <c r="B388" s="163"/>
      <c r="C388" s="242"/>
      <c r="D388" s="203"/>
      <c r="E388" s="163"/>
      <c r="F388" s="161"/>
      <c r="G388" s="161"/>
      <c r="H388" s="161"/>
      <c r="I388" s="243"/>
      <c r="J388" s="163"/>
      <c r="K388" s="161"/>
      <c r="L388" s="161"/>
      <c r="M388" s="198"/>
      <c r="N388" s="199"/>
      <c r="O388" s="202"/>
      <c r="P388" s="201"/>
      <c r="Q388" s="165"/>
    </row>
    <row r="389" spans="1:17" ht="18" customHeight="1">
      <c r="A389" s="167">
        <f t="shared" si="5"/>
        <v>376</v>
      </c>
      <c r="B389" s="163"/>
      <c r="C389" s="242"/>
      <c r="D389" s="203"/>
      <c r="E389" s="163"/>
      <c r="F389" s="161"/>
      <c r="G389" s="161"/>
      <c r="H389" s="161"/>
      <c r="I389" s="243"/>
      <c r="J389" s="163"/>
      <c r="K389" s="161"/>
      <c r="L389" s="161"/>
      <c r="M389" s="198"/>
      <c r="N389" s="199"/>
      <c r="O389" s="202"/>
      <c r="P389" s="201"/>
      <c r="Q389" s="165"/>
    </row>
    <row r="390" spans="1:17" ht="18" customHeight="1">
      <c r="A390" s="164">
        <f t="shared" si="5"/>
        <v>377</v>
      </c>
      <c r="B390" s="163"/>
      <c r="C390" s="242"/>
      <c r="D390" s="203"/>
      <c r="E390" s="163"/>
      <c r="F390" s="161"/>
      <c r="G390" s="161"/>
      <c r="H390" s="161"/>
      <c r="I390" s="243"/>
      <c r="J390" s="163"/>
      <c r="K390" s="161"/>
      <c r="L390" s="161"/>
      <c r="M390" s="198"/>
      <c r="N390" s="199"/>
      <c r="O390" s="202"/>
      <c r="P390" s="201"/>
      <c r="Q390" s="165"/>
    </row>
    <row r="391" spans="1:17" ht="18" customHeight="1">
      <c r="A391" s="167">
        <f t="shared" si="5"/>
        <v>378</v>
      </c>
      <c r="B391" s="163"/>
      <c r="C391" s="242"/>
      <c r="D391" s="203"/>
      <c r="E391" s="163"/>
      <c r="F391" s="161"/>
      <c r="G391" s="161"/>
      <c r="H391" s="161"/>
      <c r="I391" s="243"/>
      <c r="J391" s="163"/>
      <c r="K391" s="161"/>
      <c r="L391" s="161"/>
      <c r="M391" s="198"/>
      <c r="N391" s="199"/>
      <c r="O391" s="202"/>
      <c r="P391" s="201"/>
      <c r="Q391" s="165"/>
    </row>
    <row r="392" spans="1:17" ht="18" customHeight="1">
      <c r="A392" s="164">
        <f t="shared" si="5"/>
        <v>379</v>
      </c>
      <c r="B392" s="163"/>
      <c r="C392" s="242"/>
      <c r="D392" s="203"/>
      <c r="E392" s="163"/>
      <c r="F392" s="161"/>
      <c r="G392" s="161"/>
      <c r="H392" s="161"/>
      <c r="I392" s="243"/>
      <c r="J392" s="163"/>
      <c r="K392" s="161"/>
      <c r="L392" s="161"/>
      <c r="M392" s="198"/>
      <c r="N392" s="199"/>
      <c r="O392" s="202"/>
      <c r="P392" s="201"/>
      <c r="Q392" s="165"/>
    </row>
    <row r="393" spans="1:17" ht="18" customHeight="1">
      <c r="A393" s="167">
        <f t="shared" si="5"/>
        <v>380</v>
      </c>
      <c r="B393" s="163"/>
      <c r="C393" s="242"/>
      <c r="D393" s="203"/>
      <c r="E393" s="163"/>
      <c r="F393" s="161"/>
      <c r="G393" s="161"/>
      <c r="H393" s="161"/>
      <c r="I393" s="243"/>
      <c r="J393" s="163"/>
      <c r="K393" s="161"/>
      <c r="L393" s="161"/>
      <c r="M393" s="198"/>
      <c r="N393" s="199"/>
      <c r="O393" s="202"/>
      <c r="P393" s="201"/>
      <c r="Q393" s="165"/>
    </row>
    <row r="394" spans="1:17" ht="18" customHeight="1">
      <c r="A394" s="164">
        <f t="shared" si="5"/>
        <v>381</v>
      </c>
      <c r="B394" s="163"/>
      <c r="C394" s="242"/>
      <c r="D394" s="203"/>
      <c r="E394" s="163"/>
      <c r="F394" s="161"/>
      <c r="G394" s="161"/>
      <c r="H394" s="161"/>
      <c r="I394" s="243"/>
      <c r="J394" s="163"/>
      <c r="K394" s="161"/>
      <c r="L394" s="161"/>
      <c r="M394" s="198"/>
      <c r="N394" s="199"/>
      <c r="O394" s="202"/>
      <c r="P394" s="201"/>
      <c r="Q394" s="165"/>
    </row>
    <row r="395" spans="1:17" ht="18" customHeight="1">
      <c r="A395" s="167">
        <f t="shared" si="5"/>
        <v>382</v>
      </c>
      <c r="B395" s="163"/>
      <c r="C395" s="242"/>
      <c r="D395" s="203"/>
      <c r="E395" s="163"/>
      <c r="F395" s="161"/>
      <c r="G395" s="161"/>
      <c r="H395" s="161"/>
      <c r="I395" s="243"/>
      <c r="J395" s="163"/>
      <c r="K395" s="161"/>
      <c r="L395" s="161"/>
      <c r="M395" s="198"/>
      <c r="N395" s="199"/>
      <c r="O395" s="202"/>
      <c r="P395" s="201"/>
      <c r="Q395" s="165"/>
    </row>
    <row r="396" spans="1:17" ht="18" customHeight="1">
      <c r="A396" s="164">
        <f t="shared" si="5"/>
        <v>383</v>
      </c>
      <c r="B396" s="163"/>
      <c r="C396" s="242"/>
      <c r="D396" s="203"/>
      <c r="E396" s="163"/>
      <c r="F396" s="161"/>
      <c r="G396" s="161"/>
      <c r="H396" s="161"/>
      <c r="I396" s="243"/>
      <c r="J396" s="163"/>
      <c r="K396" s="161"/>
      <c r="L396" s="161"/>
      <c r="M396" s="198"/>
      <c r="N396" s="199"/>
      <c r="O396" s="202"/>
      <c r="P396" s="201"/>
      <c r="Q396" s="165"/>
    </row>
    <row r="397" spans="1:17" ht="18" customHeight="1">
      <c r="A397" s="167">
        <f t="shared" si="5"/>
        <v>384</v>
      </c>
      <c r="B397" s="163"/>
      <c r="C397" s="242"/>
      <c r="D397" s="203"/>
      <c r="E397" s="163"/>
      <c r="F397" s="161"/>
      <c r="G397" s="161"/>
      <c r="H397" s="161"/>
      <c r="I397" s="243"/>
      <c r="J397" s="163"/>
      <c r="K397" s="161"/>
      <c r="L397" s="161"/>
      <c r="M397" s="198"/>
      <c r="N397" s="199"/>
      <c r="O397" s="202"/>
      <c r="P397" s="201"/>
      <c r="Q397" s="165"/>
    </row>
    <row r="398" spans="1:17" ht="18" customHeight="1">
      <c r="A398" s="164">
        <f t="shared" si="5"/>
        <v>385</v>
      </c>
      <c r="B398" s="163"/>
      <c r="C398" s="242"/>
      <c r="D398" s="203"/>
      <c r="E398" s="163"/>
      <c r="F398" s="161"/>
      <c r="G398" s="161"/>
      <c r="H398" s="161"/>
      <c r="I398" s="243"/>
      <c r="J398" s="163"/>
      <c r="K398" s="161"/>
      <c r="L398" s="161"/>
      <c r="M398" s="198"/>
      <c r="N398" s="199"/>
      <c r="O398" s="202"/>
      <c r="P398" s="201"/>
      <c r="Q398" s="165"/>
    </row>
    <row r="399" spans="1:17" ht="18" customHeight="1">
      <c r="A399" s="167">
        <f t="shared" si="5"/>
        <v>386</v>
      </c>
      <c r="B399" s="163"/>
      <c r="C399" s="242"/>
      <c r="D399" s="203"/>
      <c r="E399" s="163"/>
      <c r="F399" s="161"/>
      <c r="G399" s="161"/>
      <c r="H399" s="161"/>
      <c r="I399" s="243"/>
      <c r="J399" s="163"/>
      <c r="K399" s="161"/>
      <c r="L399" s="161"/>
      <c r="M399" s="198"/>
      <c r="N399" s="199"/>
      <c r="O399" s="202"/>
      <c r="P399" s="201"/>
      <c r="Q399" s="165"/>
    </row>
    <row r="400" spans="1:17" ht="18" customHeight="1">
      <c r="A400" s="164">
        <f t="shared" ref="A400:A463" si="6">A399+1</f>
        <v>387</v>
      </c>
      <c r="B400" s="163"/>
      <c r="C400" s="242"/>
      <c r="D400" s="203"/>
      <c r="E400" s="163"/>
      <c r="F400" s="161"/>
      <c r="G400" s="161"/>
      <c r="H400" s="161"/>
      <c r="I400" s="243"/>
      <c r="J400" s="163"/>
      <c r="K400" s="161"/>
      <c r="L400" s="161"/>
      <c r="M400" s="198"/>
      <c r="N400" s="199"/>
      <c r="O400" s="202"/>
      <c r="P400" s="201"/>
      <c r="Q400" s="165"/>
    </row>
    <row r="401" spans="1:20" ht="18" customHeight="1">
      <c r="A401" s="167">
        <f t="shared" si="6"/>
        <v>388</v>
      </c>
      <c r="B401" s="163"/>
      <c r="C401" s="242"/>
      <c r="D401" s="203"/>
      <c r="E401" s="163"/>
      <c r="F401" s="161"/>
      <c r="G401" s="161"/>
      <c r="H401" s="161"/>
      <c r="I401" s="243"/>
      <c r="J401" s="163"/>
      <c r="K401" s="161"/>
      <c r="L401" s="161"/>
      <c r="M401" s="198"/>
      <c r="N401" s="199"/>
      <c r="O401" s="202"/>
      <c r="P401" s="201"/>
      <c r="Q401" s="165"/>
    </row>
    <row r="402" spans="1:20" ht="18" customHeight="1">
      <c r="A402" s="164">
        <f t="shared" si="6"/>
        <v>389</v>
      </c>
      <c r="B402" s="163"/>
      <c r="C402" s="242"/>
      <c r="D402" s="203"/>
      <c r="E402" s="163"/>
      <c r="F402" s="161"/>
      <c r="G402" s="161"/>
      <c r="H402" s="161"/>
      <c r="I402" s="243"/>
      <c r="J402" s="163"/>
      <c r="K402" s="161"/>
      <c r="L402" s="161"/>
      <c r="M402" s="198"/>
      <c r="N402" s="199"/>
      <c r="O402" s="202"/>
      <c r="P402" s="201"/>
      <c r="Q402" s="165"/>
    </row>
    <row r="403" spans="1:20" ht="18" customHeight="1">
      <c r="A403" s="167">
        <f t="shared" si="6"/>
        <v>390</v>
      </c>
      <c r="B403" s="163"/>
      <c r="C403" s="242"/>
      <c r="D403" s="203"/>
      <c r="E403" s="163"/>
      <c r="F403" s="161"/>
      <c r="G403" s="161"/>
      <c r="H403" s="161"/>
      <c r="I403" s="243"/>
      <c r="J403" s="163"/>
      <c r="K403" s="161"/>
      <c r="L403" s="161"/>
      <c r="M403" s="198"/>
      <c r="N403" s="199"/>
      <c r="O403" s="202"/>
      <c r="P403" s="201"/>
      <c r="Q403" s="165"/>
    </row>
    <row r="404" spans="1:20" ht="18" customHeight="1">
      <c r="A404" s="164">
        <f t="shared" si="6"/>
        <v>391</v>
      </c>
      <c r="B404" s="163"/>
      <c r="C404" s="242"/>
      <c r="D404" s="203"/>
      <c r="E404" s="163"/>
      <c r="F404" s="161"/>
      <c r="G404" s="161"/>
      <c r="H404" s="161"/>
      <c r="I404" s="243"/>
      <c r="J404" s="163"/>
      <c r="K404" s="161"/>
      <c r="L404" s="161"/>
      <c r="M404" s="198"/>
      <c r="N404" s="199"/>
      <c r="O404" s="202"/>
      <c r="P404" s="201"/>
      <c r="Q404" s="165"/>
    </row>
    <row r="405" spans="1:20" ht="18" customHeight="1">
      <c r="A405" s="167">
        <f t="shared" si="6"/>
        <v>392</v>
      </c>
      <c r="B405" s="163"/>
      <c r="C405" s="242"/>
      <c r="D405" s="203"/>
      <c r="E405" s="163"/>
      <c r="F405" s="161"/>
      <c r="G405" s="161"/>
      <c r="H405" s="161"/>
      <c r="I405" s="243"/>
      <c r="J405" s="163"/>
      <c r="K405" s="161"/>
      <c r="L405" s="161"/>
      <c r="M405" s="198"/>
      <c r="N405" s="199"/>
      <c r="O405" s="202"/>
      <c r="P405" s="201"/>
      <c r="Q405" s="165"/>
    </row>
    <row r="406" spans="1:20" ht="18" customHeight="1">
      <c r="A406" s="164">
        <f t="shared" si="6"/>
        <v>393</v>
      </c>
      <c r="B406" s="163"/>
      <c r="C406" s="242"/>
      <c r="D406" s="203"/>
      <c r="E406" s="163"/>
      <c r="F406" s="161"/>
      <c r="G406" s="161"/>
      <c r="H406" s="161"/>
      <c r="I406" s="243"/>
      <c r="J406" s="163"/>
      <c r="K406" s="161"/>
      <c r="L406" s="161"/>
      <c r="M406" s="198"/>
      <c r="N406" s="199"/>
      <c r="O406" s="202"/>
      <c r="P406" s="201"/>
      <c r="Q406" s="165"/>
    </row>
    <row r="407" spans="1:20" ht="18" customHeight="1">
      <c r="A407" s="167">
        <f t="shared" si="6"/>
        <v>394</v>
      </c>
      <c r="B407" s="163"/>
      <c r="C407" s="242"/>
      <c r="D407" s="203"/>
      <c r="E407" s="163"/>
      <c r="F407" s="161"/>
      <c r="G407" s="161"/>
      <c r="H407" s="161"/>
      <c r="I407" s="243"/>
      <c r="J407" s="163"/>
      <c r="K407" s="161"/>
      <c r="L407" s="161"/>
      <c r="M407" s="198"/>
      <c r="N407" s="199"/>
      <c r="O407" s="202"/>
      <c r="P407" s="201"/>
      <c r="Q407" s="165"/>
    </row>
    <row r="408" spans="1:20" ht="18" customHeight="1">
      <c r="A408" s="164">
        <f t="shared" si="6"/>
        <v>395</v>
      </c>
      <c r="B408" s="163"/>
      <c r="C408" s="242"/>
      <c r="D408" s="203"/>
      <c r="E408" s="163"/>
      <c r="F408" s="161"/>
      <c r="G408" s="161"/>
      <c r="H408" s="161"/>
      <c r="I408" s="243"/>
      <c r="J408" s="163"/>
      <c r="K408" s="161"/>
      <c r="L408" s="161"/>
      <c r="M408" s="198"/>
      <c r="N408" s="199"/>
      <c r="O408" s="202"/>
      <c r="P408" s="201"/>
      <c r="Q408" s="165"/>
    </row>
    <row r="409" spans="1:20" ht="18" customHeight="1">
      <c r="A409" s="167">
        <f t="shared" si="6"/>
        <v>396</v>
      </c>
      <c r="B409" s="163"/>
      <c r="C409" s="242"/>
      <c r="D409" s="203"/>
      <c r="E409" s="163"/>
      <c r="F409" s="161"/>
      <c r="G409" s="161"/>
      <c r="H409" s="161"/>
      <c r="I409" s="243"/>
      <c r="J409" s="163"/>
      <c r="K409" s="161"/>
      <c r="L409" s="161"/>
      <c r="M409" s="198"/>
      <c r="N409" s="199"/>
      <c r="O409" s="202"/>
      <c r="P409" s="201"/>
      <c r="Q409" s="165"/>
    </row>
    <row r="410" spans="1:20" ht="18" customHeight="1">
      <c r="A410" s="164">
        <f t="shared" si="6"/>
        <v>397</v>
      </c>
      <c r="B410" s="163"/>
      <c r="C410" s="242"/>
      <c r="D410" s="203"/>
      <c r="E410" s="163"/>
      <c r="F410" s="161"/>
      <c r="G410" s="161"/>
      <c r="H410" s="161"/>
      <c r="I410" s="243"/>
      <c r="J410" s="163"/>
      <c r="K410" s="161"/>
      <c r="L410" s="161"/>
      <c r="M410" s="198"/>
      <c r="N410" s="199"/>
      <c r="O410" s="202"/>
      <c r="P410" s="201"/>
      <c r="Q410" s="165"/>
    </row>
    <row r="411" spans="1:20" ht="18" customHeight="1">
      <c r="A411" s="167">
        <f t="shared" si="6"/>
        <v>398</v>
      </c>
      <c r="B411" s="163"/>
      <c r="C411" s="242"/>
      <c r="D411" s="203"/>
      <c r="E411" s="163"/>
      <c r="F411" s="161"/>
      <c r="G411" s="161"/>
      <c r="H411" s="161"/>
      <c r="I411" s="243"/>
      <c r="J411" s="163"/>
      <c r="K411" s="161"/>
      <c r="L411" s="161"/>
      <c r="M411" s="198"/>
      <c r="N411" s="199"/>
      <c r="O411" s="202"/>
      <c r="P411" s="201"/>
      <c r="Q411" s="165"/>
    </row>
    <row r="412" spans="1:20" ht="18" customHeight="1">
      <c r="A412" s="164">
        <f t="shared" si="6"/>
        <v>399</v>
      </c>
      <c r="B412" s="163"/>
      <c r="C412" s="242"/>
      <c r="D412" s="203"/>
      <c r="E412" s="163"/>
      <c r="F412" s="161"/>
      <c r="G412" s="161"/>
      <c r="H412" s="161"/>
      <c r="I412" s="243"/>
      <c r="J412" s="163"/>
      <c r="K412" s="161"/>
      <c r="L412" s="161"/>
      <c r="M412" s="198"/>
      <c r="N412" s="199"/>
      <c r="O412" s="202"/>
      <c r="P412" s="201"/>
      <c r="Q412" s="165"/>
    </row>
    <row r="413" spans="1:20" ht="18" customHeight="1" thickBot="1">
      <c r="A413" s="167">
        <f t="shared" si="6"/>
        <v>400</v>
      </c>
      <c r="B413" s="204"/>
      <c r="C413" s="244"/>
      <c r="D413" s="205"/>
      <c r="E413" s="204"/>
      <c r="F413" s="206"/>
      <c r="G413" s="206"/>
      <c r="H413" s="206"/>
      <c r="I413" s="207"/>
      <c r="J413" s="204"/>
      <c r="K413" s="206"/>
      <c r="L413" s="206"/>
      <c r="M413" s="208"/>
      <c r="N413" s="209"/>
      <c r="O413" s="210"/>
      <c r="P413" s="211"/>
      <c r="Q413" s="165"/>
    </row>
    <row r="414" spans="1:20" ht="18" customHeight="1">
      <c r="A414" s="164">
        <f t="shared" si="6"/>
        <v>401</v>
      </c>
      <c r="B414" s="189"/>
      <c r="C414" s="190"/>
      <c r="D414" s="191"/>
      <c r="E414" s="189"/>
      <c r="F414" s="192"/>
      <c r="G414" s="192"/>
      <c r="H414" s="192"/>
      <c r="I414" s="193"/>
      <c r="J414" s="189"/>
      <c r="K414" s="192"/>
      <c r="L414" s="192"/>
      <c r="M414" s="194"/>
      <c r="N414" s="195"/>
      <c r="O414" s="196"/>
      <c r="P414" s="197"/>
      <c r="Q414" s="165"/>
      <c r="S414" s="166"/>
      <c r="T414" s="166"/>
    </row>
    <row r="415" spans="1:20" ht="18" customHeight="1">
      <c r="A415" s="167">
        <f t="shared" si="6"/>
        <v>402</v>
      </c>
      <c r="B415" s="163"/>
      <c r="C415" s="190"/>
      <c r="D415" s="191"/>
      <c r="E415" s="163"/>
      <c r="F415" s="161"/>
      <c r="G415" s="161"/>
      <c r="H415" s="161"/>
      <c r="I415" s="243"/>
      <c r="J415" s="163"/>
      <c r="K415" s="161"/>
      <c r="L415" s="161"/>
      <c r="M415" s="198"/>
      <c r="N415" s="199"/>
      <c r="O415" s="200"/>
      <c r="P415" s="201"/>
      <c r="Q415" s="165"/>
      <c r="R415" s="153" t="s">
        <v>90</v>
      </c>
      <c r="S415" s="168"/>
      <c r="T415" s="168"/>
    </row>
    <row r="416" spans="1:20" ht="18" customHeight="1">
      <c r="A416" s="167">
        <f t="shared" si="6"/>
        <v>403</v>
      </c>
      <c r="B416" s="163"/>
      <c r="C416" s="190"/>
      <c r="D416" s="191"/>
      <c r="E416" s="163"/>
      <c r="F416" s="161"/>
      <c r="G416" s="161"/>
      <c r="H416" s="161"/>
      <c r="I416" s="243"/>
      <c r="J416" s="163"/>
      <c r="K416" s="161"/>
      <c r="L416" s="161"/>
      <c r="M416" s="198"/>
      <c r="N416" s="199"/>
      <c r="O416" s="202"/>
      <c r="P416" s="201"/>
      <c r="Q416" s="165"/>
      <c r="R416" s="153" t="s">
        <v>91</v>
      </c>
    </row>
    <row r="417" spans="1:18" ht="18" customHeight="1">
      <c r="A417" s="167">
        <f t="shared" si="6"/>
        <v>404</v>
      </c>
      <c r="B417" s="163"/>
      <c r="C417" s="190"/>
      <c r="D417" s="191"/>
      <c r="E417" s="163"/>
      <c r="F417" s="161"/>
      <c r="G417" s="161"/>
      <c r="H417" s="161"/>
      <c r="I417" s="243"/>
      <c r="J417" s="163"/>
      <c r="K417" s="161"/>
      <c r="L417" s="161"/>
      <c r="M417" s="198"/>
      <c r="N417" s="199"/>
      <c r="O417" s="202"/>
      <c r="P417" s="201"/>
      <c r="Q417" s="165"/>
      <c r="R417" s="153" t="s">
        <v>92</v>
      </c>
    </row>
    <row r="418" spans="1:18" ht="18" customHeight="1">
      <c r="A418" s="167">
        <f t="shared" si="6"/>
        <v>405</v>
      </c>
      <c r="B418" s="163"/>
      <c r="C418" s="190"/>
      <c r="D418" s="191"/>
      <c r="E418" s="163"/>
      <c r="F418" s="161"/>
      <c r="G418" s="161"/>
      <c r="H418" s="161"/>
      <c r="I418" s="243"/>
      <c r="J418" s="163"/>
      <c r="K418" s="161"/>
      <c r="L418" s="161"/>
      <c r="M418" s="198"/>
      <c r="N418" s="199"/>
      <c r="O418" s="202"/>
      <c r="P418" s="201"/>
      <c r="Q418" s="165"/>
      <c r="R418" s="153" t="s">
        <v>93</v>
      </c>
    </row>
    <row r="419" spans="1:18" ht="18" customHeight="1">
      <c r="A419" s="167">
        <f t="shared" si="6"/>
        <v>406</v>
      </c>
      <c r="B419" s="163"/>
      <c r="C419" s="190"/>
      <c r="D419" s="191"/>
      <c r="E419" s="163"/>
      <c r="F419" s="161"/>
      <c r="G419" s="161"/>
      <c r="H419" s="161"/>
      <c r="I419" s="243"/>
      <c r="J419" s="163"/>
      <c r="K419" s="161"/>
      <c r="L419" s="161"/>
      <c r="M419" s="198"/>
      <c r="N419" s="199"/>
      <c r="O419" s="202"/>
      <c r="P419" s="201"/>
      <c r="Q419" s="165"/>
      <c r="R419" s="153" t="s">
        <v>94</v>
      </c>
    </row>
    <row r="420" spans="1:18" ht="18" customHeight="1">
      <c r="A420" s="167">
        <f t="shared" si="6"/>
        <v>407</v>
      </c>
      <c r="B420" s="163"/>
      <c r="C420" s="190"/>
      <c r="D420" s="191"/>
      <c r="E420" s="163"/>
      <c r="F420" s="161"/>
      <c r="G420" s="161"/>
      <c r="H420" s="161"/>
      <c r="I420" s="243"/>
      <c r="J420" s="163"/>
      <c r="K420" s="161"/>
      <c r="L420" s="161"/>
      <c r="M420" s="198"/>
      <c r="N420" s="199"/>
      <c r="O420" s="202"/>
      <c r="P420" s="201"/>
      <c r="Q420" s="165"/>
      <c r="R420" s="153" t="s">
        <v>95</v>
      </c>
    </row>
    <row r="421" spans="1:18" ht="18" customHeight="1">
      <c r="A421" s="167">
        <f t="shared" si="6"/>
        <v>408</v>
      </c>
      <c r="B421" s="163"/>
      <c r="C421" s="242"/>
      <c r="D421" s="203"/>
      <c r="E421" s="163"/>
      <c r="F421" s="161"/>
      <c r="G421" s="161"/>
      <c r="H421" s="161"/>
      <c r="I421" s="243"/>
      <c r="J421" s="163"/>
      <c r="K421" s="161"/>
      <c r="L421" s="161"/>
      <c r="M421" s="198"/>
      <c r="N421" s="199"/>
      <c r="O421" s="202"/>
      <c r="P421" s="201"/>
      <c r="Q421" s="165"/>
    </row>
    <row r="422" spans="1:18" ht="18" customHeight="1">
      <c r="A422" s="167">
        <f t="shared" si="6"/>
        <v>409</v>
      </c>
      <c r="B422" s="163"/>
      <c r="C422" s="242"/>
      <c r="D422" s="203"/>
      <c r="E422" s="163"/>
      <c r="F422" s="161"/>
      <c r="G422" s="161"/>
      <c r="H422" s="161"/>
      <c r="I422" s="243"/>
      <c r="J422" s="163"/>
      <c r="K422" s="161"/>
      <c r="L422" s="161"/>
      <c r="M422" s="198"/>
      <c r="N422" s="199"/>
      <c r="O422" s="202"/>
      <c r="P422" s="201"/>
      <c r="Q422" s="165"/>
    </row>
    <row r="423" spans="1:18" ht="18" customHeight="1">
      <c r="A423" s="167">
        <f t="shared" si="6"/>
        <v>410</v>
      </c>
      <c r="B423" s="163"/>
      <c r="C423" s="242"/>
      <c r="D423" s="203"/>
      <c r="E423" s="163"/>
      <c r="F423" s="161"/>
      <c r="G423" s="161"/>
      <c r="H423" s="161"/>
      <c r="I423" s="243"/>
      <c r="J423" s="163"/>
      <c r="K423" s="161"/>
      <c r="L423" s="161"/>
      <c r="M423" s="198"/>
      <c r="N423" s="199"/>
      <c r="O423" s="202"/>
      <c r="P423" s="201"/>
      <c r="Q423" s="165"/>
    </row>
    <row r="424" spans="1:18" ht="18" customHeight="1">
      <c r="A424" s="167">
        <f t="shared" si="6"/>
        <v>411</v>
      </c>
      <c r="B424" s="163"/>
      <c r="C424" s="242"/>
      <c r="D424" s="203"/>
      <c r="E424" s="163"/>
      <c r="F424" s="161"/>
      <c r="G424" s="161"/>
      <c r="H424" s="161"/>
      <c r="I424" s="243"/>
      <c r="J424" s="163"/>
      <c r="K424" s="161"/>
      <c r="L424" s="161"/>
      <c r="M424" s="198"/>
      <c r="N424" s="199"/>
      <c r="O424" s="202"/>
      <c r="P424" s="201"/>
      <c r="Q424" s="165"/>
    </row>
    <row r="425" spans="1:18" ht="18" customHeight="1">
      <c r="A425" s="167">
        <f t="shared" si="6"/>
        <v>412</v>
      </c>
      <c r="B425" s="163"/>
      <c r="C425" s="242"/>
      <c r="D425" s="203"/>
      <c r="E425" s="163"/>
      <c r="F425" s="161"/>
      <c r="G425" s="161"/>
      <c r="H425" s="161"/>
      <c r="I425" s="243"/>
      <c r="J425" s="163"/>
      <c r="K425" s="161"/>
      <c r="L425" s="161"/>
      <c r="M425" s="198"/>
      <c r="N425" s="199"/>
      <c r="O425" s="202"/>
      <c r="P425" s="201"/>
      <c r="Q425" s="165"/>
    </row>
    <row r="426" spans="1:18" ht="18" customHeight="1">
      <c r="A426" s="167">
        <f t="shared" si="6"/>
        <v>413</v>
      </c>
      <c r="B426" s="163"/>
      <c r="C426" s="242"/>
      <c r="D426" s="203"/>
      <c r="E426" s="163"/>
      <c r="F426" s="161"/>
      <c r="G426" s="161"/>
      <c r="H426" s="161"/>
      <c r="I426" s="243"/>
      <c r="J426" s="163"/>
      <c r="K426" s="161"/>
      <c r="L426" s="161"/>
      <c r="M426" s="198"/>
      <c r="N426" s="199"/>
      <c r="O426" s="202"/>
      <c r="P426" s="201"/>
      <c r="Q426" s="165"/>
    </row>
    <row r="427" spans="1:18" ht="18" customHeight="1">
      <c r="A427" s="167">
        <f t="shared" si="6"/>
        <v>414</v>
      </c>
      <c r="B427" s="163"/>
      <c r="C427" s="242"/>
      <c r="D427" s="203"/>
      <c r="E427" s="163"/>
      <c r="F427" s="161"/>
      <c r="G427" s="161"/>
      <c r="H427" s="161"/>
      <c r="I427" s="243"/>
      <c r="J427" s="163"/>
      <c r="K427" s="161"/>
      <c r="L427" s="161"/>
      <c r="M427" s="198"/>
      <c r="N427" s="199"/>
      <c r="O427" s="202"/>
      <c r="P427" s="201"/>
      <c r="Q427" s="165"/>
    </row>
    <row r="428" spans="1:18" ht="18" customHeight="1">
      <c r="A428" s="167">
        <f t="shared" si="6"/>
        <v>415</v>
      </c>
      <c r="B428" s="163"/>
      <c r="C428" s="242"/>
      <c r="D428" s="203"/>
      <c r="E428" s="163"/>
      <c r="F428" s="161"/>
      <c r="G428" s="161"/>
      <c r="H428" s="161"/>
      <c r="I428" s="243"/>
      <c r="J428" s="163"/>
      <c r="K428" s="161"/>
      <c r="L428" s="161"/>
      <c r="M428" s="198"/>
      <c r="N428" s="199"/>
      <c r="O428" s="202"/>
      <c r="P428" s="201"/>
      <c r="Q428" s="165"/>
    </row>
    <row r="429" spans="1:18" ht="18" customHeight="1">
      <c r="A429" s="167">
        <f t="shared" si="6"/>
        <v>416</v>
      </c>
      <c r="B429" s="163"/>
      <c r="C429" s="242"/>
      <c r="D429" s="203"/>
      <c r="E429" s="163"/>
      <c r="F429" s="161"/>
      <c r="G429" s="161"/>
      <c r="H429" s="161"/>
      <c r="I429" s="243"/>
      <c r="J429" s="163"/>
      <c r="K429" s="161"/>
      <c r="L429" s="161"/>
      <c r="M429" s="198"/>
      <c r="N429" s="199"/>
      <c r="O429" s="202"/>
      <c r="P429" s="201"/>
      <c r="Q429" s="165"/>
    </row>
    <row r="430" spans="1:18" ht="18" customHeight="1">
      <c r="A430" s="167">
        <f t="shared" si="6"/>
        <v>417</v>
      </c>
      <c r="B430" s="163"/>
      <c r="C430" s="242"/>
      <c r="D430" s="203"/>
      <c r="E430" s="163"/>
      <c r="F430" s="161"/>
      <c r="G430" s="161"/>
      <c r="H430" s="161"/>
      <c r="I430" s="243"/>
      <c r="J430" s="163"/>
      <c r="K430" s="161"/>
      <c r="L430" s="161"/>
      <c r="M430" s="198"/>
      <c r="N430" s="199"/>
      <c r="O430" s="202"/>
      <c r="P430" s="201"/>
      <c r="Q430" s="165"/>
    </row>
    <row r="431" spans="1:18" ht="18" customHeight="1">
      <c r="A431" s="167">
        <f t="shared" si="6"/>
        <v>418</v>
      </c>
      <c r="B431" s="163"/>
      <c r="C431" s="242"/>
      <c r="D431" s="203"/>
      <c r="E431" s="163"/>
      <c r="F431" s="161"/>
      <c r="G431" s="161"/>
      <c r="H431" s="161"/>
      <c r="I431" s="243"/>
      <c r="J431" s="163"/>
      <c r="K431" s="161"/>
      <c r="L431" s="161"/>
      <c r="M431" s="198"/>
      <c r="N431" s="199"/>
      <c r="O431" s="202"/>
      <c r="P431" s="201"/>
      <c r="Q431" s="165"/>
    </row>
    <row r="432" spans="1:18" ht="18" customHeight="1">
      <c r="A432" s="167">
        <f t="shared" si="6"/>
        <v>419</v>
      </c>
      <c r="B432" s="163"/>
      <c r="C432" s="242"/>
      <c r="D432" s="203"/>
      <c r="E432" s="163"/>
      <c r="F432" s="161"/>
      <c r="G432" s="161"/>
      <c r="H432" s="161"/>
      <c r="I432" s="243"/>
      <c r="J432" s="163"/>
      <c r="K432" s="161"/>
      <c r="L432" s="161"/>
      <c r="M432" s="198"/>
      <c r="N432" s="199"/>
      <c r="O432" s="202"/>
      <c r="P432" s="201"/>
      <c r="Q432" s="165"/>
    </row>
    <row r="433" spans="1:17" ht="18" customHeight="1">
      <c r="A433" s="167">
        <f t="shared" si="6"/>
        <v>420</v>
      </c>
      <c r="B433" s="163"/>
      <c r="C433" s="242"/>
      <c r="D433" s="203"/>
      <c r="E433" s="163"/>
      <c r="F433" s="161"/>
      <c r="G433" s="161"/>
      <c r="H433" s="161"/>
      <c r="I433" s="243"/>
      <c r="J433" s="163"/>
      <c r="K433" s="161"/>
      <c r="L433" s="161"/>
      <c r="M433" s="198"/>
      <c r="N433" s="199"/>
      <c r="O433" s="202"/>
      <c r="P433" s="201"/>
      <c r="Q433" s="165"/>
    </row>
    <row r="434" spans="1:17" ht="18" customHeight="1">
      <c r="A434" s="167">
        <f t="shared" si="6"/>
        <v>421</v>
      </c>
      <c r="B434" s="163"/>
      <c r="C434" s="242"/>
      <c r="D434" s="203"/>
      <c r="E434" s="163"/>
      <c r="F434" s="161"/>
      <c r="G434" s="161"/>
      <c r="H434" s="161"/>
      <c r="I434" s="243"/>
      <c r="J434" s="163"/>
      <c r="K434" s="161"/>
      <c r="L434" s="161"/>
      <c r="M434" s="198"/>
      <c r="N434" s="199"/>
      <c r="O434" s="202"/>
      <c r="P434" s="201"/>
      <c r="Q434" s="165"/>
    </row>
    <row r="435" spans="1:17" ht="18" customHeight="1">
      <c r="A435" s="167">
        <f t="shared" si="6"/>
        <v>422</v>
      </c>
      <c r="B435" s="163"/>
      <c r="C435" s="242"/>
      <c r="D435" s="203"/>
      <c r="E435" s="163"/>
      <c r="F435" s="161"/>
      <c r="G435" s="161"/>
      <c r="H435" s="161"/>
      <c r="I435" s="243"/>
      <c r="J435" s="163"/>
      <c r="K435" s="161"/>
      <c r="L435" s="161"/>
      <c r="M435" s="198"/>
      <c r="N435" s="199"/>
      <c r="O435" s="202"/>
      <c r="P435" s="201"/>
      <c r="Q435" s="165"/>
    </row>
    <row r="436" spans="1:17" ht="18" customHeight="1">
      <c r="A436" s="167">
        <f t="shared" si="6"/>
        <v>423</v>
      </c>
      <c r="B436" s="163"/>
      <c r="C436" s="242"/>
      <c r="D436" s="203"/>
      <c r="E436" s="163"/>
      <c r="F436" s="161"/>
      <c r="G436" s="161"/>
      <c r="H436" s="161"/>
      <c r="I436" s="243"/>
      <c r="J436" s="163"/>
      <c r="K436" s="161"/>
      <c r="L436" s="161"/>
      <c r="M436" s="198"/>
      <c r="N436" s="199"/>
      <c r="O436" s="202"/>
      <c r="P436" s="201"/>
      <c r="Q436" s="165"/>
    </row>
    <row r="437" spans="1:17" ht="18" customHeight="1">
      <c r="A437" s="167">
        <f t="shared" si="6"/>
        <v>424</v>
      </c>
      <c r="B437" s="163"/>
      <c r="C437" s="242"/>
      <c r="D437" s="203"/>
      <c r="E437" s="163"/>
      <c r="F437" s="161"/>
      <c r="G437" s="161"/>
      <c r="H437" s="161"/>
      <c r="I437" s="243"/>
      <c r="J437" s="163"/>
      <c r="K437" s="161"/>
      <c r="L437" s="161"/>
      <c r="M437" s="198"/>
      <c r="N437" s="199"/>
      <c r="O437" s="202"/>
      <c r="P437" s="201"/>
      <c r="Q437" s="165"/>
    </row>
    <row r="438" spans="1:17" ht="18" customHeight="1">
      <c r="A438" s="167">
        <f t="shared" si="6"/>
        <v>425</v>
      </c>
      <c r="B438" s="163"/>
      <c r="C438" s="242"/>
      <c r="D438" s="203"/>
      <c r="E438" s="163"/>
      <c r="F438" s="161"/>
      <c r="G438" s="161"/>
      <c r="H438" s="161"/>
      <c r="I438" s="243"/>
      <c r="J438" s="163"/>
      <c r="K438" s="161"/>
      <c r="L438" s="161"/>
      <c r="M438" s="198"/>
      <c r="N438" s="199"/>
      <c r="O438" s="202"/>
      <c r="P438" s="201"/>
      <c r="Q438" s="165"/>
    </row>
    <row r="439" spans="1:17" ht="18" customHeight="1">
      <c r="A439" s="167">
        <f t="shared" si="6"/>
        <v>426</v>
      </c>
      <c r="B439" s="163"/>
      <c r="C439" s="242"/>
      <c r="D439" s="203"/>
      <c r="E439" s="163"/>
      <c r="F439" s="161"/>
      <c r="G439" s="161"/>
      <c r="H439" s="161"/>
      <c r="I439" s="243"/>
      <c r="J439" s="163"/>
      <c r="K439" s="161"/>
      <c r="L439" s="161"/>
      <c r="M439" s="198"/>
      <c r="N439" s="199"/>
      <c r="O439" s="202"/>
      <c r="P439" s="201"/>
      <c r="Q439" s="165"/>
    </row>
    <row r="440" spans="1:17" ht="18" customHeight="1">
      <c r="A440" s="167">
        <f t="shared" si="6"/>
        <v>427</v>
      </c>
      <c r="B440" s="163"/>
      <c r="C440" s="242"/>
      <c r="D440" s="203"/>
      <c r="E440" s="163"/>
      <c r="F440" s="161"/>
      <c r="G440" s="161"/>
      <c r="H440" s="161"/>
      <c r="I440" s="243"/>
      <c r="J440" s="163"/>
      <c r="K440" s="161"/>
      <c r="L440" s="161"/>
      <c r="M440" s="198"/>
      <c r="N440" s="199"/>
      <c r="O440" s="202"/>
      <c r="P440" s="201"/>
      <c r="Q440" s="165"/>
    </row>
    <row r="441" spans="1:17" ht="18" customHeight="1">
      <c r="A441" s="167">
        <f t="shared" si="6"/>
        <v>428</v>
      </c>
      <c r="B441" s="163"/>
      <c r="C441" s="242"/>
      <c r="D441" s="203"/>
      <c r="E441" s="163"/>
      <c r="F441" s="161"/>
      <c r="G441" s="161"/>
      <c r="H441" s="161"/>
      <c r="I441" s="243"/>
      <c r="J441" s="163"/>
      <c r="K441" s="161"/>
      <c r="L441" s="161"/>
      <c r="M441" s="198"/>
      <c r="N441" s="199"/>
      <c r="O441" s="202"/>
      <c r="P441" s="201"/>
      <c r="Q441" s="165"/>
    </row>
    <row r="442" spans="1:17" ht="18" customHeight="1">
      <c r="A442" s="167">
        <f t="shared" si="6"/>
        <v>429</v>
      </c>
      <c r="B442" s="163"/>
      <c r="C442" s="242"/>
      <c r="D442" s="203"/>
      <c r="E442" s="163"/>
      <c r="F442" s="161"/>
      <c r="G442" s="161"/>
      <c r="H442" s="161"/>
      <c r="I442" s="243"/>
      <c r="J442" s="163"/>
      <c r="K442" s="161"/>
      <c r="L442" s="161"/>
      <c r="M442" s="198"/>
      <c r="N442" s="199"/>
      <c r="O442" s="202"/>
      <c r="P442" s="201"/>
      <c r="Q442" s="165"/>
    </row>
    <row r="443" spans="1:17" ht="18" customHeight="1">
      <c r="A443" s="167">
        <f t="shared" si="6"/>
        <v>430</v>
      </c>
      <c r="B443" s="163"/>
      <c r="C443" s="242"/>
      <c r="D443" s="203"/>
      <c r="E443" s="163"/>
      <c r="F443" s="161"/>
      <c r="G443" s="161"/>
      <c r="H443" s="161"/>
      <c r="I443" s="243"/>
      <c r="J443" s="163"/>
      <c r="K443" s="161"/>
      <c r="L443" s="161"/>
      <c r="M443" s="198"/>
      <c r="N443" s="199"/>
      <c r="O443" s="202"/>
      <c r="P443" s="201"/>
      <c r="Q443" s="165"/>
    </row>
    <row r="444" spans="1:17" ht="18" customHeight="1">
      <c r="A444" s="167">
        <f t="shared" si="6"/>
        <v>431</v>
      </c>
      <c r="B444" s="163"/>
      <c r="C444" s="242"/>
      <c r="D444" s="203"/>
      <c r="E444" s="163"/>
      <c r="F444" s="161"/>
      <c r="G444" s="161"/>
      <c r="H444" s="161"/>
      <c r="I444" s="243"/>
      <c r="J444" s="163"/>
      <c r="K444" s="161"/>
      <c r="L444" s="161"/>
      <c r="M444" s="198"/>
      <c r="N444" s="199"/>
      <c r="O444" s="202"/>
      <c r="P444" s="201"/>
      <c r="Q444" s="165"/>
    </row>
    <row r="445" spans="1:17" ht="18" customHeight="1">
      <c r="A445" s="167">
        <f t="shared" si="6"/>
        <v>432</v>
      </c>
      <c r="B445" s="163"/>
      <c r="C445" s="242"/>
      <c r="D445" s="203"/>
      <c r="E445" s="163"/>
      <c r="F445" s="161"/>
      <c r="G445" s="161"/>
      <c r="H445" s="161"/>
      <c r="I445" s="243"/>
      <c r="J445" s="163"/>
      <c r="K445" s="161"/>
      <c r="L445" s="161"/>
      <c r="M445" s="198"/>
      <c r="N445" s="199"/>
      <c r="O445" s="202"/>
      <c r="P445" s="201"/>
      <c r="Q445" s="165"/>
    </row>
    <row r="446" spans="1:17" ht="18" customHeight="1">
      <c r="A446" s="167">
        <f t="shared" si="6"/>
        <v>433</v>
      </c>
      <c r="B446" s="163"/>
      <c r="C446" s="242"/>
      <c r="D446" s="203"/>
      <c r="E446" s="163"/>
      <c r="F446" s="161"/>
      <c r="G446" s="161"/>
      <c r="H446" s="161"/>
      <c r="I446" s="243"/>
      <c r="J446" s="163"/>
      <c r="K446" s="161"/>
      <c r="L446" s="161"/>
      <c r="M446" s="198"/>
      <c r="N446" s="199"/>
      <c r="O446" s="202"/>
      <c r="P446" s="201"/>
      <c r="Q446" s="165"/>
    </row>
    <row r="447" spans="1:17" ht="18" customHeight="1">
      <c r="A447" s="167">
        <f t="shared" si="6"/>
        <v>434</v>
      </c>
      <c r="B447" s="163"/>
      <c r="C447" s="242"/>
      <c r="D447" s="203"/>
      <c r="E447" s="163"/>
      <c r="F447" s="161"/>
      <c r="G447" s="161"/>
      <c r="H447" s="161"/>
      <c r="I447" s="243"/>
      <c r="J447" s="163"/>
      <c r="K447" s="161"/>
      <c r="L447" s="161"/>
      <c r="M447" s="198"/>
      <c r="N447" s="199"/>
      <c r="O447" s="202"/>
      <c r="P447" s="201"/>
      <c r="Q447" s="165"/>
    </row>
    <row r="448" spans="1:17" ht="18" customHeight="1">
      <c r="A448" s="167">
        <f t="shared" si="6"/>
        <v>435</v>
      </c>
      <c r="B448" s="163"/>
      <c r="C448" s="242"/>
      <c r="D448" s="203"/>
      <c r="E448" s="163"/>
      <c r="F448" s="161"/>
      <c r="G448" s="161"/>
      <c r="H448" s="161"/>
      <c r="I448" s="243"/>
      <c r="J448" s="163"/>
      <c r="K448" s="161"/>
      <c r="L448" s="161"/>
      <c r="M448" s="198"/>
      <c r="N448" s="199"/>
      <c r="O448" s="202"/>
      <c r="P448" s="201"/>
      <c r="Q448" s="165"/>
    </row>
    <row r="449" spans="1:20" ht="18" customHeight="1">
      <c r="A449" s="167">
        <f t="shared" si="6"/>
        <v>436</v>
      </c>
      <c r="B449" s="163"/>
      <c r="C449" s="242"/>
      <c r="D449" s="203"/>
      <c r="E449" s="163"/>
      <c r="F449" s="161"/>
      <c r="G449" s="161"/>
      <c r="H449" s="161"/>
      <c r="I449" s="243"/>
      <c r="J449" s="163"/>
      <c r="K449" s="161"/>
      <c r="L449" s="161"/>
      <c r="M449" s="198"/>
      <c r="N449" s="199"/>
      <c r="O449" s="202"/>
      <c r="P449" s="201"/>
      <c r="Q449" s="165"/>
    </row>
    <row r="450" spans="1:20" ht="18" customHeight="1">
      <c r="A450" s="167">
        <f t="shared" si="6"/>
        <v>437</v>
      </c>
      <c r="B450" s="163"/>
      <c r="C450" s="242"/>
      <c r="D450" s="203"/>
      <c r="E450" s="163"/>
      <c r="F450" s="161"/>
      <c r="G450" s="161"/>
      <c r="H450" s="161"/>
      <c r="I450" s="243"/>
      <c r="J450" s="163"/>
      <c r="K450" s="161"/>
      <c r="L450" s="161"/>
      <c r="M450" s="198"/>
      <c r="N450" s="199"/>
      <c r="O450" s="202"/>
      <c r="P450" s="201"/>
      <c r="Q450" s="165"/>
    </row>
    <row r="451" spans="1:20" ht="18" customHeight="1">
      <c r="A451" s="167">
        <f t="shared" si="6"/>
        <v>438</v>
      </c>
      <c r="B451" s="163"/>
      <c r="C451" s="242"/>
      <c r="D451" s="203"/>
      <c r="E451" s="163"/>
      <c r="F451" s="161"/>
      <c r="G451" s="161"/>
      <c r="H451" s="161"/>
      <c r="I451" s="243"/>
      <c r="J451" s="163"/>
      <c r="K451" s="161"/>
      <c r="L451" s="161"/>
      <c r="M451" s="198"/>
      <c r="N451" s="199"/>
      <c r="O451" s="202"/>
      <c r="P451" s="201"/>
      <c r="Q451" s="165"/>
    </row>
    <row r="452" spans="1:20" ht="18" customHeight="1">
      <c r="A452" s="167">
        <f t="shared" si="6"/>
        <v>439</v>
      </c>
      <c r="B452" s="163"/>
      <c r="C452" s="242"/>
      <c r="D452" s="203"/>
      <c r="E452" s="163"/>
      <c r="F452" s="161"/>
      <c r="G452" s="161"/>
      <c r="H452" s="161"/>
      <c r="I452" s="243"/>
      <c r="J452" s="163"/>
      <c r="K452" s="161"/>
      <c r="L452" s="161"/>
      <c r="M452" s="198"/>
      <c r="N452" s="199"/>
      <c r="O452" s="202"/>
      <c r="P452" s="201"/>
      <c r="Q452" s="165"/>
    </row>
    <row r="453" spans="1:20" ht="18" customHeight="1" thickBot="1">
      <c r="A453" s="181">
        <f t="shared" si="6"/>
        <v>440</v>
      </c>
      <c r="B453" s="204"/>
      <c r="C453" s="244"/>
      <c r="D453" s="205"/>
      <c r="E453" s="204"/>
      <c r="F453" s="206"/>
      <c r="G453" s="206"/>
      <c r="H453" s="206"/>
      <c r="I453" s="207"/>
      <c r="J453" s="204"/>
      <c r="K453" s="206"/>
      <c r="L453" s="206"/>
      <c r="M453" s="208"/>
      <c r="N453" s="209"/>
      <c r="O453" s="210"/>
      <c r="P453" s="211"/>
      <c r="Q453" s="165"/>
    </row>
    <row r="454" spans="1:20" ht="18" customHeight="1">
      <c r="A454" s="164">
        <f t="shared" si="6"/>
        <v>441</v>
      </c>
      <c r="B454" s="189"/>
      <c r="C454" s="190"/>
      <c r="D454" s="191"/>
      <c r="E454" s="189"/>
      <c r="F454" s="192"/>
      <c r="G454" s="192"/>
      <c r="H454" s="192"/>
      <c r="I454" s="193"/>
      <c r="J454" s="189"/>
      <c r="K454" s="192"/>
      <c r="L454" s="192"/>
      <c r="M454" s="194"/>
      <c r="N454" s="195"/>
      <c r="O454" s="196"/>
      <c r="P454" s="197"/>
      <c r="Q454" s="165"/>
      <c r="S454" s="166"/>
      <c r="T454" s="166"/>
    </row>
    <row r="455" spans="1:20" ht="18" customHeight="1">
      <c r="A455" s="167">
        <f t="shared" si="6"/>
        <v>442</v>
      </c>
      <c r="B455" s="163"/>
      <c r="C455" s="190"/>
      <c r="D455" s="191"/>
      <c r="E455" s="163"/>
      <c r="F455" s="161"/>
      <c r="G455" s="161"/>
      <c r="H455" s="161"/>
      <c r="I455" s="243"/>
      <c r="J455" s="163"/>
      <c r="K455" s="161"/>
      <c r="L455" s="161"/>
      <c r="M455" s="198"/>
      <c r="N455" s="199"/>
      <c r="O455" s="200"/>
      <c r="P455" s="201"/>
      <c r="Q455" s="165"/>
      <c r="R455" s="153" t="s">
        <v>90</v>
      </c>
      <c r="S455" s="168"/>
      <c r="T455" s="168"/>
    </row>
    <row r="456" spans="1:20" ht="18" customHeight="1">
      <c r="A456" s="164">
        <f t="shared" si="6"/>
        <v>443</v>
      </c>
      <c r="B456" s="163"/>
      <c r="C456" s="190"/>
      <c r="D456" s="191"/>
      <c r="E456" s="163"/>
      <c r="F456" s="161"/>
      <c r="G456" s="161"/>
      <c r="H456" s="161"/>
      <c r="I456" s="243"/>
      <c r="J456" s="163"/>
      <c r="K456" s="161"/>
      <c r="L456" s="161"/>
      <c r="M456" s="198"/>
      <c r="N456" s="199"/>
      <c r="O456" s="202"/>
      <c r="P456" s="201"/>
      <c r="Q456" s="165"/>
      <c r="R456" s="153" t="s">
        <v>91</v>
      </c>
    </row>
    <row r="457" spans="1:20" ht="18" customHeight="1">
      <c r="A457" s="167">
        <f t="shared" si="6"/>
        <v>444</v>
      </c>
      <c r="B457" s="163"/>
      <c r="C457" s="190"/>
      <c r="D457" s="191"/>
      <c r="E457" s="163"/>
      <c r="F457" s="161"/>
      <c r="G457" s="161"/>
      <c r="H457" s="161"/>
      <c r="I457" s="243"/>
      <c r="J457" s="163"/>
      <c r="K457" s="161"/>
      <c r="L457" s="161"/>
      <c r="M457" s="198"/>
      <c r="N457" s="199"/>
      <c r="O457" s="202"/>
      <c r="P457" s="201"/>
      <c r="Q457" s="165"/>
      <c r="R457" s="153" t="s">
        <v>92</v>
      </c>
    </row>
    <row r="458" spans="1:20" ht="18" customHeight="1">
      <c r="A458" s="164">
        <f t="shared" si="6"/>
        <v>445</v>
      </c>
      <c r="B458" s="163"/>
      <c r="C458" s="190"/>
      <c r="D458" s="191"/>
      <c r="E458" s="163"/>
      <c r="F458" s="161"/>
      <c r="G458" s="161"/>
      <c r="H458" s="161"/>
      <c r="I458" s="243"/>
      <c r="J458" s="163"/>
      <c r="K458" s="161"/>
      <c r="L458" s="161"/>
      <c r="M458" s="198"/>
      <c r="N458" s="199"/>
      <c r="O458" s="202"/>
      <c r="P458" s="201"/>
      <c r="Q458" s="165"/>
      <c r="R458" s="153" t="s">
        <v>93</v>
      </c>
    </row>
    <row r="459" spans="1:20" ht="18" customHeight="1">
      <c r="A459" s="167">
        <f t="shared" si="6"/>
        <v>446</v>
      </c>
      <c r="B459" s="163"/>
      <c r="C459" s="190"/>
      <c r="D459" s="191"/>
      <c r="E459" s="163"/>
      <c r="F459" s="161"/>
      <c r="G459" s="161"/>
      <c r="H459" s="161"/>
      <c r="I459" s="243"/>
      <c r="J459" s="163"/>
      <c r="K459" s="161"/>
      <c r="L459" s="161"/>
      <c r="M459" s="198"/>
      <c r="N459" s="199"/>
      <c r="O459" s="202"/>
      <c r="P459" s="201"/>
      <c r="Q459" s="165"/>
      <c r="R459" s="153" t="s">
        <v>94</v>
      </c>
    </row>
    <row r="460" spans="1:20" ht="18" customHeight="1">
      <c r="A460" s="164">
        <f t="shared" si="6"/>
        <v>447</v>
      </c>
      <c r="B460" s="163"/>
      <c r="C460" s="190"/>
      <c r="D460" s="191"/>
      <c r="E460" s="163"/>
      <c r="F460" s="161"/>
      <c r="G460" s="161"/>
      <c r="H460" s="161"/>
      <c r="I460" s="243"/>
      <c r="J460" s="163"/>
      <c r="K460" s="161"/>
      <c r="L460" s="161"/>
      <c r="M460" s="198"/>
      <c r="N460" s="199"/>
      <c r="O460" s="202"/>
      <c r="P460" s="201"/>
      <c r="Q460" s="165"/>
      <c r="R460" s="153" t="s">
        <v>95</v>
      </c>
    </row>
    <row r="461" spans="1:20" ht="18" customHeight="1">
      <c r="A461" s="167">
        <f t="shared" si="6"/>
        <v>448</v>
      </c>
      <c r="B461" s="163"/>
      <c r="C461" s="242"/>
      <c r="D461" s="203"/>
      <c r="E461" s="163"/>
      <c r="F461" s="161"/>
      <c r="G461" s="161"/>
      <c r="H461" s="161"/>
      <c r="I461" s="243"/>
      <c r="J461" s="163"/>
      <c r="K461" s="161"/>
      <c r="L461" s="161"/>
      <c r="M461" s="198"/>
      <c r="N461" s="199"/>
      <c r="O461" s="202"/>
      <c r="P461" s="201"/>
      <c r="Q461" s="165"/>
    </row>
    <row r="462" spans="1:20" ht="18" customHeight="1">
      <c r="A462" s="164">
        <f t="shared" si="6"/>
        <v>449</v>
      </c>
      <c r="B462" s="163"/>
      <c r="C462" s="242"/>
      <c r="D462" s="203"/>
      <c r="E462" s="163"/>
      <c r="F462" s="161"/>
      <c r="G462" s="161"/>
      <c r="H462" s="161"/>
      <c r="I462" s="243"/>
      <c r="J462" s="163"/>
      <c r="K462" s="161"/>
      <c r="L462" s="161"/>
      <c r="M462" s="198"/>
      <c r="N462" s="199"/>
      <c r="O462" s="202"/>
      <c r="P462" s="201"/>
      <c r="Q462" s="165"/>
    </row>
    <row r="463" spans="1:20" ht="18" customHeight="1">
      <c r="A463" s="167">
        <f t="shared" si="6"/>
        <v>450</v>
      </c>
      <c r="B463" s="163"/>
      <c r="C463" s="242"/>
      <c r="D463" s="203"/>
      <c r="E463" s="163"/>
      <c r="F463" s="161"/>
      <c r="G463" s="161"/>
      <c r="H463" s="161"/>
      <c r="I463" s="243"/>
      <c r="J463" s="163"/>
      <c r="K463" s="161"/>
      <c r="L463" s="161"/>
      <c r="M463" s="198"/>
      <c r="N463" s="199"/>
      <c r="O463" s="202"/>
      <c r="P463" s="201"/>
      <c r="Q463" s="165"/>
    </row>
    <row r="464" spans="1:20" ht="18" customHeight="1">
      <c r="A464" s="164">
        <f t="shared" ref="A464:A493" si="7">A463+1</f>
        <v>451</v>
      </c>
      <c r="B464" s="163"/>
      <c r="C464" s="242"/>
      <c r="D464" s="203"/>
      <c r="E464" s="163"/>
      <c r="F464" s="161"/>
      <c r="G464" s="161"/>
      <c r="H464" s="161"/>
      <c r="I464" s="243"/>
      <c r="J464" s="163"/>
      <c r="K464" s="161"/>
      <c r="L464" s="161"/>
      <c r="M464" s="198"/>
      <c r="N464" s="199"/>
      <c r="O464" s="202"/>
      <c r="P464" s="201"/>
      <c r="Q464" s="165"/>
    </row>
    <row r="465" spans="1:17" ht="18" customHeight="1">
      <c r="A465" s="167">
        <f t="shared" si="7"/>
        <v>452</v>
      </c>
      <c r="B465" s="163"/>
      <c r="C465" s="242"/>
      <c r="D465" s="203"/>
      <c r="E465" s="163"/>
      <c r="F465" s="161"/>
      <c r="G465" s="161"/>
      <c r="H465" s="161"/>
      <c r="I465" s="243"/>
      <c r="J465" s="163"/>
      <c r="K465" s="161"/>
      <c r="L465" s="161"/>
      <c r="M465" s="198"/>
      <c r="N465" s="199"/>
      <c r="O465" s="202"/>
      <c r="P465" s="201"/>
      <c r="Q465" s="165"/>
    </row>
    <row r="466" spans="1:17" ht="18" customHeight="1">
      <c r="A466" s="164">
        <f t="shared" si="7"/>
        <v>453</v>
      </c>
      <c r="B466" s="163"/>
      <c r="C466" s="242"/>
      <c r="D466" s="203"/>
      <c r="E466" s="163"/>
      <c r="F466" s="161"/>
      <c r="G466" s="161"/>
      <c r="H466" s="161"/>
      <c r="I466" s="243"/>
      <c r="J466" s="163"/>
      <c r="K466" s="161"/>
      <c r="L466" s="161"/>
      <c r="M466" s="198"/>
      <c r="N466" s="199"/>
      <c r="O466" s="202"/>
      <c r="P466" s="201"/>
      <c r="Q466" s="165"/>
    </row>
    <row r="467" spans="1:17" ht="18" customHeight="1">
      <c r="A467" s="167">
        <f t="shared" si="7"/>
        <v>454</v>
      </c>
      <c r="B467" s="163"/>
      <c r="C467" s="242"/>
      <c r="D467" s="203"/>
      <c r="E467" s="163"/>
      <c r="F467" s="161"/>
      <c r="G467" s="161"/>
      <c r="H467" s="161"/>
      <c r="I467" s="243"/>
      <c r="J467" s="163"/>
      <c r="K467" s="161"/>
      <c r="L467" s="161"/>
      <c r="M467" s="198"/>
      <c r="N467" s="199"/>
      <c r="O467" s="202"/>
      <c r="P467" s="201"/>
      <c r="Q467" s="165"/>
    </row>
    <row r="468" spans="1:17" ht="18" customHeight="1">
      <c r="A468" s="164">
        <f t="shared" si="7"/>
        <v>455</v>
      </c>
      <c r="B468" s="163"/>
      <c r="C468" s="242"/>
      <c r="D468" s="203"/>
      <c r="E468" s="163"/>
      <c r="F468" s="161"/>
      <c r="G468" s="161"/>
      <c r="H468" s="161"/>
      <c r="I468" s="243"/>
      <c r="J468" s="163"/>
      <c r="K468" s="161"/>
      <c r="L468" s="161"/>
      <c r="M468" s="198"/>
      <c r="N468" s="199"/>
      <c r="O468" s="202"/>
      <c r="P468" s="201"/>
      <c r="Q468" s="165"/>
    </row>
    <row r="469" spans="1:17" ht="18" customHeight="1">
      <c r="A469" s="167">
        <f t="shared" si="7"/>
        <v>456</v>
      </c>
      <c r="B469" s="163"/>
      <c r="C469" s="242"/>
      <c r="D469" s="203"/>
      <c r="E469" s="163"/>
      <c r="F469" s="161"/>
      <c r="G469" s="161"/>
      <c r="H469" s="161"/>
      <c r="I469" s="243"/>
      <c r="J469" s="163"/>
      <c r="K469" s="161"/>
      <c r="L469" s="161"/>
      <c r="M469" s="198"/>
      <c r="N469" s="199"/>
      <c r="O469" s="202"/>
      <c r="P469" s="201"/>
      <c r="Q469" s="165"/>
    </row>
    <row r="470" spans="1:17" ht="18" customHeight="1">
      <c r="A470" s="164">
        <f t="shared" si="7"/>
        <v>457</v>
      </c>
      <c r="B470" s="163"/>
      <c r="C470" s="242"/>
      <c r="D470" s="203"/>
      <c r="E470" s="163"/>
      <c r="F470" s="161"/>
      <c r="G470" s="161"/>
      <c r="H470" s="161"/>
      <c r="I470" s="243"/>
      <c r="J470" s="163"/>
      <c r="K470" s="161"/>
      <c r="L470" s="161"/>
      <c r="M470" s="198"/>
      <c r="N470" s="199"/>
      <c r="O470" s="202"/>
      <c r="P470" s="201"/>
      <c r="Q470" s="165"/>
    </row>
    <row r="471" spans="1:17" ht="18" customHeight="1">
      <c r="A471" s="167">
        <f t="shared" si="7"/>
        <v>458</v>
      </c>
      <c r="B471" s="163"/>
      <c r="C471" s="242"/>
      <c r="D471" s="203"/>
      <c r="E471" s="163"/>
      <c r="F471" s="161"/>
      <c r="G471" s="161"/>
      <c r="H471" s="161"/>
      <c r="I471" s="243"/>
      <c r="J471" s="163"/>
      <c r="K471" s="161"/>
      <c r="L471" s="161"/>
      <c r="M471" s="198"/>
      <c r="N471" s="199"/>
      <c r="O471" s="202"/>
      <c r="P471" s="201"/>
      <c r="Q471" s="165"/>
    </row>
    <row r="472" spans="1:17" ht="18" customHeight="1">
      <c r="A472" s="164">
        <f t="shared" si="7"/>
        <v>459</v>
      </c>
      <c r="B472" s="163"/>
      <c r="C472" s="242"/>
      <c r="D472" s="203"/>
      <c r="E472" s="163"/>
      <c r="F472" s="161"/>
      <c r="G472" s="161"/>
      <c r="H472" s="161"/>
      <c r="I472" s="243"/>
      <c r="J472" s="163"/>
      <c r="K472" s="161"/>
      <c r="L472" s="161"/>
      <c r="M472" s="198"/>
      <c r="N472" s="199"/>
      <c r="O472" s="202"/>
      <c r="P472" s="201"/>
      <c r="Q472" s="165"/>
    </row>
    <row r="473" spans="1:17" ht="18" customHeight="1">
      <c r="A473" s="167">
        <f t="shared" si="7"/>
        <v>460</v>
      </c>
      <c r="B473" s="163"/>
      <c r="C473" s="242"/>
      <c r="D473" s="203"/>
      <c r="E473" s="163"/>
      <c r="F473" s="161"/>
      <c r="G473" s="161"/>
      <c r="H473" s="161"/>
      <c r="I473" s="243"/>
      <c r="J473" s="163"/>
      <c r="K473" s="161"/>
      <c r="L473" s="161"/>
      <c r="M473" s="198"/>
      <c r="N473" s="199"/>
      <c r="O473" s="202"/>
      <c r="P473" s="201"/>
      <c r="Q473" s="165"/>
    </row>
    <row r="474" spans="1:17" ht="18" customHeight="1">
      <c r="A474" s="164">
        <f t="shared" si="7"/>
        <v>461</v>
      </c>
      <c r="B474" s="163"/>
      <c r="C474" s="242"/>
      <c r="D474" s="203"/>
      <c r="E474" s="163"/>
      <c r="F474" s="161"/>
      <c r="G474" s="161"/>
      <c r="H474" s="161"/>
      <c r="I474" s="243"/>
      <c r="J474" s="163"/>
      <c r="K474" s="161"/>
      <c r="L474" s="161"/>
      <c r="M474" s="198"/>
      <c r="N474" s="199"/>
      <c r="O474" s="202"/>
      <c r="P474" s="201"/>
      <c r="Q474" s="165"/>
    </row>
    <row r="475" spans="1:17" ht="18" customHeight="1">
      <c r="A475" s="167">
        <f t="shared" si="7"/>
        <v>462</v>
      </c>
      <c r="B475" s="163"/>
      <c r="C475" s="242"/>
      <c r="D475" s="203"/>
      <c r="E475" s="163"/>
      <c r="F475" s="161"/>
      <c r="G475" s="161"/>
      <c r="H475" s="161"/>
      <c r="I475" s="243"/>
      <c r="J475" s="163"/>
      <c r="K475" s="161"/>
      <c r="L475" s="161"/>
      <c r="M475" s="198"/>
      <c r="N475" s="199"/>
      <c r="O475" s="202"/>
      <c r="P475" s="201"/>
      <c r="Q475" s="165"/>
    </row>
    <row r="476" spans="1:17" ht="18" customHeight="1">
      <c r="A476" s="164">
        <f t="shared" si="7"/>
        <v>463</v>
      </c>
      <c r="B476" s="163"/>
      <c r="C476" s="242"/>
      <c r="D476" s="203"/>
      <c r="E476" s="163"/>
      <c r="F476" s="161"/>
      <c r="G476" s="161"/>
      <c r="H476" s="161"/>
      <c r="I476" s="243"/>
      <c r="J476" s="163"/>
      <c r="K476" s="161"/>
      <c r="L476" s="161"/>
      <c r="M476" s="198"/>
      <c r="N476" s="199"/>
      <c r="O476" s="202"/>
      <c r="P476" s="201"/>
      <c r="Q476" s="165"/>
    </row>
    <row r="477" spans="1:17" ht="18" customHeight="1">
      <c r="A477" s="167">
        <f t="shared" si="7"/>
        <v>464</v>
      </c>
      <c r="B477" s="163"/>
      <c r="C477" s="242"/>
      <c r="D477" s="203"/>
      <c r="E477" s="163"/>
      <c r="F477" s="161"/>
      <c r="G477" s="161"/>
      <c r="H477" s="161"/>
      <c r="I477" s="243"/>
      <c r="J477" s="163"/>
      <c r="K477" s="161"/>
      <c r="L477" s="161"/>
      <c r="M477" s="198"/>
      <c r="N477" s="199"/>
      <c r="O477" s="202"/>
      <c r="P477" s="201"/>
      <c r="Q477" s="165"/>
    </row>
    <row r="478" spans="1:17" ht="18" customHeight="1">
      <c r="A478" s="164">
        <f t="shared" si="7"/>
        <v>465</v>
      </c>
      <c r="B478" s="163"/>
      <c r="C478" s="242"/>
      <c r="D478" s="203"/>
      <c r="E478" s="163"/>
      <c r="F478" s="161"/>
      <c r="G478" s="161"/>
      <c r="H478" s="161"/>
      <c r="I478" s="243"/>
      <c r="J478" s="163"/>
      <c r="K478" s="161"/>
      <c r="L478" s="161"/>
      <c r="M478" s="198"/>
      <c r="N478" s="199"/>
      <c r="O478" s="202"/>
      <c r="P478" s="201"/>
      <c r="Q478" s="165"/>
    </row>
    <row r="479" spans="1:17" ht="18" customHeight="1">
      <c r="A479" s="167">
        <f t="shared" si="7"/>
        <v>466</v>
      </c>
      <c r="B479" s="163"/>
      <c r="C479" s="242"/>
      <c r="D479" s="203"/>
      <c r="E479" s="163"/>
      <c r="F479" s="161"/>
      <c r="G479" s="161"/>
      <c r="H479" s="161"/>
      <c r="I479" s="243"/>
      <c r="J479" s="163"/>
      <c r="K479" s="161"/>
      <c r="L479" s="161"/>
      <c r="M479" s="198"/>
      <c r="N479" s="199"/>
      <c r="O479" s="202"/>
      <c r="P479" s="201"/>
      <c r="Q479" s="165"/>
    </row>
    <row r="480" spans="1:17" ht="18" customHeight="1">
      <c r="A480" s="164">
        <f t="shared" si="7"/>
        <v>467</v>
      </c>
      <c r="B480" s="163"/>
      <c r="C480" s="242"/>
      <c r="D480" s="203"/>
      <c r="E480" s="163"/>
      <c r="F480" s="161"/>
      <c r="G480" s="161"/>
      <c r="H480" s="161"/>
      <c r="I480" s="243"/>
      <c r="J480" s="163"/>
      <c r="K480" s="161"/>
      <c r="L480" s="161"/>
      <c r="M480" s="198"/>
      <c r="N480" s="199"/>
      <c r="O480" s="202"/>
      <c r="P480" s="201"/>
      <c r="Q480" s="165"/>
    </row>
    <row r="481" spans="1:17" ht="18" customHeight="1">
      <c r="A481" s="167">
        <f t="shared" si="7"/>
        <v>468</v>
      </c>
      <c r="B481" s="163"/>
      <c r="C481" s="242"/>
      <c r="D481" s="203"/>
      <c r="E481" s="163"/>
      <c r="F481" s="161"/>
      <c r="G481" s="161"/>
      <c r="H481" s="161"/>
      <c r="I481" s="243"/>
      <c r="J481" s="163"/>
      <c r="K481" s="161"/>
      <c r="L481" s="161"/>
      <c r="M481" s="198"/>
      <c r="N481" s="199"/>
      <c r="O481" s="202"/>
      <c r="P481" s="201"/>
      <c r="Q481" s="165"/>
    </row>
    <row r="482" spans="1:17" ht="18" customHeight="1">
      <c r="A482" s="164">
        <f t="shared" si="7"/>
        <v>469</v>
      </c>
      <c r="B482" s="163"/>
      <c r="C482" s="242"/>
      <c r="D482" s="203"/>
      <c r="E482" s="163"/>
      <c r="F482" s="161"/>
      <c r="G482" s="161"/>
      <c r="H482" s="161"/>
      <c r="I482" s="243"/>
      <c r="J482" s="163"/>
      <c r="K482" s="161"/>
      <c r="L482" s="161"/>
      <c r="M482" s="198"/>
      <c r="N482" s="199"/>
      <c r="O482" s="202"/>
      <c r="P482" s="201"/>
      <c r="Q482" s="165"/>
    </row>
    <row r="483" spans="1:17" ht="18" customHeight="1">
      <c r="A483" s="167">
        <f t="shared" si="7"/>
        <v>470</v>
      </c>
      <c r="B483" s="163"/>
      <c r="C483" s="242"/>
      <c r="D483" s="203"/>
      <c r="E483" s="163"/>
      <c r="F483" s="161"/>
      <c r="G483" s="161"/>
      <c r="H483" s="161"/>
      <c r="I483" s="243"/>
      <c r="J483" s="163"/>
      <c r="K483" s="161"/>
      <c r="L483" s="161"/>
      <c r="M483" s="198"/>
      <c r="N483" s="199"/>
      <c r="O483" s="202"/>
      <c r="P483" s="201"/>
      <c r="Q483" s="165"/>
    </row>
    <row r="484" spans="1:17" ht="18" customHeight="1">
      <c r="A484" s="164">
        <f t="shared" si="7"/>
        <v>471</v>
      </c>
      <c r="B484" s="163"/>
      <c r="C484" s="242"/>
      <c r="D484" s="203"/>
      <c r="E484" s="163"/>
      <c r="F484" s="161"/>
      <c r="G484" s="161"/>
      <c r="H484" s="161"/>
      <c r="I484" s="243"/>
      <c r="J484" s="163"/>
      <c r="K484" s="161"/>
      <c r="L484" s="161"/>
      <c r="M484" s="198"/>
      <c r="N484" s="199"/>
      <c r="O484" s="202"/>
      <c r="P484" s="201"/>
      <c r="Q484" s="165"/>
    </row>
    <row r="485" spans="1:17" ht="18" customHeight="1">
      <c r="A485" s="167">
        <f t="shared" si="7"/>
        <v>472</v>
      </c>
      <c r="B485" s="163"/>
      <c r="C485" s="242"/>
      <c r="D485" s="203"/>
      <c r="E485" s="163"/>
      <c r="F485" s="161"/>
      <c r="G485" s="161"/>
      <c r="H485" s="161"/>
      <c r="I485" s="243"/>
      <c r="J485" s="163"/>
      <c r="K485" s="161"/>
      <c r="L485" s="161"/>
      <c r="M485" s="198"/>
      <c r="N485" s="199"/>
      <c r="O485" s="202"/>
      <c r="P485" s="201"/>
      <c r="Q485" s="165"/>
    </row>
    <row r="486" spans="1:17" ht="18" customHeight="1">
      <c r="A486" s="164">
        <f t="shared" si="7"/>
        <v>473</v>
      </c>
      <c r="B486" s="163"/>
      <c r="C486" s="242"/>
      <c r="D486" s="203"/>
      <c r="E486" s="163"/>
      <c r="F486" s="161"/>
      <c r="G486" s="161"/>
      <c r="H486" s="161"/>
      <c r="I486" s="243"/>
      <c r="J486" s="163"/>
      <c r="K486" s="161"/>
      <c r="L486" s="161"/>
      <c r="M486" s="198"/>
      <c r="N486" s="199"/>
      <c r="O486" s="202"/>
      <c r="P486" s="201"/>
      <c r="Q486" s="165"/>
    </row>
    <row r="487" spans="1:17" ht="18" customHeight="1">
      <c r="A487" s="167">
        <f t="shared" si="7"/>
        <v>474</v>
      </c>
      <c r="B487" s="163"/>
      <c r="C487" s="242"/>
      <c r="D487" s="203"/>
      <c r="E487" s="163"/>
      <c r="F487" s="161"/>
      <c r="G487" s="161"/>
      <c r="H487" s="161"/>
      <c r="I487" s="243"/>
      <c r="J487" s="163"/>
      <c r="K487" s="161"/>
      <c r="L487" s="161"/>
      <c r="M487" s="198"/>
      <c r="N487" s="199"/>
      <c r="O487" s="202"/>
      <c r="P487" s="201"/>
      <c r="Q487" s="165"/>
    </row>
    <row r="488" spans="1:17" ht="18" customHeight="1">
      <c r="A488" s="164">
        <f t="shared" si="7"/>
        <v>475</v>
      </c>
      <c r="B488" s="163"/>
      <c r="C488" s="242"/>
      <c r="D488" s="203"/>
      <c r="E488" s="163"/>
      <c r="F488" s="161"/>
      <c r="G488" s="161"/>
      <c r="H488" s="161"/>
      <c r="I488" s="243"/>
      <c r="J488" s="163"/>
      <c r="K488" s="161"/>
      <c r="L488" s="161"/>
      <c r="M488" s="198"/>
      <c r="N488" s="199"/>
      <c r="O488" s="202"/>
      <c r="P488" s="201"/>
      <c r="Q488" s="165"/>
    </row>
    <row r="489" spans="1:17" ht="18" customHeight="1">
      <c r="A489" s="167">
        <f t="shared" si="7"/>
        <v>476</v>
      </c>
      <c r="B489" s="163"/>
      <c r="C489" s="242"/>
      <c r="D489" s="203"/>
      <c r="E489" s="163"/>
      <c r="F489" s="161"/>
      <c r="G489" s="161"/>
      <c r="H489" s="161"/>
      <c r="I489" s="243"/>
      <c r="J489" s="163"/>
      <c r="K489" s="161"/>
      <c r="L489" s="161"/>
      <c r="M489" s="198"/>
      <c r="N489" s="199"/>
      <c r="O489" s="202"/>
      <c r="P489" s="201"/>
      <c r="Q489" s="165"/>
    </row>
    <row r="490" spans="1:17" ht="18" customHeight="1">
      <c r="A490" s="164">
        <f t="shared" si="7"/>
        <v>477</v>
      </c>
      <c r="B490" s="163"/>
      <c r="C490" s="242"/>
      <c r="D490" s="203"/>
      <c r="E490" s="163"/>
      <c r="F490" s="161"/>
      <c r="G490" s="161"/>
      <c r="H490" s="161"/>
      <c r="I490" s="243"/>
      <c r="J490" s="163"/>
      <c r="K490" s="161"/>
      <c r="L490" s="161"/>
      <c r="M490" s="198"/>
      <c r="N490" s="199"/>
      <c r="O490" s="202"/>
      <c r="P490" s="201"/>
      <c r="Q490" s="165"/>
    </row>
    <row r="491" spans="1:17" ht="18" customHeight="1">
      <c r="A491" s="167">
        <f t="shared" si="7"/>
        <v>478</v>
      </c>
      <c r="B491" s="163"/>
      <c r="C491" s="242"/>
      <c r="D491" s="203"/>
      <c r="E491" s="163"/>
      <c r="F491" s="161"/>
      <c r="G491" s="161"/>
      <c r="H491" s="161"/>
      <c r="I491" s="243"/>
      <c r="J491" s="163"/>
      <c r="K491" s="161"/>
      <c r="L491" s="161"/>
      <c r="M491" s="198"/>
      <c r="N491" s="199"/>
      <c r="O491" s="202"/>
      <c r="P491" s="201"/>
      <c r="Q491" s="165"/>
    </row>
    <row r="492" spans="1:17" ht="18" customHeight="1">
      <c r="A492" s="164">
        <f t="shared" si="7"/>
        <v>479</v>
      </c>
      <c r="B492" s="163"/>
      <c r="C492" s="242"/>
      <c r="D492" s="203"/>
      <c r="E492" s="163"/>
      <c r="F492" s="161"/>
      <c r="G492" s="161"/>
      <c r="H492" s="161"/>
      <c r="I492" s="243"/>
      <c r="J492" s="163"/>
      <c r="K492" s="161"/>
      <c r="L492" s="161"/>
      <c r="M492" s="198"/>
      <c r="N492" s="199"/>
      <c r="O492" s="202"/>
      <c r="P492" s="201"/>
      <c r="Q492" s="165"/>
    </row>
    <row r="493" spans="1:17" ht="18" customHeight="1" thickBot="1">
      <c r="A493" s="167">
        <f t="shared" si="7"/>
        <v>480</v>
      </c>
      <c r="B493" s="204"/>
      <c r="C493" s="244"/>
      <c r="D493" s="205"/>
      <c r="E493" s="204"/>
      <c r="F493" s="206"/>
      <c r="G493" s="206"/>
      <c r="H493" s="206"/>
      <c r="I493" s="207"/>
      <c r="J493" s="204"/>
      <c r="K493" s="206"/>
      <c r="L493" s="206"/>
      <c r="M493" s="208"/>
      <c r="N493" s="209"/>
      <c r="O493" s="210"/>
      <c r="P493" s="211"/>
      <c r="Q493" s="165"/>
    </row>
    <row r="494" spans="1:17" ht="9" customHeight="1"/>
    <row r="495" spans="1:17">
      <c r="B495" s="153"/>
      <c r="C495" s="153"/>
      <c r="E495" s="153"/>
      <c r="F495" s="153"/>
      <c r="G495" s="153"/>
      <c r="H495" s="153"/>
      <c r="J495" s="153"/>
      <c r="K495" s="153"/>
      <c r="M495" s="153"/>
      <c r="N495" s="153"/>
      <c r="O495" s="153"/>
      <c r="P495" s="153"/>
    </row>
    <row r="496" spans="1:17">
      <c r="A496" s="169"/>
      <c r="B496" s="169"/>
      <c r="C496" s="169"/>
      <c r="D496" s="169"/>
      <c r="E496" s="169"/>
      <c r="F496" s="169"/>
      <c r="G496" s="169"/>
      <c r="H496" s="169"/>
      <c r="I496" s="169"/>
      <c r="J496" s="169"/>
      <c r="K496" s="169"/>
      <c r="L496" s="169"/>
      <c r="M496" s="169"/>
      <c r="N496" s="169"/>
      <c r="O496" s="169"/>
      <c r="P496" s="169"/>
    </row>
  </sheetData>
  <sheetProtection selectLockedCells="1"/>
  <protectedRanges>
    <protectedRange sqref="A15:P493 A14:K14 M14:P14" name="範囲1"/>
    <protectedRange sqref="L14" name="範囲1_1"/>
  </protectedRanges>
  <dataConsolidate/>
  <mergeCells count="22">
    <mergeCell ref="O11:P12"/>
    <mergeCell ref="J12:L12"/>
    <mergeCell ref="M12:N12"/>
    <mergeCell ref="A11:A13"/>
    <mergeCell ref="B11:D12"/>
    <mergeCell ref="E11:G12"/>
    <mergeCell ref="H11:H13"/>
    <mergeCell ref="I11:I13"/>
    <mergeCell ref="J11:N11"/>
    <mergeCell ref="E7:H7"/>
    <mergeCell ref="I7:O7"/>
    <mergeCell ref="E8:H8"/>
    <mergeCell ref="I8:O8"/>
    <mergeCell ref="E9:H9"/>
    <mergeCell ref="I9:O9"/>
    <mergeCell ref="N2:P2"/>
    <mergeCell ref="A3:P3"/>
    <mergeCell ref="B5:C5"/>
    <mergeCell ref="E5:H5"/>
    <mergeCell ref="I5:O5"/>
    <mergeCell ref="E6:H6"/>
    <mergeCell ref="I6:O6"/>
  </mergeCells>
  <phoneticPr fontId="3"/>
  <dataValidations count="5">
    <dataValidation type="list" allowBlank="1" showInputMessage="1" showErrorMessage="1" sqref="F14:F493 H14:H493">
      <formula1>"1,2,3,4,5,6,7,8,9,10,11,12"</formula1>
    </dataValidation>
    <dataValidation type="list" allowBlank="1" showInputMessage="1" showErrorMessage="1" sqref="I14:I493">
      <formula1>$R$15:$R$20</formula1>
    </dataValidation>
    <dataValidation type="whole" allowBlank="1" showInputMessage="1" showErrorMessage="1" sqref="G14:G493">
      <formula1>1</formula1>
      <formula2>31</formula2>
    </dataValidation>
    <dataValidation type="date" allowBlank="1" showInputMessage="1" showErrorMessage="1" error="2018/4/1から2014/4/2までで入力してください。" sqref="D14:D493">
      <formula1>$T$14</formula1>
      <formula2>$S$14</formula2>
    </dataValidation>
    <dataValidation type="list" allowBlank="1" showInputMessage="1" showErrorMessage="1" sqref="B5:C5">
      <formula1>"4,5,6,7,8,9,10,11,12,1,2,3"</formula1>
    </dataValidation>
  </dataValidations>
  <printOptions horizontalCentered="1"/>
  <pageMargins left="0.70866141732283472" right="0.51181102362204722" top="0.74803149606299213" bottom="0.35433070866141736" header="0.31496062992125984" footer="0.31496062992125984"/>
  <pageSetup paperSize="9" scale="86"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7"/>
  <sheetViews>
    <sheetView workbookViewId="0">
      <selection activeCell="E9" sqref="E9"/>
    </sheetView>
  </sheetViews>
  <sheetFormatPr defaultRowHeight="31.5" customHeight="1"/>
  <cols>
    <col min="1" max="1" width="4.5" style="36" customWidth="1"/>
    <col min="2" max="2" width="4.375" style="36" customWidth="1"/>
    <col min="3" max="3" width="13" style="36" bestFit="1" customWidth="1"/>
    <col min="4" max="4" width="11.625" style="36" bestFit="1" customWidth="1"/>
    <col min="5" max="5" width="9.875" style="36" customWidth="1"/>
    <col min="6" max="6" width="10" style="36" customWidth="1"/>
    <col min="7" max="8" width="9" style="36"/>
    <col min="9" max="9" width="8.5" style="36" customWidth="1"/>
    <col min="10" max="10" width="12.625" style="36" bestFit="1" customWidth="1"/>
    <col min="11" max="11" width="9.625" style="36" customWidth="1"/>
    <col min="12" max="12" width="9" style="36"/>
    <col min="13" max="13" width="27.5" style="36" customWidth="1"/>
    <col min="14" max="16384" width="9" style="36"/>
  </cols>
  <sheetData>
    <row r="1" spans="1:13" ht="31.5" customHeight="1">
      <c r="A1" s="212"/>
      <c r="E1" s="212"/>
      <c r="F1" s="212"/>
      <c r="G1" s="212" t="s">
        <v>335</v>
      </c>
      <c r="H1" s="212"/>
    </row>
    <row r="2" spans="1:13" ht="31.5" customHeight="1">
      <c r="K2" s="213" t="s">
        <v>336</v>
      </c>
      <c r="L2" s="213"/>
      <c r="M2" s="213"/>
    </row>
    <row r="3" spans="1:13" ht="31.5" customHeight="1">
      <c r="K3" s="214" t="s">
        <v>337</v>
      </c>
      <c r="L3" s="214"/>
      <c r="M3" s="214"/>
    </row>
    <row r="4" spans="1:13" ht="31.5" customHeight="1">
      <c r="K4" s="214" t="s">
        <v>338</v>
      </c>
      <c r="L4" s="214"/>
      <c r="M4" s="214"/>
    </row>
    <row r="5" spans="1:13" ht="31.5" customHeight="1">
      <c r="K5" s="214" t="s">
        <v>339</v>
      </c>
      <c r="L5" s="214"/>
      <c r="M5" s="214"/>
    </row>
    <row r="6" spans="1:13" ht="15.75" customHeight="1"/>
    <row r="7" spans="1:13" s="219" customFormat="1" ht="31.5" customHeight="1">
      <c r="A7" s="215" t="s">
        <v>340</v>
      </c>
      <c r="B7" s="215" t="s">
        <v>341</v>
      </c>
      <c r="C7" s="215" t="s">
        <v>342</v>
      </c>
      <c r="D7" s="215" t="s">
        <v>343</v>
      </c>
      <c r="E7" s="215" t="s">
        <v>344</v>
      </c>
      <c r="F7" s="215" t="s">
        <v>345</v>
      </c>
      <c r="G7" s="215" t="s">
        <v>346</v>
      </c>
      <c r="H7" s="215" t="s">
        <v>347</v>
      </c>
      <c r="I7" s="216" t="s">
        <v>348</v>
      </c>
      <c r="J7" s="215" t="s">
        <v>349</v>
      </c>
      <c r="K7" s="217" t="s">
        <v>350</v>
      </c>
      <c r="L7" s="218" t="s">
        <v>351</v>
      </c>
      <c r="M7" s="215" t="s">
        <v>352</v>
      </c>
    </row>
    <row r="8" spans="1:13" s="224" customFormat="1" ht="31.5" customHeight="1" thickBot="1">
      <c r="A8" s="220">
        <v>3</v>
      </c>
      <c r="B8" s="220">
        <v>3</v>
      </c>
      <c r="C8" s="220" t="s">
        <v>353</v>
      </c>
      <c r="D8" s="220">
        <v>5555555555</v>
      </c>
      <c r="E8" s="221">
        <v>43527</v>
      </c>
      <c r="F8" s="221">
        <v>45017</v>
      </c>
      <c r="G8" s="220" t="s">
        <v>91</v>
      </c>
      <c r="H8" s="222">
        <v>44265</v>
      </c>
      <c r="I8" s="220">
        <v>8</v>
      </c>
      <c r="J8" s="220" t="s">
        <v>354</v>
      </c>
      <c r="K8" s="223">
        <v>60000</v>
      </c>
      <c r="L8" s="223">
        <v>20000</v>
      </c>
      <c r="M8" s="220" t="s">
        <v>355</v>
      </c>
    </row>
    <row r="9" spans="1:13" s="224" customFormat="1" ht="31.5" customHeight="1" thickTop="1">
      <c r="A9" s="225"/>
      <c r="B9" s="225"/>
      <c r="C9" s="225"/>
      <c r="D9" s="225"/>
      <c r="E9" s="226"/>
      <c r="F9" s="226"/>
      <c r="G9" s="225"/>
      <c r="H9" s="227"/>
      <c r="I9" s="225"/>
      <c r="J9" s="225"/>
      <c r="K9" s="228"/>
      <c r="L9" s="228"/>
      <c r="M9" s="225"/>
    </row>
    <row r="10" spans="1:13" s="224" customFormat="1" ht="31.5" customHeight="1">
      <c r="A10" s="215"/>
      <c r="B10" s="215"/>
      <c r="C10" s="215"/>
      <c r="D10" s="215"/>
      <c r="E10" s="229"/>
      <c r="F10" s="229"/>
      <c r="G10" s="215"/>
      <c r="H10" s="230"/>
      <c r="I10" s="215"/>
      <c r="J10" s="215"/>
      <c r="K10" s="231"/>
      <c r="L10" s="231"/>
      <c r="M10" s="215"/>
    </row>
    <row r="11" spans="1:13" s="224" customFormat="1" ht="31.5" customHeight="1">
      <c r="A11" s="215"/>
      <c r="B11" s="215"/>
      <c r="C11" s="215"/>
      <c r="D11" s="215"/>
      <c r="E11" s="229"/>
      <c r="F11" s="229"/>
      <c r="G11" s="215"/>
      <c r="H11" s="230"/>
      <c r="I11" s="215"/>
      <c r="J11" s="215"/>
      <c r="K11" s="231"/>
      <c r="L11" s="231"/>
      <c r="M11" s="215"/>
    </row>
    <row r="12" spans="1:13" s="224" customFormat="1" ht="31.5" customHeight="1">
      <c r="A12" s="215"/>
      <c r="B12" s="215"/>
      <c r="C12" s="215"/>
      <c r="D12" s="215"/>
      <c r="E12" s="229"/>
      <c r="F12" s="229"/>
      <c r="G12" s="215"/>
      <c r="H12" s="230"/>
      <c r="I12" s="215"/>
      <c r="J12" s="215"/>
      <c r="K12" s="231"/>
      <c r="L12" s="231"/>
      <c r="M12" s="215"/>
    </row>
    <row r="13" spans="1:13" s="224" customFormat="1" ht="31.5" customHeight="1">
      <c r="A13" s="215"/>
      <c r="B13" s="215"/>
      <c r="C13" s="215"/>
      <c r="D13" s="215"/>
      <c r="E13" s="229"/>
      <c r="F13" s="229"/>
      <c r="G13" s="215"/>
      <c r="H13" s="230"/>
      <c r="I13" s="215"/>
      <c r="J13" s="215"/>
      <c r="K13" s="231"/>
      <c r="L13" s="231"/>
      <c r="M13" s="215"/>
    </row>
    <row r="14" spans="1:13" s="224" customFormat="1" ht="31.5" customHeight="1">
      <c r="A14" s="215"/>
      <c r="B14" s="215"/>
      <c r="C14" s="215"/>
      <c r="D14" s="215"/>
      <c r="E14" s="229"/>
      <c r="F14" s="229"/>
      <c r="G14" s="215"/>
      <c r="H14" s="230"/>
      <c r="I14" s="215"/>
      <c r="J14" s="215"/>
      <c r="K14" s="231"/>
      <c r="L14" s="231"/>
      <c r="M14" s="215"/>
    </row>
    <row r="15" spans="1:13" s="224" customFormat="1" ht="31.5" customHeight="1">
      <c r="A15" s="215"/>
      <c r="B15" s="215"/>
      <c r="C15" s="215"/>
      <c r="D15" s="215"/>
      <c r="E15" s="229"/>
      <c r="F15" s="229"/>
      <c r="G15" s="215"/>
      <c r="H15" s="230"/>
      <c r="I15" s="215"/>
      <c r="J15" s="215"/>
      <c r="K15" s="231"/>
      <c r="L15" s="231"/>
      <c r="M15" s="215"/>
    </row>
    <row r="16" spans="1:13" s="224" customFormat="1" ht="31.5" customHeight="1">
      <c r="A16" s="215"/>
      <c r="B16" s="215"/>
      <c r="C16" s="215"/>
      <c r="D16" s="215"/>
      <c r="E16" s="229"/>
      <c r="F16" s="229"/>
      <c r="G16" s="215"/>
      <c r="H16" s="230"/>
      <c r="I16" s="215"/>
      <c r="J16" s="215"/>
      <c r="K16" s="231"/>
      <c r="L16" s="231"/>
      <c r="M16" s="215"/>
    </row>
    <row r="17" spans="1:13" s="224" customFormat="1" ht="31.5" customHeight="1">
      <c r="A17" s="215"/>
      <c r="B17" s="215"/>
      <c r="C17" s="215"/>
      <c r="D17" s="215"/>
      <c r="E17" s="229"/>
      <c r="F17" s="229"/>
      <c r="G17" s="215"/>
      <c r="H17" s="230"/>
      <c r="I17" s="215"/>
      <c r="J17" s="215"/>
      <c r="K17" s="231"/>
      <c r="L17" s="231"/>
      <c r="M17" s="215"/>
    </row>
  </sheetData>
  <phoneticPr fontId="3"/>
  <pageMargins left="0.70866141732283472" right="0.70866141732283472" top="0.74803149606299213" bottom="0.74803149606299213" header="0.31496062992125984" footer="0.31496062992125984"/>
  <pageSetup paperSize="9" scale="9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'\\gakusv-web\21私学助成\幼児教育の無償化\R3年度\01 案内\R4.1~3実績\[追加異動報告書.xlsx]Sheet1'!#REF!</xm:f>
          </x14:formula1>
          <xm:sqref>G8:G17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8" sqref="F8"/>
    </sheetView>
  </sheetViews>
  <sheetFormatPr defaultRowHeight="13.5"/>
  <sheetData>
    <row r="1" spans="1:6" ht="14.25" thickBot="1">
      <c r="A1" s="236" t="s">
        <v>392</v>
      </c>
      <c r="B1" s="237" t="s">
        <v>393</v>
      </c>
      <c r="C1" s="238" t="s">
        <v>394</v>
      </c>
      <c r="D1" s="236" t="s">
        <v>395</v>
      </c>
      <c r="E1" s="237" t="s">
        <v>393</v>
      </c>
      <c r="F1" s="238" t="s">
        <v>394</v>
      </c>
    </row>
    <row r="2" spans="1:6" ht="14.25" thickBot="1">
      <c r="A2" s="239">
        <v>4</v>
      </c>
      <c r="B2" s="240">
        <v>30</v>
      </c>
      <c r="C2" s="241">
        <v>20</v>
      </c>
      <c r="D2" s="239">
        <v>10</v>
      </c>
      <c r="E2" s="240">
        <v>31</v>
      </c>
      <c r="F2" s="241">
        <v>21</v>
      </c>
    </row>
    <row r="3" spans="1:6" ht="14.25" thickBot="1">
      <c r="A3" s="239">
        <v>5</v>
      </c>
      <c r="B3" s="240">
        <v>31</v>
      </c>
      <c r="C3" s="241">
        <v>20</v>
      </c>
      <c r="D3" s="239">
        <v>11</v>
      </c>
      <c r="E3" s="240">
        <v>30</v>
      </c>
      <c r="F3" s="241">
        <v>20</v>
      </c>
    </row>
    <row r="4" spans="1:6" ht="14.25" thickBot="1">
      <c r="A4" s="239">
        <v>6</v>
      </c>
      <c r="B4" s="240">
        <v>30</v>
      </c>
      <c r="C4" s="241">
        <v>22</v>
      </c>
      <c r="D4" s="239">
        <v>12</v>
      </c>
      <c r="E4" s="240">
        <v>31</v>
      </c>
      <c r="F4" s="241">
        <v>20</v>
      </c>
    </row>
    <row r="5" spans="1:6" ht="14.25" thickBot="1">
      <c r="A5" s="239">
        <v>7</v>
      </c>
      <c r="B5" s="240">
        <v>31</v>
      </c>
      <c r="C5" s="241">
        <v>20</v>
      </c>
      <c r="D5" s="239">
        <v>1</v>
      </c>
      <c r="E5" s="240">
        <v>31</v>
      </c>
      <c r="F5" s="241">
        <v>19</v>
      </c>
    </row>
    <row r="6" spans="1:6" ht="14.25" thickBot="1">
      <c r="A6" s="239">
        <v>8</v>
      </c>
      <c r="B6" s="240">
        <v>31</v>
      </c>
      <c r="C6" s="241">
        <v>22</v>
      </c>
      <c r="D6" s="239">
        <v>2</v>
      </c>
      <c r="E6" s="240">
        <v>29</v>
      </c>
      <c r="F6" s="241">
        <v>19</v>
      </c>
    </row>
    <row r="7" spans="1:6" ht="14.25" thickBot="1">
      <c r="A7" s="239">
        <v>9</v>
      </c>
      <c r="B7" s="240">
        <v>30</v>
      </c>
      <c r="C7" s="241">
        <v>20</v>
      </c>
      <c r="D7" s="239">
        <v>3</v>
      </c>
      <c r="E7" s="240">
        <v>31</v>
      </c>
      <c r="F7" s="241">
        <v>20</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1"/>
  <sheetViews>
    <sheetView view="pageBreakPreview" zoomScale="85" zoomScaleNormal="70" zoomScaleSheetLayoutView="85" workbookViewId="0">
      <selection activeCell="O1" sqref="O1"/>
    </sheetView>
  </sheetViews>
  <sheetFormatPr defaultRowHeight="14.25"/>
  <cols>
    <col min="1" max="1" width="1.625" style="3" customWidth="1"/>
    <col min="2" max="11" width="7.25" style="3" customWidth="1"/>
    <col min="12" max="13" width="7.25" style="4" customWidth="1"/>
    <col min="14" max="14" width="5" style="30" customWidth="1"/>
    <col min="15" max="258" width="9" style="4"/>
    <col min="259" max="259" width="3.5" style="4" customWidth="1"/>
    <col min="260" max="260" width="8" style="4" customWidth="1"/>
    <col min="261" max="261" width="5" style="4" customWidth="1"/>
    <col min="262" max="262" width="3" style="4" customWidth="1"/>
    <col min="263" max="263" width="13.25" style="4" customWidth="1"/>
    <col min="264" max="269" width="8" style="4" customWidth="1"/>
    <col min="270" max="270" width="3.5" style="4" customWidth="1"/>
    <col min="271" max="514" width="9" style="4"/>
    <col min="515" max="515" width="3.5" style="4" customWidth="1"/>
    <col min="516" max="516" width="8" style="4" customWidth="1"/>
    <col min="517" max="517" width="5" style="4" customWidth="1"/>
    <col min="518" max="518" width="3" style="4" customWidth="1"/>
    <col min="519" max="519" width="13.25" style="4" customWidth="1"/>
    <col min="520" max="525" width="8" style="4" customWidth="1"/>
    <col min="526" max="526" width="3.5" style="4" customWidth="1"/>
    <col min="527" max="770" width="9" style="4"/>
    <col min="771" max="771" width="3.5" style="4" customWidth="1"/>
    <col min="772" max="772" width="8" style="4" customWidth="1"/>
    <col min="773" max="773" width="5" style="4" customWidth="1"/>
    <col min="774" max="774" width="3" style="4" customWidth="1"/>
    <col min="775" max="775" width="13.25" style="4" customWidth="1"/>
    <col min="776" max="781" width="8" style="4" customWidth="1"/>
    <col min="782" max="782" width="3.5" style="4" customWidth="1"/>
    <col min="783" max="1026" width="9" style="4"/>
    <col min="1027" max="1027" width="3.5" style="4" customWidth="1"/>
    <col min="1028" max="1028" width="8" style="4" customWidth="1"/>
    <col min="1029" max="1029" width="5" style="4" customWidth="1"/>
    <col min="1030" max="1030" width="3" style="4" customWidth="1"/>
    <col min="1031" max="1031" width="13.25" style="4" customWidth="1"/>
    <col min="1032" max="1037" width="8" style="4" customWidth="1"/>
    <col min="1038" max="1038" width="3.5" style="4" customWidth="1"/>
    <col min="1039" max="1282" width="9" style="4"/>
    <col min="1283" max="1283" width="3.5" style="4" customWidth="1"/>
    <col min="1284" max="1284" width="8" style="4" customWidth="1"/>
    <col min="1285" max="1285" width="5" style="4" customWidth="1"/>
    <col min="1286" max="1286" width="3" style="4" customWidth="1"/>
    <col min="1287" max="1287" width="13.25" style="4" customWidth="1"/>
    <col min="1288" max="1293" width="8" style="4" customWidth="1"/>
    <col min="1294" max="1294" width="3.5" style="4" customWidth="1"/>
    <col min="1295" max="1538" width="9" style="4"/>
    <col min="1539" max="1539" width="3.5" style="4" customWidth="1"/>
    <col min="1540" max="1540" width="8" style="4" customWidth="1"/>
    <col min="1541" max="1541" width="5" style="4" customWidth="1"/>
    <col min="1542" max="1542" width="3" style="4" customWidth="1"/>
    <col min="1543" max="1543" width="13.25" style="4" customWidth="1"/>
    <col min="1544" max="1549" width="8" style="4" customWidth="1"/>
    <col min="1550" max="1550" width="3.5" style="4" customWidth="1"/>
    <col min="1551" max="1794" width="9" style="4"/>
    <col min="1795" max="1795" width="3.5" style="4" customWidth="1"/>
    <col min="1796" max="1796" width="8" style="4" customWidth="1"/>
    <col min="1797" max="1797" width="5" style="4" customWidth="1"/>
    <col min="1798" max="1798" width="3" style="4" customWidth="1"/>
    <col min="1799" max="1799" width="13.25" style="4" customWidth="1"/>
    <col min="1800" max="1805" width="8" style="4" customWidth="1"/>
    <col min="1806" max="1806" width="3.5" style="4" customWidth="1"/>
    <col min="1807" max="2050" width="9" style="4"/>
    <col min="2051" max="2051" width="3.5" style="4" customWidth="1"/>
    <col min="2052" max="2052" width="8" style="4" customWidth="1"/>
    <col min="2053" max="2053" width="5" style="4" customWidth="1"/>
    <col min="2054" max="2054" width="3" style="4" customWidth="1"/>
    <col min="2055" max="2055" width="13.25" style="4" customWidth="1"/>
    <col min="2056" max="2061" width="8" style="4" customWidth="1"/>
    <col min="2062" max="2062" width="3.5" style="4" customWidth="1"/>
    <col min="2063" max="2306" width="9" style="4"/>
    <col min="2307" max="2307" width="3.5" style="4" customWidth="1"/>
    <col min="2308" max="2308" width="8" style="4" customWidth="1"/>
    <col min="2309" max="2309" width="5" style="4" customWidth="1"/>
    <col min="2310" max="2310" width="3" style="4" customWidth="1"/>
    <col min="2311" max="2311" width="13.25" style="4" customWidth="1"/>
    <col min="2312" max="2317" width="8" style="4" customWidth="1"/>
    <col min="2318" max="2318" width="3.5" style="4" customWidth="1"/>
    <col min="2319" max="2562" width="9" style="4"/>
    <col min="2563" max="2563" width="3.5" style="4" customWidth="1"/>
    <col min="2564" max="2564" width="8" style="4" customWidth="1"/>
    <col min="2565" max="2565" width="5" style="4" customWidth="1"/>
    <col min="2566" max="2566" width="3" style="4" customWidth="1"/>
    <col min="2567" max="2567" width="13.25" style="4" customWidth="1"/>
    <col min="2568" max="2573" width="8" style="4" customWidth="1"/>
    <col min="2574" max="2574" width="3.5" style="4" customWidth="1"/>
    <col min="2575" max="2818" width="9" style="4"/>
    <col min="2819" max="2819" width="3.5" style="4" customWidth="1"/>
    <col min="2820" max="2820" width="8" style="4" customWidth="1"/>
    <col min="2821" max="2821" width="5" style="4" customWidth="1"/>
    <col min="2822" max="2822" width="3" style="4" customWidth="1"/>
    <col min="2823" max="2823" width="13.25" style="4" customWidth="1"/>
    <col min="2824" max="2829" width="8" style="4" customWidth="1"/>
    <col min="2830" max="2830" width="3.5" style="4" customWidth="1"/>
    <col min="2831" max="3074" width="9" style="4"/>
    <col min="3075" max="3075" width="3.5" style="4" customWidth="1"/>
    <col min="3076" max="3076" width="8" style="4" customWidth="1"/>
    <col min="3077" max="3077" width="5" style="4" customWidth="1"/>
    <col min="3078" max="3078" width="3" style="4" customWidth="1"/>
    <col min="3079" max="3079" width="13.25" style="4" customWidth="1"/>
    <col min="3080" max="3085" width="8" style="4" customWidth="1"/>
    <col min="3086" max="3086" width="3.5" style="4" customWidth="1"/>
    <col min="3087" max="3330" width="9" style="4"/>
    <col min="3331" max="3331" width="3.5" style="4" customWidth="1"/>
    <col min="3332" max="3332" width="8" style="4" customWidth="1"/>
    <col min="3333" max="3333" width="5" style="4" customWidth="1"/>
    <col min="3334" max="3334" width="3" style="4" customWidth="1"/>
    <col min="3335" max="3335" width="13.25" style="4" customWidth="1"/>
    <col min="3336" max="3341" width="8" style="4" customWidth="1"/>
    <col min="3342" max="3342" width="3.5" style="4" customWidth="1"/>
    <col min="3343" max="3586" width="9" style="4"/>
    <col min="3587" max="3587" width="3.5" style="4" customWidth="1"/>
    <col min="3588" max="3588" width="8" style="4" customWidth="1"/>
    <col min="3589" max="3589" width="5" style="4" customWidth="1"/>
    <col min="3590" max="3590" width="3" style="4" customWidth="1"/>
    <col min="3591" max="3591" width="13.25" style="4" customWidth="1"/>
    <col min="3592" max="3597" width="8" style="4" customWidth="1"/>
    <col min="3598" max="3598" width="3.5" style="4" customWidth="1"/>
    <col min="3599" max="3842" width="9" style="4"/>
    <col min="3843" max="3843" width="3.5" style="4" customWidth="1"/>
    <col min="3844" max="3844" width="8" style="4" customWidth="1"/>
    <col min="3845" max="3845" width="5" style="4" customWidth="1"/>
    <col min="3846" max="3846" width="3" style="4" customWidth="1"/>
    <col min="3847" max="3847" width="13.25" style="4" customWidth="1"/>
    <col min="3848" max="3853" width="8" style="4" customWidth="1"/>
    <col min="3854" max="3854" width="3.5" style="4" customWidth="1"/>
    <col min="3855" max="4098" width="9" style="4"/>
    <col min="4099" max="4099" width="3.5" style="4" customWidth="1"/>
    <col min="4100" max="4100" width="8" style="4" customWidth="1"/>
    <col min="4101" max="4101" width="5" style="4" customWidth="1"/>
    <col min="4102" max="4102" width="3" style="4" customWidth="1"/>
    <col min="4103" max="4103" width="13.25" style="4" customWidth="1"/>
    <col min="4104" max="4109" width="8" style="4" customWidth="1"/>
    <col min="4110" max="4110" width="3.5" style="4" customWidth="1"/>
    <col min="4111" max="4354" width="9" style="4"/>
    <col min="4355" max="4355" width="3.5" style="4" customWidth="1"/>
    <col min="4356" max="4356" width="8" style="4" customWidth="1"/>
    <col min="4357" max="4357" width="5" style="4" customWidth="1"/>
    <col min="4358" max="4358" width="3" style="4" customWidth="1"/>
    <col min="4359" max="4359" width="13.25" style="4" customWidth="1"/>
    <col min="4360" max="4365" width="8" style="4" customWidth="1"/>
    <col min="4366" max="4366" width="3.5" style="4" customWidth="1"/>
    <col min="4367" max="4610" width="9" style="4"/>
    <col min="4611" max="4611" width="3.5" style="4" customWidth="1"/>
    <col min="4612" max="4612" width="8" style="4" customWidth="1"/>
    <col min="4613" max="4613" width="5" style="4" customWidth="1"/>
    <col min="4614" max="4614" width="3" style="4" customWidth="1"/>
    <col min="4615" max="4615" width="13.25" style="4" customWidth="1"/>
    <col min="4616" max="4621" width="8" style="4" customWidth="1"/>
    <col min="4622" max="4622" width="3.5" style="4" customWidth="1"/>
    <col min="4623" max="4866" width="9" style="4"/>
    <col min="4867" max="4867" width="3.5" style="4" customWidth="1"/>
    <col min="4868" max="4868" width="8" style="4" customWidth="1"/>
    <col min="4869" max="4869" width="5" style="4" customWidth="1"/>
    <col min="4870" max="4870" width="3" style="4" customWidth="1"/>
    <col min="4871" max="4871" width="13.25" style="4" customWidth="1"/>
    <col min="4872" max="4877" width="8" style="4" customWidth="1"/>
    <col min="4878" max="4878" width="3.5" style="4" customWidth="1"/>
    <col min="4879" max="5122" width="9" style="4"/>
    <col min="5123" max="5123" width="3.5" style="4" customWidth="1"/>
    <col min="5124" max="5124" width="8" style="4" customWidth="1"/>
    <col min="5125" max="5125" width="5" style="4" customWidth="1"/>
    <col min="5126" max="5126" width="3" style="4" customWidth="1"/>
    <col min="5127" max="5127" width="13.25" style="4" customWidth="1"/>
    <col min="5128" max="5133" width="8" style="4" customWidth="1"/>
    <col min="5134" max="5134" width="3.5" style="4" customWidth="1"/>
    <col min="5135" max="5378" width="9" style="4"/>
    <col min="5379" max="5379" width="3.5" style="4" customWidth="1"/>
    <col min="5380" max="5380" width="8" style="4" customWidth="1"/>
    <col min="5381" max="5381" width="5" style="4" customWidth="1"/>
    <col min="5382" max="5382" width="3" style="4" customWidth="1"/>
    <col min="5383" max="5383" width="13.25" style="4" customWidth="1"/>
    <col min="5384" max="5389" width="8" style="4" customWidth="1"/>
    <col min="5390" max="5390" width="3.5" style="4" customWidth="1"/>
    <col min="5391" max="5634" width="9" style="4"/>
    <col min="5635" max="5635" width="3.5" style="4" customWidth="1"/>
    <col min="5636" max="5636" width="8" style="4" customWidth="1"/>
    <col min="5637" max="5637" width="5" style="4" customWidth="1"/>
    <col min="5638" max="5638" width="3" style="4" customWidth="1"/>
    <col min="5639" max="5639" width="13.25" style="4" customWidth="1"/>
    <col min="5640" max="5645" width="8" style="4" customWidth="1"/>
    <col min="5646" max="5646" width="3.5" style="4" customWidth="1"/>
    <col min="5647" max="5890" width="9" style="4"/>
    <col min="5891" max="5891" width="3.5" style="4" customWidth="1"/>
    <col min="5892" max="5892" width="8" style="4" customWidth="1"/>
    <col min="5893" max="5893" width="5" style="4" customWidth="1"/>
    <col min="5894" max="5894" width="3" style="4" customWidth="1"/>
    <col min="5895" max="5895" width="13.25" style="4" customWidth="1"/>
    <col min="5896" max="5901" width="8" style="4" customWidth="1"/>
    <col min="5902" max="5902" width="3.5" style="4" customWidth="1"/>
    <col min="5903" max="6146" width="9" style="4"/>
    <col min="6147" max="6147" width="3.5" style="4" customWidth="1"/>
    <col min="6148" max="6148" width="8" style="4" customWidth="1"/>
    <col min="6149" max="6149" width="5" style="4" customWidth="1"/>
    <col min="6150" max="6150" width="3" style="4" customWidth="1"/>
    <col min="6151" max="6151" width="13.25" style="4" customWidth="1"/>
    <col min="6152" max="6157" width="8" style="4" customWidth="1"/>
    <col min="6158" max="6158" width="3.5" style="4" customWidth="1"/>
    <col min="6159" max="6402" width="9" style="4"/>
    <col min="6403" max="6403" width="3.5" style="4" customWidth="1"/>
    <col min="6404" max="6404" width="8" style="4" customWidth="1"/>
    <col min="6405" max="6405" width="5" style="4" customWidth="1"/>
    <col min="6406" max="6406" width="3" style="4" customWidth="1"/>
    <col min="6407" max="6407" width="13.25" style="4" customWidth="1"/>
    <col min="6408" max="6413" width="8" style="4" customWidth="1"/>
    <col min="6414" max="6414" width="3.5" style="4" customWidth="1"/>
    <col min="6415" max="6658" width="9" style="4"/>
    <col min="6659" max="6659" width="3.5" style="4" customWidth="1"/>
    <col min="6660" max="6660" width="8" style="4" customWidth="1"/>
    <col min="6661" max="6661" width="5" style="4" customWidth="1"/>
    <col min="6662" max="6662" width="3" style="4" customWidth="1"/>
    <col min="6663" max="6663" width="13.25" style="4" customWidth="1"/>
    <col min="6664" max="6669" width="8" style="4" customWidth="1"/>
    <col min="6670" max="6670" width="3.5" style="4" customWidth="1"/>
    <col min="6671" max="6914" width="9" style="4"/>
    <col min="6915" max="6915" width="3.5" style="4" customWidth="1"/>
    <col min="6916" max="6916" width="8" style="4" customWidth="1"/>
    <col min="6917" max="6917" width="5" style="4" customWidth="1"/>
    <col min="6918" max="6918" width="3" style="4" customWidth="1"/>
    <col min="6919" max="6919" width="13.25" style="4" customWidth="1"/>
    <col min="6920" max="6925" width="8" style="4" customWidth="1"/>
    <col min="6926" max="6926" width="3.5" style="4" customWidth="1"/>
    <col min="6927" max="7170" width="9" style="4"/>
    <col min="7171" max="7171" width="3.5" style="4" customWidth="1"/>
    <col min="7172" max="7172" width="8" style="4" customWidth="1"/>
    <col min="7173" max="7173" width="5" style="4" customWidth="1"/>
    <col min="7174" max="7174" width="3" style="4" customWidth="1"/>
    <col min="7175" max="7175" width="13.25" style="4" customWidth="1"/>
    <col min="7176" max="7181" width="8" style="4" customWidth="1"/>
    <col min="7182" max="7182" width="3.5" style="4" customWidth="1"/>
    <col min="7183" max="7426" width="9" style="4"/>
    <col min="7427" max="7427" width="3.5" style="4" customWidth="1"/>
    <col min="7428" max="7428" width="8" style="4" customWidth="1"/>
    <col min="7429" max="7429" width="5" style="4" customWidth="1"/>
    <col min="7430" max="7430" width="3" style="4" customWidth="1"/>
    <col min="7431" max="7431" width="13.25" style="4" customWidth="1"/>
    <col min="7432" max="7437" width="8" style="4" customWidth="1"/>
    <col min="7438" max="7438" width="3.5" style="4" customWidth="1"/>
    <col min="7439" max="7682" width="9" style="4"/>
    <col min="7683" max="7683" width="3.5" style="4" customWidth="1"/>
    <col min="7684" max="7684" width="8" style="4" customWidth="1"/>
    <col min="7685" max="7685" width="5" style="4" customWidth="1"/>
    <col min="7686" max="7686" width="3" style="4" customWidth="1"/>
    <col min="7687" max="7687" width="13.25" style="4" customWidth="1"/>
    <col min="7688" max="7693" width="8" style="4" customWidth="1"/>
    <col min="7694" max="7694" width="3.5" style="4" customWidth="1"/>
    <col min="7695" max="7938" width="9" style="4"/>
    <col min="7939" max="7939" width="3.5" style="4" customWidth="1"/>
    <col min="7940" max="7940" width="8" style="4" customWidth="1"/>
    <col min="7941" max="7941" width="5" style="4" customWidth="1"/>
    <col min="7942" max="7942" width="3" style="4" customWidth="1"/>
    <col min="7943" max="7943" width="13.25" style="4" customWidth="1"/>
    <col min="7944" max="7949" width="8" style="4" customWidth="1"/>
    <col min="7950" max="7950" width="3.5" style="4" customWidth="1"/>
    <col min="7951" max="8194" width="9" style="4"/>
    <col min="8195" max="8195" width="3.5" style="4" customWidth="1"/>
    <col min="8196" max="8196" width="8" style="4" customWidth="1"/>
    <col min="8197" max="8197" width="5" style="4" customWidth="1"/>
    <col min="8198" max="8198" width="3" style="4" customWidth="1"/>
    <col min="8199" max="8199" width="13.25" style="4" customWidth="1"/>
    <col min="8200" max="8205" width="8" style="4" customWidth="1"/>
    <col min="8206" max="8206" width="3.5" style="4" customWidth="1"/>
    <col min="8207" max="8450" width="9" style="4"/>
    <col min="8451" max="8451" width="3.5" style="4" customWidth="1"/>
    <col min="8452" max="8452" width="8" style="4" customWidth="1"/>
    <col min="8453" max="8453" width="5" style="4" customWidth="1"/>
    <col min="8454" max="8454" width="3" style="4" customWidth="1"/>
    <col min="8455" max="8455" width="13.25" style="4" customWidth="1"/>
    <col min="8456" max="8461" width="8" style="4" customWidth="1"/>
    <col min="8462" max="8462" width="3.5" style="4" customWidth="1"/>
    <col min="8463" max="8706" width="9" style="4"/>
    <col min="8707" max="8707" width="3.5" style="4" customWidth="1"/>
    <col min="8708" max="8708" width="8" style="4" customWidth="1"/>
    <col min="8709" max="8709" width="5" style="4" customWidth="1"/>
    <col min="8710" max="8710" width="3" style="4" customWidth="1"/>
    <col min="8711" max="8711" width="13.25" style="4" customWidth="1"/>
    <col min="8712" max="8717" width="8" style="4" customWidth="1"/>
    <col min="8718" max="8718" width="3.5" style="4" customWidth="1"/>
    <col min="8719" max="8962" width="9" style="4"/>
    <col min="8963" max="8963" width="3.5" style="4" customWidth="1"/>
    <col min="8964" max="8964" width="8" style="4" customWidth="1"/>
    <col min="8965" max="8965" width="5" style="4" customWidth="1"/>
    <col min="8966" max="8966" width="3" style="4" customWidth="1"/>
    <col min="8967" max="8967" width="13.25" style="4" customWidth="1"/>
    <col min="8968" max="8973" width="8" style="4" customWidth="1"/>
    <col min="8974" max="8974" width="3.5" style="4" customWidth="1"/>
    <col min="8975" max="9218" width="9" style="4"/>
    <col min="9219" max="9219" width="3.5" style="4" customWidth="1"/>
    <col min="9220" max="9220" width="8" style="4" customWidth="1"/>
    <col min="9221" max="9221" width="5" style="4" customWidth="1"/>
    <col min="9222" max="9222" width="3" style="4" customWidth="1"/>
    <col min="9223" max="9223" width="13.25" style="4" customWidth="1"/>
    <col min="9224" max="9229" width="8" style="4" customWidth="1"/>
    <col min="9230" max="9230" width="3.5" style="4" customWidth="1"/>
    <col min="9231" max="9474" width="9" style="4"/>
    <col min="9475" max="9475" width="3.5" style="4" customWidth="1"/>
    <col min="9476" max="9476" width="8" style="4" customWidth="1"/>
    <col min="9477" max="9477" width="5" style="4" customWidth="1"/>
    <col min="9478" max="9478" width="3" style="4" customWidth="1"/>
    <col min="9479" max="9479" width="13.25" style="4" customWidth="1"/>
    <col min="9480" max="9485" width="8" style="4" customWidth="1"/>
    <col min="9486" max="9486" width="3.5" style="4" customWidth="1"/>
    <col min="9487" max="9730" width="9" style="4"/>
    <col min="9731" max="9731" width="3.5" style="4" customWidth="1"/>
    <col min="9732" max="9732" width="8" style="4" customWidth="1"/>
    <col min="9733" max="9733" width="5" style="4" customWidth="1"/>
    <col min="9734" max="9734" width="3" style="4" customWidth="1"/>
    <col min="9735" max="9735" width="13.25" style="4" customWidth="1"/>
    <col min="9736" max="9741" width="8" style="4" customWidth="1"/>
    <col min="9742" max="9742" width="3.5" style="4" customWidth="1"/>
    <col min="9743" max="9986" width="9" style="4"/>
    <col min="9987" max="9987" width="3.5" style="4" customWidth="1"/>
    <col min="9988" max="9988" width="8" style="4" customWidth="1"/>
    <col min="9989" max="9989" width="5" style="4" customWidth="1"/>
    <col min="9990" max="9990" width="3" style="4" customWidth="1"/>
    <col min="9991" max="9991" width="13.25" style="4" customWidth="1"/>
    <col min="9992" max="9997" width="8" style="4" customWidth="1"/>
    <col min="9998" max="9998" width="3.5" style="4" customWidth="1"/>
    <col min="9999" max="10242" width="9" style="4"/>
    <col min="10243" max="10243" width="3.5" style="4" customWidth="1"/>
    <col min="10244" max="10244" width="8" style="4" customWidth="1"/>
    <col min="10245" max="10245" width="5" style="4" customWidth="1"/>
    <col min="10246" max="10246" width="3" style="4" customWidth="1"/>
    <col min="10247" max="10247" width="13.25" style="4" customWidth="1"/>
    <col min="10248" max="10253" width="8" style="4" customWidth="1"/>
    <col min="10254" max="10254" width="3.5" style="4" customWidth="1"/>
    <col min="10255" max="10498" width="9" style="4"/>
    <col min="10499" max="10499" width="3.5" style="4" customWidth="1"/>
    <col min="10500" max="10500" width="8" style="4" customWidth="1"/>
    <col min="10501" max="10501" width="5" style="4" customWidth="1"/>
    <col min="10502" max="10502" width="3" style="4" customWidth="1"/>
    <col min="10503" max="10503" width="13.25" style="4" customWidth="1"/>
    <col min="10504" max="10509" width="8" style="4" customWidth="1"/>
    <col min="10510" max="10510" width="3.5" style="4" customWidth="1"/>
    <col min="10511" max="10754" width="9" style="4"/>
    <col min="10755" max="10755" width="3.5" style="4" customWidth="1"/>
    <col min="10756" max="10756" width="8" style="4" customWidth="1"/>
    <col min="10757" max="10757" width="5" style="4" customWidth="1"/>
    <col min="10758" max="10758" width="3" style="4" customWidth="1"/>
    <col min="10759" max="10759" width="13.25" style="4" customWidth="1"/>
    <col min="10760" max="10765" width="8" style="4" customWidth="1"/>
    <col min="10766" max="10766" width="3.5" style="4" customWidth="1"/>
    <col min="10767" max="11010" width="9" style="4"/>
    <col min="11011" max="11011" width="3.5" style="4" customWidth="1"/>
    <col min="11012" max="11012" width="8" style="4" customWidth="1"/>
    <col min="11013" max="11013" width="5" style="4" customWidth="1"/>
    <col min="11014" max="11014" width="3" style="4" customWidth="1"/>
    <col min="11015" max="11015" width="13.25" style="4" customWidth="1"/>
    <col min="11016" max="11021" width="8" style="4" customWidth="1"/>
    <col min="11022" max="11022" width="3.5" style="4" customWidth="1"/>
    <col min="11023" max="11266" width="9" style="4"/>
    <col min="11267" max="11267" width="3.5" style="4" customWidth="1"/>
    <col min="11268" max="11268" width="8" style="4" customWidth="1"/>
    <col min="11269" max="11269" width="5" style="4" customWidth="1"/>
    <col min="11270" max="11270" width="3" style="4" customWidth="1"/>
    <col min="11271" max="11271" width="13.25" style="4" customWidth="1"/>
    <col min="11272" max="11277" width="8" style="4" customWidth="1"/>
    <col min="11278" max="11278" width="3.5" style="4" customWidth="1"/>
    <col min="11279" max="11522" width="9" style="4"/>
    <col min="11523" max="11523" width="3.5" style="4" customWidth="1"/>
    <col min="11524" max="11524" width="8" style="4" customWidth="1"/>
    <col min="11525" max="11525" width="5" style="4" customWidth="1"/>
    <col min="11526" max="11526" width="3" style="4" customWidth="1"/>
    <col min="11527" max="11527" width="13.25" style="4" customWidth="1"/>
    <col min="11528" max="11533" width="8" style="4" customWidth="1"/>
    <col min="11534" max="11534" width="3.5" style="4" customWidth="1"/>
    <col min="11535" max="11778" width="9" style="4"/>
    <col min="11779" max="11779" width="3.5" style="4" customWidth="1"/>
    <col min="11780" max="11780" width="8" style="4" customWidth="1"/>
    <col min="11781" max="11781" width="5" style="4" customWidth="1"/>
    <col min="11782" max="11782" width="3" style="4" customWidth="1"/>
    <col min="11783" max="11783" width="13.25" style="4" customWidth="1"/>
    <col min="11784" max="11789" width="8" style="4" customWidth="1"/>
    <col min="11790" max="11790" width="3.5" style="4" customWidth="1"/>
    <col min="11791" max="12034" width="9" style="4"/>
    <col min="12035" max="12035" width="3.5" style="4" customWidth="1"/>
    <col min="12036" max="12036" width="8" style="4" customWidth="1"/>
    <col min="12037" max="12037" width="5" style="4" customWidth="1"/>
    <col min="12038" max="12038" width="3" style="4" customWidth="1"/>
    <col min="12039" max="12039" width="13.25" style="4" customWidth="1"/>
    <col min="12040" max="12045" width="8" style="4" customWidth="1"/>
    <col min="12046" max="12046" width="3.5" style="4" customWidth="1"/>
    <col min="12047" max="12290" width="9" style="4"/>
    <col min="12291" max="12291" width="3.5" style="4" customWidth="1"/>
    <col min="12292" max="12292" width="8" style="4" customWidth="1"/>
    <col min="12293" max="12293" width="5" style="4" customWidth="1"/>
    <col min="12294" max="12294" width="3" style="4" customWidth="1"/>
    <col min="12295" max="12295" width="13.25" style="4" customWidth="1"/>
    <col min="12296" max="12301" width="8" style="4" customWidth="1"/>
    <col min="12302" max="12302" width="3.5" style="4" customWidth="1"/>
    <col min="12303" max="12546" width="9" style="4"/>
    <col min="12547" max="12547" width="3.5" style="4" customWidth="1"/>
    <col min="12548" max="12548" width="8" style="4" customWidth="1"/>
    <col min="12549" max="12549" width="5" style="4" customWidth="1"/>
    <col min="12550" max="12550" width="3" style="4" customWidth="1"/>
    <col min="12551" max="12551" width="13.25" style="4" customWidth="1"/>
    <col min="12552" max="12557" width="8" style="4" customWidth="1"/>
    <col min="12558" max="12558" width="3.5" style="4" customWidth="1"/>
    <col min="12559" max="12802" width="9" style="4"/>
    <col min="12803" max="12803" width="3.5" style="4" customWidth="1"/>
    <col min="12804" max="12804" width="8" style="4" customWidth="1"/>
    <col min="12805" max="12805" width="5" style="4" customWidth="1"/>
    <col min="12806" max="12806" width="3" style="4" customWidth="1"/>
    <col min="12807" max="12807" width="13.25" style="4" customWidth="1"/>
    <col min="12808" max="12813" width="8" style="4" customWidth="1"/>
    <col min="12814" max="12814" width="3.5" style="4" customWidth="1"/>
    <col min="12815" max="13058" width="9" style="4"/>
    <col min="13059" max="13059" width="3.5" style="4" customWidth="1"/>
    <col min="13060" max="13060" width="8" style="4" customWidth="1"/>
    <col min="13061" max="13061" width="5" style="4" customWidth="1"/>
    <col min="13062" max="13062" width="3" style="4" customWidth="1"/>
    <col min="13063" max="13063" width="13.25" style="4" customWidth="1"/>
    <col min="13064" max="13069" width="8" style="4" customWidth="1"/>
    <col min="13070" max="13070" width="3.5" style="4" customWidth="1"/>
    <col min="13071" max="13314" width="9" style="4"/>
    <col min="13315" max="13315" width="3.5" style="4" customWidth="1"/>
    <col min="13316" max="13316" width="8" style="4" customWidth="1"/>
    <col min="13317" max="13317" width="5" style="4" customWidth="1"/>
    <col min="13318" max="13318" width="3" style="4" customWidth="1"/>
    <col min="13319" max="13319" width="13.25" style="4" customWidth="1"/>
    <col min="13320" max="13325" width="8" style="4" customWidth="1"/>
    <col min="13326" max="13326" width="3.5" style="4" customWidth="1"/>
    <col min="13327" max="13570" width="9" style="4"/>
    <col min="13571" max="13571" width="3.5" style="4" customWidth="1"/>
    <col min="13572" max="13572" width="8" style="4" customWidth="1"/>
    <col min="13573" max="13573" width="5" style="4" customWidth="1"/>
    <col min="13574" max="13574" width="3" style="4" customWidth="1"/>
    <col min="13575" max="13575" width="13.25" style="4" customWidth="1"/>
    <col min="13576" max="13581" width="8" style="4" customWidth="1"/>
    <col min="13582" max="13582" width="3.5" style="4" customWidth="1"/>
    <col min="13583" max="13826" width="9" style="4"/>
    <col min="13827" max="13827" width="3.5" style="4" customWidth="1"/>
    <col min="13828" max="13828" width="8" style="4" customWidth="1"/>
    <col min="13829" max="13829" width="5" style="4" customWidth="1"/>
    <col min="13830" max="13830" width="3" style="4" customWidth="1"/>
    <col min="13831" max="13831" width="13.25" style="4" customWidth="1"/>
    <col min="13832" max="13837" width="8" style="4" customWidth="1"/>
    <col min="13838" max="13838" width="3.5" style="4" customWidth="1"/>
    <col min="13839" max="14082" width="9" style="4"/>
    <col min="14083" max="14083" width="3.5" style="4" customWidth="1"/>
    <col min="14084" max="14084" width="8" style="4" customWidth="1"/>
    <col min="14085" max="14085" width="5" style="4" customWidth="1"/>
    <col min="14086" max="14086" width="3" style="4" customWidth="1"/>
    <col min="14087" max="14087" width="13.25" style="4" customWidth="1"/>
    <col min="14088" max="14093" width="8" style="4" customWidth="1"/>
    <col min="14094" max="14094" width="3.5" style="4" customWidth="1"/>
    <col min="14095" max="14338" width="9" style="4"/>
    <col min="14339" max="14339" width="3.5" style="4" customWidth="1"/>
    <col min="14340" max="14340" width="8" style="4" customWidth="1"/>
    <col min="14341" max="14341" width="5" style="4" customWidth="1"/>
    <col min="14342" max="14342" width="3" style="4" customWidth="1"/>
    <col min="14343" max="14343" width="13.25" style="4" customWidth="1"/>
    <col min="14344" max="14349" width="8" style="4" customWidth="1"/>
    <col min="14350" max="14350" width="3.5" style="4" customWidth="1"/>
    <col min="14351" max="14594" width="9" style="4"/>
    <col min="14595" max="14595" width="3.5" style="4" customWidth="1"/>
    <col min="14596" max="14596" width="8" style="4" customWidth="1"/>
    <col min="14597" max="14597" width="5" style="4" customWidth="1"/>
    <col min="14598" max="14598" width="3" style="4" customWidth="1"/>
    <col min="14599" max="14599" width="13.25" style="4" customWidth="1"/>
    <col min="14600" max="14605" width="8" style="4" customWidth="1"/>
    <col min="14606" max="14606" width="3.5" style="4" customWidth="1"/>
    <col min="14607" max="14850" width="9" style="4"/>
    <col min="14851" max="14851" width="3.5" style="4" customWidth="1"/>
    <col min="14852" max="14852" width="8" style="4" customWidth="1"/>
    <col min="14853" max="14853" width="5" style="4" customWidth="1"/>
    <col min="14854" max="14854" width="3" style="4" customWidth="1"/>
    <col min="14855" max="14855" width="13.25" style="4" customWidth="1"/>
    <col min="14856" max="14861" width="8" style="4" customWidth="1"/>
    <col min="14862" max="14862" width="3.5" style="4" customWidth="1"/>
    <col min="14863" max="15106" width="9" style="4"/>
    <col min="15107" max="15107" width="3.5" style="4" customWidth="1"/>
    <col min="15108" max="15108" width="8" style="4" customWidth="1"/>
    <col min="15109" max="15109" width="5" style="4" customWidth="1"/>
    <col min="15110" max="15110" width="3" style="4" customWidth="1"/>
    <col min="15111" max="15111" width="13.25" style="4" customWidth="1"/>
    <col min="15112" max="15117" width="8" style="4" customWidth="1"/>
    <col min="15118" max="15118" width="3.5" style="4" customWidth="1"/>
    <col min="15119" max="15362" width="9" style="4"/>
    <col min="15363" max="15363" width="3.5" style="4" customWidth="1"/>
    <col min="15364" max="15364" width="8" style="4" customWidth="1"/>
    <col min="15365" max="15365" width="5" style="4" customWidth="1"/>
    <col min="15366" max="15366" width="3" style="4" customWidth="1"/>
    <col min="15367" max="15367" width="13.25" style="4" customWidth="1"/>
    <col min="15368" max="15373" width="8" style="4" customWidth="1"/>
    <col min="15374" max="15374" width="3.5" style="4" customWidth="1"/>
    <col min="15375" max="15618" width="9" style="4"/>
    <col min="15619" max="15619" width="3.5" style="4" customWidth="1"/>
    <col min="15620" max="15620" width="8" style="4" customWidth="1"/>
    <col min="15621" max="15621" width="5" style="4" customWidth="1"/>
    <col min="15622" max="15622" width="3" style="4" customWidth="1"/>
    <col min="15623" max="15623" width="13.25" style="4" customWidth="1"/>
    <col min="15624" max="15629" width="8" style="4" customWidth="1"/>
    <col min="15630" max="15630" width="3.5" style="4" customWidth="1"/>
    <col min="15631" max="15874" width="9" style="4"/>
    <col min="15875" max="15875" width="3.5" style="4" customWidth="1"/>
    <col min="15876" max="15876" width="8" style="4" customWidth="1"/>
    <col min="15877" max="15877" width="5" style="4" customWidth="1"/>
    <col min="15878" max="15878" width="3" style="4" customWidth="1"/>
    <col min="15879" max="15879" width="13.25" style="4" customWidth="1"/>
    <col min="15880" max="15885" width="8" style="4" customWidth="1"/>
    <col min="15886" max="15886" width="3.5" style="4" customWidth="1"/>
    <col min="15887" max="16130" width="9" style="4"/>
    <col min="16131" max="16131" width="3.5" style="4" customWidth="1"/>
    <col min="16132" max="16132" width="8" style="4" customWidth="1"/>
    <col min="16133" max="16133" width="5" style="4" customWidth="1"/>
    <col min="16134" max="16134" width="3" style="4" customWidth="1"/>
    <col min="16135" max="16135" width="13.25" style="4" customWidth="1"/>
    <col min="16136" max="16141" width="8" style="4" customWidth="1"/>
    <col min="16142" max="16142" width="3.5" style="4" customWidth="1"/>
    <col min="16143" max="16384" width="9" style="4"/>
  </cols>
  <sheetData>
    <row r="1" spans="1:14">
      <c r="B1" s="1" t="s">
        <v>103</v>
      </c>
      <c r="C1" s="114"/>
      <c r="D1" s="114"/>
      <c r="E1" s="114"/>
      <c r="F1" s="114"/>
      <c r="G1" s="114"/>
      <c r="H1" s="114"/>
      <c r="I1" s="114"/>
      <c r="J1" s="114"/>
      <c r="K1" s="114"/>
      <c r="L1" s="114"/>
      <c r="M1" s="2"/>
    </row>
    <row r="3" spans="1:14" ht="17.25">
      <c r="A3" s="299" t="s">
        <v>104</v>
      </c>
      <c r="B3" s="299"/>
      <c r="C3" s="299"/>
      <c r="D3" s="299"/>
      <c r="E3" s="299"/>
      <c r="F3" s="299"/>
      <c r="G3" s="299"/>
      <c r="H3" s="299"/>
      <c r="I3" s="299"/>
      <c r="J3" s="299"/>
      <c r="K3" s="299"/>
      <c r="L3" s="299"/>
      <c r="M3" s="299"/>
      <c r="N3" s="299"/>
    </row>
    <row r="4" spans="1:14" ht="9.75" customHeight="1"/>
    <row r="5" spans="1:14" s="7" customFormat="1" ht="13.5">
      <c r="A5" s="1"/>
      <c r="B5" s="1"/>
      <c r="C5" s="1"/>
      <c r="D5" s="1"/>
      <c r="E5" s="1"/>
      <c r="F5" s="1"/>
      <c r="G5" s="1"/>
      <c r="H5" s="1"/>
      <c r="I5" s="1"/>
      <c r="J5" s="1"/>
      <c r="K5" s="1"/>
      <c r="L5" s="5"/>
      <c r="M5" s="6" t="s">
        <v>0</v>
      </c>
      <c r="N5" s="32"/>
    </row>
    <row r="6" spans="1:14" s="7" customFormat="1" ht="20.100000000000001" customHeight="1">
      <c r="A6" s="1"/>
      <c r="B6" s="1" t="s">
        <v>105</v>
      </c>
      <c r="C6" s="1"/>
      <c r="D6" s="1"/>
      <c r="E6" s="1"/>
      <c r="F6" s="1"/>
      <c r="G6" s="1"/>
      <c r="H6" s="1"/>
      <c r="I6" s="1"/>
      <c r="J6" s="1"/>
      <c r="K6" s="1"/>
      <c r="M6" s="8"/>
      <c r="N6" s="32"/>
    </row>
    <row r="7" spans="1:14" s="7" customFormat="1" ht="20.100000000000001" customHeight="1">
      <c r="A7" s="1"/>
      <c r="B7" s="1"/>
      <c r="C7" s="1"/>
      <c r="D7" s="1"/>
      <c r="E7" s="1"/>
      <c r="F7" s="1"/>
      <c r="G7" s="1" t="s">
        <v>1</v>
      </c>
      <c r="H7" s="300" t="str">
        <f>IFERROR(VLOOKUP($M$1,幼稚園!$A$2:$B$239,2,0)&amp;"幼稚園","")</f>
        <v/>
      </c>
      <c r="I7" s="300"/>
      <c r="J7" s="300"/>
      <c r="K7" s="300"/>
      <c r="L7" s="300"/>
      <c r="M7" s="8"/>
      <c r="N7" s="32"/>
    </row>
    <row r="8" spans="1:14" s="7" customFormat="1" ht="20.100000000000001" customHeight="1">
      <c r="A8" s="1"/>
      <c r="B8" s="1"/>
      <c r="C8" s="1"/>
      <c r="D8" s="1"/>
      <c r="E8" s="1"/>
      <c r="F8" s="8" t="s">
        <v>2</v>
      </c>
      <c r="G8" s="9" t="s">
        <v>3</v>
      </c>
      <c r="H8" s="10"/>
      <c r="I8" s="11"/>
      <c r="J8" s="10"/>
      <c r="K8" s="10"/>
      <c r="L8" s="11"/>
      <c r="M8" s="12"/>
      <c r="N8" s="32"/>
    </row>
    <row r="9" spans="1:14" s="7" customFormat="1" ht="20.100000000000001" customHeight="1">
      <c r="A9" s="1"/>
      <c r="B9" s="1"/>
      <c r="C9" s="1"/>
      <c r="D9" s="1"/>
      <c r="E9" s="1"/>
      <c r="F9" s="1"/>
      <c r="G9" s="1" t="s">
        <v>4</v>
      </c>
      <c r="H9" s="13"/>
      <c r="I9" s="14"/>
      <c r="J9" s="13"/>
      <c r="K9" s="13"/>
      <c r="L9" s="14"/>
      <c r="M9" s="12"/>
      <c r="N9" s="32"/>
    </row>
    <row r="10" spans="1:14" s="7" customFormat="1" ht="20.100000000000001" customHeight="1">
      <c r="A10" s="1"/>
      <c r="B10" s="1"/>
      <c r="C10" s="1"/>
      <c r="D10" s="1"/>
      <c r="E10" s="1"/>
      <c r="F10" s="1"/>
      <c r="G10" s="1" t="s">
        <v>5</v>
      </c>
      <c r="H10" s="13"/>
      <c r="I10" s="14"/>
      <c r="J10" s="13"/>
      <c r="K10" s="13"/>
      <c r="L10" s="14"/>
      <c r="M10" s="12" t="s">
        <v>6</v>
      </c>
      <c r="N10" s="32"/>
    </row>
    <row r="11" spans="1:14" s="7" customFormat="1" ht="13.5">
      <c r="A11" s="1"/>
      <c r="B11" s="1"/>
      <c r="C11" s="1"/>
      <c r="D11" s="1"/>
      <c r="E11" s="1"/>
      <c r="F11" s="1"/>
      <c r="G11" s="1"/>
      <c r="H11" s="1"/>
      <c r="I11" s="9"/>
      <c r="J11" s="1"/>
      <c r="K11" s="1"/>
      <c r="M11" s="8"/>
      <c r="N11" s="12"/>
    </row>
    <row r="12" spans="1:14" ht="20.100000000000001" customHeight="1">
      <c r="M12" s="15"/>
    </row>
    <row r="13" spans="1:14">
      <c r="A13" s="16"/>
      <c r="B13" s="16" t="s">
        <v>106</v>
      </c>
      <c r="C13" s="16"/>
      <c r="D13" s="16"/>
      <c r="E13" s="16"/>
      <c r="F13" s="16"/>
      <c r="G13" s="16"/>
      <c r="H13" s="16"/>
      <c r="I13" s="16"/>
      <c r="J13" s="16"/>
      <c r="K13" s="16"/>
      <c r="L13" s="16"/>
      <c r="M13" s="16"/>
      <c r="N13" s="16"/>
    </row>
    <row r="14" spans="1:14" ht="22.5" customHeight="1">
      <c r="A14" s="16"/>
      <c r="B14" s="16"/>
      <c r="C14" s="16"/>
      <c r="D14" s="16"/>
      <c r="E14" s="16"/>
      <c r="F14" s="16"/>
      <c r="G14" s="16"/>
      <c r="H14" s="16"/>
      <c r="I14" s="16"/>
      <c r="J14" s="16"/>
      <c r="K14" s="16"/>
      <c r="L14" s="16"/>
      <c r="M14" s="16"/>
      <c r="N14" s="16"/>
    </row>
    <row r="15" spans="1:14" ht="22.5" customHeight="1">
      <c r="A15" s="16"/>
      <c r="B15" s="16"/>
      <c r="C15" s="17" t="s">
        <v>107</v>
      </c>
      <c r="D15" s="16"/>
      <c r="E15" s="16"/>
      <c r="F15" s="16"/>
      <c r="G15" s="16"/>
      <c r="H15" s="16"/>
      <c r="I15" s="16"/>
      <c r="J15" s="16"/>
      <c r="K15" s="16"/>
      <c r="L15" s="16"/>
      <c r="M15" s="16"/>
      <c r="N15" s="16"/>
    </row>
    <row r="16" spans="1:14" ht="37.5" customHeight="1">
      <c r="A16" s="16"/>
      <c r="B16" s="16"/>
      <c r="C16" s="16"/>
      <c r="D16" s="115" t="s">
        <v>108</v>
      </c>
      <c r="E16" s="116"/>
      <c r="F16" s="117"/>
      <c r="G16" s="117"/>
      <c r="H16" s="117"/>
      <c r="I16" s="18"/>
      <c r="J16" s="18"/>
      <c r="K16" s="19"/>
      <c r="L16" s="19"/>
      <c r="M16" s="16"/>
      <c r="N16" s="16"/>
    </row>
    <row r="17" spans="1:14">
      <c r="A17" s="20"/>
      <c r="B17" s="20"/>
      <c r="C17" s="20"/>
      <c r="D17" s="20"/>
      <c r="E17" s="20"/>
      <c r="F17" s="20"/>
      <c r="G17" s="20"/>
      <c r="H17" s="20"/>
      <c r="I17" s="20"/>
      <c r="J17" s="20"/>
      <c r="K17" s="20"/>
      <c r="L17" s="20"/>
      <c r="M17" s="20"/>
      <c r="N17" s="20"/>
    </row>
    <row r="18" spans="1:14" s="24" customFormat="1" ht="22.5" customHeight="1">
      <c r="A18" s="22"/>
      <c r="B18" s="21"/>
      <c r="C18" s="22"/>
      <c r="D18" s="23" t="s">
        <v>7</v>
      </c>
      <c r="E18" s="22"/>
      <c r="G18" s="22"/>
      <c r="H18" s="22"/>
      <c r="I18" s="22"/>
      <c r="J18" s="22"/>
      <c r="K18" s="22"/>
      <c r="L18" s="22"/>
      <c r="M18" s="22"/>
      <c r="N18" s="22"/>
    </row>
    <row r="19" spans="1:14" s="24" customFormat="1" ht="26.25" customHeight="1">
      <c r="A19" s="22"/>
      <c r="B19" s="21"/>
      <c r="C19" s="22"/>
      <c r="D19" s="22"/>
      <c r="E19" s="23" t="s">
        <v>109</v>
      </c>
      <c r="H19" s="23"/>
      <c r="I19" s="118"/>
      <c r="J19" s="119"/>
      <c r="K19" s="22" t="s">
        <v>110</v>
      </c>
      <c r="L19" s="22"/>
      <c r="M19" s="23"/>
      <c r="N19" s="22"/>
    </row>
    <row r="20" spans="1:14" s="24" customFormat="1" ht="26.25" customHeight="1">
      <c r="A20" s="22"/>
      <c r="B20" s="21"/>
      <c r="C20" s="22"/>
      <c r="D20" s="22"/>
      <c r="E20" s="23" t="s">
        <v>111</v>
      </c>
      <c r="H20" s="23"/>
      <c r="I20" s="118"/>
      <c r="J20" s="119"/>
      <c r="K20" s="22" t="s">
        <v>110</v>
      </c>
      <c r="L20" s="22"/>
      <c r="M20" s="23"/>
      <c r="N20" s="22"/>
    </row>
    <row r="21" spans="1:14" s="24" customFormat="1" ht="26.25" customHeight="1">
      <c r="A21" s="22"/>
      <c r="B21" s="21"/>
      <c r="C21" s="22"/>
      <c r="D21" s="22"/>
      <c r="E21" s="23" t="s">
        <v>112</v>
      </c>
      <c r="H21" s="23"/>
      <c r="I21" s="118"/>
      <c r="J21" s="119"/>
      <c r="K21" s="22" t="s">
        <v>110</v>
      </c>
      <c r="L21" s="22"/>
      <c r="M21" s="23"/>
      <c r="N21" s="22"/>
    </row>
    <row r="22" spans="1:14" s="24" customFormat="1" ht="10.5" customHeight="1">
      <c r="A22" s="22"/>
      <c r="B22" s="21"/>
      <c r="C22" s="22"/>
      <c r="D22" s="22"/>
      <c r="E22" s="23"/>
      <c r="G22" s="23"/>
      <c r="H22" s="23"/>
      <c r="J22" s="22"/>
      <c r="K22" s="22"/>
      <c r="L22" s="22"/>
      <c r="M22" s="23"/>
      <c r="N22" s="22"/>
    </row>
    <row r="23" spans="1:14" ht="26.25" customHeight="1">
      <c r="A23" s="20"/>
      <c r="B23" s="20"/>
      <c r="C23" s="23" t="s">
        <v>8</v>
      </c>
      <c r="D23" s="20"/>
      <c r="E23" s="20"/>
      <c r="F23" s="20"/>
      <c r="G23" s="20"/>
      <c r="H23" s="20"/>
      <c r="I23" s="20"/>
      <c r="J23" s="20"/>
      <c r="K23" s="20"/>
      <c r="L23" s="20"/>
      <c r="M23" s="20"/>
      <c r="N23" s="20"/>
    </row>
    <row r="24" spans="1:14" s="24" customFormat="1" ht="45.75" customHeight="1">
      <c r="A24" s="22"/>
      <c r="B24" s="25"/>
      <c r="C24" s="17"/>
      <c r="D24" s="26"/>
      <c r="E24" s="26" t="s">
        <v>9</v>
      </c>
      <c r="F24" s="26"/>
      <c r="G24" s="26" t="s">
        <v>10</v>
      </c>
      <c r="H24" s="26"/>
      <c r="I24" s="26"/>
      <c r="J24" s="26" t="s">
        <v>9</v>
      </c>
      <c r="K24" s="26"/>
      <c r="L24" s="26" t="s">
        <v>11</v>
      </c>
      <c r="M24" s="17"/>
      <c r="N24" s="22"/>
    </row>
    <row r="25" spans="1:14" s="24" customFormat="1" ht="25.5" customHeight="1">
      <c r="A25" s="22"/>
      <c r="B25" s="25"/>
      <c r="C25" s="17"/>
      <c r="D25" s="17"/>
      <c r="E25" s="17"/>
      <c r="F25" s="17"/>
      <c r="G25" s="17"/>
      <c r="H25" s="17"/>
      <c r="I25" s="17"/>
      <c r="J25" s="17"/>
      <c r="K25" s="17"/>
      <c r="L25" s="17"/>
      <c r="M25" s="17"/>
      <c r="N25" s="22"/>
    </row>
    <row r="26" spans="1:14" s="24" customFormat="1" ht="25.5" customHeight="1">
      <c r="A26" s="22"/>
      <c r="B26" s="25"/>
      <c r="C26" s="23" t="s">
        <v>113</v>
      </c>
      <c r="D26" s="23"/>
      <c r="E26" s="17"/>
      <c r="F26" s="17"/>
      <c r="G26" s="17"/>
      <c r="H26" s="17"/>
      <c r="I26" s="17"/>
      <c r="J26" s="17"/>
      <c r="K26" s="17"/>
      <c r="L26" s="17"/>
      <c r="M26" s="17"/>
      <c r="N26" s="22"/>
    </row>
    <row r="27" spans="1:14" s="24" customFormat="1" ht="22.5" customHeight="1">
      <c r="A27" s="22"/>
      <c r="B27" s="21"/>
      <c r="D27" s="23" t="s">
        <v>114</v>
      </c>
      <c r="E27" s="23"/>
      <c r="H27" s="23"/>
      <c r="J27" s="22"/>
      <c r="K27" s="22"/>
      <c r="L27" s="22"/>
      <c r="M27" s="23"/>
      <c r="N27" s="22"/>
    </row>
    <row r="28" spans="1:14" s="24" customFormat="1" ht="29.25" customHeight="1">
      <c r="A28" s="22"/>
      <c r="B28" s="21"/>
      <c r="E28" s="23"/>
      <c r="G28" s="22"/>
      <c r="H28" s="23"/>
      <c r="J28" s="22"/>
      <c r="K28" s="22"/>
      <c r="L28" s="22"/>
      <c r="M28" s="23"/>
      <c r="N28" s="22"/>
    </row>
    <row r="29" spans="1:14" s="24" customFormat="1" ht="41.25" customHeight="1">
      <c r="A29" s="22"/>
      <c r="B29" s="21"/>
      <c r="E29" s="23"/>
      <c r="G29" s="22"/>
      <c r="H29" s="23"/>
      <c r="J29" s="22"/>
      <c r="K29" s="22"/>
      <c r="L29" s="22"/>
      <c r="M29" s="23"/>
      <c r="N29" s="22"/>
    </row>
    <row r="30" spans="1:14" ht="29.25" customHeight="1">
      <c r="A30" s="20"/>
      <c r="B30" s="27"/>
      <c r="C30" s="27"/>
      <c r="D30" s="27"/>
      <c r="E30" s="27"/>
      <c r="F30" s="27"/>
      <c r="G30" s="27"/>
      <c r="H30" s="27"/>
      <c r="I30" s="27"/>
      <c r="J30" s="19"/>
      <c r="K30" s="27"/>
      <c r="L30" s="27"/>
      <c r="M30" s="27"/>
      <c r="N30" s="20"/>
    </row>
    <row r="31" spans="1:14" s="35" customFormat="1" ht="30" customHeight="1">
      <c r="A31" s="33"/>
      <c r="B31" s="28"/>
      <c r="C31" s="19"/>
      <c r="D31" s="19"/>
      <c r="E31" s="19"/>
      <c r="F31" s="19"/>
      <c r="G31" s="19"/>
      <c r="H31" s="19"/>
      <c r="I31" s="19"/>
      <c r="J31" s="19"/>
      <c r="K31" s="19"/>
      <c r="L31" s="19"/>
      <c r="M31" s="19"/>
      <c r="N31" s="34"/>
    </row>
    <row r="32" spans="1:14" s="35" customFormat="1" ht="30" customHeight="1">
      <c r="A32" s="33"/>
      <c r="B32" s="29"/>
      <c r="C32" s="29"/>
      <c r="D32" s="29"/>
      <c r="E32" s="296"/>
      <c r="F32" s="296"/>
      <c r="G32" s="296"/>
      <c r="H32" s="296"/>
      <c r="I32" s="297"/>
      <c r="J32" s="297"/>
      <c r="K32" s="297"/>
      <c r="L32" s="298"/>
      <c r="M32" s="298"/>
      <c r="N32" s="34"/>
    </row>
    <row r="33" spans="1:14" s="35" customFormat="1" ht="30" customHeight="1">
      <c r="A33" s="33"/>
      <c r="B33" s="29"/>
      <c r="C33" s="29"/>
      <c r="D33" s="29"/>
      <c r="E33" s="296"/>
      <c r="F33" s="296"/>
      <c r="G33" s="296"/>
      <c r="H33" s="296"/>
      <c r="I33" s="297"/>
      <c r="J33" s="297"/>
      <c r="K33" s="297"/>
      <c r="L33" s="298"/>
      <c r="M33" s="298"/>
      <c r="N33" s="34"/>
    </row>
    <row r="34" spans="1:14" s="35" customFormat="1" ht="30" customHeight="1">
      <c r="A34" s="33"/>
      <c r="B34" s="29"/>
      <c r="C34" s="29"/>
      <c r="D34" s="29"/>
      <c r="E34" s="296"/>
      <c r="F34" s="296"/>
      <c r="G34" s="296"/>
      <c r="H34" s="296"/>
      <c r="I34" s="297"/>
      <c r="J34" s="297"/>
      <c r="K34" s="297"/>
      <c r="L34" s="298"/>
      <c r="M34" s="298"/>
      <c r="N34" s="34"/>
    </row>
    <row r="35" spans="1:14" s="35" customFormat="1" ht="20.100000000000001" customHeight="1">
      <c r="A35" s="33"/>
      <c r="B35" s="29"/>
      <c r="C35" s="29"/>
      <c r="D35" s="29"/>
      <c r="E35" s="296"/>
      <c r="F35" s="296"/>
      <c r="G35" s="296"/>
      <c r="H35" s="296"/>
      <c r="I35" s="297"/>
      <c r="J35" s="297"/>
      <c r="K35" s="297"/>
      <c r="L35" s="298"/>
      <c r="M35" s="298"/>
      <c r="N35" s="34"/>
    </row>
    <row r="36" spans="1:14" s="35" customFormat="1" ht="20.100000000000001" customHeight="1">
      <c r="A36" s="33"/>
      <c r="B36" s="29"/>
      <c r="C36" s="29"/>
      <c r="D36" s="29"/>
      <c r="E36" s="296"/>
      <c r="F36" s="296"/>
      <c r="G36" s="296"/>
      <c r="H36" s="296"/>
      <c r="I36" s="297"/>
      <c r="J36" s="297"/>
      <c r="K36" s="297"/>
      <c r="L36" s="298"/>
      <c r="M36" s="298"/>
      <c r="N36" s="34"/>
    </row>
    <row r="37" spans="1:14" s="35" customFormat="1" ht="20.100000000000001" customHeight="1">
      <c r="A37" s="33"/>
      <c r="B37" s="29"/>
      <c r="C37" s="29"/>
      <c r="D37" s="29"/>
      <c r="E37" s="296"/>
      <c r="F37" s="296"/>
      <c r="G37" s="296"/>
      <c r="H37" s="296"/>
      <c r="I37" s="297"/>
      <c r="J37" s="297"/>
      <c r="K37" s="297"/>
      <c r="L37" s="298"/>
      <c r="M37" s="298"/>
      <c r="N37" s="34"/>
    </row>
    <row r="38" spans="1:14" s="35" customFormat="1" ht="20.100000000000001" customHeight="1">
      <c r="A38" s="33"/>
      <c r="B38" s="29"/>
      <c r="C38" s="29"/>
      <c r="D38" s="29"/>
      <c r="E38" s="296"/>
      <c r="F38" s="296"/>
      <c r="G38" s="296"/>
      <c r="H38" s="296"/>
      <c r="I38" s="297"/>
      <c r="J38" s="297"/>
      <c r="K38" s="297"/>
      <c r="L38" s="298"/>
      <c r="M38" s="298"/>
      <c r="N38" s="34"/>
    </row>
    <row r="39" spans="1:14" s="35" customFormat="1" ht="20.100000000000001" customHeight="1">
      <c r="A39" s="33"/>
      <c r="B39" s="29"/>
      <c r="C39" s="29"/>
      <c r="D39" s="29"/>
      <c r="E39" s="296"/>
      <c r="F39" s="296"/>
      <c r="G39" s="296"/>
      <c r="H39" s="296"/>
      <c r="I39" s="297"/>
      <c r="J39" s="297"/>
      <c r="K39" s="297"/>
      <c r="L39" s="298"/>
      <c r="M39" s="298"/>
      <c r="N39" s="34"/>
    </row>
    <row r="40" spans="1:14" s="35" customFormat="1" ht="20.100000000000001" customHeight="1">
      <c r="A40" s="33"/>
      <c r="B40" s="29"/>
      <c r="C40" s="29"/>
      <c r="D40" s="29"/>
      <c r="E40" s="296"/>
      <c r="F40" s="296"/>
      <c r="G40" s="296"/>
      <c r="H40" s="296"/>
      <c r="I40" s="297"/>
      <c r="J40" s="297"/>
      <c r="K40" s="297"/>
      <c r="L40" s="298"/>
      <c r="M40" s="298"/>
      <c r="N40" s="34"/>
    </row>
    <row r="41" spans="1:14" s="35" customFormat="1" ht="20.100000000000001" customHeight="1">
      <c r="A41" s="33"/>
      <c r="B41" s="29"/>
      <c r="C41" s="29"/>
      <c r="D41" s="29"/>
      <c r="E41" s="296"/>
      <c r="F41" s="296"/>
      <c r="G41" s="296"/>
      <c r="H41" s="296"/>
      <c r="I41" s="297"/>
      <c r="J41" s="297"/>
      <c r="K41" s="297"/>
      <c r="L41" s="298"/>
      <c r="M41" s="298"/>
      <c r="N41" s="34"/>
    </row>
    <row r="42" spans="1:14" s="35" customFormat="1" ht="20.100000000000001" customHeight="1">
      <c r="A42" s="33"/>
      <c r="B42" s="29"/>
      <c r="C42" s="29"/>
      <c r="D42" s="29"/>
      <c r="E42" s="296"/>
      <c r="F42" s="296"/>
      <c r="G42" s="296"/>
      <c r="H42" s="296"/>
      <c r="I42" s="297"/>
      <c r="J42" s="297"/>
      <c r="K42" s="297"/>
      <c r="L42" s="298"/>
      <c r="M42" s="298"/>
      <c r="N42" s="34"/>
    </row>
    <row r="43" spans="1:14" s="35" customFormat="1" ht="20.100000000000001" customHeight="1">
      <c r="A43" s="33"/>
      <c r="B43" s="29"/>
      <c r="C43" s="29"/>
      <c r="D43" s="29"/>
      <c r="E43" s="296"/>
      <c r="F43" s="296"/>
      <c r="G43" s="296"/>
      <c r="H43" s="296"/>
      <c r="I43" s="297"/>
      <c r="J43" s="297"/>
      <c r="K43" s="297"/>
      <c r="L43" s="298"/>
      <c r="M43" s="298"/>
      <c r="N43" s="34"/>
    </row>
    <row r="44" spans="1:14" s="35" customFormat="1" ht="20.100000000000001" customHeight="1">
      <c r="A44" s="33"/>
      <c r="B44" s="29"/>
      <c r="C44" s="29"/>
      <c r="D44" s="29"/>
      <c r="E44" s="296"/>
      <c r="F44" s="296"/>
      <c r="G44" s="296"/>
      <c r="H44" s="296"/>
      <c r="I44" s="297"/>
      <c r="J44" s="297"/>
      <c r="K44" s="297"/>
      <c r="L44" s="298"/>
      <c r="M44" s="298"/>
      <c r="N44" s="34"/>
    </row>
    <row r="45" spans="1:14" s="35" customFormat="1" ht="20.100000000000001" customHeight="1">
      <c r="A45" s="33"/>
      <c r="B45" s="29"/>
      <c r="C45" s="29"/>
      <c r="D45" s="29"/>
      <c r="E45" s="296"/>
      <c r="F45" s="296"/>
      <c r="G45" s="296"/>
      <c r="H45" s="296"/>
      <c r="I45" s="297"/>
      <c r="J45" s="297"/>
      <c r="K45" s="297"/>
      <c r="L45" s="298"/>
      <c r="M45" s="298"/>
      <c r="N45" s="34"/>
    </row>
    <row r="46" spans="1:14" s="35" customFormat="1" ht="20.100000000000001" customHeight="1">
      <c r="A46" s="33"/>
      <c r="B46" s="29"/>
      <c r="C46" s="29"/>
      <c r="D46" s="29"/>
      <c r="E46" s="296"/>
      <c r="F46" s="296"/>
      <c r="G46" s="296"/>
      <c r="H46" s="296"/>
      <c r="I46" s="297"/>
      <c r="J46" s="297"/>
      <c r="K46" s="297"/>
      <c r="L46" s="298"/>
      <c r="M46" s="298"/>
      <c r="N46" s="34"/>
    </row>
    <row r="47" spans="1:14" s="35" customFormat="1" ht="20.100000000000001" customHeight="1">
      <c r="A47" s="33"/>
      <c r="B47" s="29"/>
      <c r="C47" s="29"/>
      <c r="D47" s="29"/>
      <c r="E47" s="296"/>
      <c r="F47" s="296"/>
      <c r="G47" s="296"/>
      <c r="H47" s="296"/>
      <c r="I47" s="297"/>
      <c r="J47" s="297"/>
      <c r="K47" s="297"/>
      <c r="L47" s="298"/>
      <c r="M47" s="298"/>
      <c r="N47" s="34"/>
    </row>
    <row r="48" spans="1:14" s="35" customFormat="1" ht="20.100000000000001" customHeight="1">
      <c r="A48" s="33"/>
      <c r="B48" s="29"/>
      <c r="C48" s="29"/>
      <c r="D48" s="29"/>
      <c r="E48" s="296"/>
      <c r="F48" s="296"/>
      <c r="G48" s="296"/>
      <c r="H48" s="296"/>
      <c r="I48" s="297"/>
      <c r="J48" s="297"/>
      <c r="K48" s="297"/>
      <c r="L48" s="298"/>
      <c r="M48" s="298"/>
      <c r="N48" s="34"/>
    </row>
    <row r="49" spans="1:27" s="35" customFormat="1" ht="20.100000000000001" customHeight="1">
      <c r="A49" s="33"/>
      <c r="B49" s="29"/>
      <c r="C49" s="29"/>
      <c r="D49" s="29"/>
      <c r="E49" s="296"/>
      <c r="F49" s="296"/>
      <c r="G49" s="296"/>
      <c r="H49" s="296"/>
      <c r="I49" s="297"/>
      <c r="J49" s="297"/>
      <c r="K49" s="297"/>
      <c r="L49" s="298"/>
      <c r="M49" s="298"/>
      <c r="N49" s="34"/>
    </row>
    <row r="50" spans="1:27" s="35" customFormat="1" ht="20.100000000000001" customHeight="1">
      <c r="A50" s="33"/>
      <c r="B50" s="29"/>
      <c r="C50" s="29"/>
      <c r="D50" s="29"/>
      <c r="E50" s="296"/>
      <c r="F50" s="296"/>
      <c r="G50" s="296"/>
      <c r="H50" s="296"/>
      <c r="I50" s="297"/>
      <c r="J50" s="297"/>
      <c r="K50" s="297"/>
      <c r="L50" s="298"/>
      <c r="M50" s="298"/>
      <c r="N50" s="34"/>
    </row>
    <row r="51" spans="1:27" s="35" customFormat="1" ht="20.100000000000001" customHeight="1">
      <c r="A51" s="33"/>
      <c r="B51" s="29"/>
      <c r="C51" s="29"/>
      <c r="D51" s="29"/>
      <c r="E51" s="296"/>
      <c r="F51" s="296"/>
      <c r="G51" s="296"/>
      <c r="H51" s="296"/>
      <c r="I51" s="297"/>
      <c r="J51" s="297"/>
      <c r="K51" s="297"/>
      <c r="L51" s="298"/>
      <c r="M51" s="298"/>
      <c r="N51" s="34"/>
    </row>
    <row r="52" spans="1:27" s="35" customFormat="1" ht="20.100000000000001" customHeight="1">
      <c r="A52" s="33"/>
      <c r="B52" s="29"/>
      <c r="C52" s="29"/>
      <c r="D52" s="29"/>
      <c r="E52" s="296"/>
      <c r="F52" s="296"/>
      <c r="G52" s="296"/>
      <c r="H52" s="296"/>
      <c r="I52" s="297"/>
      <c r="J52" s="297"/>
      <c r="K52" s="297"/>
      <c r="L52" s="298"/>
      <c r="M52" s="298"/>
      <c r="N52" s="34"/>
    </row>
    <row r="53" spans="1:27" s="35" customFormat="1" ht="20.100000000000001" customHeight="1">
      <c r="A53" s="33"/>
      <c r="B53" s="29"/>
      <c r="C53" s="29"/>
      <c r="D53" s="29"/>
      <c r="E53" s="296"/>
      <c r="F53" s="296"/>
      <c r="G53" s="296"/>
      <c r="H53" s="296"/>
      <c r="I53" s="297"/>
      <c r="J53" s="297"/>
      <c r="K53" s="297"/>
      <c r="L53" s="298"/>
      <c r="M53" s="298"/>
      <c r="N53" s="34"/>
    </row>
    <row r="54" spans="1:27" s="35" customFormat="1" ht="20.100000000000001" customHeight="1">
      <c r="A54" s="33"/>
      <c r="B54" s="29"/>
      <c r="C54" s="29"/>
      <c r="D54" s="29"/>
      <c r="E54" s="296"/>
      <c r="F54" s="296"/>
      <c r="G54" s="296"/>
      <c r="H54" s="296"/>
      <c r="I54" s="297"/>
      <c r="J54" s="297"/>
      <c r="K54" s="297"/>
      <c r="L54" s="298"/>
      <c r="M54" s="298"/>
      <c r="N54" s="34"/>
    </row>
    <row r="55" spans="1:27" s="35" customFormat="1" ht="20.100000000000001" customHeight="1">
      <c r="A55" s="33"/>
      <c r="B55" s="29"/>
      <c r="C55" s="29"/>
      <c r="D55" s="29"/>
      <c r="E55" s="296"/>
      <c r="F55" s="296"/>
      <c r="G55" s="296"/>
      <c r="H55" s="296"/>
      <c r="I55" s="297"/>
      <c r="J55" s="297"/>
      <c r="K55" s="297"/>
      <c r="L55" s="298"/>
      <c r="M55" s="298"/>
      <c r="N55" s="34"/>
    </row>
    <row r="56" spans="1:27" s="35" customFormat="1" ht="20.100000000000001" customHeight="1">
      <c r="A56" s="33"/>
      <c r="B56" s="29"/>
      <c r="C56" s="29"/>
      <c r="D56" s="29"/>
      <c r="E56" s="296"/>
      <c r="F56" s="296"/>
      <c r="G56" s="296"/>
      <c r="H56" s="296"/>
      <c r="I56" s="297"/>
      <c r="J56" s="297"/>
      <c r="K56" s="297"/>
      <c r="L56" s="298"/>
      <c r="M56" s="298"/>
      <c r="N56" s="34"/>
    </row>
    <row r="57" spans="1:27" s="35" customFormat="1" ht="20.100000000000001" customHeight="1">
      <c r="A57" s="33"/>
      <c r="B57" s="29"/>
      <c r="C57" s="29"/>
      <c r="D57" s="29"/>
      <c r="E57" s="296"/>
      <c r="F57" s="296"/>
      <c r="G57" s="296"/>
      <c r="H57" s="296"/>
      <c r="I57" s="297"/>
      <c r="J57" s="297"/>
      <c r="K57" s="297"/>
      <c r="L57" s="298"/>
      <c r="M57" s="298"/>
      <c r="N57" s="34"/>
    </row>
    <row r="58" spans="1:27" ht="20.100000000000001" customHeight="1">
      <c r="A58" s="16"/>
      <c r="B58" s="16"/>
      <c r="C58" s="16"/>
      <c r="D58" s="16"/>
      <c r="E58" s="16"/>
      <c r="F58" s="16"/>
      <c r="G58" s="16"/>
      <c r="H58" s="16"/>
      <c r="I58" s="16"/>
      <c r="J58" s="16"/>
      <c r="K58" s="16"/>
      <c r="L58" s="16"/>
      <c r="M58" s="16"/>
      <c r="N58" s="20"/>
      <c r="O58" s="3"/>
      <c r="P58" s="3"/>
      <c r="Q58" s="3"/>
      <c r="R58" s="3"/>
      <c r="S58" s="3"/>
      <c r="T58" s="3"/>
      <c r="U58" s="3"/>
      <c r="V58" s="3"/>
      <c r="W58" s="3"/>
      <c r="X58" s="3"/>
      <c r="Y58" s="3"/>
      <c r="Z58" s="3"/>
      <c r="AA58" s="3"/>
    </row>
    <row r="59" spans="1:27" ht="20.100000000000001" customHeight="1">
      <c r="A59" s="16"/>
      <c r="B59" s="16"/>
      <c r="C59" s="16"/>
      <c r="D59" s="16"/>
      <c r="E59" s="16"/>
      <c r="F59" s="16"/>
      <c r="G59" s="16"/>
      <c r="H59" s="16"/>
      <c r="I59" s="16"/>
      <c r="J59" s="16"/>
      <c r="K59" s="16"/>
      <c r="L59" s="16"/>
      <c r="M59" s="16"/>
      <c r="N59" s="20"/>
      <c r="O59" s="3"/>
      <c r="P59" s="3"/>
      <c r="Q59" s="3"/>
      <c r="R59" s="3"/>
      <c r="S59" s="3"/>
      <c r="T59" s="3"/>
      <c r="U59" s="3"/>
      <c r="V59" s="3"/>
      <c r="W59" s="3"/>
      <c r="X59" s="3"/>
      <c r="Y59" s="3"/>
      <c r="Z59" s="3"/>
      <c r="AA59" s="3"/>
    </row>
    <row r="60" spans="1:27" ht="20.100000000000001" customHeight="1">
      <c r="A60" s="16"/>
      <c r="B60" s="16"/>
      <c r="C60" s="16"/>
      <c r="D60" s="16"/>
      <c r="E60" s="16"/>
      <c r="F60" s="16"/>
      <c r="G60" s="16"/>
      <c r="H60" s="16"/>
      <c r="I60" s="16"/>
      <c r="J60" s="16"/>
      <c r="K60" s="16"/>
      <c r="L60" s="16"/>
      <c r="M60" s="16"/>
      <c r="N60" s="20"/>
      <c r="O60" s="3"/>
      <c r="P60" s="3"/>
      <c r="Q60" s="3"/>
      <c r="R60" s="3"/>
      <c r="S60" s="3"/>
      <c r="T60" s="3"/>
      <c r="U60" s="3"/>
      <c r="V60" s="3"/>
      <c r="W60" s="3"/>
      <c r="X60" s="3"/>
      <c r="Y60" s="3"/>
      <c r="Z60" s="3"/>
      <c r="AA60" s="3"/>
    </row>
    <row r="61" spans="1:27" ht="20.100000000000001" customHeight="1">
      <c r="A61" s="295"/>
      <c r="B61" s="295"/>
      <c r="C61" s="295"/>
      <c r="D61" s="295"/>
      <c r="E61" s="295"/>
      <c r="F61" s="295"/>
      <c r="G61" s="295"/>
      <c r="H61" s="295"/>
      <c r="I61" s="295"/>
      <c r="J61" s="295"/>
      <c r="K61" s="295"/>
      <c r="L61" s="295"/>
      <c r="M61" s="295"/>
      <c r="N61" s="295"/>
      <c r="O61" s="3"/>
      <c r="P61" s="3"/>
      <c r="Q61" s="3"/>
      <c r="R61" s="3"/>
      <c r="S61" s="3"/>
      <c r="T61" s="3"/>
      <c r="U61" s="3"/>
      <c r="V61" s="3"/>
      <c r="W61" s="3"/>
      <c r="X61" s="3"/>
      <c r="Y61" s="3"/>
      <c r="Z61" s="3"/>
      <c r="AA61" s="3"/>
    </row>
    <row r="62" spans="1:27" ht="20.100000000000001" customHeight="1">
      <c r="A62" s="295"/>
      <c r="B62" s="295"/>
      <c r="C62" s="295"/>
      <c r="D62" s="295"/>
      <c r="E62" s="295"/>
      <c r="F62" s="295"/>
      <c r="G62" s="295"/>
      <c r="H62" s="295"/>
      <c r="I62" s="295"/>
      <c r="J62" s="295"/>
      <c r="K62" s="295"/>
      <c r="L62" s="295"/>
      <c r="M62" s="295"/>
      <c r="N62" s="295"/>
      <c r="O62" s="3"/>
      <c r="P62" s="3"/>
      <c r="Q62" s="3"/>
      <c r="R62" s="3"/>
      <c r="S62" s="3"/>
      <c r="T62" s="3"/>
      <c r="U62" s="3"/>
      <c r="V62" s="3"/>
      <c r="W62" s="3"/>
      <c r="X62" s="3"/>
      <c r="Y62" s="3"/>
      <c r="Z62" s="3"/>
      <c r="AA62" s="3"/>
    </row>
    <row r="63" spans="1:27" ht="20.100000000000001" customHeight="1">
      <c r="A63" s="295"/>
      <c r="B63" s="295"/>
      <c r="C63" s="295"/>
      <c r="D63" s="295"/>
      <c r="E63" s="295"/>
      <c r="F63" s="295"/>
      <c r="G63" s="295"/>
      <c r="H63" s="295"/>
      <c r="I63" s="295"/>
      <c r="J63" s="295"/>
      <c r="K63" s="295"/>
      <c r="L63" s="295"/>
      <c r="M63" s="295"/>
      <c r="N63" s="295"/>
      <c r="O63" s="3"/>
      <c r="P63" s="3"/>
      <c r="Q63" s="3"/>
      <c r="R63" s="3"/>
      <c r="S63" s="3"/>
      <c r="T63" s="3"/>
      <c r="U63" s="3"/>
      <c r="V63" s="3"/>
      <c r="W63" s="3"/>
      <c r="X63" s="3"/>
      <c r="Y63" s="3"/>
      <c r="Z63" s="3"/>
      <c r="AA63" s="3"/>
    </row>
    <row r="64" spans="1:27" ht="20.100000000000001" customHeight="1">
      <c r="A64" s="295"/>
      <c r="B64" s="295"/>
      <c r="C64" s="295"/>
      <c r="D64" s="295"/>
      <c r="E64" s="295"/>
      <c r="F64" s="295"/>
      <c r="G64" s="295"/>
      <c r="H64" s="295"/>
      <c r="I64" s="295"/>
      <c r="J64" s="295"/>
      <c r="K64" s="295"/>
      <c r="L64" s="295"/>
      <c r="M64" s="295"/>
      <c r="N64" s="295"/>
      <c r="O64" s="3"/>
      <c r="P64" s="3"/>
      <c r="Q64" s="3"/>
      <c r="R64" s="3"/>
      <c r="S64" s="3"/>
      <c r="T64" s="3"/>
      <c r="U64" s="3"/>
      <c r="V64" s="3"/>
      <c r="W64" s="3"/>
      <c r="X64" s="3"/>
      <c r="Y64" s="3"/>
      <c r="Z64" s="3"/>
      <c r="AA64" s="3"/>
    </row>
    <row r="65" spans="1:27" ht="21.75" customHeight="1">
      <c r="A65" s="295"/>
      <c r="B65" s="295"/>
      <c r="C65" s="295"/>
      <c r="D65" s="295"/>
      <c r="E65" s="295"/>
      <c r="F65" s="295"/>
      <c r="G65" s="295"/>
      <c r="H65" s="295"/>
      <c r="I65" s="295"/>
      <c r="J65" s="295"/>
      <c r="K65" s="295"/>
      <c r="L65" s="295"/>
      <c r="M65" s="295"/>
      <c r="N65" s="295"/>
      <c r="O65" s="3"/>
      <c r="P65" s="3"/>
      <c r="Q65" s="3"/>
      <c r="R65" s="3"/>
      <c r="S65" s="3"/>
      <c r="T65" s="3"/>
      <c r="U65" s="3"/>
      <c r="V65" s="3"/>
      <c r="W65" s="3"/>
      <c r="X65" s="3"/>
      <c r="Y65" s="3"/>
      <c r="Z65" s="3"/>
      <c r="AA65" s="3"/>
    </row>
    <row r="66" spans="1:27" ht="21.75" customHeight="1">
      <c r="L66" s="3"/>
      <c r="M66" s="3"/>
      <c r="N66" s="20"/>
      <c r="O66" s="3"/>
      <c r="P66" s="3"/>
      <c r="Q66" s="3"/>
      <c r="R66" s="3"/>
      <c r="S66" s="3"/>
      <c r="T66" s="3"/>
      <c r="U66" s="3"/>
      <c r="V66" s="3"/>
      <c r="W66" s="3"/>
      <c r="X66" s="3"/>
      <c r="Y66" s="3"/>
      <c r="Z66" s="3"/>
      <c r="AA66" s="3"/>
    </row>
    <row r="67" spans="1:27" ht="21.75" customHeight="1">
      <c r="L67" s="3"/>
      <c r="M67" s="3"/>
      <c r="N67" s="20"/>
      <c r="O67" s="3"/>
      <c r="P67" s="3"/>
      <c r="Q67" s="3"/>
      <c r="R67" s="3"/>
      <c r="S67" s="3"/>
      <c r="T67" s="3"/>
      <c r="U67" s="3"/>
      <c r="V67" s="3"/>
      <c r="W67" s="3"/>
      <c r="X67" s="3"/>
      <c r="Y67" s="3"/>
      <c r="Z67" s="3"/>
      <c r="AA67" s="3"/>
    </row>
    <row r="68" spans="1:27" ht="21.75" customHeight="1">
      <c r="L68" s="3"/>
      <c r="M68" s="3"/>
      <c r="O68" s="3"/>
      <c r="P68" s="3"/>
      <c r="Q68" s="3"/>
      <c r="S68" s="3"/>
      <c r="U68" s="3"/>
      <c r="V68" s="3"/>
      <c r="W68" s="3"/>
      <c r="X68" s="3"/>
      <c r="Y68" s="3"/>
      <c r="Z68" s="3"/>
      <c r="AA68" s="3"/>
    </row>
    <row r="69" spans="1:27" ht="21.75" customHeight="1">
      <c r="L69" s="3"/>
      <c r="M69" s="3"/>
      <c r="O69" s="3"/>
      <c r="P69" s="3"/>
      <c r="Q69" s="3"/>
      <c r="S69" s="3"/>
      <c r="U69" s="3"/>
      <c r="V69" s="3"/>
      <c r="W69" s="3"/>
      <c r="X69" s="3"/>
      <c r="Y69" s="3"/>
      <c r="Z69" s="3"/>
      <c r="AA69" s="3"/>
    </row>
    <row r="70" spans="1:27" ht="21.75" customHeight="1">
      <c r="L70" s="3"/>
      <c r="M70" s="3"/>
      <c r="O70" s="3"/>
      <c r="P70" s="3"/>
      <c r="Q70" s="3"/>
      <c r="S70" s="3"/>
      <c r="U70" s="3"/>
      <c r="V70" s="3"/>
      <c r="W70" s="3"/>
      <c r="X70" s="3"/>
      <c r="Y70" s="3"/>
      <c r="Z70" s="3"/>
      <c r="AA70" s="3"/>
    </row>
    <row r="71" spans="1:27" ht="21.75" customHeight="1">
      <c r="L71" s="3"/>
      <c r="M71" s="3"/>
      <c r="O71" s="3"/>
      <c r="P71" s="3"/>
      <c r="Q71" s="3"/>
      <c r="S71" s="3"/>
      <c r="U71" s="3"/>
      <c r="V71" s="3"/>
      <c r="W71" s="3"/>
      <c r="X71" s="3"/>
      <c r="Y71" s="3"/>
      <c r="Z71" s="3"/>
      <c r="AA71" s="3"/>
    </row>
    <row r="72" spans="1:27" ht="21.75" customHeight="1">
      <c r="L72" s="3"/>
      <c r="M72" s="3"/>
      <c r="O72" s="3"/>
      <c r="P72" s="3"/>
      <c r="Q72" s="3"/>
      <c r="S72" s="3"/>
      <c r="U72" s="3"/>
      <c r="V72" s="3"/>
      <c r="W72" s="3"/>
      <c r="X72" s="3"/>
      <c r="Y72" s="3"/>
      <c r="Z72" s="3"/>
      <c r="AA72" s="3"/>
    </row>
    <row r="73" spans="1:27" ht="21.75" customHeight="1">
      <c r="L73" s="3"/>
      <c r="M73" s="3"/>
      <c r="O73" s="3"/>
      <c r="P73" s="3"/>
      <c r="Q73" s="3"/>
      <c r="S73" s="3"/>
      <c r="U73" s="3"/>
      <c r="V73" s="3"/>
      <c r="W73" s="3"/>
      <c r="X73" s="3"/>
      <c r="Y73" s="3"/>
      <c r="Z73" s="3"/>
      <c r="AA73" s="3"/>
    </row>
    <row r="74" spans="1:27" ht="21.75" customHeight="1">
      <c r="A74" s="4"/>
      <c r="B74" s="4"/>
      <c r="C74" s="4"/>
      <c r="D74" s="4"/>
      <c r="E74" s="4"/>
      <c r="F74" s="4"/>
      <c r="G74" s="4"/>
      <c r="H74" s="4"/>
      <c r="I74" s="4"/>
      <c r="J74" s="4"/>
      <c r="K74" s="4"/>
      <c r="L74" s="3"/>
      <c r="M74" s="3"/>
      <c r="O74" s="3"/>
      <c r="P74" s="3"/>
      <c r="Q74" s="3"/>
      <c r="S74" s="3"/>
      <c r="U74" s="3"/>
      <c r="V74" s="3"/>
      <c r="W74" s="3"/>
      <c r="X74" s="3"/>
      <c r="Y74" s="3"/>
      <c r="Z74" s="3"/>
      <c r="AA74" s="3"/>
    </row>
    <row r="75" spans="1:27" ht="21.75" customHeight="1">
      <c r="A75" s="4"/>
      <c r="B75" s="4"/>
      <c r="C75" s="4"/>
      <c r="D75" s="4"/>
      <c r="E75" s="4"/>
      <c r="F75" s="4"/>
      <c r="G75" s="4"/>
      <c r="H75" s="4"/>
      <c r="I75" s="4"/>
      <c r="J75" s="4"/>
      <c r="K75" s="4"/>
      <c r="L75" s="3"/>
      <c r="M75" s="3"/>
      <c r="O75" s="3"/>
      <c r="P75" s="3"/>
      <c r="Q75" s="3"/>
      <c r="S75" s="3"/>
      <c r="U75" s="3"/>
      <c r="V75" s="3"/>
      <c r="W75" s="3"/>
      <c r="X75" s="3"/>
      <c r="Y75" s="3"/>
      <c r="Z75" s="3"/>
      <c r="AA75" s="3"/>
    </row>
    <row r="76" spans="1:27" ht="21.75" customHeight="1">
      <c r="A76" s="4"/>
      <c r="B76" s="4"/>
      <c r="C76" s="4"/>
      <c r="D76" s="4"/>
      <c r="E76" s="4"/>
      <c r="F76" s="4"/>
      <c r="G76" s="4"/>
      <c r="H76" s="4"/>
      <c r="I76" s="4"/>
      <c r="J76" s="4"/>
      <c r="K76" s="4"/>
      <c r="L76" s="3"/>
      <c r="M76" s="3"/>
      <c r="O76" s="3"/>
      <c r="P76" s="3"/>
      <c r="Q76" s="3"/>
      <c r="S76" s="3"/>
      <c r="U76" s="3"/>
      <c r="V76" s="3"/>
      <c r="W76" s="3"/>
      <c r="X76" s="3"/>
      <c r="Y76" s="3"/>
      <c r="Z76" s="3"/>
      <c r="AA76" s="3"/>
    </row>
    <row r="77" spans="1:27" ht="21.75" customHeight="1">
      <c r="A77" s="4"/>
      <c r="B77" s="4"/>
      <c r="C77" s="4"/>
      <c r="D77" s="4"/>
      <c r="E77" s="4"/>
      <c r="F77" s="4"/>
      <c r="G77" s="4"/>
      <c r="H77" s="4"/>
      <c r="I77" s="4"/>
      <c r="J77" s="4"/>
      <c r="K77" s="4"/>
    </row>
    <row r="78" spans="1:27" ht="27" customHeight="1">
      <c r="A78" s="4"/>
      <c r="B78" s="4"/>
      <c r="C78" s="4"/>
      <c r="D78" s="4"/>
      <c r="E78" s="4"/>
      <c r="F78" s="4"/>
      <c r="G78" s="4"/>
      <c r="H78" s="4"/>
      <c r="I78" s="4"/>
      <c r="J78" s="4"/>
      <c r="K78" s="4"/>
    </row>
    <row r="79" spans="1:27" ht="27" customHeight="1">
      <c r="A79" s="4"/>
      <c r="B79" s="4"/>
      <c r="C79" s="4"/>
      <c r="D79" s="4"/>
      <c r="E79" s="4"/>
      <c r="F79" s="4"/>
      <c r="G79" s="4"/>
      <c r="H79" s="4"/>
      <c r="I79" s="4"/>
      <c r="J79" s="4"/>
      <c r="K79" s="4"/>
    </row>
    <row r="80" spans="1:27" ht="27" customHeight="1">
      <c r="A80" s="4"/>
      <c r="B80" s="4"/>
      <c r="C80" s="4"/>
      <c r="D80" s="4"/>
      <c r="E80" s="4"/>
      <c r="F80" s="4"/>
      <c r="G80" s="4"/>
      <c r="H80" s="4"/>
      <c r="I80" s="4"/>
      <c r="J80" s="4"/>
      <c r="K80" s="4"/>
    </row>
    <row r="81" spans="12:27" s="3" customFormat="1" ht="27" customHeight="1">
      <c r="L81" s="4"/>
      <c r="M81" s="4"/>
      <c r="N81" s="30"/>
      <c r="O81" s="4"/>
      <c r="P81" s="4"/>
      <c r="Q81" s="4"/>
      <c r="R81" s="4"/>
      <c r="S81" s="4"/>
      <c r="T81" s="4"/>
      <c r="U81" s="4"/>
      <c r="V81" s="4"/>
      <c r="W81" s="4"/>
      <c r="X81" s="4"/>
      <c r="Y81" s="4"/>
      <c r="Z81" s="4"/>
      <c r="AA81" s="4"/>
    </row>
    <row r="82" spans="12:27" s="3" customFormat="1" ht="27" customHeight="1">
      <c r="L82" s="4"/>
      <c r="M82" s="4"/>
      <c r="N82" s="30"/>
      <c r="O82" s="4"/>
      <c r="P82" s="4"/>
      <c r="Q82" s="4"/>
      <c r="R82" s="4"/>
      <c r="S82" s="4"/>
      <c r="T82" s="4"/>
      <c r="U82" s="4"/>
      <c r="V82" s="4"/>
      <c r="W82" s="4"/>
      <c r="X82" s="4"/>
      <c r="Y82" s="4"/>
      <c r="Z82" s="4"/>
      <c r="AA82" s="4"/>
    </row>
    <row r="83" spans="12:27" s="3" customFormat="1" ht="27" customHeight="1">
      <c r="L83" s="4"/>
      <c r="M83" s="4"/>
      <c r="N83" s="30"/>
      <c r="O83" s="4"/>
      <c r="P83" s="4"/>
      <c r="Q83" s="4"/>
      <c r="R83" s="4"/>
      <c r="S83" s="4"/>
      <c r="T83" s="4"/>
      <c r="U83" s="4"/>
      <c r="V83" s="4"/>
      <c r="W83" s="4"/>
      <c r="X83" s="4"/>
      <c r="Y83" s="4"/>
      <c r="Z83" s="4"/>
      <c r="AA83" s="4"/>
    </row>
    <row r="84" spans="12:27" s="3" customFormat="1" ht="27" customHeight="1">
      <c r="L84" s="4"/>
      <c r="M84" s="4"/>
      <c r="N84" s="30"/>
      <c r="O84" s="4"/>
      <c r="P84" s="4"/>
      <c r="Q84" s="4"/>
      <c r="R84" s="4"/>
      <c r="S84" s="4"/>
      <c r="T84" s="4"/>
      <c r="U84" s="4"/>
      <c r="V84" s="4"/>
      <c r="W84" s="4"/>
      <c r="X84" s="4"/>
      <c r="Y84" s="4"/>
      <c r="Z84" s="4"/>
      <c r="AA84" s="4"/>
    </row>
    <row r="85" spans="12:27" s="3" customFormat="1" ht="27" customHeight="1">
      <c r="L85" s="4"/>
      <c r="M85" s="4"/>
      <c r="N85" s="30"/>
      <c r="O85" s="4"/>
      <c r="P85" s="4"/>
      <c r="Q85" s="4"/>
      <c r="R85" s="4"/>
      <c r="S85" s="4"/>
      <c r="T85" s="4"/>
      <c r="U85" s="4"/>
      <c r="V85" s="4"/>
      <c r="W85" s="4"/>
      <c r="X85" s="4"/>
      <c r="Y85" s="4"/>
      <c r="Z85" s="4"/>
      <c r="AA85" s="4"/>
    </row>
    <row r="86" spans="12:27" s="3" customFormat="1" ht="27" customHeight="1">
      <c r="L86" s="4"/>
      <c r="M86" s="4"/>
      <c r="N86" s="30"/>
      <c r="O86" s="4"/>
      <c r="P86" s="4"/>
      <c r="Q86" s="4"/>
      <c r="R86" s="4"/>
      <c r="S86" s="4"/>
      <c r="T86" s="4"/>
      <c r="U86" s="4"/>
      <c r="V86" s="4"/>
      <c r="W86" s="4"/>
      <c r="X86" s="4"/>
      <c r="Y86" s="4"/>
      <c r="Z86" s="4"/>
      <c r="AA86" s="4"/>
    </row>
    <row r="87" spans="12:27" s="3" customFormat="1" ht="17.25" customHeight="1">
      <c r="L87" s="4"/>
      <c r="M87" s="4"/>
      <c r="N87" s="30"/>
      <c r="O87" s="4"/>
      <c r="P87" s="4"/>
      <c r="Q87" s="4"/>
      <c r="R87" s="4"/>
      <c r="S87" s="4"/>
      <c r="T87" s="4"/>
      <c r="U87" s="4"/>
      <c r="V87" s="4"/>
      <c r="W87" s="4"/>
      <c r="X87" s="4"/>
      <c r="Y87" s="4"/>
      <c r="Z87" s="4"/>
      <c r="AA87" s="4"/>
    </row>
    <row r="88" spans="12:27" s="3" customFormat="1" ht="17.25" customHeight="1">
      <c r="L88" s="4"/>
      <c r="M88" s="4"/>
      <c r="N88" s="30"/>
      <c r="O88" s="4"/>
      <c r="P88" s="4"/>
      <c r="Q88" s="4"/>
      <c r="R88" s="4"/>
      <c r="S88" s="4"/>
      <c r="T88" s="4"/>
      <c r="U88" s="4"/>
      <c r="V88" s="4"/>
      <c r="W88" s="4"/>
      <c r="X88" s="4"/>
      <c r="Y88" s="4"/>
      <c r="Z88" s="4"/>
      <c r="AA88" s="4"/>
    </row>
    <row r="89" spans="12:27" s="3" customFormat="1" ht="17.25" customHeight="1">
      <c r="L89" s="4"/>
      <c r="M89" s="4"/>
      <c r="N89" s="30"/>
      <c r="O89" s="4"/>
      <c r="P89" s="4"/>
      <c r="Q89" s="4"/>
      <c r="R89" s="4"/>
      <c r="S89" s="4"/>
      <c r="T89" s="4"/>
      <c r="U89" s="4"/>
      <c r="V89" s="4"/>
      <c r="W89" s="4"/>
      <c r="X89" s="4"/>
      <c r="Y89" s="4"/>
      <c r="Z89" s="4"/>
      <c r="AA89" s="4"/>
    </row>
    <row r="90" spans="12:27" s="3" customFormat="1" ht="17.25" customHeight="1">
      <c r="L90" s="4"/>
      <c r="M90" s="4"/>
      <c r="N90" s="30"/>
      <c r="O90" s="4"/>
      <c r="P90" s="4"/>
      <c r="Q90" s="4"/>
      <c r="R90" s="4"/>
      <c r="S90" s="4"/>
      <c r="T90" s="4"/>
      <c r="U90" s="4"/>
      <c r="V90" s="4"/>
      <c r="W90" s="4"/>
      <c r="X90" s="4"/>
      <c r="Y90" s="4"/>
      <c r="Z90" s="4"/>
      <c r="AA90" s="4"/>
    </row>
    <row r="91" spans="12:27" s="3" customFormat="1" ht="17.25" customHeight="1">
      <c r="L91" s="4"/>
      <c r="M91" s="4"/>
      <c r="N91" s="30"/>
      <c r="O91" s="4"/>
      <c r="P91" s="4"/>
      <c r="Q91" s="4"/>
      <c r="R91" s="4"/>
      <c r="S91" s="4"/>
      <c r="T91" s="4"/>
      <c r="U91" s="4"/>
      <c r="V91" s="4"/>
      <c r="W91" s="4"/>
      <c r="X91" s="4"/>
      <c r="Y91" s="4"/>
      <c r="Z91" s="4"/>
      <c r="AA91" s="4"/>
    </row>
  </sheetData>
  <mergeCells count="85">
    <mergeCell ref="A3:N3"/>
    <mergeCell ref="E32:H32"/>
    <mergeCell ref="I32:K32"/>
    <mergeCell ref="L32:M32"/>
    <mergeCell ref="E33:H33"/>
    <mergeCell ref="I33:K33"/>
    <mergeCell ref="L33:M33"/>
    <mergeCell ref="H7:L7"/>
    <mergeCell ref="E34:H34"/>
    <mergeCell ref="I34:K34"/>
    <mergeCell ref="L34:M34"/>
    <mergeCell ref="E35:H35"/>
    <mergeCell ref="I35:K35"/>
    <mergeCell ref="L35:M35"/>
    <mergeCell ref="E36:H36"/>
    <mergeCell ref="I36:K36"/>
    <mergeCell ref="L36:M36"/>
    <mergeCell ref="E37:H37"/>
    <mergeCell ref="I37:K37"/>
    <mergeCell ref="L37:M37"/>
    <mergeCell ref="E38:H38"/>
    <mergeCell ref="I38:K38"/>
    <mergeCell ref="L38:M38"/>
    <mergeCell ref="E39:H39"/>
    <mergeCell ref="I39:K39"/>
    <mergeCell ref="L39:M39"/>
    <mergeCell ref="E40:H40"/>
    <mergeCell ref="I40:K40"/>
    <mergeCell ref="L40:M40"/>
    <mergeCell ref="E41:H41"/>
    <mergeCell ref="I41:K41"/>
    <mergeCell ref="L41:M41"/>
    <mergeCell ref="E42:H42"/>
    <mergeCell ref="I42:K42"/>
    <mergeCell ref="L42:M42"/>
    <mergeCell ref="E43:H43"/>
    <mergeCell ref="I43:K43"/>
    <mergeCell ref="L43:M43"/>
    <mergeCell ref="E44:H44"/>
    <mergeCell ref="I44:K44"/>
    <mergeCell ref="L44:M44"/>
    <mergeCell ref="E45:H45"/>
    <mergeCell ref="I45:K45"/>
    <mergeCell ref="L45:M45"/>
    <mergeCell ref="E46:H46"/>
    <mergeCell ref="I46:K46"/>
    <mergeCell ref="L46:M46"/>
    <mergeCell ref="E47:H47"/>
    <mergeCell ref="I47:K47"/>
    <mergeCell ref="L47:M47"/>
    <mergeCell ref="E48:H48"/>
    <mergeCell ref="I48:K48"/>
    <mergeCell ref="L48:M48"/>
    <mergeCell ref="E49:H49"/>
    <mergeCell ref="I49:K49"/>
    <mergeCell ref="L49:M49"/>
    <mergeCell ref="E53:H53"/>
    <mergeCell ref="I53:K53"/>
    <mergeCell ref="L53:M53"/>
    <mergeCell ref="E50:H50"/>
    <mergeCell ref="I50:K50"/>
    <mergeCell ref="L50:M50"/>
    <mergeCell ref="E51:H51"/>
    <mergeCell ref="I51:K51"/>
    <mergeCell ref="L51:M51"/>
    <mergeCell ref="E52:H52"/>
    <mergeCell ref="I52:K52"/>
    <mergeCell ref="L52:M52"/>
    <mergeCell ref="E56:H56"/>
    <mergeCell ref="I56:K56"/>
    <mergeCell ref="L56:M56"/>
    <mergeCell ref="E57:H57"/>
    <mergeCell ref="I57:K57"/>
    <mergeCell ref="L57:M57"/>
    <mergeCell ref="E54:H54"/>
    <mergeCell ref="I54:K54"/>
    <mergeCell ref="L54:M54"/>
    <mergeCell ref="E55:H55"/>
    <mergeCell ref="I55:K55"/>
    <mergeCell ref="L55:M55"/>
    <mergeCell ref="A61:N61"/>
    <mergeCell ref="A62:N62"/>
    <mergeCell ref="A63:N63"/>
    <mergeCell ref="A64:N64"/>
    <mergeCell ref="A65:N6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幼稚園</vt:lpstr>
      <vt:lpstr>園児名簿 (記載例)</vt:lpstr>
      <vt:lpstr>請求内訳書（記載例）</vt:lpstr>
      <vt:lpstr>〇月分</vt:lpstr>
      <vt:lpstr>〇月分 </vt:lpstr>
      <vt:lpstr>〇月分  </vt:lpstr>
      <vt:lpstr>1~3月追加異動報告書</vt:lpstr>
      <vt:lpstr>(参考)R5月の平日日数</vt:lpstr>
      <vt:lpstr>②精算書</vt:lpstr>
      <vt:lpstr>②精算明細書</vt:lpstr>
      <vt:lpstr>〇月分!Print_Area</vt:lpstr>
      <vt:lpstr>'〇月分 '!Print_Area</vt:lpstr>
      <vt:lpstr>'〇月分  '!Print_Area</vt:lpstr>
      <vt:lpstr>②精算書!Print_Area</vt:lpstr>
      <vt:lpstr>②精算明細書!Print_Area</vt:lpstr>
      <vt:lpstr>〇月分!Print_Titles</vt:lpstr>
      <vt:lpstr>'〇月分 '!Print_Titles</vt:lpstr>
      <vt:lpstr>'〇月分  '!Print_Titles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竹田 真菜</cp:lastModifiedBy>
  <cp:lastPrinted>2022-08-29T00:38:53Z</cp:lastPrinted>
  <dcterms:created xsi:type="dcterms:W3CDTF">2020-04-01T08:24:46Z</dcterms:created>
  <dcterms:modified xsi:type="dcterms:W3CDTF">2023-02-02T02:57:38Z</dcterms:modified>
</cp:coreProperties>
</file>