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220.42.37\share\◆保育指導係\◆保育指導係（主事）\04 認可外保育施設\R7　認可外\■施設型\ウェブサイト更新\0704\"/>
    </mc:Choice>
  </mc:AlternateContent>
  <bookViews>
    <workbookView xWindow="0" yWindow="0" windowWidth="32196" windowHeight="8568" activeTab="4"/>
  </bookViews>
  <sheets>
    <sheet name="①" sheetId="1" r:id="rId1"/>
    <sheet name="②" sheetId="2" r:id="rId2"/>
    <sheet name="③" sheetId="3" r:id="rId3"/>
    <sheet name="④" sheetId="5" r:id="rId4"/>
    <sheet name="⑤" sheetId="8" r:id="rId5"/>
    <sheet name="連携項目" sheetId="9" state="hidden" r:id="rId6"/>
  </sheets>
  <definedNames>
    <definedName name="_xlnm._FilterDatabase" localSheetId="5" hidden="1">連携項目!$A$1:$G$281</definedName>
    <definedName name="_xlnm.Print_Area" localSheetId="2">③!$A$1:$T$63</definedName>
    <definedName name="_xlnm.Print_Area" localSheetId="3">④!$A$1:$T$59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2" l="1"/>
  <c r="V10" i="2"/>
  <c r="V12" i="2"/>
  <c r="V14" i="2"/>
  <c r="V16" i="2"/>
  <c r="V18" i="2"/>
  <c r="F20" i="2"/>
  <c r="V20" i="2"/>
  <c r="H20" i="2"/>
  <c r="J20" i="2"/>
  <c r="L20" i="2"/>
  <c r="N20" i="2"/>
  <c r="P20" i="2"/>
  <c r="R20" i="2"/>
  <c r="T20" i="2"/>
  <c r="V27" i="2"/>
  <c r="V29" i="2"/>
  <c r="V31" i="2"/>
  <c r="V33" i="2"/>
  <c r="V35" i="2"/>
  <c r="V37" i="2"/>
  <c r="V39" i="2"/>
  <c r="V41" i="2"/>
  <c r="F43" i="2"/>
  <c r="V43" i="2"/>
  <c r="H43" i="2"/>
  <c r="J43" i="2"/>
  <c r="L43" i="2"/>
  <c r="N43" i="2"/>
  <c r="P43" i="2"/>
  <c r="R43" i="2"/>
  <c r="T43" i="2"/>
  <c r="O4" i="3"/>
  <c r="G5" i="3"/>
  <c r="J5" i="3"/>
  <c r="N5" i="3"/>
  <c r="S5" i="3"/>
  <c r="O18" i="3"/>
  <c r="G19" i="3"/>
  <c r="N19" i="3"/>
  <c r="J19" i="3"/>
  <c r="S19" i="3"/>
  <c r="E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F180" i="9" a="1"/>
  <c r="F71" i="9" a="1"/>
  <c r="F143" i="9" a="1"/>
  <c r="F279" i="9" a="1"/>
  <c r="F94" i="9" a="1"/>
  <c r="F262" i="9" a="1"/>
  <c r="F171" i="9" a="1"/>
  <c r="F152" i="9" a="1"/>
  <c r="F41" i="9" a="1"/>
  <c r="F53" i="9" a="1"/>
  <c r="F77" i="9" a="1"/>
  <c r="F107" i="9" a="1"/>
  <c r="F60" i="9" a="1"/>
  <c r="F256" i="9" a="1"/>
  <c r="F127" i="9" a="1"/>
  <c r="F33" i="9" a="1"/>
  <c r="F99" i="9" a="1"/>
  <c r="F184" i="9" a="1"/>
  <c r="F130" i="9" a="1"/>
  <c r="F24" i="9" a="1"/>
  <c r="F147" i="9" a="1"/>
  <c r="F203" i="9" a="1"/>
  <c r="F9" i="9" a="1"/>
  <c r="F266" i="9" a="1"/>
  <c r="F25" i="9" a="1"/>
  <c r="F98" i="9" a="1"/>
  <c r="F175" i="9" a="1"/>
  <c r="F265" i="9" a="1"/>
  <c r="F173" i="9" a="1"/>
  <c r="F248" i="9" a="1"/>
  <c r="F3" i="9" a="1"/>
  <c r="F168" i="9" a="1"/>
  <c r="F61" i="9" a="1"/>
  <c r="F232" i="9" a="1"/>
  <c r="F40" i="9" a="1"/>
  <c r="F213" i="9" a="1"/>
  <c r="F137" i="9" a="1"/>
  <c r="F150" i="9" a="1"/>
  <c r="F280" i="9" a="1"/>
  <c r="F250" i="9" a="1"/>
  <c r="F182" i="9" a="1"/>
  <c r="F38" i="9" a="1"/>
  <c r="F155" i="9" a="1"/>
  <c r="F28" i="9" a="1"/>
  <c r="F118" i="9" a="1"/>
  <c r="F214" i="9" a="1"/>
  <c r="F179" i="9" a="1"/>
  <c r="F78" i="9" a="1"/>
  <c r="F80" i="9" a="1"/>
  <c r="F97" i="9" a="1"/>
  <c r="F201" i="9" a="1"/>
  <c r="F122" i="9" a="1"/>
  <c r="F30" i="9" a="1"/>
  <c r="F220" i="9" a="1"/>
  <c r="F43" i="9" a="1"/>
  <c r="F263" i="9" a="1"/>
  <c r="F72" i="9" a="1"/>
  <c r="F277" i="9" a="1"/>
  <c r="F159" i="9" a="1"/>
  <c r="F207" i="9" a="1"/>
  <c r="F154" i="9" a="1"/>
  <c r="F5" i="9" a="1"/>
  <c r="F205" i="9" a="1"/>
  <c r="F240" i="9" a="1"/>
  <c r="F172" i="9" a="1"/>
  <c r="F158" i="9" a="1"/>
  <c r="F56" i="9" a="1"/>
  <c r="F133" i="9" a="1"/>
  <c r="F136" i="9" a="1"/>
  <c r="F123" i="9" a="1"/>
  <c r="F162" i="9" a="1"/>
  <c r="F261" i="9" a="1"/>
  <c r="F233" i="9" a="1"/>
  <c r="F221" i="9" a="1"/>
  <c r="F191" i="9" a="1"/>
  <c r="F22" i="9" a="1"/>
  <c r="F264" i="9" a="1"/>
  <c r="F235" i="9" a="1"/>
  <c r="F23" i="9" a="1"/>
  <c r="F199" i="9" a="1"/>
  <c r="F134" i="9" a="1"/>
  <c r="F229" i="9" a="1"/>
  <c r="F58" i="9" a="1"/>
  <c r="F198" i="9" a="1"/>
  <c r="F84" i="9" a="1"/>
  <c r="F278" i="9" a="1"/>
  <c r="F87" i="9" a="1"/>
  <c r="F115" i="9" a="1"/>
  <c r="F170" i="9" a="1"/>
  <c r="F50" i="9" a="1"/>
  <c r="F202" i="9" a="1"/>
  <c r="F238" i="9" a="1"/>
  <c r="F69" i="9" a="1"/>
  <c r="F66" i="9" a="1"/>
  <c r="F222" i="9" a="1"/>
  <c r="F259" i="9" a="1"/>
  <c r="F211" i="9" a="1"/>
  <c r="F104" i="9" a="1"/>
  <c r="F16" i="9" a="1"/>
  <c r="F20" i="9" a="1"/>
  <c r="F209" i="9" a="1"/>
  <c r="F42" i="9" a="1"/>
  <c r="F4" i="9" a="1"/>
  <c r="F91" i="9" a="1"/>
  <c r="F255" i="9" a="1"/>
  <c r="F64" i="9" a="1"/>
  <c r="F165" i="9" a="1"/>
  <c r="F19" i="9" a="1"/>
  <c r="F223" i="9" a="1"/>
  <c r="F46" i="9" a="1"/>
  <c r="F239" i="9" a="1"/>
  <c r="F18" i="9" a="1"/>
  <c r="F260" i="9" a="1"/>
  <c r="F178" i="9" a="1"/>
  <c r="F187" i="9" a="1"/>
  <c r="F185" i="9" a="1"/>
  <c r="F93" i="9" a="1"/>
  <c r="F116" i="9" a="1"/>
  <c r="F281" i="9" a="1"/>
  <c r="F245" i="9" a="1"/>
  <c r="F193" i="9" a="1"/>
  <c r="F29" i="9" a="1"/>
  <c r="F145" i="9" a="1"/>
  <c r="F75" i="9" a="1"/>
  <c r="F228" i="9" a="1"/>
  <c r="F49" i="9" a="1"/>
  <c r="F253" i="9" a="1"/>
  <c r="F47" i="9" a="1"/>
  <c r="F275" i="9" a="1"/>
  <c r="F160" i="9" a="1"/>
  <c r="F111" i="9" a="1"/>
  <c r="F109" i="9" a="1"/>
  <c r="F15" i="9" a="1"/>
  <c r="F246" i="9" a="1"/>
  <c r="F125" i="9" a="1"/>
  <c r="F10" i="9" a="1"/>
  <c r="F169" i="9" a="1"/>
  <c r="F251" i="9" a="1"/>
  <c r="F83" i="9" a="1"/>
  <c r="F114" i="9" a="1"/>
  <c r="F36" i="9" a="1"/>
  <c r="F230" i="9" a="1"/>
  <c r="F73" i="9" a="1"/>
  <c r="F26" i="9" a="1"/>
  <c r="F204" i="9" a="1"/>
  <c r="F231" i="9" a="1"/>
  <c r="F120" i="9" a="1"/>
  <c r="F242" i="9" a="1"/>
  <c r="F151" i="9" a="1"/>
  <c r="F267" i="9" a="1"/>
  <c r="F57" i="9" a="1"/>
  <c r="F74" i="9" a="1"/>
  <c r="F55" i="9" a="1"/>
  <c r="F206" i="9" a="1"/>
  <c r="F254" i="9" a="1"/>
  <c r="F166" i="9" a="1"/>
  <c r="F68" i="9" a="1"/>
  <c r="F215" i="9" a="1"/>
  <c r="F273" i="9" a="1"/>
  <c r="F153" i="9" a="1"/>
  <c r="F181" i="9" a="1"/>
  <c r="F217" i="9" a="1"/>
  <c r="F272" i="9" a="1"/>
  <c r="F195" i="9" a="1"/>
  <c r="F65" i="9" a="1"/>
  <c r="F105" i="9" a="1"/>
  <c r="F2" i="9" a="1"/>
  <c r="F144" i="9" a="1"/>
  <c r="F268" i="9" a="1"/>
  <c r="F176" i="9" a="1"/>
  <c r="F54" i="9" a="1"/>
  <c r="F216" i="9" a="1"/>
  <c r="F17" i="9" a="1"/>
  <c r="F131" i="9" a="1"/>
  <c r="F112" i="9" a="1"/>
  <c r="F124" i="9" a="1"/>
  <c r="F276" i="9" a="1"/>
  <c r="F37" i="9" a="1"/>
  <c r="F161" i="9" a="1"/>
  <c r="F234" i="9" a="1"/>
  <c r="F243" i="9" a="1"/>
  <c r="F225" i="9" a="1"/>
  <c r="F208" i="9" a="1"/>
  <c r="F219" i="9" a="1"/>
  <c r="F62" i="9" a="1"/>
  <c r="F27" i="9" a="1"/>
  <c r="F8" i="9" a="1"/>
  <c r="F192" i="9" a="1"/>
  <c r="F186" i="9" a="1"/>
  <c r="F258" i="9" a="1"/>
  <c r="F252" i="9" a="1"/>
  <c r="F95" i="9" a="1"/>
  <c r="F70" i="9" a="1"/>
  <c r="F14" i="9" a="1"/>
  <c r="F140" i="9" a="1"/>
  <c r="F121" i="9" a="1"/>
  <c r="F76" i="9" a="1"/>
  <c r="F81" i="9" a="1"/>
  <c r="F52" i="9" a="1"/>
  <c r="F51" i="9" a="1"/>
  <c r="F200" i="9" a="1"/>
  <c r="F218" i="9" a="1"/>
  <c r="F141" i="9" a="1"/>
  <c r="F108" i="9" a="1"/>
  <c r="F96" i="9" a="1"/>
  <c r="F89" i="9" a="1"/>
  <c r="F163" i="9" a="1"/>
  <c r="F249" i="9" a="1"/>
  <c r="F226" i="9" a="1"/>
  <c r="F113" i="9" a="1"/>
  <c r="F35" i="9" a="1"/>
  <c r="F86" i="9" a="1"/>
  <c r="F183" i="9" a="1"/>
  <c r="F236" i="9" a="1"/>
  <c r="F12" i="9" a="1"/>
  <c r="F135" i="9" a="1"/>
  <c r="F59" i="9" a="1"/>
  <c r="F67" i="9" a="1"/>
  <c r="F85" i="9" a="1"/>
  <c r="F90" i="9" a="1"/>
  <c r="F88" i="9" a="1"/>
  <c r="F146" i="9" a="1"/>
  <c r="F190" i="9" a="1"/>
  <c r="F241" i="9" a="1"/>
  <c r="F13" i="9" a="1"/>
  <c r="F101" i="9" a="1"/>
  <c r="F237" i="9" a="1"/>
  <c r="F92" i="9" a="1"/>
  <c r="F32" i="9" a="1"/>
  <c r="F102" i="9" a="1"/>
  <c r="F269" i="9" a="1"/>
  <c r="F177" i="9" a="1"/>
  <c r="F11" i="9" a="1"/>
  <c r="F132" i="9" a="1"/>
  <c r="F227" i="9" a="1"/>
  <c r="F257" i="9" a="1"/>
  <c r="F271" i="9" a="1"/>
  <c r="F148" i="9" a="1"/>
  <c r="F106" i="9" a="1"/>
  <c r="F82" i="9" a="1"/>
  <c r="F244" i="9" a="1"/>
  <c r="F197" i="9" a="1"/>
  <c r="F174" i="9" a="1"/>
  <c r="F157" i="9" a="1"/>
  <c r="F103" i="9" a="1"/>
  <c r="F189" i="9" a="1"/>
  <c r="F110" i="9" a="1"/>
  <c r="F31" i="9" a="1"/>
  <c r="F210" i="9" a="1"/>
  <c r="F142" i="9" a="1"/>
  <c r="F63" i="9" a="1"/>
  <c r="F45" i="9" a="1"/>
  <c r="F194" i="9" a="1"/>
  <c r="F274" i="9" a="1"/>
  <c r="F128" i="9" a="1"/>
  <c r="F44" i="9" a="1"/>
  <c r="F247" i="9" a="1"/>
  <c r="F21" i="9" a="1"/>
  <c r="F6" i="9" a="1"/>
  <c r="F79" i="9" a="1"/>
  <c r="F196" i="9" a="1"/>
  <c r="F117" i="9" a="1"/>
  <c r="F167" i="9" a="1"/>
  <c r="F224" i="9" a="1"/>
  <c r="F100" i="9" a="1"/>
  <c r="F129" i="9" a="1"/>
  <c r="F138" i="9" a="1"/>
  <c r="F212" i="9" a="1"/>
  <c r="F34" i="9" a="1"/>
  <c r="F119" i="9" a="1"/>
  <c r="F149" i="9" a="1"/>
  <c r="F156" i="9" a="1"/>
  <c r="F188" i="9" a="1"/>
  <c r="F7" i="9" a="1"/>
  <c r="F139" i="9" a="1"/>
  <c r="F39" i="9" a="1"/>
  <c r="F126" i="9" a="1"/>
  <c r="F48" i="9" a="1"/>
  <c r="F164" i="9" a="1"/>
  <c r="F270" i="9" a="1"/>
  <c r="F59" i="9" l="1"/>
  <c r="F209" i="9"/>
  <c r="F128" i="9"/>
  <c r="F76" i="9"/>
  <c r="F26" i="9"/>
  <c r="F222" i="9"/>
  <c r="F90" i="9"/>
  <c r="F137" i="9"/>
  <c r="F153" i="9"/>
  <c r="F74" i="9"/>
  <c r="F274" i="9"/>
  <c r="F121" i="9"/>
  <c r="F73" i="9"/>
  <c r="F66" i="9"/>
  <c r="F217" i="9"/>
  <c r="F213" i="9"/>
  <c r="F19" i="9"/>
  <c r="F249" i="9"/>
  <c r="F194" i="9"/>
  <c r="F140" i="9"/>
  <c r="F230" i="9"/>
  <c r="F69" i="9"/>
  <c r="F270" i="9"/>
  <c r="F40" i="9"/>
  <c r="F7" i="9"/>
  <c r="F224" i="9"/>
  <c r="F45" i="9"/>
  <c r="F14" i="9"/>
  <c r="F36" i="9"/>
  <c r="F238" i="9"/>
  <c r="F164" i="9"/>
  <c r="F232" i="9"/>
  <c r="F135" i="9"/>
  <c r="F163" i="9"/>
  <c r="F63" i="9"/>
  <c r="F70" i="9"/>
  <c r="F114" i="9"/>
  <c r="F202" i="9"/>
  <c r="F48" i="9"/>
  <c r="F61" i="9"/>
  <c r="F188" i="9"/>
  <c r="F167" i="9"/>
  <c r="F142" i="9"/>
  <c r="F95" i="9"/>
  <c r="F83" i="9"/>
  <c r="F50" i="9"/>
  <c r="F126" i="9"/>
  <c r="F168" i="9"/>
  <c r="F273" i="9"/>
  <c r="F20" i="9"/>
  <c r="F210" i="9"/>
  <c r="F252" i="9"/>
  <c r="F251" i="9"/>
  <c r="F170" i="9"/>
  <c r="F85" i="9"/>
  <c r="F3" i="9"/>
  <c r="F165" i="9"/>
  <c r="F57" i="9"/>
  <c r="F31" i="9"/>
  <c r="F258" i="9"/>
  <c r="F169" i="9"/>
  <c r="F115" i="9"/>
  <c r="F159" i="9"/>
  <c r="F248" i="9"/>
  <c r="F156" i="9"/>
  <c r="F89" i="9"/>
  <c r="F110" i="9"/>
  <c r="F186" i="9"/>
  <c r="F10" i="9"/>
  <c r="F87" i="9"/>
  <c r="F39" i="9"/>
  <c r="F173" i="9"/>
  <c r="F12" i="9"/>
  <c r="F117" i="9"/>
  <c r="F189" i="9"/>
  <c r="F192" i="9"/>
  <c r="F125" i="9"/>
  <c r="F278" i="9"/>
  <c r="F181" i="9"/>
  <c r="F265" i="9"/>
  <c r="F149" i="9"/>
  <c r="F96" i="9"/>
  <c r="F103" i="9"/>
  <c r="F8" i="9"/>
  <c r="F246" i="9"/>
  <c r="F84" i="9"/>
  <c r="F277" i="9"/>
  <c r="F175" i="9"/>
  <c r="F236" i="9"/>
  <c r="F267" i="9"/>
  <c r="F157" i="9"/>
  <c r="F27" i="9"/>
  <c r="F15" i="9"/>
  <c r="F198" i="9"/>
  <c r="F67" i="9"/>
  <c r="F98" i="9"/>
  <c r="F64" i="9"/>
  <c r="F16" i="9"/>
  <c r="F174" i="9"/>
  <c r="F62" i="9"/>
  <c r="F109" i="9"/>
  <c r="F58" i="9"/>
  <c r="F223" i="9"/>
  <c r="F25" i="9"/>
  <c r="F215" i="9"/>
  <c r="F108" i="9"/>
  <c r="F197" i="9"/>
  <c r="F219" i="9"/>
  <c r="F111" i="9"/>
  <c r="F229" i="9"/>
  <c r="F139" i="9"/>
  <c r="F266" i="9"/>
  <c r="F119" i="9"/>
  <c r="F196" i="9"/>
  <c r="F244" i="9"/>
  <c r="F208" i="9"/>
  <c r="F160" i="9"/>
  <c r="F134" i="9"/>
  <c r="F72" i="9"/>
  <c r="F9" i="9"/>
  <c r="F183" i="9"/>
  <c r="F141" i="9"/>
  <c r="F82" i="9"/>
  <c r="F225" i="9"/>
  <c r="F275" i="9"/>
  <c r="F199" i="9"/>
  <c r="F263" i="9"/>
  <c r="F203" i="9"/>
  <c r="F255" i="9"/>
  <c r="F151" i="9"/>
  <c r="F106" i="9"/>
  <c r="F243" i="9"/>
  <c r="F47" i="9"/>
  <c r="F23" i="9"/>
  <c r="F43" i="9"/>
  <c r="F147" i="9"/>
  <c r="F68" i="9"/>
  <c r="F79" i="9"/>
  <c r="F148" i="9"/>
  <c r="F234" i="9"/>
  <c r="F253" i="9"/>
  <c r="F235" i="9"/>
  <c r="F220" i="9"/>
  <c r="F24" i="9"/>
  <c r="F34" i="9"/>
  <c r="F104" i="9"/>
  <c r="F271" i="9"/>
  <c r="F161" i="9"/>
  <c r="F49" i="9"/>
  <c r="F264" i="9"/>
  <c r="F30" i="9"/>
  <c r="F130" i="9"/>
  <c r="F86" i="9"/>
  <c r="F218" i="9"/>
  <c r="F257" i="9"/>
  <c r="F37" i="9"/>
  <c r="F228" i="9"/>
  <c r="F22" i="9"/>
  <c r="F122" i="9"/>
  <c r="F184" i="9"/>
  <c r="F91" i="9"/>
  <c r="F242" i="9"/>
  <c r="F227" i="9"/>
  <c r="F276" i="9"/>
  <c r="F75" i="9"/>
  <c r="F191" i="9"/>
  <c r="F201" i="9"/>
  <c r="F99" i="9"/>
  <c r="F166" i="9"/>
  <c r="F6" i="9"/>
  <c r="F132" i="9"/>
  <c r="F124" i="9"/>
  <c r="F145" i="9"/>
  <c r="F221" i="9"/>
  <c r="F97" i="9"/>
  <c r="F33" i="9"/>
  <c r="F254" i="9"/>
  <c r="F200" i="9"/>
  <c r="F11" i="9"/>
  <c r="F112" i="9"/>
  <c r="F29" i="9"/>
  <c r="F233" i="9"/>
  <c r="F80" i="9"/>
  <c r="F127" i="9"/>
  <c r="F212" i="9"/>
  <c r="F211" i="9"/>
  <c r="F177" i="9"/>
  <c r="F131" i="9"/>
  <c r="F193" i="9"/>
  <c r="F261" i="9"/>
  <c r="F78" i="9"/>
  <c r="F256" i="9"/>
  <c r="F35" i="9"/>
  <c r="F120" i="9"/>
  <c r="F269" i="9"/>
  <c r="F17" i="9"/>
  <c r="F245" i="9"/>
  <c r="F162" i="9"/>
  <c r="F179" i="9"/>
  <c r="F60" i="9"/>
  <c r="F206" i="9"/>
  <c r="F21" i="9"/>
  <c r="F102" i="9"/>
  <c r="F216" i="9"/>
  <c r="F281" i="9"/>
  <c r="F123" i="9"/>
  <c r="F214" i="9"/>
  <c r="F107" i="9"/>
  <c r="F138" i="9"/>
  <c r="F51" i="9"/>
  <c r="F32" i="9"/>
  <c r="F54" i="9"/>
  <c r="F116" i="9"/>
  <c r="F136" i="9"/>
  <c r="F118" i="9"/>
  <c r="F77" i="9"/>
  <c r="F4" i="9"/>
  <c r="F231" i="9"/>
  <c r="F92" i="9"/>
  <c r="F176" i="9"/>
  <c r="F93" i="9"/>
  <c r="F133" i="9"/>
  <c r="F28" i="9"/>
  <c r="F53" i="9"/>
  <c r="F129" i="9"/>
  <c r="F247" i="9"/>
  <c r="F237" i="9"/>
  <c r="F268" i="9"/>
  <c r="F185" i="9"/>
  <c r="F56" i="9"/>
  <c r="F155" i="9"/>
  <c r="F41" i="9"/>
  <c r="F113" i="9"/>
  <c r="F52" i="9"/>
  <c r="F101" i="9"/>
  <c r="F144" i="9"/>
  <c r="F187" i="9"/>
  <c r="F158" i="9"/>
  <c r="F38" i="9"/>
  <c r="F152" i="9"/>
  <c r="F55" i="9"/>
  <c r="F259" i="9"/>
  <c r="F13" i="9"/>
  <c r="F2" i="9"/>
  <c r="F178" i="9"/>
  <c r="F172" i="9"/>
  <c r="F182" i="9"/>
  <c r="F171" i="9"/>
  <c r="F100" i="9"/>
  <c r="F81" i="9"/>
  <c r="F241" i="9"/>
  <c r="F105" i="9"/>
  <c r="F260" i="9"/>
  <c r="F240" i="9"/>
  <c r="F250" i="9"/>
  <c r="F262" i="9"/>
  <c r="F42" i="9"/>
  <c r="F44" i="9"/>
  <c r="F190" i="9"/>
  <c r="F65" i="9"/>
  <c r="F18" i="9"/>
  <c r="F205" i="9"/>
  <c r="F280" i="9"/>
  <c r="F94" i="9"/>
  <c r="F226" i="9"/>
  <c r="F204" i="9"/>
  <c r="F146" i="9"/>
  <c r="F195" i="9"/>
  <c r="F239" i="9"/>
  <c r="F5" i="9"/>
  <c r="F150" i="9"/>
  <c r="F279" i="9"/>
  <c r="F71" i="9"/>
  <c r="F180" i="9"/>
  <c r="F88" i="9"/>
  <c r="F272" i="9"/>
  <c r="F46" i="9"/>
  <c r="F154" i="9"/>
  <c r="F207" i="9"/>
  <c r="F143" i="9"/>
</calcChain>
</file>

<file path=xl/sharedStrings.xml><?xml version="1.0" encoding="utf-8"?>
<sst xmlns="http://schemas.openxmlformats.org/spreadsheetml/2006/main" count="1536" uniqueCount="893">
  <si>
    <t>備考</t>
  </si>
  <si>
    <t>土曜日</t>
  </si>
  <si>
    <t>年齢</t>
  </si>
  <si>
    <t>平　日</t>
    <phoneticPr fontId="1"/>
  </si>
  <si>
    <t>　・月極契約　　</t>
    <phoneticPr fontId="1"/>
  </si>
  <si>
    <t>　・一時預かり　</t>
    <phoneticPr fontId="1"/>
  </si>
  <si>
    <t>　・夜間保育　　</t>
    <phoneticPr fontId="1"/>
  </si>
  <si>
    <t>　・24時間保育</t>
    <phoneticPr fontId="1"/>
  </si>
  <si>
    <t>利用形態</t>
    <rPh sb="0" eb="2">
      <t>リヨウ</t>
    </rPh>
    <rPh sb="2" eb="4">
      <t>ケイタイ</t>
    </rPh>
    <phoneticPr fontId="1"/>
  </si>
  <si>
    <t>月極額</t>
    <rPh sb="0" eb="2">
      <t>ツキギ</t>
    </rPh>
    <rPh sb="2" eb="3">
      <t>ガク</t>
    </rPh>
    <phoneticPr fontId="1"/>
  </si>
  <si>
    <t>その他</t>
    <rPh sb="0" eb="3">
      <t>ソノタ</t>
    </rPh>
    <phoneticPr fontId="1"/>
  </si>
  <si>
    <t>単位（時間）</t>
    <rPh sb="0" eb="2">
      <t>タンイ</t>
    </rPh>
    <rPh sb="3" eb="5">
      <t>ジカン</t>
    </rPh>
    <phoneticPr fontId="1"/>
  </si>
  <si>
    <t>円</t>
    <rPh sb="0" eb="1">
      <t>エン</t>
    </rPh>
    <phoneticPr fontId="1"/>
  </si>
  <si>
    <t>利用料金</t>
    <rPh sb="0" eb="1">
      <t>リ</t>
    </rPh>
    <rPh sb="1" eb="2">
      <t>ヨウ</t>
    </rPh>
    <rPh sb="2" eb="3">
      <t>リョウ</t>
    </rPh>
    <rPh sb="3" eb="4">
      <t>キン</t>
    </rPh>
    <phoneticPr fontId="1"/>
  </si>
  <si>
    <t>1歳児</t>
  </si>
  <si>
    <t>2歳児</t>
  </si>
  <si>
    <t>計</t>
  </si>
  <si>
    <t>0歳児</t>
  </si>
  <si>
    <t>0歳児</t>
    <rPh sb="1" eb="2">
      <t>サイ</t>
    </rPh>
    <rPh sb="2" eb="3">
      <t>ジ</t>
    </rPh>
    <phoneticPr fontId="1"/>
  </si>
  <si>
    <t>　　　年　齢</t>
    <rPh sb="3" eb="6">
      <t>ネンレイ</t>
    </rPh>
    <phoneticPr fontId="1"/>
  </si>
  <si>
    <t>保育時間帯</t>
    <rPh sb="0" eb="2">
      <t>ホイク</t>
    </rPh>
    <rPh sb="2" eb="5">
      <t>ジカンタイ</t>
    </rPh>
    <phoneticPr fontId="1"/>
  </si>
  <si>
    <t>計</t>
    <rPh sb="0" eb="1">
      <t>ケイ</t>
    </rPh>
    <phoneticPr fontId="1"/>
  </si>
  <si>
    <t>保育状況</t>
    <rPh sb="0" eb="2">
      <t>ホイク</t>
    </rPh>
    <rPh sb="2" eb="4">
      <t>ジョウキョウ</t>
    </rPh>
    <phoneticPr fontId="1"/>
  </si>
  <si>
    <t>17:00 ～ 17:59</t>
    <phoneticPr fontId="1"/>
  </si>
  <si>
    <t>18:00 ～ 18:59</t>
    <phoneticPr fontId="1"/>
  </si>
  <si>
    <t>19:00 ～ 19:59</t>
    <phoneticPr fontId="1"/>
  </si>
  <si>
    <t>20:00 ～ 21:59</t>
    <phoneticPr fontId="1"/>
  </si>
  <si>
    <t>22:00 ～ 23:59</t>
    <phoneticPr fontId="1"/>
  </si>
  <si>
    <t>0:00 ～ 6:59</t>
    <phoneticPr fontId="1"/>
  </si>
  <si>
    <t>上記のうち主たる保育時間
である11時間について再掲</t>
    <rPh sb="0" eb="2">
      <t>ジョウキ</t>
    </rPh>
    <rPh sb="5" eb="6">
      <t>オモ</t>
    </rPh>
    <rPh sb="8" eb="10">
      <t>ホイク</t>
    </rPh>
    <rPh sb="10" eb="12">
      <t>ジカン</t>
    </rPh>
    <phoneticPr fontId="1"/>
  </si>
  <si>
    <t>資格の有無等</t>
  </si>
  <si>
    <t>保険の種類</t>
    <rPh sb="0" eb="2">
      <t>ホケン</t>
    </rPh>
    <rPh sb="3" eb="5">
      <t>シュルイ</t>
    </rPh>
    <phoneticPr fontId="1"/>
  </si>
  <si>
    <t>保険加入状況</t>
    <phoneticPr fontId="1"/>
  </si>
  <si>
    <t>保険金額</t>
    <rPh sb="0" eb="2">
      <t>ホケン</t>
    </rPh>
    <rPh sb="2" eb="4">
      <t>キンガク</t>
    </rPh>
    <phoneticPr fontId="1"/>
  </si>
  <si>
    <t>機関名</t>
    <rPh sb="0" eb="2">
      <t>キカン</t>
    </rPh>
    <rPh sb="2" eb="3">
      <t>メイ</t>
    </rPh>
    <phoneticPr fontId="1"/>
  </si>
  <si>
    <t>所在地</t>
    <rPh sb="0" eb="3">
      <t>ショザイチ</t>
    </rPh>
    <phoneticPr fontId="1"/>
  </si>
  <si>
    <t>電話番号</t>
    <rPh sb="0" eb="2">
      <t>デンワ</t>
    </rPh>
    <rPh sb="2" eb="4">
      <t>バンゴウ</t>
    </rPh>
    <phoneticPr fontId="1"/>
  </si>
  <si>
    <t>提携内容</t>
    <rPh sb="0" eb="2">
      <t>テイケイ</t>
    </rPh>
    <rPh sb="2" eb="4">
      <t>ナイヨウ</t>
    </rPh>
    <phoneticPr fontId="1"/>
  </si>
  <si>
    <t>安全確保</t>
  </si>
  <si>
    <t>　　　連絡帳の作成</t>
    <rPh sb="3" eb="6">
      <t>レンラクチョウ</t>
    </rPh>
    <rPh sb="7" eb="9">
      <t>サクセイ</t>
    </rPh>
    <phoneticPr fontId="1"/>
  </si>
  <si>
    <t>　　　緊急連絡表の作成</t>
    <rPh sb="3" eb="5">
      <t>キンキュウ</t>
    </rPh>
    <rPh sb="5" eb="7">
      <t>レンラク</t>
    </rPh>
    <rPh sb="7" eb="8">
      <t>ヒョウ</t>
    </rPh>
    <rPh sb="9" eb="11">
      <t>サクセイ</t>
    </rPh>
    <phoneticPr fontId="1"/>
  </si>
  <si>
    <t>採用時</t>
    <rPh sb="0" eb="3">
      <t>サイヨウジ</t>
    </rPh>
    <phoneticPr fontId="1"/>
  </si>
  <si>
    <t>採用後</t>
    <rPh sb="0" eb="3">
      <t>サイヨウゴ</t>
    </rPh>
    <phoneticPr fontId="1"/>
  </si>
  <si>
    <t>睡眠中の乳幼児のきめ細かな観察</t>
    <rPh sb="0" eb="3">
      <t>スイミンチュウ</t>
    </rPh>
    <rPh sb="4" eb="7">
      <t>ニュウヨウジ</t>
    </rPh>
    <rPh sb="10" eb="11">
      <t>コマ</t>
    </rPh>
    <rPh sb="13" eb="15">
      <t>カンサツ</t>
    </rPh>
    <phoneticPr fontId="1"/>
  </si>
  <si>
    <t>仰向け寝</t>
    <rPh sb="0" eb="2">
      <t>アオム</t>
    </rPh>
    <rPh sb="3" eb="4">
      <t>ネ</t>
    </rPh>
    <phoneticPr fontId="1"/>
  </si>
  <si>
    <t>利用者への契約時の書面交付</t>
    <rPh sb="0" eb="3">
      <t>リヨウシャ</t>
    </rPh>
    <rPh sb="5" eb="7">
      <t>ケイヤク</t>
    </rPh>
    <rPh sb="7" eb="8">
      <t>ジ</t>
    </rPh>
    <rPh sb="9" eb="11">
      <t>ショメン</t>
    </rPh>
    <rPh sb="11" eb="13">
      <t>コウフ</t>
    </rPh>
    <phoneticPr fontId="1"/>
  </si>
  <si>
    <t>利用予定者への契約内容等の説明</t>
    <rPh sb="0" eb="2">
      <t>リヨウ</t>
    </rPh>
    <rPh sb="2" eb="5">
      <t>ヨテイシャ</t>
    </rPh>
    <rPh sb="7" eb="9">
      <t>ケイヤク</t>
    </rPh>
    <rPh sb="9" eb="11">
      <t>ナイヨウ</t>
    </rPh>
    <rPh sb="11" eb="12">
      <t>トウ</t>
    </rPh>
    <rPh sb="13" eb="15">
      <t>セツメイ</t>
    </rPh>
    <phoneticPr fontId="1"/>
  </si>
  <si>
    <t>職員名簿（履歴書）</t>
    <rPh sb="0" eb="2">
      <t>ショクイン</t>
    </rPh>
    <rPh sb="2" eb="4">
      <t>メイボ</t>
    </rPh>
    <rPh sb="5" eb="8">
      <t>リレキショ</t>
    </rPh>
    <phoneticPr fontId="1"/>
  </si>
  <si>
    <t>資格証明書</t>
    <rPh sb="0" eb="2">
      <t>シカク</t>
    </rPh>
    <rPh sb="2" eb="4">
      <t>ショウメイ</t>
    </rPh>
    <rPh sb="4" eb="5">
      <t>ショ</t>
    </rPh>
    <phoneticPr fontId="1"/>
  </si>
  <si>
    <t>　（雇用通知書，賃金台帳等）</t>
    <rPh sb="2" eb="4">
      <t>コヨウ</t>
    </rPh>
    <rPh sb="4" eb="7">
      <t>ツウチショ</t>
    </rPh>
    <rPh sb="8" eb="10">
      <t>チンギン</t>
    </rPh>
    <rPh sb="10" eb="12">
      <t>ダイチョウ</t>
    </rPh>
    <rPh sb="12" eb="13">
      <t>トウ</t>
    </rPh>
    <phoneticPr fontId="1"/>
  </si>
  <si>
    <t>＜一時預かり＞</t>
  </si>
  <si>
    <t>＜夜間保育＞</t>
  </si>
  <si>
    <t>＜２４時間保育＞</t>
  </si>
  <si>
    <t>　設置者が法人、民間会社、任意団体等の場合は、その代表者の氏名及び職名を記入してください。</t>
    <phoneticPr fontId="1"/>
  </si>
  <si>
    <t>　提携医療機関については、具体的な提携内容を記入してください。</t>
    <phoneticPr fontId="1"/>
  </si>
  <si>
    <t>　（氏名）　　　　　　　　　　　　　</t>
    <phoneticPr fontId="1"/>
  </si>
  <si>
    <t>（職名）</t>
  </si>
  <si>
    <t>(1)　事業所の名称</t>
    <rPh sb="4" eb="7">
      <t>ジギョウショ</t>
    </rPh>
    <phoneticPr fontId="1"/>
  </si>
  <si>
    <t>(2)　事業所の所在地</t>
    <rPh sb="4" eb="7">
      <t>ジギョウショ</t>
    </rPh>
    <phoneticPr fontId="1"/>
  </si>
  <si>
    <t>通常保育提供可能時間</t>
    <rPh sb="0" eb="2">
      <t>ツウジョウ</t>
    </rPh>
    <rPh sb="2" eb="4">
      <t>ホイク</t>
    </rPh>
    <rPh sb="4" eb="6">
      <t>テイキョウ</t>
    </rPh>
    <rPh sb="6" eb="8">
      <t>カノウ</t>
    </rPh>
    <rPh sb="8" eb="10">
      <t>ジカン</t>
    </rPh>
    <phoneticPr fontId="1"/>
  </si>
  <si>
    <t>時間外保育提供可能時間</t>
    <rPh sb="0" eb="3">
      <t>ジカンガイ</t>
    </rPh>
    <rPh sb="3" eb="5">
      <t>ホイク</t>
    </rPh>
    <rPh sb="5" eb="7">
      <t>テイキョウ</t>
    </rPh>
    <rPh sb="7" eb="11">
      <t>カノウジカン</t>
    </rPh>
    <phoneticPr fontId="1"/>
  </si>
  <si>
    <t>　・定期契約</t>
    <rPh sb="2" eb="4">
      <t>テイキ</t>
    </rPh>
    <rPh sb="4" eb="6">
      <t>ケイヤク</t>
    </rPh>
    <phoneticPr fontId="1"/>
  </si>
  <si>
    <t>※１）０歳児の場合は，
　　　月齢まで記入すること。
※２）サービスの内容は，
　　　「記載上の注意」により
　　　分類すること。</t>
  </si>
  <si>
    <t>定期契約</t>
    <rPh sb="0" eb="4">
      <t>テイキケイヤク</t>
    </rPh>
    <phoneticPr fontId="1"/>
  </si>
  <si>
    <t>一時預かり</t>
    <rPh sb="0" eb="3">
      <t>イチジアズ</t>
    </rPh>
    <phoneticPr fontId="1"/>
  </si>
  <si>
    <t>２時間以下</t>
    <rPh sb="0" eb="5">
      <t>ニジカンイカ</t>
    </rPh>
    <phoneticPr fontId="1"/>
  </si>
  <si>
    <t>２時間～４時間以下</t>
    <rPh sb="1" eb="3">
      <t>ジカン</t>
    </rPh>
    <rPh sb="5" eb="7">
      <t>ジカン</t>
    </rPh>
    <rPh sb="7" eb="9">
      <t>イカ</t>
    </rPh>
    <phoneticPr fontId="1"/>
  </si>
  <si>
    <t>４時間～６時間以下</t>
    <rPh sb="1" eb="3">
      <t>ジカン</t>
    </rPh>
    <rPh sb="4" eb="7">
      <t>ロクジカン</t>
    </rPh>
    <rPh sb="7" eb="9">
      <t>イカ</t>
    </rPh>
    <phoneticPr fontId="1"/>
  </si>
  <si>
    <t>６時間～８時間以下</t>
    <rPh sb="1" eb="3">
      <t>ジカン</t>
    </rPh>
    <rPh sb="5" eb="7">
      <t>ジカン</t>
    </rPh>
    <rPh sb="7" eb="9">
      <t>イカ</t>
    </rPh>
    <phoneticPr fontId="1"/>
  </si>
  <si>
    <t>８時間～</t>
    <rPh sb="1" eb="3">
      <t>ジカン</t>
    </rPh>
    <phoneticPr fontId="1"/>
  </si>
  <si>
    <t>A事業所長</t>
    <rPh sb="1" eb="4">
      <t>ジギョウショ</t>
    </rPh>
    <phoneticPr fontId="1"/>
  </si>
  <si>
    <t>利用開始時</t>
    <rPh sb="0" eb="2">
      <t>リヨウ</t>
    </rPh>
    <rPh sb="2" eb="4">
      <t>カイシ</t>
    </rPh>
    <rPh sb="4" eb="5">
      <t>ジ</t>
    </rPh>
    <phoneticPr fontId="1"/>
  </si>
  <si>
    <t>利用開始後</t>
    <rPh sb="0" eb="5">
      <t>リヨウカイシゴ</t>
    </rPh>
    <phoneticPr fontId="1"/>
  </si>
  <si>
    <t>禁煙の厳守</t>
    <rPh sb="0" eb="2">
      <t>キンエン</t>
    </rPh>
    <rPh sb="3" eb="5">
      <t>ゲンシュ</t>
    </rPh>
    <phoneticPr fontId="1"/>
  </si>
  <si>
    <t>実施内容</t>
    <rPh sb="0" eb="4">
      <t>ジッシナイヨウ</t>
    </rPh>
    <phoneticPr fontId="1"/>
  </si>
  <si>
    <t>＜月極契約＞</t>
    <phoneticPr fontId="1"/>
  </si>
  <si>
    <t>＜定期契約＞</t>
    <rPh sb="1" eb="3">
      <t>テイキ</t>
    </rPh>
    <phoneticPr fontId="1"/>
  </si>
  <si>
    <t>　保険加入状況については、利用児童に関する保険に限定し、施設設備に対する火災保険等は含めないでください。なお、保険会社との契約書類を添付してください。</t>
    <rPh sb="13" eb="15">
      <t>リヨウ</t>
    </rPh>
    <phoneticPr fontId="1"/>
  </si>
  <si>
    <t>　各サービスの定義は以下のとおりであり、貴事業所において提供しているサービス全てを○で囲み（該当するものが無い場合は（　）内に記載し）、利用可能な児童の年齢（０歳児については月齢まで）について記入してください。</t>
    <rPh sb="21" eb="24">
      <t>ジギョウショ</t>
    </rPh>
    <rPh sb="68" eb="70">
      <t>リヨウ</t>
    </rPh>
    <phoneticPr fontId="1"/>
  </si>
  <si>
    <t>提携医療機関</t>
    <phoneticPr fontId="1"/>
  </si>
  <si>
    <t>人</t>
    <rPh sb="0" eb="1">
      <t>ニン</t>
    </rPh>
    <phoneticPr fontId="1"/>
  </si>
  <si>
    <t>　・保育業務への従事</t>
    <phoneticPr fontId="1"/>
  </si>
  <si>
    <t>B保育従事者（Aを除く。）</t>
    <phoneticPr fontId="1"/>
  </si>
  <si>
    <t>職員の雇用状況が分かる書類</t>
    <rPh sb="0" eb="2">
      <t>ショクイン</t>
    </rPh>
    <rPh sb="3" eb="5">
      <t>コヨウ</t>
    </rPh>
    <rPh sb="5" eb="7">
      <t>ジョウキョウ</t>
    </rPh>
    <rPh sb="8" eb="9">
      <t>ブン</t>
    </rPh>
    <rPh sb="11" eb="13">
      <t>ショルイ</t>
    </rPh>
    <phoneticPr fontId="1"/>
  </si>
  <si>
    <t>　利用児童の保護者と月単位で保育日や保育時間を定めて契約し、月を通して継続的に保育サービスを提供するもの</t>
    <rPh sb="1" eb="3">
      <t>リヨウ</t>
    </rPh>
    <phoneticPr fontId="1"/>
  </si>
  <si>
    <t>　利用児童の保護者と日単位又は時間単位で不定期に契約し、保育サービスを提供するもの</t>
    <rPh sb="1" eb="3">
      <t>リヨウ</t>
    </rPh>
    <phoneticPr fontId="1"/>
  </si>
  <si>
    <t>　午後８時を越えて保育を実施し、宿泊を伴わない保育サービスを提供するもの</t>
    <phoneticPr fontId="1"/>
  </si>
  <si>
    <t>　２４時間のいずれの時間帯でも保育サービスを提供するもの</t>
    <phoneticPr fontId="1"/>
  </si>
  <si>
    <t>単位（月）</t>
    <rPh sb="0" eb="2">
      <t>タンイ</t>
    </rPh>
    <rPh sb="3" eb="4">
      <t>ツキ</t>
    </rPh>
    <phoneticPr fontId="1"/>
  </si>
  <si>
    <t>保育提供時間</t>
    <rPh sb="0" eb="4">
      <t>ホイクテイキョウ</t>
    </rPh>
    <rPh sb="4" eb="6">
      <t>ジカン</t>
    </rPh>
    <phoneticPr fontId="1"/>
  </si>
  <si>
    <t xml:space="preserve"> 7：00 ～ 8：59</t>
    <phoneticPr fontId="1"/>
  </si>
  <si>
    <t>常勤</t>
    <rPh sb="0" eb="2">
      <t>ジョウキン</t>
    </rPh>
    <phoneticPr fontId="1"/>
  </si>
  <si>
    <t>非常勤</t>
    <rPh sb="0" eb="3">
      <t>ヒジョウキン</t>
    </rPh>
    <phoneticPr fontId="1"/>
  </si>
  <si>
    <t>保険事故
（内容）</t>
    <rPh sb="0" eb="2">
      <t>ホケン</t>
    </rPh>
    <rPh sb="2" eb="4">
      <t>ジコ</t>
    </rPh>
    <rPh sb="6" eb="8">
      <t>ナイヨウ</t>
    </rPh>
    <phoneticPr fontId="1"/>
  </si>
  <si>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6" eb="48">
      <t>ツキギメ</t>
    </rPh>
    <rPh sb="48" eb="50">
      <t>ケイヤク</t>
    </rPh>
    <rPh sb="51" eb="52">
      <t>ノゾ</t>
    </rPh>
    <phoneticPr fontId="1"/>
  </si>
  <si>
    <t>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</si>
  <si>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ＮＯ．２</t>
    <phoneticPr fontId="1"/>
  </si>
  <si>
    <t>ＮＯ．３</t>
    <phoneticPr fontId="1"/>
  </si>
  <si>
    <t>ＮＯ．４</t>
    <phoneticPr fontId="1"/>
  </si>
  <si>
    <t>ＮＯ．５</t>
    <phoneticPr fontId="1"/>
  </si>
  <si>
    <t>・　認　可　外　保　育　施　設　設　置　届</t>
    <rPh sb="2" eb="3">
      <t>シノブ</t>
    </rPh>
    <rPh sb="4" eb="5">
      <t>カ</t>
    </rPh>
    <rPh sb="6" eb="7">
      <t>ガイ</t>
    </rPh>
    <rPh sb="8" eb="9">
      <t>タモツ</t>
    </rPh>
    <rPh sb="10" eb="11">
      <t>イク</t>
    </rPh>
    <rPh sb="12" eb="13">
      <t>シ</t>
    </rPh>
    <rPh sb="14" eb="15">
      <t>セツ</t>
    </rPh>
    <rPh sb="16" eb="17">
      <t>セツ</t>
    </rPh>
    <rPh sb="18" eb="19">
      <t>チ</t>
    </rPh>
    <rPh sb="20" eb="21">
      <t>トドケ</t>
    </rPh>
    <phoneticPr fontId="1"/>
  </si>
  <si>
    <t>（表題はどちらかを抹消してください）</t>
    <rPh sb="1" eb="3">
      <t>ヒョウダイ</t>
    </rPh>
    <rPh sb="9" eb="11">
      <t>マッショウ</t>
    </rPh>
    <phoneticPr fontId="11"/>
  </si>
  <si>
    <t>設置者氏名</t>
    <rPh sb="0" eb="2">
      <t>セッチ</t>
    </rPh>
    <rPh sb="2" eb="3">
      <t>シャ</t>
    </rPh>
    <rPh sb="3" eb="5">
      <t>シメイ</t>
    </rPh>
    <phoneticPr fontId="1"/>
  </si>
  <si>
    <t>　系列事業所数は、当設置届又は運営状況報告書の対象事業所を含めた数を記入し、対象事業所の所在する市内にある系列事業所数を内数として記入してください。</t>
    <rPh sb="3" eb="6">
      <t>ジギョウショ</t>
    </rPh>
    <rPh sb="10" eb="12">
      <t>セッチ</t>
    </rPh>
    <rPh sb="12" eb="13">
      <t>トドケ</t>
    </rPh>
    <rPh sb="13" eb="14">
      <t>マタ</t>
    </rPh>
    <rPh sb="19" eb="22">
      <t>ホウコクショ</t>
    </rPh>
    <rPh sb="25" eb="28">
      <t>ジギョウショ</t>
    </rPh>
    <rPh sb="40" eb="43">
      <t>ジギョウショ</t>
    </rPh>
    <rPh sb="48" eb="50">
      <t>シナイ</t>
    </rPh>
    <rPh sb="55" eb="58">
      <t>ジギョウショ</t>
    </rPh>
    <phoneticPr fontId="1"/>
  </si>
  <si>
    <t>○安全対策　　　　</t>
    <rPh sb="1" eb="3">
      <t>アンゼン</t>
    </rPh>
    <rPh sb="3" eb="5">
      <t>タイサク</t>
    </rPh>
    <phoneticPr fontId="1"/>
  </si>
  <si>
    <t>○事故防止</t>
    <rPh sb="1" eb="3">
      <t>ジコ</t>
    </rPh>
    <rPh sb="3" eb="5">
      <t>ボウシ</t>
    </rPh>
    <phoneticPr fontId="1"/>
  </si>
  <si>
    <t>○緊急時の対策</t>
    <rPh sb="1" eb="4">
      <t>キンキュウジ</t>
    </rPh>
    <rPh sb="5" eb="7">
      <t>タイサク</t>
    </rPh>
    <phoneticPr fontId="1"/>
  </si>
  <si>
    <t>サービスの内容等の掲示（ホームページへの掲載を含む）</t>
    <rPh sb="5" eb="7">
      <t>ナイヨウ</t>
    </rPh>
    <rPh sb="7" eb="8">
      <t>トウ</t>
    </rPh>
    <rPh sb="9" eb="11">
      <t>ケイジ</t>
    </rPh>
    <rPh sb="20" eb="22">
      <t>ケイサイ</t>
    </rPh>
    <rPh sb="23" eb="24">
      <t>フク</t>
    </rPh>
    <phoneticPr fontId="1"/>
  </si>
  <si>
    <t>4歳児</t>
    <rPh sb="1" eb="3">
      <t>サイジ</t>
    </rPh>
    <phoneticPr fontId="1"/>
  </si>
  <si>
    <t>5歳児</t>
    <rPh sb="1" eb="3">
      <t>サイジ</t>
    </rPh>
    <phoneticPr fontId="1"/>
  </si>
  <si>
    <t>3歳児</t>
    <rPh sb="1" eb="3">
      <t>サイジ</t>
    </rPh>
    <phoneticPr fontId="1"/>
  </si>
  <si>
    <t>学童</t>
    <phoneticPr fontId="1"/>
  </si>
  <si>
    <t>6歳以上
（就学前）</t>
    <rPh sb="2" eb="4">
      <t>イジョウ</t>
    </rPh>
    <rPh sb="6" eb="9">
      <t>シュウガクマエ</t>
    </rPh>
    <phoneticPr fontId="1"/>
  </si>
  <si>
    <t>学童</t>
    <rPh sb="0" eb="2">
      <t>ガクドウ</t>
    </rPh>
    <phoneticPr fontId="1"/>
  </si>
  <si>
    <t>1歳児</t>
    <rPh sb="1" eb="3">
      <t>サイジ</t>
    </rPh>
    <phoneticPr fontId="1"/>
  </si>
  <si>
    <t>2歳児</t>
    <rPh sb="1" eb="3">
      <t>サイジ</t>
    </rPh>
    <phoneticPr fontId="1"/>
  </si>
  <si>
    <t>※　有資格者（保育士、看護師・准看護師）については，保育士証の写し等の資格が確認できる書類を添付すること。</t>
    <rPh sb="15" eb="16">
      <t>ジュン</t>
    </rPh>
    <rPh sb="16" eb="19">
      <t>カンゴシ</t>
    </rPh>
    <phoneticPr fontId="1"/>
  </si>
  <si>
    <t>マッチングサイトへの登録</t>
    <phoneticPr fontId="1"/>
  </si>
  <si>
    <t>登録がある場合、マッチングサイト名及びURL</t>
    <phoneticPr fontId="1"/>
  </si>
  <si>
    <t>サイト名</t>
    <phoneticPr fontId="1"/>
  </si>
  <si>
    <t>サイト名</t>
    <phoneticPr fontId="1"/>
  </si>
  <si>
    <t>URL</t>
    <phoneticPr fontId="1"/>
  </si>
  <si>
    <t>消防署・病院等関係機関との連絡を密にし、緊急の場合には適切な体制が</t>
    <rPh sb="0" eb="3">
      <t>ショウボウショ</t>
    </rPh>
    <rPh sb="4" eb="6">
      <t>ビョウイン</t>
    </rPh>
    <rPh sb="6" eb="7">
      <t>トウ</t>
    </rPh>
    <rPh sb="7" eb="9">
      <t>カンケイ</t>
    </rPh>
    <rPh sb="9" eb="11">
      <t>キカン</t>
    </rPh>
    <rPh sb="13" eb="15">
      <t>レンラク</t>
    </rPh>
    <rPh sb="16" eb="17">
      <t>ミツ</t>
    </rPh>
    <rPh sb="20" eb="22">
      <t>キンキュウ</t>
    </rPh>
    <rPh sb="23" eb="25">
      <t>バアイ</t>
    </rPh>
    <rPh sb="27" eb="29">
      <t>テキセツ</t>
    </rPh>
    <rPh sb="30" eb="32">
      <t>タイセイ</t>
    </rPh>
    <phoneticPr fontId="1"/>
  </si>
  <si>
    <t>4歳児</t>
    <phoneticPr fontId="1"/>
  </si>
  <si>
    <t>6歳以上
（就学前）</t>
    <rPh sb="1" eb="4">
      <t>サイイジョウ</t>
    </rPh>
    <rPh sb="6" eb="9">
      <t>シュウガクマエ</t>
    </rPh>
    <phoneticPr fontId="1"/>
  </si>
  <si>
    <t>ＮＯ．１</t>
    <phoneticPr fontId="1"/>
  </si>
  <si>
    <t>9：00 ～ 16：59</t>
    <phoneticPr fontId="1"/>
  </si>
  <si>
    <t>　子どもの預かりサービスのマッチングサイトを利用する事業所においては、利用するマッチングサイトのURL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</si>
  <si>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</si>
  <si>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</si>
  <si>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</si>
  <si>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</si>
  <si>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</si>
  <si>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</si>
  <si>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６歳児以上（就学前）</t>
    <rPh sb="1" eb="3">
      <t>サイジ</t>
    </rPh>
    <rPh sb="3" eb="5">
      <t>イジョウ</t>
    </rPh>
    <rPh sb="6" eb="9">
      <t>シュウガクマエ</t>
    </rPh>
    <phoneticPr fontId="1"/>
  </si>
  <si>
    <t>第1号の2様式（法第６条の３第１１項の規定による業務を目的とする施設用）</t>
    <rPh sb="0" eb="1">
      <t>ダイ</t>
    </rPh>
    <rPh sb="2" eb="3">
      <t>ゴウ</t>
    </rPh>
    <rPh sb="5" eb="7">
      <t>ヨウシキ</t>
    </rPh>
    <rPh sb="8" eb="9">
      <t>ホウ</t>
    </rPh>
    <rPh sb="9" eb="10">
      <t>ダイ</t>
    </rPh>
    <rPh sb="11" eb="12">
      <t>ジョウ</t>
    </rPh>
    <rPh sb="14" eb="15">
      <t>ダイ</t>
    </rPh>
    <rPh sb="17" eb="18">
      <t>コウ</t>
    </rPh>
    <rPh sb="19" eb="21">
      <t>キテイ</t>
    </rPh>
    <rPh sb="24" eb="26">
      <t>ギョウム</t>
    </rPh>
    <rPh sb="27" eb="29">
      <t>モクテキ</t>
    </rPh>
    <rPh sb="32" eb="34">
      <t>シセツ</t>
    </rPh>
    <rPh sb="34" eb="35">
      <t>ヨウ</t>
    </rPh>
    <phoneticPr fontId="1"/>
  </si>
  <si>
    <t>（宛先）  名古屋市長</t>
    <rPh sb="1" eb="3">
      <t>アテサキ</t>
    </rPh>
    <rPh sb="6" eb="11">
      <t>ナゴヤシチョウ</t>
    </rPh>
    <phoneticPr fontId="11"/>
  </si>
  <si>
    <t>※　有資格者でないものについては、各研修の修了証の写しを添付すること。</t>
    <rPh sb="2" eb="6">
      <t>ユウシカクシャ</t>
    </rPh>
    <rPh sb="17" eb="20">
      <t>カクケンシュウ</t>
    </rPh>
    <rPh sb="21" eb="24">
      <t>シュウリョウショウ</t>
    </rPh>
    <rPh sb="25" eb="26">
      <t>ウツ</t>
    </rPh>
    <rPh sb="28" eb="30">
      <t>テンプ</t>
    </rPh>
    <phoneticPr fontId="1"/>
  </si>
  <si>
    <t>(3)　設置主体</t>
    <rPh sb="6" eb="8">
      <t>シュタイ</t>
    </rPh>
    <phoneticPr fontId="1"/>
  </si>
  <si>
    <t>（内訳）</t>
    <rPh sb="1" eb="2">
      <t>ウチ</t>
    </rPh>
    <rPh sb="2" eb="3">
      <t>ワケ</t>
    </rPh>
    <phoneticPr fontId="1"/>
  </si>
  <si>
    <t>・保育士</t>
    <rPh sb="1" eb="3">
      <t>ホイク</t>
    </rPh>
    <rPh sb="3" eb="4">
      <t>シ</t>
    </rPh>
    <phoneticPr fontId="1"/>
  </si>
  <si>
    <t>・看護師・准看護師</t>
    <rPh sb="1" eb="4">
      <t>カンゴシ</t>
    </rPh>
    <rPh sb="5" eb="9">
      <t>ジュンカンゴシ</t>
    </rPh>
    <phoneticPr fontId="1"/>
  </si>
  <si>
    <t>・基準で定めるその他の研修を修了したもの</t>
    <rPh sb="1" eb="3">
      <t>キジュン</t>
    </rPh>
    <rPh sb="4" eb="5">
      <t>サダ</t>
    </rPh>
    <rPh sb="9" eb="10">
      <t>タ</t>
    </rPh>
    <rPh sb="11" eb="13">
      <t>ケンシュウ</t>
    </rPh>
    <rPh sb="14" eb="16">
      <t>シュウリョウ</t>
    </rPh>
    <phoneticPr fontId="1"/>
  </si>
  <si>
    <t>　（うち、採用した日から1年を超えていない者）</t>
    <rPh sb="5" eb="7">
      <t>サイヨウ</t>
    </rPh>
    <rPh sb="9" eb="10">
      <t>ヒ</t>
    </rPh>
    <rPh sb="13" eb="14">
      <t>ネン</t>
    </rPh>
    <rPh sb="15" eb="16">
      <t>コ</t>
    </rPh>
    <rPh sb="21" eb="22">
      <t>モノ</t>
    </rPh>
    <phoneticPr fontId="1"/>
  </si>
  <si>
    <t>【（3）】　</t>
    <phoneticPr fontId="1"/>
  </si>
  <si>
    <t>次のうち当てはまるもの１つを○で囲んでください。</t>
    <rPh sb="0" eb="1">
      <t>ツギ</t>
    </rPh>
    <rPh sb="4" eb="5">
      <t>ア</t>
    </rPh>
    <rPh sb="16" eb="17">
      <t>カコ</t>
    </rPh>
    <phoneticPr fontId="1"/>
  </si>
  <si>
    <t>設置者が個人の場合は、個人名を記入してください。</t>
    <rPh sb="0" eb="2">
      <t>セッチ</t>
    </rPh>
    <rPh sb="2" eb="3">
      <t>シャ</t>
    </rPh>
    <rPh sb="4" eb="6">
      <t>コジン</t>
    </rPh>
    <rPh sb="7" eb="9">
      <t>バアイ</t>
    </rPh>
    <rPh sb="11" eb="14">
      <t>コジンメイ</t>
    </rPh>
    <rPh sb="15" eb="17">
      <t>キニュウ</t>
    </rPh>
    <phoneticPr fontId="1"/>
  </si>
  <si>
    <t>　設置届又は運営状況報告記入日現在の満年齢により、年齢別の児童数を記入してください。一時預かりの児童も含みます。「学童」は運営状況報告記入日にあずかった小学生以上の児童数を記入してください。</t>
    <rPh sb="1" eb="3">
      <t>セッチ</t>
    </rPh>
    <rPh sb="3" eb="4">
      <t>トドケ</t>
    </rPh>
    <rPh sb="4" eb="5">
      <t>マタ</t>
    </rPh>
    <phoneticPr fontId="1"/>
  </si>
  <si>
    <t>職員の健康診断のうち「採用後」については、運営状況報告記入日の年度の実施状況で、それぞれにあてはまるもの1つを○で囲んでください。個人で事業を実施する場合は、年1回の健康診断の実施の有無について記入すること。</t>
    <rPh sb="0" eb="2">
      <t>ショクイン</t>
    </rPh>
    <rPh sb="3" eb="5">
      <t>ケンコウ</t>
    </rPh>
    <rPh sb="5" eb="7">
      <t>シンダン</t>
    </rPh>
    <rPh sb="11" eb="14">
      <t>サイヨウゴ</t>
    </rPh>
    <rPh sb="21" eb="23">
      <t>ウンエイ</t>
    </rPh>
    <rPh sb="23" eb="25">
      <t>ジョウキョウ</t>
    </rPh>
    <rPh sb="25" eb="27">
      <t>ホウコク</t>
    </rPh>
    <rPh sb="27" eb="29">
      <t>キニュウ</t>
    </rPh>
    <rPh sb="29" eb="30">
      <t>ビ</t>
    </rPh>
    <rPh sb="31" eb="33">
      <t>ネンド</t>
    </rPh>
    <rPh sb="34" eb="36">
      <t>ジッシ</t>
    </rPh>
    <rPh sb="36" eb="38">
      <t>ジョウキョウ</t>
    </rPh>
    <rPh sb="57" eb="58">
      <t>カコ</t>
    </rPh>
    <rPh sb="65" eb="67">
      <t>コジン</t>
    </rPh>
    <rPh sb="68" eb="70">
      <t>ジギョウ</t>
    </rPh>
    <rPh sb="71" eb="73">
      <t>ジッシ</t>
    </rPh>
    <rPh sb="75" eb="77">
      <t>バアイ</t>
    </rPh>
    <rPh sb="79" eb="80">
      <t>ネン</t>
    </rPh>
    <rPh sb="81" eb="82">
      <t>カイ</t>
    </rPh>
    <rPh sb="83" eb="85">
      <t>ケンコウ</t>
    </rPh>
    <rPh sb="85" eb="87">
      <t>シンダン</t>
    </rPh>
    <rPh sb="88" eb="90">
      <t>ジッシ</t>
    </rPh>
    <rPh sb="91" eb="93">
      <t>ウム</t>
    </rPh>
    <rPh sb="97" eb="99">
      <t>キニュウ</t>
    </rPh>
    <phoneticPr fontId="1"/>
  </si>
  <si>
    <t>事業停止命令又は施設閉鎖命令は、法第59条第５項に規定する命令であり、法第59条の２に規定する業務を目的とする施設に対するものに限ります。</t>
    <rPh sb="0" eb="2">
      <t>ジギョウ</t>
    </rPh>
    <rPh sb="2" eb="4">
      <t>テイシ</t>
    </rPh>
    <rPh sb="4" eb="6">
      <t>メイレイ</t>
    </rPh>
    <rPh sb="6" eb="7">
      <t>マタ</t>
    </rPh>
    <rPh sb="8" eb="10">
      <t>シセツ</t>
    </rPh>
    <rPh sb="10" eb="12">
      <t>ヘイサ</t>
    </rPh>
    <rPh sb="12" eb="14">
      <t>メイレイ</t>
    </rPh>
    <rPh sb="16" eb="17">
      <t>ホウ</t>
    </rPh>
    <rPh sb="17" eb="18">
      <t>ダイ</t>
    </rPh>
    <rPh sb="20" eb="21">
      <t>ジョウ</t>
    </rPh>
    <rPh sb="21" eb="22">
      <t>ダイ</t>
    </rPh>
    <rPh sb="23" eb="24">
      <t>コウ</t>
    </rPh>
    <rPh sb="25" eb="27">
      <t>キテイ</t>
    </rPh>
    <rPh sb="29" eb="31">
      <t>メイレイ</t>
    </rPh>
    <rPh sb="35" eb="36">
      <t>ホウ</t>
    </rPh>
    <rPh sb="36" eb="37">
      <t>ダイ</t>
    </rPh>
    <rPh sb="39" eb="40">
      <t>ジョウ</t>
    </rPh>
    <rPh sb="43" eb="45">
      <t>キテイ</t>
    </rPh>
    <rPh sb="47" eb="49">
      <t>ギョウム</t>
    </rPh>
    <rPh sb="50" eb="52">
      <t>モクテキ</t>
    </rPh>
    <rPh sb="55" eb="57">
      <t>シセツ</t>
    </rPh>
    <rPh sb="58" eb="59">
      <t>タイ</t>
    </rPh>
    <rPh sb="64" eb="65">
      <t>カギ</t>
    </rPh>
    <phoneticPr fontId="1"/>
  </si>
  <si>
    <t>記載上の注意</t>
    <rPh sb="4" eb="6">
      <t>チュウイ</t>
    </rPh>
    <phoneticPr fontId="1"/>
  </si>
  <si>
    <t>以下の内容をよく読んでからご記入いただきますようお願いいたします。</t>
    <rPh sb="0" eb="2">
      <t>イカ</t>
    </rPh>
    <rPh sb="3" eb="5">
      <t>ナイヨウ</t>
    </rPh>
    <rPh sb="8" eb="9">
      <t>ヨ</t>
    </rPh>
    <rPh sb="14" eb="16">
      <t>キニュウ</t>
    </rPh>
    <rPh sb="25" eb="26">
      <t>ネガ</t>
    </rPh>
    <phoneticPr fontId="1"/>
  </si>
  <si>
    <t>※　個人ベビーシッターは記入不要</t>
    <rPh sb="2" eb="4">
      <t>コジン</t>
    </rPh>
    <rPh sb="12" eb="14">
      <t>キニュウ</t>
    </rPh>
    <rPh sb="14" eb="16">
      <t>フヨウ</t>
    </rPh>
    <phoneticPr fontId="1"/>
  </si>
  <si>
    <t>居宅訪問型保育基礎研修</t>
    <rPh sb="0" eb="2">
      <t>キョタク</t>
    </rPh>
    <rPh sb="2" eb="5">
      <t>ホウモンガタ</t>
    </rPh>
    <rPh sb="5" eb="7">
      <t>ホイク</t>
    </rPh>
    <rPh sb="7" eb="9">
      <t>キソ</t>
    </rPh>
    <rPh sb="9" eb="11">
      <t>ケンシュウ</t>
    </rPh>
    <phoneticPr fontId="1"/>
  </si>
  <si>
    <t>（公社）全国保育サービス協会のベビーシッター養成研修及び現任研修</t>
    <rPh sb="1" eb="3">
      <t>コウシャ</t>
    </rPh>
    <rPh sb="4" eb="6">
      <t>ゼンコク</t>
    </rPh>
    <rPh sb="6" eb="8">
      <t>ホイク</t>
    </rPh>
    <rPh sb="12" eb="14">
      <t>キョウカイ</t>
    </rPh>
    <rPh sb="22" eb="24">
      <t>ヨウセイ</t>
    </rPh>
    <rPh sb="24" eb="26">
      <t>ケンシュウ</t>
    </rPh>
    <rPh sb="26" eb="27">
      <t>オヨ</t>
    </rPh>
    <rPh sb="28" eb="30">
      <t>ゲンニン</t>
    </rPh>
    <rPh sb="30" eb="32">
      <t>ケンシュウ</t>
    </rPh>
    <phoneticPr fontId="1"/>
  </si>
  <si>
    <t>※個人ベビーシッターは記入不要</t>
    <rPh sb="1" eb="3">
      <t>コジン</t>
    </rPh>
    <rPh sb="11" eb="13">
      <t>キニュウ</t>
    </rPh>
    <rPh sb="13" eb="15">
      <t>フヨウ</t>
    </rPh>
    <phoneticPr fontId="1"/>
  </si>
  <si>
    <t>受講時期</t>
    <rPh sb="0" eb="2">
      <t>ジュコウ</t>
    </rPh>
    <rPh sb="2" eb="4">
      <t>ジキ</t>
    </rPh>
    <phoneticPr fontId="1"/>
  </si>
  <si>
    <t>その他</t>
    <rPh sb="2" eb="3">
      <t>タ</t>
    </rPh>
    <phoneticPr fontId="1"/>
  </si>
  <si>
    <t>子育て支援員研修（地域保育コース）</t>
    <rPh sb="0" eb="2">
      <t>コソダ</t>
    </rPh>
    <rPh sb="3" eb="6">
      <t>シエンイン</t>
    </rPh>
    <rPh sb="6" eb="8">
      <t>ケンシュウ</t>
    </rPh>
    <rPh sb="9" eb="11">
      <t>チイキ</t>
    </rPh>
    <rPh sb="11" eb="13">
      <t>ホイク</t>
    </rPh>
    <phoneticPr fontId="1"/>
  </si>
  <si>
    <t>【(17)】</t>
    <phoneticPr fontId="1"/>
  </si>
  <si>
    <t xml:space="preserve">【(18)】  </t>
    <phoneticPr fontId="1"/>
  </si>
  <si>
    <t>名古屋市からの通知に
対応可能なメールアドレス</t>
    <phoneticPr fontId="1"/>
  </si>
  <si>
    <t>(4)　設置者名</t>
    <phoneticPr fontId="1"/>
  </si>
  <si>
    <t>(5)　設置者住所</t>
    <phoneticPr fontId="1"/>
  </si>
  <si>
    <t>(6)　代表者名</t>
    <phoneticPr fontId="1"/>
  </si>
  <si>
    <t>(7)　管理者名</t>
    <phoneticPr fontId="1"/>
  </si>
  <si>
    <t>(8)　管理者住所</t>
    <phoneticPr fontId="1"/>
  </si>
  <si>
    <t>(9)　事業開始年月日</t>
    <phoneticPr fontId="1"/>
  </si>
  <si>
    <t>(10)　系列事業所</t>
    <rPh sb="7" eb="10">
      <t>ジギョウショ</t>
    </rPh>
    <phoneticPr fontId="1"/>
  </si>
  <si>
    <t>(12)　提供する
　　サービス内容</t>
    <phoneticPr fontId="1"/>
  </si>
  <si>
    <t>(13)</t>
    <phoneticPr fontId="1"/>
  </si>
  <si>
    <t>※上記料金の記載に当たり，当様式での記入が難しい場合は，利用形態別・年齢別料金が分かる書類を添付すること。</t>
    <rPh sb="1" eb="3">
      <t>ジョウキ</t>
    </rPh>
    <rPh sb="3" eb="5">
      <t>リョウキン</t>
    </rPh>
    <rPh sb="6" eb="8">
      <t>キサイ</t>
    </rPh>
    <rPh sb="9" eb="10">
      <t>ア</t>
    </rPh>
    <rPh sb="13" eb="14">
      <t>トウ</t>
    </rPh>
    <rPh sb="14" eb="16">
      <t>ヨウシキ</t>
    </rPh>
    <rPh sb="18" eb="20">
      <t>キニュウ</t>
    </rPh>
    <rPh sb="21" eb="22">
      <t>ムズカ</t>
    </rPh>
    <rPh sb="24" eb="26">
      <t>バアイ</t>
    </rPh>
    <rPh sb="28" eb="30">
      <t>リヨウ</t>
    </rPh>
    <rPh sb="30" eb="32">
      <t>ケイタイ</t>
    </rPh>
    <rPh sb="32" eb="33">
      <t>ベツ</t>
    </rPh>
    <rPh sb="34" eb="36">
      <t>ネンレイ</t>
    </rPh>
    <rPh sb="36" eb="37">
      <t>ベツ</t>
    </rPh>
    <rPh sb="37" eb="39">
      <t>リョウキン</t>
    </rPh>
    <rPh sb="40" eb="41">
      <t>ブン</t>
    </rPh>
    <rPh sb="43" eb="45">
      <t>ショルイ</t>
    </rPh>
    <rPh sb="46" eb="48">
      <t>テンプ</t>
    </rPh>
    <phoneticPr fontId="1"/>
  </si>
  <si>
    <t>0歳児</t>
    <rPh sb="0" eb="2">
      <t>０サイ</t>
    </rPh>
    <rPh sb="2" eb="3">
      <t>ジ</t>
    </rPh>
    <phoneticPr fontId="1"/>
  </si>
  <si>
    <t>1歳児</t>
    <rPh sb="1" eb="2">
      <t>サイ</t>
    </rPh>
    <rPh sb="2" eb="3">
      <t>ジ</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</si>
  <si>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</si>
  <si>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</si>
  <si>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</si>
  <si>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</si>
  <si>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6歳児以上
（就学前）</t>
    <rPh sb="2" eb="3">
      <t>ジ</t>
    </rPh>
    <rPh sb="3" eb="5">
      <t>イジョウ</t>
    </rPh>
    <rPh sb="7" eb="10">
      <t>シュガクマエ</t>
    </rPh>
    <phoneticPr fontId="1"/>
  </si>
  <si>
    <t>(14)定員（受入
　　可能人数）</t>
    <rPh sb="4" eb="6">
      <t>テイイン</t>
    </rPh>
    <rPh sb="7" eb="9">
      <t>ウケイレ</t>
    </rPh>
    <phoneticPr fontId="1"/>
  </si>
  <si>
    <t>(15-②)　時間帯別の利用児童数（月極め・一時預かりを含めた延べ数で記入してください。）</t>
    <phoneticPr fontId="1"/>
  </si>
  <si>
    <t>(22)</t>
    <phoneticPr fontId="1"/>
  </si>
  <si>
    <t>C合計（A＋B）</t>
    <phoneticPr fontId="1"/>
  </si>
  <si>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</si>
  <si>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</si>
  <si>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</si>
  <si>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t>
    <phoneticPr fontId="1"/>
  </si>
  <si>
    <t>【(4)】</t>
    <phoneticPr fontId="1"/>
  </si>
  <si>
    <t>【(7)】</t>
    <phoneticPr fontId="1"/>
  </si>
  <si>
    <t>【(10)】</t>
    <phoneticPr fontId="1"/>
  </si>
  <si>
    <t>【(11)】</t>
    <phoneticPr fontId="1"/>
  </si>
  <si>
    <t xml:space="preserve">【(12)】 </t>
    <phoneticPr fontId="1"/>
  </si>
  <si>
    <t xml:space="preserve">【(13)】  </t>
    <phoneticPr fontId="1"/>
  </si>
  <si>
    <t>【(14)】</t>
    <phoneticPr fontId="1"/>
  </si>
  <si>
    <r>
      <t>　定員について特に定めがない場合には、貴事業所において職員配置等を考慮して、同時に保育を行うことが可能な人数を記入してください。</t>
    </r>
    <r>
      <rPr>
        <b/>
        <u/>
        <sz val="10"/>
        <rFont val="ＭＳ Ｐ明朝"/>
        <family val="1"/>
      </rPr>
      <t>個人で事業を実施している場合は記入不要です。</t>
    </r>
    <rPh sb="20" eb="23">
      <t>ジギョウショ</t>
    </rPh>
    <rPh sb="31" eb="32">
      <t>トウ</t>
    </rPh>
    <phoneticPr fontId="1"/>
  </si>
  <si>
    <t>【(15)】</t>
    <phoneticPr fontId="1"/>
  </si>
  <si>
    <t>【(16)】</t>
    <phoneticPr fontId="1"/>
  </si>
  <si>
    <t>【(19)】</t>
  </si>
  <si>
    <t>【(20)】</t>
  </si>
  <si>
    <t xml:space="preserve">【(22)】  </t>
    <phoneticPr fontId="1"/>
  </si>
  <si>
    <t>　管理者名は、事業所長等貴事業所における、保育の実施責任者の氏名及び職名を記入してください。</t>
    <rPh sb="7" eb="10">
      <t>ジギョウショ</t>
    </rPh>
    <rPh sb="13" eb="16">
      <t>ジギョウショ</t>
    </rPh>
    <rPh sb="21" eb="23">
      <t>ホイク</t>
    </rPh>
    <rPh sb="24" eb="26">
      <t>ジッシ</t>
    </rPh>
    <phoneticPr fontId="1"/>
  </si>
  <si>
    <t>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79" eb="81">
      <t>ホイク</t>
    </rPh>
    <rPh sb="81" eb="83">
      <t>テイキョウ</t>
    </rPh>
    <rPh sb="83" eb="85">
      <t>カノウ</t>
    </rPh>
    <rPh sb="92" eb="96">
      <t>ホイクテイキョウ</t>
    </rPh>
    <rPh sb="96" eb="98">
      <t>カノウ</t>
    </rPh>
    <rPh sb="113" eb="115">
      <t>ホイク</t>
    </rPh>
    <rPh sb="116" eb="118">
      <t>テイキョウ</t>
    </rPh>
    <phoneticPr fontId="1"/>
  </si>
  <si>
    <r>
      <t>設置届又は運営状況報告書記入日において職務に従事している全ての職員について配置数を記入し、うち、実際保育に従事している職員について</t>
    </r>
    <r>
      <rPr>
        <sz val="10"/>
        <rFont val="ＭＳ Ｐ明朝"/>
        <family val="1"/>
      </rPr>
      <t>記入してください。なお、事業所長についても実際に保育に従事している場合はこれに含めてください。</t>
    </r>
    <r>
      <rPr>
        <b/>
        <u/>
        <sz val="10"/>
        <rFont val="ＭＳ Ｐ明朝"/>
        <family val="1"/>
      </rPr>
      <t>個人で事業を実施している場合は記入不要です。</t>
    </r>
    <phoneticPr fontId="1"/>
  </si>
  <si>
    <r>
      <t>　職務に従事する全ての職員について配置予定数（貴事業所における平均的職員配置数）を記入し、うち、実際保育に従事している職員について</t>
    </r>
    <r>
      <rPr>
        <sz val="10"/>
        <rFont val="ＭＳ 明朝"/>
        <family val="1"/>
      </rPr>
      <t>記入してください。なお、事業所長についても実際に保育に従事している場合はこれに含めてください。</t>
    </r>
    <r>
      <rPr>
        <b/>
        <u/>
        <sz val="10"/>
        <rFont val="ＭＳ 明朝"/>
        <family val="1"/>
      </rPr>
      <t>個人で事業を実施している場合は記入不要です。</t>
    </r>
    <rPh sb="24" eb="27">
      <t>ジギョウショ</t>
    </rPh>
    <rPh sb="77" eb="80">
      <t>ジギョウショ</t>
    </rPh>
    <phoneticPr fontId="1"/>
  </si>
  <si>
    <t>　　保育に従事している職員の有資格者数並びに認可外保育施設指導監督基準第1の２（２）で定めるこれまでの研修の修了者について記入してください。なお、事業所長についても実際に保育に従事している場合は研修の受講状況について記入してください。</t>
    <phoneticPr fontId="1"/>
  </si>
  <si>
    <t>　貴事業所における研修の実施状況について、実施している場合（都道府県等が実施する研修への参加を含む）は、（）内にその回数を記入してください。2年に1回実施している場合は、「年0.5回」と記入してください。個人で事業を実施している場合は参加状況を記入してください。</t>
    <phoneticPr fontId="1"/>
  </si>
  <si>
    <t>(11)　保育提供可能時間</t>
    <rPh sb="5" eb="9">
      <t>ホイクテイキョウ</t>
    </rPh>
    <rPh sb="9" eb="11">
      <t>カノウ</t>
    </rPh>
    <rPh sb="11" eb="13">
      <t>ジカン</t>
    </rPh>
    <phoneticPr fontId="1"/>
  </si>
  <si>
    <r>
      <t>(17)　職務に従事している職員の配置予定数　（１日の平均的な職員配置）　</t>
    </r>
    <r>
      <rPr>
        <b/>
        <u/>
        <sz val="9"/>
        <rFont val="ＭＳ Ｐ明朝"/>
        <family val="1"/>
      </rPr>
      <t>※個人ベビーシッターは記入不要</t>
    </r>
    <rPh sb="5" eb="7">
      <t>ショクム</t>
    </rPh>
    <rPh sb="8" eb="10">
      <t>ジュウジ</t>
    </rPh>
    <rPh sb="14" eb="16">
      <t>ショクイン</t>
    </rPh>
    <rPh sb="17" eb="19">
      <t>ハイチ</t>
    </rPh>
    <rPh sb="19" eb="21">
      <t>ヨテイ</t>
    </rPh>
    <rPh sb="21" eb="22">
      <t>スウ</t>
    </rPh>
    <rPh sb="25" eb="26">
      <t>ニチ</t>
    </rPh>
    <rPh sb="27" eb="30">
      <t>ヘイキンテキ</t>
    </rPh>
    <rPh sb="31" eb="35">
      <t>ショクインハイチ</t>
    </rPh>
    <phoneticPr fontId="1"/>
  </si>
  <si>
    <t>　〒</t>
    <phoneticPr fontId="1"/>
  </si>
  <si>
    <t>TEL</t>
    <phoneticPr fontId="1"/>
  </si>
  <si>
    <t>FAX</t>
    <phoneticPr fontId="1"/>
  </si>
  <si>
    <t>　最寄り駅</t>
    <phoneticPr fontId="1"/>
  </si>
  <si>
    <t>徒歩</t>
    <rPh sb="0" eb="2">
      <t>トホ</t>
    </rPh>
    <phoneticPr fontId="1"/>
  </si>
  <si>
    <t xml:space="preserve">  〒</t>
    <phoneticPr fontId="1"/>
  </si>
  <si>
    <t>住所</t>
    <rPh sb="0" eb="2">
      <t>ジュウショ</t>
    </rPh>
    <phoneticPr fontId="1"/>
  </si>
  <si>
    <t>　〒　</t>
    <phoneticPr fontId="1"/>
  </si>
  <si>
    <t>年</t>
    <rPh sb="0" eb="1">
      <t>ネン</t>
    </rPh>
    <phoneticPr fontId="1"/>
  </si>
  <si>
    <t>月</t>
    <rPh sb="0" eb="1">
      <t>ツキ</t>
    </rPh>
    <phoneticPr fontId="1"/>
  </si>
  <si>
    <t>日</t>
    <rPh sb="0" eb="1">
      <t>ヒ</t>
    </rPh>
    <phoneticPr fontId="1"/>
  </si>
  <si>
    <t>歳</t>
    <rPh sb="0" eb="1">
      <t>サイ</t>
    </rPh>
    <phoneticPr fontId="1"/>
  </si>
  <si>
    <t>分</t>
    <rPh sb="0" eb="1">
      <t>フン</t>
    </rPh>
    <phoneticPr fontId="1"/>
  </si>
  <si>
    <t>食事代</t>
    <rPh sb="0" eb="3">
      <t>ショクジダイ</t>
    </rPh>
    <phoneticPr fontId="1"/>
  </si>
  <si>
    <t>入会金</t>
    <rPh sb="0" eb="3">
      <t>ニュウカイキン</t>
    </rPh>
    <phoneticPr fontId="1"/>
  </si>
  <si>
    <t>キャンセル料</t>
    <rPh sb="5" eb="6">
      <t>リョウ</t>
    </rPh>
    <phoneticPr fontId="1"/>
  </si>
  <si>
    <t>下記のとおり</t>
    <rPh sb="0" eb="2">
      <t>カキ</t>
    </rPh>
    <phoneticPr fontId="1"/>
  </si>
  <si>
    <t>日</t>
    <rPh sb="0" eb="1">
      <t>ニチ</t>
    </rPh>
    <phoneticPr fontId="1"/>
  </si>
  <si>
    <t>(15)　保育している児童の人数※提出日の直近の保育があった日</t>
    <rPh sb="17" eb="19">
      <t>テイシュツ</t>
    </rPh>
    <rPh sb="19" eb="20">
      <t>ビ</t>
    </rPh>
    <rPh sb="21" eb="23">
      <t>チョッキン</t>
    </rPh>
    <rPh sb="24" eb="26">
      <t>ホイク</t>
    </rPh>
    <rPh sb="30" eb="31">
      <t>ヒ</t>
    </rPh>
    <phoneticPr fontId="1"/>
  </si>
  <si>
    <t>日の年齢別</t>
    <rPh sb="0" eb="1">
      <t>ヒ</t>
    </rPh>
    <rPh sb="2" eb="5">
      <t>ネンレイベツ</t>
    </rPh>
    <phoneticPr fontId="1"/>
  </si>
  <si>
    <t>保育士</t>
    <phoneticPr fontId="1"/>
  </si>
  <si>
    <t>准看護師</t>
    <rPh sb="0" eb="1">
      <t>ジュン</t>
    </rPh>
    <rPh sb="1" eb="4">
      <t>カンゴシ</t>
    </rPh>
    <phoneticPr fontId="1"/>
  </si>
  <si>
    <t>家庭的保育者</t>
    <rPh sb="0" eb="3">
      <t>カテイテキ</t>
    </rPh>
    <rPh sb="3" eb="6">
      <t>ホイクシャ</t>
    </rPh>
    <phoneticPr fontId="1"/>
  </si>
  <si>
    <t>看護師</t>
    <phoneticPr fontId="1"/>
  </si>
  <si>
    <t>基準で定める研修修了者</t>
    <phoneticPr fontId="1"/>
  </si>
  <si>
    <t xml:space="preserve">常勤 </t>
    <rPh sb="0" eb="2">
      <t>ジョウキン</t>
    </rPh>
    <phoneticPr fontId="1"/>
  </si>
  <si>
    <t>　・資格（従事している場合に選択）</t>
    <rPh sb="2" eb="4">
      <t>シカク</t>
    </rPh>
    <rPh sb="5" eb="7">
      <t>ジュウジ</t>
    </rPh>
    <rPh sb="11" eb="13">
      <t>バアイ</t>
    </rPh>
    <rPh sb="14" eb="16">
      <t>センタク</t>
    </rPh>
    <phoneticPr fontId="1"/>
  </si>
  <si>
    <t>その他</t>
    <phoneticPr fontId="1"/>
  </si>
  <si>
    <t>現在</t>
    <rPh sb="0" eb="2">
      <t>ゲンザイ</t>
    </rPh>
    <phoneticPr fontId="1"/>
  </si>
  <si>
    <r>
      <t>(18)　保有する資格等　</t>
    </r>
    <r>
      <rPr>
        <b/>
        <u/>
        <sz val="9"/>
        <rFont val="ＭＳ Ｐ明朝"/>
        <family val="1"/>
      </rPr>
      <t>※法人は記入不要</t>
    </r>
    <rPh sb="5" eb="7">
      <t>ホユウ</t>
    </rPh>
    <rPh sb="9" eb="11">
      <t>シカク</t>
    </rPh>
    <rPh sb="11" eb="12">
      <t>トウ</t>
    </rPh>
    <rPh sb="14" eb="16">
      <t>ホウジン</t>
    </rPh>
    <rPh sb="17" eb="19">
      <t>キニュウ</t>
    </rPh>
    <rPh sb="19" eb="21">
      <t>フヨウ</t>
    </rPh>
    <phoneticPr fontId="1"/>
  </si>
  <si>
    <r>
      <t>(16)　職務に従事している全職員　</t>
    </r>
    <r>
      <rPr>
        <b/>
        <u/>
        <sz val="9"/>
        <rFont val="ＭＳ Ｐ明朝"/>
        <family val="1"/>
      </rPr>
      <t>※個人のベビーシッターは記入不要</t>
    </r>
    <rPh sb="5" eb="7">
      <t>ショクム</t>
    </rPh>
    <rPh sb="8" eb="10">
      <t>ジュウジ</t>
    </rPh>
    <rPh sb="14" eb="15">
      <t>ゼン</t>
    </rPh>
    <rPh sb="15" eb="17">
      <t>ショクイン</t>
    </rPh>
    <rPh sb="19" eb="21">
      <t>コジン</t>
    </rPh>
    <rPh sb="30" eb="32">
      <t>キニュウ</t>
    </rPh>
    <rPh sb="32" eb="34">
      <t>フヨウ</t>
    </rPh>
    <phoneticPr fontId="1"/>
  </si>
  <si>
    <t>家庭的保育者等研修（基礎研修）修了者</t>
    <phoneticPr fontId="1"/>
  </si>
  <si>
    <t>（その他）</t>
    <rPh sb="3" eb="4">
      <t>タ</t>
    </rPh>
    <phoneticPr fontId="1"/>
  </si>
  <si>
    <r>
      <t>(19)　研修受講状況（該当するものにチェックをし、直近の受講状況を記入すること。）</t>
    </r>
    <r>
      <rPr>
        <b/>
        <u/>
        <sz val="9"/>
        <rFont val="ＭＳ Ｐ明朝"/>
        <family val="1"/>
      </rPr>
      <t>※法人は記入不要</t>
    </r>
    <rPh sb="5" eb="7">
      <t>ケンシュウ</t>
    </rPh>
    <rPh sb="7" eb="9">
      <t>ジュコウ</t>
    </rPh>
    <rPh sb="9" eb="11">
      <t>ジョウキョウ</t>
    </rPh>
    <rPh sb="12" eb="14">
      <t>ガイトウ</t>
    </rPh>
    <rPh sb="26" eb="28">
      <t>チョッキン</t>
    </rPh>
    <rPh sb="29" eb="31">
      <t>ジュコウ</t>
    </rPh>
    <rPh sb="31" eb="33">
      <t>ジョウキョウ</t>
    </rPh>
    <rPh sb="34" eb="36">
      <t>キニュウ</t>
    </rPh>
    <rPh sb="43" eb="45">
      <t>ホウジン</t>
    </rPh>
    <rPh sb="46" eb="48">
      <t>キニュウ</t>
    </rPh>
    <rPh sb="48" eb="50">
      <t>フヨウ</t>
    </rPh>
    <phoneticPr fontId="1"/>
  </si>
  <si>
    <t>研修名</t>
    <rPh sb="0" eb="3">
      <t>ケンシュウメイ</t>
    </rPh>
    <phoneticPr fontId="1"/>
  </si>
  <si>
    <t>・その他</t>
    <rPh sb="3" eb="4">
      <t>タ</t>
    </rPh>
    <phoneticPr fontId="1"/>
  </si>
  <si>
    <t>受講年月</t>
    <rPh sb="0" eb="2">
      <t>ジュコウ</t>
    </rPh>
    <rPh sb="2" eb="4">
      <t>ネンゲツ</t>
    </rPh>
    <phoneticPr fontId="1"/>
  </si>
  <si>
    <t>参加人数</t>
    <rPh sb="0" eb="4">
      <t>サンカニンズウ</t>
    </rPh>
    <phoneticPr fontId="1"/>
  </si>
  <si>
    <t>名</t>
    <rPh sb="0" eb="1">
      <t>メイ</t>
    </rPh>
    <phoneticPr fontId="1"/>
  </si>
  <si>
    <t>実施している場合、保育従事者の質の向上を図る研修を</t>
    <rPh sb="0" eb="2">
      <t>ジッシ</t>
    </rPh>
    <rPh sb="6" eb="8">
      <t>バアイ</t>
    </rPh>
    <rPh sb="9" eb="11">
      <t>ホイク</t>
    </rPh>
    <rPh sb="11" eb="14">
      <t>ジュウジシャ</t>
    </rPh>
    <rPh sb="15" eb="16">
      <t>シツ</t>
    </rPh>
    <rPh sb="17" eb="19">
      <t>コウジョウ</t>
    </rPh>
    <rPh sb="20" eb="21">
      <t>ハカ</t>
    </rPh>
    <rPh sb="22" eb="24">
      <t>ケンシュウ</t>
    </rPh>
    <phoneticPr fontId="1"/>
  </si>
  <si>
    <t>回</t>
    <rPh sb="0" eb="1">
      <t>カイ</t>
    </rPh>
    <phoneticPr fontId="1"/>
  </si>
  <si>
    <t>研修の実施</t>
    <rPh sb="0" eb="2">
      <t>ケンシュウ</t>
    </rPh>
    <rPh sb="3" eb="5">
      <t>ジッシ</t>
    </rPh>
    <phoneticPr fontId="1"/>
  </si>
  <si>
    <t>マニュアル</t>
    <phoneticPr fontId="1"/>
  </si>
  <si>
    <t>他機関連携</t>
    <rPh sb="0" eb="3">
      <t>タキカン</t>
    </rPh>
    <rPh sb="3" eb="5">
      <t>レンケイ</t>
    </rPh>
    <phoneticPr fontId="1"/>
  </si>
  <si>
    <t>実施している場合、安全管理・事故防止のための研修を</t>
    <rPh sb="0" eb="2">
      <t>ジッシ</t>
    </rPh>
    <rPh sb="6" eb="8">
      <t>バアイ</t>
    </rPh>
    <rPh sb="9" eb="11">
      <t>アンゼン</t>
    </rPh>
    <rPh sb="11" eb="13">
      <t>カンリ</t>
    </rPh>
    <rPh sb="14" eb="16">
      <t>ジコ</t>
    </rPh>
    <rPh sb="16" eb="18">
      <t>ボウシ</t>
    </rPh>
    <rPh sb="22" eb="24">
      <t>ケンシュウ</t>
    </rPh>
    <phoneticPr fontId="1"/>
  </si>
  <si>
    <t>安全管理・事故防止の手順やマニュアルを整備し、職員に周知しているか。</t>
    <rPh sb="0" eb="2">
      <t>アンゼン</t>
    </rPh>
    <rPh sb="2" eb="4">
      <t>カンリ</t>
    </rPh>
    <rPh sb="5" eb="7">
      <t>ジコ</t>
    </rPh>
    <rPh sb="7" eb="9">
      <t>ボウシ</t>
    </rPh>
    <rPh sb="10" eb="12">
      <t>テジュン</t>
    </rPh>
    <rPh sb="19" eb="21">
      <t>セイビ</t>
    </rPh>
    <rPh sb="23" eb="25">
      <t>ショクイン</t>
    </rPh>
    <rPh sb="26" eb="28">
      <t>シュウチ</t>
    </rPh>
    <phoneticPr fontId="1"/>
  </si>
  <si>
    <t>とれるようにしているか。</t>
    <phoneticPr fontId="1"/>
  </si>
  <si>
    <t>　　　その他</t>
    <rPh sb="5" eb="6">
      <t>タ</t>
    </rPh>
    <phoneticPr fontId="1"/>
  </si>
  <si>
    <t>体温</t>
    <rPh sb="0" eb="2">
      <t>タイオン</t>
    </rPh>
    <phoneticPr fontId="1"/>
  </si>
  <si>
    <t>排便</t>
    <rPh sb="0" eb="2">
      <t>ハイベン</t>
    </rPh>
    <phoneticPr fontId="1"/>
  </si>
  <si>
    <t>食事</t>
    <rPh sb="0" eb="2">
      <t>ショクジ</t>
    </rPh>
    <phoneticPr fontId="1"/>
  </si>
  <si>
    <t>睡眠</t>
    <rPh sb="0" eb="2">
      <t>スイミン</t>
    </rPh>
    <phoneticPr fontId="1"/>
  </si>
  <si>
    <t>顔ぼう</t>
    <rPh sb="0" eb="1">
      <t>カオ</t>
    </rPh>
    <phoneticPr fontId="1"/>
  </si>
  <si>
    <t>服装</t>
    <rPh sb="0" eb="2">
      <t>フクソウ</t>
    </rPh>
    <phoneticPr fontId="1"/>
  </si>
  <si>
    <t>外傷</t>
    <rPh sb="0" eb="2">
      <t>ガイショウ</t>
    </rPh>
    <phoneticPr fontId="1"/>
  </si>
  <si>
    <t>清潔</t>
    <rPh sb="0" eb="2">
      <t>セイケツ</t>
    </rPh>
    <phoneticPr fontId="1"/>
  </si>
  <si>
    <t>母子健康手帳で確認の場合</t>
    <rPh sb="0" eb="6">
      <t>ボシケンコウテチョウ</t>
    </rPh>
    <rPh sb="7" eb="9">
      <t>カクニン</t>
    </rPh>
    <rPh sb="10" eb="12">
      <t>バアイ</t>
    </rPh>
    <phoneticPr fontId="1"/>
  </si>
  <si>
    <t>年数回実施の場合</t>
    <rPh sb="0" eb="1">
      <t>ネン</t>
    </rPh>
    <rPh sb="1" eb="3">
      <t>スウカイ</t>
    </rPh>
    <rPh sb="3" eb="5">
      <t>ジッシ</t>
    </rPh>
    <rPh sb="6" eb="8">
      <t>バアイ</t>
    </rPh>
    <phoneticPr fontId="1"/>
  </si>
  <si>
    <t>児童利用状況表</t>
    <phoneticPr fontId="1"/>
  </si>
  <si>
    <t>（有の場合）</t>
    <rPh sb="1" eb="2">
      <t>アリ</t>
    </rPh>
    <rPh sb="3" eb="5">
      <t>バアイ</t>
    </rPh>
    <phoneticPr fontId="1"/>
  </si>
  <si>
    <t>命令の種類</t>
    <rPh sb="0" eb="2">
      <t>メイレイ</t>
    </rPh>
    <rPh sb="3" eb="5">
      <t>シュルイ</t>
    </rPh>
    <phoneticPr fontId="1"/>
  </si>
  <si>
    <t>当該命令を行った都道府県名</t>
    <rPh sb="0" eb="2">
      <t>トウガイ</t>
    </rPh>
    <rPh sb="2" eb="4">
      <t>メイレイ</t>
    </rPh>
    <rPh sb="5" eb="6">
      <t>オコナ</t>
    </rPh>
    <rPh sb="8" eb="12">
      <t>トドウフケン</t>
    </rPh>
    <rPh sb="12" eb="13">
      <t>メイ</t>
    </rPh>
    <phoneticPr fontId="1"/>
  </si>
  <si>
    <t>当該命令を受けた年月日</t>
    <rPh sb="0" eb="2">
      <t>トウガイ</t>
    </rPh>
    <rPh sb="2" eb="4">
      <t>メイレイ</t>
    </rPh>
    <rPh sb="5" eb="6">
      <t>ウ</t>
    </rPh>
    <rPh sb="8" eb="11">
      <t>ネンガッピ</t>
    </rPh>
    <phoneticPr fontId="1"/>
  </si>
  <si>
    <t>月</t>
    <rPh sb="0" eb="1">
      <t>ガツ</t>
    </rPh>
    <phoneticPr fontId="1"/>
  </si>
  <si>
    <t>・　運　営　状　況　報　告　書　</t>
    <rPh sb="2" eb="3">
      <t>ウン</t>
    </rPh>
    <rPh sb="4" eb="5">
      <t>エイ</t>
    </rPh>
    <rPh sb="6" eb="7">
      <t>ジョウ</t>
    </rPh>
    <rPh sb="8" eb="9">
      <t>イワン</t>
    </rPh>
    <rPh sb="10" eb="11">
      <t>ホウ</t>
    </rPh>
    <rPh sb="12" eb="13">
      <t>コク</t>
    </rPh>
    <rPh sb="14" eb="15">
      <t>ショ</t>
    </rPh>
    <phoneticPr fontId="1"/>
  </si>
  <si>
    <t>（</t>
    <phoneticPr fontId="1"/>
  </si>
  <si>
    <t>）</t>
    <phoneticPr fontId="1"/>
  </si>
  <si>
    <t>　名古屋市</t>
    <phoneticPr fontId="1"/>
  </si>
  <si>
    <t>賠償責任保険</t>
  </si>
  <si>
    <t>項目名</t>
    <rPh sb="0" eb="3">
      <t>コウモクメイ</t>
    </rPh>
    <phoneticPr fontId="1"/>
  </si>
  <si>
    <t>補足</t>
    <rPh sb="0" eb="2">
      <t>ホソク</t>
    </rPh>
    <phoneticPr fontId="1"/>
  </si>
  <si>
    <t>参照セル</t>
    <rPh sb="0" eb="2">
      <t>サンショウ</t>
    </rPh>
    <phoneticPr fontId="1"/>
  </si>
  <si>
    <t>D35</t>
    <phoneticPr fontId="1"/>
  </si>
  <si>
    <t>H35</t>
    <phoneticPr fontId="1"/>
  </si>
  <si>
    <t>K35</t>
    <phoneticPr fontId="1"/>
  </si>
  <si>
    <t>O35</t>
    <phoneticPr fontId="1"/>
  </si>
  <si>
    <t>D36</t>
    <phoneticPr fontId="1"/>
  </si>
  <si>
    <t>H36</t>
    <phoneticPr fontId="1"/>
  </si>
  <si>
    <t>K36</t>
    <phoneticPr fontId="1"/>
  </si>
  <si>
    <t>O36</t>
    <phoneticPr fontId="1"/>
  </si>
  <si>
    <t>D37</t>
    <phoneticPr fontId="1"/>
  </si>
  <si>
    <t>H37</t>
    <phoneticPr fontId="1"/>
  </si>
  <si>
    <t>K37</t>
    <phoneticPr fontId="1"/>
  </si>
  <si>
    <t>O37</t>
    <phoneticPr fontId="1"/>
  </si>
  <si>
    <t>(12)　提供する
　　サービス内容</t>
  </si>
  <si>
    <t>対象年齢</t>
    <phoneticPr fontId="1"/>
  </si>
  <si>
    <t>対象年齢From　月極契約</t>
    <phoneticPr fontId="1"/>
  </si>
  <si>
    <t>対象年齢To　月極契約</t>
    <phoneticPr fontId="1"/>
  </si>
  <si>
    <t>E39</t>
    <phoneticPr fontId="1"/>
  </si>
  <si>
    <t>L39</t>
    <phoneticPr fontId="1"/>
  </si>
  <si>
    <t>参照シート</t>
    <rPh sb="0" eb="2">
      <t>サンショウ</t>
    </rPh>
    <phoneticPr fontId="1"/>
  </si>
  <si>
    <t>①</t>
  </si>
  <si>
    <t>①</t>
    <phoneticPr fontId="1"/>
  </si>
  <si>
    <t>対象年齢From　その他</t>
    <rPh sb="11" eb="12">
      <t>タ</t>
    </rPh>
    <phoneticPr fontId="1"/>
  </si>
  <si>
    <t>対象年齢To　その他</t>
    <rPh sb="9" eb="10">
      <t>タ</t>
    </rPh>
    <phoneticPr fontId="1"/>
  </si>
  <si>
    <t>対象年齢From　定期契約</t>
    <phoneticPr fontId="1"/>
  </si>
  <si>
    <t>対象年齢To　定期契約</t>
    <phoneticPr fontId="1"/>
  </si>
  <si>
    <t>対象年齢From　一時預かり</t>
    <rPh sb="9" eb="12">
      <t>イチジアズ</t>
    </rPh>
    <phoneticPr fontId="1"/>
  </si>
  <si>
    <t>対象年齢To　一時預かり</t>
    <rPh sb="7" eb="10">
      <t>イチジアズ</t>
    </rPh>
    <phoneticPr fontId="1"/>
  </si>
  <si>
    <t>対象年齢From　夜間保育</t>
    <rPh sb="9" eb="11">
      <t>ヤカン</t>
    </rPh>
    <rPh sb="11" eb="13">
      <t>ホイク</t>
    </rPh>
    <phoneticPr fontId="1"/>
  </si>
  <si>
    <t>対象年齢To　夜間保育</t>
    <rPh sb="7" eb="9">
      <t>ヤカン</t>
    </rPh>
    <rPh sb="9" eb="11">
      <t>ホイク</t>
    </rPh>
    <phoneticPr fontId="1"/>
  </si>
  <si>
    <t>対象年齢From　24時間保育</t>
    <rPh sb="11" eb="13">
      <t>ジカン</t>
    </rPh>
    <rPh sb="13" eb="15">
      <t>ホイク</t>
    </rPh>
    <phoneticPr fontId="1"/>
  </si>
  <si>
    <t>対象年齢To　24時間保育</t>
    <phoneticPr fontId="1"/>
  </si>
  <si>
    <t>E40</t>
    <phoneticPr fontId="1"/>
  </si>
  <si>
    <t>L40</t>
    <phoneticPr fontId="1"/>
  </si>
  <si>
    <t>E41</t>
    <phoneticPr fontId="1"/>
  </si>
  <si>
    <t>L41</t>
    <phoneticPr fontId="1"/>
  </si>
  <si>
    <t>E42</t>
    <phoneticPr fontId="1"/>
  </si>
  <si>
    <t>L42</t>
    <phoneticPr fontId="1"/>
  </si>
  <si>
    <t>E43</t>
    <phoneticPr fontId="1"/>
  </si>
  <si>
    <t>L43</t>
    <phoneticPr fontId="1"/>
  </si>
  <si>
    <t>E44</t>
    <phoneticPr fontId="1"/>
  </si>
  <si>
    <t>L44</t>
    <phoneticPr fontId="1"/>
  </si>
  <si>
    <t>(13)　利用料金</t>
    <rPh sb="5" eb="7">
      <t>リヨウ</t>
    </rPh>
    <rPh sb="7" eb="9">
      <t>リョウキン</t>
    </rPh>
    <phoneticPr fontId="1"/>
  </si>
  <si>
    <t>一時預かり　0歳児</t>
    <rPh sb="0" eb="3">
      <t>イチジアズ</t>
    </rPh>
    <rPh sb="7" eb="9">
      <t>サイジ</t>
    </rPh>
    <phoneticPr fontId="1"/>
  </si>
  <si>
    <t>定期契約　0歳児</t>
    <rPh sb="0" eb="2">
      <t>テイキ</t>
    </rPh>
    <rPh sb="2" eb="4">
      <t>ケイヤク</t>
    </rPh>
    <phoneticPr fontId="1"/>
  </si>
  <si>
    <t>月極額　0歳児</t>
    <rPh sb="0" eb="2">
      <t>ツキキョク</t>
    </rPh>
    <rPh sb="2" eb="3">
      <t>ガク</t>
    </rPh>
    <phoneticPr fontId="1"/>
  </si>
  <si>
    <t>月極額　１歳児</t>
    <rPh sb="0" eb="2">
      <t>ツキキョク</t>
    </rPh>
    <rPh sb="2" eb="3">
      <t>ガク</t>
    </rPh>
    <phoneticPr fontId="1"/>
  </si>
  <si>
    <t>定期契約　１歳児</t>
    <rPh sb="0" eb="2">
      <t>テイキ</t>
    </rPh>
    <rPh sb="2" eb="4">
      <t>ケイヤク</t>
    </rPh>
    <phoneticPr fontId="1"/>
  </si>
  <si>
    <t>一時預かり　１歳児</t>
    <rPh sb="0" eb="3">
      <t>イチジアズ</t>
    </rPh>
    <rPh sb="7" eb="9">
      <t>サイジ</t>
    </rPh>
    <phoneticPr fontId="1"/>
  </si>
  <si>
    <t>月極額　２歳児</t>
    <rPh sb="0" eb="2">
      <t>ツキキョク</t>
    </rPh>
    <rPh sb="2" eb="3">
      <t>ガク</t>
    </rPh>
    <phoneticPr fontId="1"/>
  </si>
  <si>
    <t>定期契約　２歳児</t>
    <rPh sb="0" eb="2">
      <t>テイキ</t>
    </rPh>
    <rPh sb="2" eb="4">
      <t>ケイヤク</t>
    </rPh>
    <phoneticPr fontId="1"/>
  </si>
  <si>
    <t>一時預かり　２歳児</t>
    <rPh sb="0" eb="3">
      <t>イチジアズ</t>
    </rPh>
    <rPh sb="7" eb="9">
      <t>サイジ</t>
    </rPh>
    <phoneticPr fontId="1"/>
  </si>
  <si>
    <t>定期契約　３歳児</t>
    <rPh sb="0" eb="2">
      <t>テイキ</t>
    </rPh>
    <rPh sb="2" eb="4">
      <t>ケイヤク</t>
    </rPh>
    <phoneticPr fontId="1"/>
  </si>
  <si>
    <t>月極額　３歳児</t>
    <rPh sb="0" eb="2">
      <t>ツキキョク</t>
    </rPh>
    <rPh sb="2" eb="3">
      <t>ガク</t>
    </rPh>
    <phoneticPr fontId="1"/>
  </si>
  <si>
    <t>一時預かり　３歳児</t>
    <rPh sb="0" eb="3">
      <t>イチジアズ</t>
    </rPh>
    <rPh sb="7" eb="9">
      <t>サイジ</t>
    </rPh>
    <phoneticPr fontId="1"/>
  </si>
  <si>
    <t>月極額　４歳児</t>
    <rPh sb="0" eb="2">
      <t>ツキキョク</t>
    </rPh>
    <rPh sb="2" eb="3">
      <t>ガク</t>
    </rPh>
    <phoneticPr fontId="1"/>
  </si>
  <si>
    <t>定期契約　４歳児</t>
    <rPh sb="0" eb="2">
      <t>テイキ</t>
    </rPh>
    <rPh sb="2" eb="4">
      <t>ケイヤク</t>
    </rPh>
    <phoneticPr fontId="1"/>
  </si>
  <si>
    <t>一時預かり　４歳児</t>
    <rPh sb="0" eb="3">
      <t>イチジアズ</t>
    </rPh>
    <rPh sb="7" eb="9">
      <t>サイジ</t>
    </rPh>
    <phoneticPr fontId="1"/>
  </si>
  <si>
    <t>月極額　５歳児</t>
    <rPh sb="0" eb="2">
      <t>ツキキョク</t>
    </rPh>
    <rPh sb="2" eb="3">
      <t>ガク</t>
    </rPh>
    <phoneticPr fontId="1"/>
  </si>
  <si>
    <t>定期契約　５歳児</t>
    <rPh sb="0" eb="2">
      <t>テイキ</t>
    </rPh>
    <rPh sb="2" eb="4">
      <t>ケイヤク</t>
    </rPh>
    <phoneticPr fontId="1"/>
  </si>
  <si>
    <t>一時預かり　５歳児</t>
    <rPh sb="0" eb="3">
      <t>イチジアズ</t>
    </rPh>
    <rPh sb="7" eb="9">
      <t>サイジ</t>
    </rPh>
    <phoneticPr fontId="1"/>
  </si>
  <si>
    <t>月極額　６歳児以上（就学前）</t>
    <rPh sb="0" eb="2">
      <t>ツキキョク</t>
    </rPh>
    <rPh sb="2" eb="3">
      <t>ガク</t>
    </rPh>
    <phoneticPr fontId="1"/>
  </si>
  <si>
    <t>定期契約　６歳児以上（就学前）</t>
    <rPh sb="0" eb="2">
      <t>テイキ</t>
    </rPh>
    <rPh sb="2" eb="4">
      <t>ケイヤク</t>
    </rPh>
    <phoneticPr fontId="1"/>
  </si>
  <si>
    <t>一時預かり　６歳児以上（就学前）</t>
    <rPh sb="0" eb="3">
      <t>イチジアズ</t>
    </rPh>
    <rPh sb="7" eb="9">
      <t>サイジ</t>
    </rPh>
    <rPh sb="9" eb="11">
      <t>イジョウ</t>
    </rPh>
    <rPh sb="12" eb="15">
      <t>シュウガクマエ</t>
    </rPh>
    <phoneticPr fontId="1"/>
  </si>
  <si>
    <t>月極額　学童</t>
    <rPh sb="0" eb="2">
      <t>ツキキョク</t>
    </rPh>
    <rPh sb="2" eb="3">
      <t>ガク</t>
    </rPh>
    <rPh sb="4" eb="6">
      <t>ガクドウ</t>
    </rPh>
    <phoneticPr fontId="1"/>
  </si>
  <si>
    <t>定期契約　学童</t>
    <rPh sb="0" eb="2">
      <t>テイキ</t>
    </rPh>
    <rPh sb="2" eb="4">
      <t>ケイヤク</t>
    </rPh>
    <rPh sb="5" eb="7">
      <t>ガクドウ</t>
    </rPh>
    <phoneticPr fontId="1"/>
  </si>
  <si>
    <t>一時預かり　学童</t>
    <rPh sb="0" eb="3">
      <t>イチジアズ</t>
    </rPh>
    <rPh sb="6" eb="8">
      <t>ガクドウ</t>
    </rPh>
    <phoneticPr fontId="1"/>
  </si>
  <si>
    <t>その他　０歳児</t>
    <rPh sb="2" eb="3">
      <t>タ</t>
    </rPh>
    <rPh sb="5" eb="7">
      <t>サイジ</t>
    </rPh>
    <phoneticPr fontId="1"/>
  </si>
  <si>
    <t>その他　１歳児</t>
    <rPh sb="2" eb="3">
      <t>タ</t>
    </rPh>
    <rPh sb="5" eb="7">
      <t>サイジ</t>
    </rPh>
    <phoneticPr fontId="1"/>
  </si>
  <si>
    <t>その他　２歳児</t>
    <rPh sb="2" eb="3">
      <t>タ</t>
    </rPh>
    <rPh sb="5" eb="7">
      <t>サイジ</t>
    </rPh>
    <phoneticPr fontId="1"/>
  </si>
  <si>
    <t>その他　３歳児</t>
    <rPh sb="2" eb="3">
      <t>タ</t>
    </rPh>
    <rPh sb="5" eb="7">
      <t>サイジ</t>
    </rPh>
    <phoneticPr fontId="1"/>
  </si>
  <si>
    <t>その他　４歳児</t>
    <rPh sb="2" eb="3">
      <t>タ</t>
    </rPh>
    <rPh sb="5" eb="7">
      <t>サイジ</t>
    </rPh>
    <phoneticPr fontId="1"/>
  </si>
  <si>
    <t>その他　５歳児</t>
    <rPh sb="2" eb="3">
      <t>タ</t>
    </rPh>
    <rPh sb="5" eb="7">
      <t>サイジ</t>
    </rPh>
    <phoneticPr fontId="1"/>
  </si>
  <si>
    <t>その他　６歳児以上（就学前）</t>
    <rPh sb="2" eb="3">
      <t>タ</t>
    </rPh>
    <rPh sb="5" eb="7">
      <t>サイジ</t>
    </rPh>
    <rPh sb="7" eb="9">
      <t>イジョウ</t>
    </rPh>
    <rPh sb="10" eb="13">
      <t>シュウガクマエ</t>
    </rPh>
    <phoneticPr fontId="1"/>
  </si>
  <si>
    <t>その他　学童</t>
    <rPh sb="2" eb="3">
      <t>タ</t>
    </rPh>
    <rPh sb="4" eb="6">
      <t>ガクドウ</t>
    </rPh>
    <phoneticPr fontId="1"/>
  </si>
  <si>
    <t>D47</t>
    <phoneticPr fontId="1"/>
  </si>
  <si>
    <t>G47</t>
    <phoneticPr fontId="1"/>
  </si>
  <si>
    <t>J47</t>
    <phoneticPr fontId="1"/>
  </si>
  <si>
    <t>M47</t>
    <phoneticPr fontId="1"/>
  </si>
  <si>
    <t>D49</t>
    <phoneticPr fontId="1"/>
  </si>
  <si>
    <t>G49</t>
    <phoneticPr fontId="1"/>
  </si>
  <si>
    <t>J49</t>
    <phoneticPr fontId="1"/>
  </si>
  <si>
    <t>M49</t>
    <phoneticPr fontId="1"/>
  </si>
  <si>
    <t>D51</t>
    <phoneticPr fontId="1"/>
  </si>
  <si>
    <t>G51</t>
    <phoneticPr fontId="1"/>
  </si>
  <si>
    <t>J51</t>
    <phoneticPr fontId="1"/>
  </si>
  <si>
    <t>M51</t>
    <phoneticPr fontId="1"/>
  </si>
  <si>
    <t>D53</t>
  </si>
  <si>
    <t>G53</t>
  </si>
  <si>
    <t>J53</t>
  </si>
  <si>
    <t>M53</t>
  </si>
  <si>
    <t>G55</t>
  </si>
  <si>
    <t>J55</t>
  </si>
  <si>
    <t>M55</t>
  </si>
  <si>
    <t>D55</t>
    <phoneticPr fontId="1"/>
  </si>
  <si>
    <t>D57</t>
  </si>
  <si>
    <t>G57</t>
  </si>
  <si>
    <t>J57</t>
  </si>
  <si>
    <t>M57</t>
  </si>
  <si>
    <t>D59</t>
    <phoneticPr fontId="1"/>
  </si>
  <si>
    <t>G59</t>
    <phoneticPr fontId="1"/>
  </si>
  <si>
    <t>J59</t>
    <phoneticPr fontId="1"/>
  </si>
  <si>
    <t>M59</t>
    <phoneticPr fontId="1"/>
  </si>
  <si>
    <t>D61</t>
    <phoneticPr fontId="1"/>
  </si>
  <si>
    <t>G61</t>
    <phoneticPr fontId="1"/>
  </si>
  <si>
    <t>J61</t>
    <phoneticPr fontId="1"/>
  </si>
  <si>
    <t>M61</t>
    <phoneticPr fontId="1"/>
  </si>
  <si>
    <t>参照</t>
    <rPh sb="0" eb="2">
      <t>サンショウ</t>
    </rPh>
    <phoneticPr fontId="1"/>
  </si>
  <si>
    <t>連携値</t>
    <rPh sb="0" eb="2">
      <t>レンケイ</t>
    </rPh>
    <rPh sb="2" eb="3">
      <t>チ</t>
    </rPh>
    <phoneticPr fontId="1"/>
  </si>
  <si>
    <t>保育提供時間　0歳児 (２時間以下)</t>
  </si>
  <si>
    <t>保育提供時間　0歳児 (２時間～４時間以下)</t>
  </si>
  <si>
    <t>保育提供時間　0歳児 (４時間～６時間以下)</t>
  </si>
  <si>
    <t>保育提供時間　0歳児 (８時間～)</t>
  </si>
  <si>
    <t>保育提供時間　1歳児 (２時間以下)</t>
  </si>
  <si>
    <t>保育提供時間　1歳児 (２時間～４時間以下)</t>
  </si>
  <si>
    <t>保育提供時間　1歳児 (４時間～６時間以下)</t>
  </si>
  <si>
    <t>保育提供時間　1歳児 (８時間～)</t>
  </si>
  <si>
    <t>保育提供時間　2歳児 (２時間以下)</t>
  </si>
  <si>
    <t>保育提供時間　2歳児 (２時間～４時間以下)</t>
  </si>
  <si>
    <t>保育提供時間　2歳児 (４時間～６時間以下)</t>
  </si>
  <si>
    <t>保育提供時間　2歳児 (８時間～)</t>
  </si>
  <si>
    <t>保育提供時間　3歳児 (２時間以下)</t>
  </si>
  <si>
    <t>保育提供時間　3歳児 (２時間～４時間以下)</t>
  </si>
  <si>
    <t>保育提供時間　3歳児 (４時間～６時間以下)</t>
  </si>
  <si>
    <t>保育提供時間　3歳児 (８時間～)</t>
  </si>
  <si>
    <t>保育提供時間　4歳児 (２時間以下)</t>
  </si>
  <si>
    <t>保育提供時間　4歳児 (２時間～４時間以下)</t>
  </si>
  <si>
    <t>保育提供時間　4歳児 (４時間～６時間以下)</t>
  </si>
  <si>
    <t>保育提供時間　4歳児 (８時間～)</t>
  </si>
  <si>
    <t>保育提供時間　5歳児 (２時間以下)</t>
  </si>
  <si>
    <t>保育提供時間　5歳児 (２時間～４時間以下)</t>
  </si>
  <si>
    <t>保育提供時間　5歳児 (４時間～６時間以下)</t>
  </si>
  <si>
    <t>保育提供時間　5歳児 (８時間～)</t>
  </si>
  <si>
    <t>保育提供時間　学童 (２時間以下)</t>
  </si>
  <si>
    <t>保育提供時間　学童 (２時間～４時間以下)</t>
  </si>
  <si>
    <t>保育提供時間　学童 (４時間～６時間以下)</t>
  </si>
  <si>
    <t>保育提供時間　学童 (８時間～)</t>
  </si>
  <si>
    <t>(15)　保育している児童の人数※提出日の直近の保育があった日</t>
  </si>
  <si>
    <t>②</t>
    <phoneticPr fontId="1"/>
  </si>
  <si>
    <t>保育提供時間　学童 (６時間～８時間以下)</t>
    <phoneticPr fontId="1"/>
  </si>
  <si>
    <t>保育提供時間　6歳以上（就学前） (６時間～８時間以下)</t>
    <phoneticPr fontId="1"/>
  </si>
  <si>
    <t>保育提供時間　6歳以上（就学前） (８時間～)</t>
    <phoneticPr fontId="1"/>
  </si>
  <si>
    <t>保育提供時間　6歳以上（就学前） (４時間～６時間以下)</t>
    <phoneticPr fontId="1"/>
  </si>
  <si>
    <t>保育提供時間　6歳以上（就学前） (２時間～４時間以下)</t>
    <phoneticPr fontId="1"/>
  </si>
  <si>
    <t>保育提供時間　6歳以上（就学前） (２時間以下)</t>
    <phoneticPr fontId="1"/>
  </si>
  <si>
    <t>保育提供時間　0歳児 (６時間～８時間以下)</t>
    <phoneticPr fontId="1"/>
  </si>
  <si>
    <t>保育提供時間　1歳児 (６時間～８時間以下)</t>
    <phoneticPr fontId="1"/>
  </si>
  <si>
    <t>保育提供時間　2歳児 (６時間～８時間以下)</t>
    <phoneticPr fontId="1"/>
  </si>
  <si>
    <t>保育提供時間　3歳児 (６時間～８時間以下)</t>
    <phoneticPr fontId="1"/>
  </si>
  <si>
    <t>保育提供時間　4歳児 (６時間～８時間以下)</t>
    <phoneticPr fontId="1"/>
  </si>
  <si>
    <t>保育提供時間　5歳児 (６時間～８時間以下)</t>
    <phoneticPr fontId="1"/>
  </si>
  <si>
    <t>F10</t>
    <phoneticPr fontId="1"/>
  </si>
  <si>
    <t>H10</t>
    <phoneticPr fontId="1"/>
  </si>
  <si>
    <t>J10</t>
    <phoneticPr fontId="1"/>
  </si>
  <si>
    <t>F12</t>
    <phoneticPr fontId="1"/>
  </si>
  <si>
    <t>H12</t>
    <phoneticPr fontId="1"/>
  </si>
  <si>
    <t>J12</t>
    <phoneticPr fontId="1"/>
  </si>
  <si>
    <t>F14</t>
    <phoneticPr fontId="1"/>
  </si>
  <si>
    <t>F16</t>
    <phoneticPr fontId="1"/>
  </si>
  <si>
    <t>F18</t>
    <phoneticPr fontId="1"/>
  </si>
  <si>
    <t>H14</t>
    <phoneticPr fontId="1"/>
  </si>
  <si>
    <t>H16</t>
    <phoneticPr fontId="1"/>
  </si>
  <si>
    <t>H18</t>
    <phoneticPr fontId="1"/>
  </si>
  <si>
    <t>J14</t>
    <phoneticPr fontId="1"/>
  </si>
  <si>
    <t>J16</t>
    <phoneticPr fontId="1"/>
  </si>
  <si>
    <t>J18</t>
    <phoneticPr fontId="1"/>
  </si>
  <si>
    <t>L10</t>
    <phoneticPr fontId="1"/>
  </si>
  <si>
    <t>L12</t>
    <phoneticPr fontId="1"/>
  </si>
  <si>
    <t>L14</t>
    <phoneticPr fontId="1"/>
  </si>
  <si>
    <t>L16</t>
    <phoneticPr fontId="1"/>
  </si>
  <si>
    <t>L18</t>
    <phoneticPr fontId="1"/>
  </si>
  <si>
    <t>N10</t>
    <phoneticPr fontId="1"/>
  </si>
  <si>
    <t>N12</t>
    <phoneticPr fontId="1"/>
  </si>
  <si>
    <t>N14</t>
    <phoneticPr fontId="1"/>
  </si>
  <si>
    <t>N16</t>
    <phoneticPr fontId="1"/>
  </si>
  <si>
    <t>N18</t>
    <phoneticPr fontId="1"/>
  </si>
  <si>
    <t>P10</t>
    <phoneticPr fontId="1"/>
  </si>
  <si>
    <t>P12</t>
    <phoneticPr fontId="1"/>
  </si>
  <si>
    <t>P14</t>
    <phoneticPr fontId="1"/>
  </si>
  <si>
    <t>P16</t>
    <phoneticPr fontId="1"/>
  </si>
  <si>
    <t>P18</t>
    <phoneticPr fontId="1"/>
  </si>
  <si>
    <t>R10</t>
    <phoneticPr fontId="1"/>
  </si>
  <si>
    <t>R12</t>
    <phoneticPr fontId="1"/>
  </si>
  <si>
    <t>R14</t>
    <phoneticPr fontId="1"/>
  </si>
  <si>
    <t>R16</t>
    <phoneticPr fontId="1"/>
  </si>
  <si>
    <t>R18</t>
    <phoneticPr fontId="1"/>
  </si>
  <si>
    <t>T10</t>
    <phoneticPr fontId="1"/>
  </si>
  <si>
    <t>T12</t>
    <phoneticPr fontId="1"/>
  </si>
  <si>
    <t>T14</t>
    <phoneticPr fontId="1"/>
  </si>
  <si>
    <t>T16</t>
    <phoneticPr fontId="1"/>
  </si>
  <si>
    <t>T18</t>
    <phoneticPr fontId="1"/>
  </si>
  <si>
    <t>(14)定員（受入可能人数）</t>
    <phoneticPr fontId="1"/>
  </si>
  <si>
    <t>受入可能人数(合計)</t>
    <rPh sb="7" eb="9">
      <t>ゴウケイ</t>
    </rPh>
    <phoneticPr fontId="1"/>
  </si>
  <si>
    <t>S3</t>
    <phoneticPr fontId="1"/>
  </si>
  <si>
    <t>(16)　職務に従事している全職員</t>
    <phoneticPr fontId="1"/>
  </si>
  <si>
    <t xml:space="preserve">資格有無　常勤 </t>
  </si>
  <si>
    <t>資格有無　保育士</t>
  </si>
  <si>
    <t>資格有無　看護師</t>
  </si>
  <si>
    <t>資格有無　准看護師</t>
  </si>
  <si>
    <t>資格有無　家庭的保育者</t>
  </si>
  <si>
    <t>資格有無　基準で定める研修修了者</t>
  </si>
  <si>
    <t>資格有無　その他</t>
  </si>
  <si>
    <t>③</t>
    <phoneticPr fontId="1"/>
  </si>
  <si>
    <t>G5</t>
    <phoneticPr fontId="1"/>
  </si>
  <si>
    <t>G6</t>
    <phoneticPr fontId="1"/>
  </si>
  <si>
    <t>G7</t>
    <phoneticPr fontId="1"/>
  </si>
  <si>
    <t>G8</t>
    <phoneticPr fontId="1"/>
  </si>
  <si>
    <t>G9</t>
    <phoneticPr fontId="1"/>
  </si>
  <si>
    <t>G10</t>
    <phoneticPr fontId="1"/>
  </si>
  <si>
    <t>G11</t>
    <phoneticPr fontId="1"/>
  </si>
  <si>
    <t>(18)　保有する資格等　</t>
    <phoneticPr fontId="1"/>
  </si>
  <si>
    <t>A28</t>
    <phoneticPr fontId="1"/>
  </si>
  <si>
    <t>保有する資格等</t>
    <rPh sb="0" eb="2">
      <t>ホユウ</t>
    </rPh>
    <rPh sb="4" eb="6">
      <t>シカク</t>
    </rPh>
    <rPh sb="6" eb="7">
      <t>ナド</t>
    </rPh>
    <phoneticPr fontId="1"/>
  </si>
  <si>
    <t>賠償責任保険</t>
    <phoneticPr fontId="1"/>
  </si>
  <si>
    <t>④</t>
    <phoneticPr fontId="1"/>
  </si>
  <si>
    <t>マッチングサイト名①</t>
    <rPh sb="8" eb="9">
      <t>メイ</t>
    </rPh>
    <phoneticPr fontId="1"/>
  </si>
  <si>
    <t>マッチングサイト名②</t>
    <rPh sb="8" eb="9">
      <t>メイ</t>
    </rPh>
    <phoneticPr fontId="1"/>
  </si>
  <si>
    <t>マッチングサイト名③</t>
    <rPh sb="8" eb="9">
      <t>メイ</t>
    </rPh>
    <phoneticPr fontId="1"/>
  </si>
  <si>
    <t>kintoneフィールドコード</t>
    <phoneticPr fontId="1"/>
  </si>
  <si>
    <t>事業所の名称</t>
    <rPh sb="0" eb="3">
      <t>ジギョウショ</t>
    </rPh>
    <rPh sb="4" eb="6">
      <t>メイショウ</t>
    </rPh>
    <phoneticPr fontId="28"/>
  </si>
  <si>
    <t>（1）　事業所の名称</t>
    <rPh sb="4" eb="7">
      <t>ジギョウショ</t>
    </rPh>
    <rPh sb="8" eb="10">
      <t>メイショウ</t>
    </rPh>
    <phoneticPr fontId="28"/>
  </si>
  <si>
    <t>①</t>
    <phoneticPr fontId="28"/>
  </si>
  <si>
    <t>D15</t>
    <phoneticPr fontId="28"/>
  </si>
  <si>
    <t>日・祝日</t>
    <phoneticPr fontId="28"/>
  </si>
  <si>
    <t>第1号の2様式（法第６条の３第１１項の規定による業務を目的とする施設用）（事業者）</t>
    <rPh sb="0" eb="1">
      <t>ダイ</t>
    </rPh>
    <rPh sb="2" eb="3">
      <t>ゴウ</t>
    </rPh>
    <rPh sb="5" eb="7">
      <t>ヨウシキ</t>
    </rPh>
    <rPh sb="8" eb="9">
      <t>ホウ</t>
    </rPh>
    <rPh sb="9" eb="10">
      <t>ダイ</t>
    </rPh>
    <rPh sb="11" eb="12">
      <t>ジョウ</t>
    </rPh>
    <rPh sb="14" eb="15">
      <t>ダイ</t>
    </rPh>
    <rPh sb="17" eb="18">
      <t>コウ</t>
    </rPh>
    <rPh sb="19" eb="21">
      <t>キテイ</t>
    </rPh>
    <rPh sb="24" eb="26">
      <t>ギョウム</t>
    </rPh>
    <rPh sb="27" eb="29">
      <t>モクテキ</t>
    </rPh>
    <rPh sb="32" eb="34">
      <t>シセツ</t>
    </rPh>
    <rPh sb="34" eb="35">
      <t>ヨウ</t>
    </rPh>
    <rPh sb="37" eb="40">
      <t>ジギョウシャ</t>
    </rPh>
    <phoneticPr fontId="1"/>
  </si>
  <si>
    <t>・株式会社………株式会社が設置するもの。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・その他…上記以外の場合、具体的に記載してください。</t>
    <rPh sb="229" eb="230">
      <t>タ</t>
    </rPh>
    <rPh sb="231" eb="235">
      <t>ジョウキイガイ</t>
    </rPh>
    <rPh sb="236" eb="238">
      <t>バアイ</t>
    </rPh>
    <rPh sb="239" eb="242">
      <t>グタイテキ</t>
    </rPh>
    <rPh sb="243" eb="245">
      <t>キサイ</t>
    </rPh>
    <phoneticPr fontId="1"/>
  </si>
  <si>
    <t>その他を選択された場合は下記に記入</t>
    <rPh sb="2" eb="3">
      <t>タ</t>
    </rPh>
    <rPh sb="4" eb="6">
      <t>センタク</t>
    </rPh>
    <rPh sb="9" eb="11">
      <t>バアイ</t>
    </rPh>
    <rPh sb="12" eb="14">
      <t>カキ</t>
    </rPh>
    <rPh sb="15" eb="17">
      <t>キニュウ</t>
    </rPh>
    <phoneticPr fontId="28"/>
  </si>
  <si>
    <t>資格取得または研修受講予定日</t>
    <rPh sb="0" eb="4">
      <t>シカクシュトク</t>
    </rPh>
    <rPh sb="7" eb="9">
      <t>ケンシュウ</t>
    </rPh>
    <rPh sb="9" eb="11">
      <t>ジュコウ</t>
    </rPh>
    <rPh sb="11" eb="14">
      <t>ヨテイビ</t>
    </rPh>
    <phoneticPr fontId="28"/>
  </si>
  <si>
    <t>月</t>
    <rPh sb="0" eb="1">
      <t>ガツ</t>
    </rPh>
    <phoneticPr fontId="28"/>
  </si>
  <si>
    <t>年</t>
    <rPh sb="0" eb="1">
      <t>ネン</t>
    </rPh>
    <phoneticPr fontId="28"/>
  </si>
  <si>
    <t>　ることが分かる書類を添付してください。また、パンフレット、料金表等を添付してください。</t>
    <rPh sb="30" eb="32">
      <t>リョウキン</t>
    </rPh>
    <rPh sb="32" eb="33">
      <t>ヒョウ</t>
    </rPh>
    <rPh sb="33" eb="34">
      <t>トウ</t>
    </rPh>
    <rPh sb="35" eb="37">
      <t>テンプ</t>
    </rPh>
    <phoneticPr fontId="1"/>
  </si>
  <si>
    <t>※マッチングサイトのページを印刷する等、マッチングサイトにより提供するサービスの内容に関する情報を伝達等してい</t>
    <rPh sb="46" eb="48">
      <t>ジョウホウ</t>
    </rPh>
    <phoneticPr fontId="1"/>
  </si>
  <si>
    <t>その他の場合右へ記入</t>
    <rPh sb="2" eb="3">
      <t>タ</t>
    </rPh>
    <rPh sb="4" eb="6">
      <t>バアイ</t>
    </rPh>
    <rPh sb="6" eb="7">
      <t>ミギ</t>
    </rPh>
    <rPh sb="8" eb="10">
      <t>キニュウ</t>
    </rPh>
    <phoneticPr fontId="1"/>
  </si>
  <si>
    <t>設置種別をお選びください→</t>
    <rPh sb="0" eb="4">
      <t>セッチシュベツ</t>
    </rPh>
    <rPh sb="6" eb="7">
      <t>エラ</t>
    </rPh>
    <phoneticPr fontId="28"/>
  </si>
  <si>
    <t>個人</t>
  </si>
  <si>
    <t>変更を生じたことがある場合下記に記入</t>
    <rPh sb="0" eb="2">
      <t>ヘンコウ</t>
    </rPh>
    <rPh sb="3" eb="4">
      <t>ショウ</t>
    </rPh>
    <rPh sb="11" eb="13">
      <t>バアイ</t>
    </rPh>
    <rPh sb="13" eb="15">
      <t>カキ</t>
    </rPh>
    <rPh sb="16" eb="18">
      <t>キニュウ</t>
    </rPh>
    <phoneticPr fontId="1"/>
  </si>
  <si>
    <t>(20) 保育士その他の職員の配置予定</t>
    <rPh sb="5" eb="8">
      <t>ホイクシ</t>
    </rPh>
    <rPh sb="10" eb="11">
      <t>タ</t>
    </rPh>
    <rPh sb="12" eb="14">
      <t>ショクイン</t>
    </rPh>
    <rPh sb="15" eb="19">
      <t>ハイチヨテイ</t>
    </rPh>
    <phoneticPr fontId="1"/>
  </si>
  <si>
    <t>(21)　事業所に在籍している保育従事者数</t>
    <rPh sb="5" eb="8">
      <t>ジギョウショ</t>
    </rPh>
    <rPh sb="9" eb="11">
      <t>ザイセキ</t>
    </rPh>
    <rPh sb="15" eb="17">
      <t>ホイク</t>
    </rPh>
    <rPh sb="17" eb="20">
      <t>ジュウジシャ</t>
    </rPh>
    <rPh sb="20" eb="21">
      <t>スウ</t>
    </rPh>
    <phoneticPr fontId="1"/>
  </si>
  <si>
    <t>(23)</t>
    <phoneticPr fontId="1"/>
  </si>
  <si>
    <t>(24)　保育計画の策定（年間・月案・週案・デイリープログラム・行事予定・保育目標）</t>
    <rPh sb="5" eb="7">
      <t>ホイク</t>
    </rPh>
    <rPh sb="7" eb="9">
      <t>ケイカク</t>
    </rPh>
    <rPh sb="10" eb="12">
      <t>サクテイ</t>
    </rPh>
    <phoneticPr fontId="1"/>
  </si>
  <si>
    <t>(25)　職員の研修等の参加状況</t>
    <rPh sb="5" eb="7">
      <t>ショクイン</t>
    </rPh>
    <rPh sb="8" eb="10">
      <t>ケンシュウ</t>
    </rPh>
    <rPh sb="10" eb="11">
      <t>トウ</t>
    </rPh>
    <rPh sb="12" eb="13">
      <t>サン</t>
    </rPh>
    <rPh sb="13" eb="14">
      <t>カ</t>
    </rPh>
    <rPh sb="14" eb="16">
      <t>ジョウキョウ</t>
    </rPh>
    <phoneticPr fontId="1"/>
  </si>
  <si>
    <t>(26)　研修の実施状況</t>
    <rPh sb="5" eb="7">
      <t>ケンシュウ</t>
    </rPh>
    <rPh sb="8" eb="10">
      <t>ジッシ</t>
    </rPh>
    <rPh sb="10" eb="12">
      <t>ジョウキョウ</t>
    </rPh>
    <phoneticPr fontId="1"/>
  </si>
  <si>
    <t>(27)　安全管理・事故防止の
　　　 取組状況</t>
    <rPh sb="5" eb="7">
      <t>アンゼン</t>
    </rPh>
    <rPh sb="7" eb="9">
      <t>カンリ</t>
    </rPh>
    <rPh sb="10" eb="12">
      <t>ジコ</t>
    </rPh>
    <rPh sb="12" eb="14">
      <t>ボウシ</t>
    </rPh>
    <rPh sb="20" eb="22">
      <t>トリクミ</t>
    </rPh>
    <rPh sb="22" eb="24">
      <t>ジョウキョウ</t>
    </rPh>
    <phoneticPr fontId="1"/>
  </si>
  <si>
    <t>(28)　保護者との連絡状況</t>
    <rPh sb="5" eb="8">
      <t>ホゴシャ</t>
    </rPh>
    <rPh sb="10" eb="12">
      <t>レンラク</t>
    </rPh>
    <rPh sb="12" eb="14">
      <t>ジョウキョウ</t>
    </rPh>
    <phoneticPr fontId="1"/>
  </si>
  <si>
    <r>
      <t>(29)　</t>
    </r>
    <r>
      <rPr>
        <sz val="7"/>
        <rFont val="ＭＳ Ｐ明朝"/>
        <family val="1"/>
      </rPr>
      <t>保護者及び利用希望者の事前の面接</t>
    </r>
    <rPh sb="5" eb="8">
      <t>ホゴシャ</t>
    </rPh>
    <rPh sb="8" eb="9">
      <t>オヨ</t>
    </rPh>
    <rPh sb="10" eb="12">
      <t>リヨウシャ</t>
    </rPh>
    <rPh sb="12" eb="15">
      <t>キボウシャ</t>
    </rPh>
    <rPh sb="16" eb="18">
      <t>ジゼン</t>
    </rPh>
    <rPh sb="19" eb="21">
      <t>メンセツ</t>
    </rPh>
    <phoneticPr fontId="1"/>
  </si>
  <si>
    <t>(30)　利用開始時の健康状態観察</t>
    <rPh sb="5" eb="9">
      <t>リヨウカイシ</t>
    </rPh>
    <rPh sb="9" eb="10">
      <t>ジ</t>
    </rPh>
    <rPh sb="11" eb="13">
      <t>ケンコウジョウ</t>
    </rPh>
    <rPh sb="13" eb="15">
      <t>ジョウタイ</t>
    </rPh>
    <rPh sb="15" eb="17">
      <t>カンサツ</t>
    </rPh>
    <phoneticPr fontId="1"/>
  </si>
  <si>
    <t>(31)　利用開始時の個別検査</t>
    <rPh sb="5" eb="7">
      <t>リヨウ</t>
    </rPh>
    <rPh sb="7" eb="9">
      <t>カイシ</t>
    </rPh>
    <rPh sb="9" eb="10">
      <t>ジ</t>
    </rPh>
    <rPh sb="11" eb="13">
      <t>コベツ</t>
    </rPh>
    <rPh sb="13" eb="15">
      <t>ケンサ</t>
    </rPh>
    <phoneticPr fontId="1"/>
  </si>
  <si>
    <t>(32)　児童の健康診断</t>
    <rPh sb="5" eb="7">
      <t>ジドウ</t>
    </rPh>
    <rPh sb="8" eb="10">
      <t>ケンコウ</t>
    </rPh>
    <rPh sb="10" eb="12">
      <t>シンダン</t>
    </rPh>
    <phoneticPr fontId="1"/>
  </si>
  <si>
    <t>(33)  ケガや病気の時の措置</t>
    <rPh sb="9" eb="11">
      <t>ビョウキ</t>
    </rPh>
    <rPh sb="12" eb="13">
      <t>トキ</t>
    </rPh>
    <rPh sb="14" eb="16">
      <t>ソチ</t>
    </rPh>
    <phoneticPr fontId="1"/>
  </si>
  <si>
    <t>(34)　職員の健康診断</t>
    <rPh sb="5" eb="7">
      <t>ショクイン</t>
    </rPh>
    <rPh sb="8" eb="10">
      <t>ケンコウ</t>
    </rPh>
    <rPh sb="10" eb="12">
      <t>シンダン</t>
    </rPh>
    <phoneticPr fontId="1"/>
  </si>
  <si>
    <t>(35)　検便</t>
    <rPh sb="5" eb="7">
      <t>ケンベン</t>
    </rPh>
    <phoneticPr fontId="1"/>
  </si>
  <si>
    <t>(36)　乳幼児突然死症候群の予防</t>
    <rPh sb="5" eb="8">
      <t>ニュウヨウジ</t>
    </rPh>
    <rPh sb="8" eb="11">
      <t>トツゼンシ</t>
    </rPh>
    <rPh sb="11" eb="14">
      <t>ショウコウグン</t>
    </rPh>
    <phoneticPr fontId="1"/>
  </si>
  <si>
    <t>(37)</t>
    <phoneticPr fontId="1"/>
  </si>
  <si>
    <t>(38)　利用者等への情報提供</t>
    <rPh sb="5" eb="8">
      <t>リヨウシャ</t>
    </rPh>
    <rPh sb="8" eb="9">
      <t>トウ</t>
    </rPh>
    <rPh sb="11" eb="13">
      <t>ジョウホウ</t>
    </rPh>
    <rPh sb="13" eb="15">
      <t>テイキョウ</t>
    </rPh>
    <phoneticPr fontId="1"/>
  </si>
  <si>
    <t>(39)　児童票の作成状況</t>
    <rPh sb="5" eb="7">
      <t>ジドウ</t>
    </rPh>
    <rPh sb="7" eb="8">
      <t>ヒョウ</t>
    </rPh>
    <rPh sb="9" eb="11">
      <t>サクセイ</t>
    </rPh>
    <rPh sb="11" eb="13">
      <t>ジョウキョウ</t>
    </rPh>
    <phoneticPr fontId="1"/>
  </si>
  <si>
    <t>(40)　帳簿の作成，整備状況</t>
    <rPh sb="5" eb="7">
      <t>チョウボ</t>
    </rPh>
    <rPh sb="8" eb="10">
      <t>サクセイ</t>
    </rPh>
    <rPh sb="11" eb="13">
      <t>セイビ</t>
    </rPh>
    <rPh sb="13" eb="15">
      <t>ジョウキョウ</t>
    </rPh>
    <phoneticPr fontId="1"/>
  </si>
  <si>
    <t>(41)　子どもの預かりサービスの
　　　マッチングサイトへの登録状況</t>
    <rPh sb="5" eb="6">
      <t>コ</t>
    </rPh>
    <rPh sb="9" eb="10">
      <t>アズ</t>
    </rPh>
    <rPh sb="31" eb="33">
      <t>トウロク</t>
    </rPh>
    <rPh sb="33" eb="35">
      <t>ジョウキョウ</t>
    </rPh>
    <phoneticPr fontId="1"/>
  </si>
  <si>
    <t>（42）設置者が過去に事業停止命令
　　　又は施設閉鎖命令を受けたか否
　　　かの別（受けたことがある場合に
　　　は、当該命令の内容を含む。）</t>
    <rPh sb="4" eb="6">
      <t>セッチ</t>
    </rPh>
    <rPh sb="6" eb="7">
      <t>シャ</t>
    </rPh>
    <rPh sb="8" eb="10">
      <t>カコ</t>
    </rPh>
    <rPh sb="11" eb="13">
      <t>ジギョウ</t>
    </rPh>
    <rPh sb="13" eb="15">
      <t>テイシ</t>
    </rPh>
    <rPh sb="15" eb="17">
      <t>メイレイ</t>
    </rPh>
    <rPh sb="21" eb="22">
      <t>マタ</t>
    </rPh>
    <rPh sb="23" eb="25">
      <t>シセツ</t>
    </rPh>
    <rPh sb="25" eb="27">
      <t>ヘイサ</t>
    </rPh>
    <rPh sb="27" eb="29">
      <t>メイレイ</t>
    </rPh>
    <rPh sb="30" eb="31">
      <t>ウ</t>
    </rPh>
    <rPh sb="34" eb="35">
      <t>イナ</t>
    </rPh>
    <rPh sb="41" eb="42">
      <t>ベツ</t>
    </rPh>
    <rPh sb="43" eb="44">
      <t>ウ</t>
    </rPh>
    <rPh sb="51" eb="53">
      <t>バアイ</t>
    </rPh>
    <rPh sb="60" eb="62">
      <t>トウガイ</t>
    </rPh>
    <rPh sb="62" eb="64">
      <t>メイレイ</t>
    </rPh>
    <rPh sb="65" eb="67">
      <t>ナイヨウ</t>
    </rPh>
    <rPh sb="68" eb="69">
      <t>フク</t>
    </rPh>
    <phoneticPr fontId="1"/>
  </si>
  <si>
    <t xml:space="preserve">【(23)】  </t>
    <phoneticPr fontId="1"/>
  </si>
  <si>
    <t xml:space="preserve">【(25)】  </t>
    <phoneticPr fontId="1"/>
  </si>
  <si>
    <t xml:space="preserve">【(34)】  </t>
    <phoneticPr fontId="1"/>
  </si>
  <si>
    <t xml:space="preserve">【(41)】  </t>
    <phoneticPr fontId="1"/>
  </si>
  <si>
    <t>【(42）】</t>
    <phoneticPr fontId="1"/>
  </si>
  <si>
    <t>○非常災害対策</t>
    <rPh sb="1" eb="7">
      <t>ヒジョウサイガイタイサク</t>
    </rPh>
    <phoneticPr fontId="1"/>
  </si>
  <si>
    <t>○虐待防止措置</t>
    <rPh sb="1" eb="3">
      <t>ギャクタイ</t>
    </rPh>
    <rPh sb="3" eb="7">
      <t>ボウシソチ</t>
    </rPh>
    <phoneticPr fontId="1"/>
  </si>
  <si>
    <t>・資格を有しておらず、かつ上記研修のいずれも修了していない者</t>
    <rPh sb="1" eb="3">
      <t>シカク</t>
    </rPh>
    <rPh sb="4" eb="5">
      <t>ユウ</t>
    </rPh>
    <rPh sb="13" eb="15">
      <t>ジョウキ</t>
    </rPh>
    <rPh sb="15" eb="17">
      <t>ケンシュウ</t>
    </rPh>
    <rPh sb="22" eb="24">
      <t>シュウリョウ</t>
    </rPh>
    <rPh sb="29" eb="30">
      <t>モノ</t>
    </rPh>
    <phoneticPr fontId="1"/>
  </si>
  <si>
    <t>H54</t>
    <phoneticPr fontId="1"/>
  </si>
  <si>
    <t>K54</t>
    <phoneticPr fontId="1"/>
  </si>
  <si>
    <t>Q54</t>
    <phoneticPr fontId="1"/>
  </si>
  <si>
    <t>G50</t>
    <phoneticPr fontId="1"/>
  </si>
  <si>
    <t>G52</t>
    <phoneticPr fontId="1"/>
  </si>
  <si>
    <t>(22)　保険加入状況</t>
    <rPh sb="5" eb="7">
      <t>ホケン</t>
    </rPh>
    <rPh sb="7" eb="11">
      <t>カニュウジョウキョウ</t>
    </rPh>
    <phoneticPr fontId="1"/>
  </si>
  <si>
    <t>(41)　子どもの預かりサービスのマッチングサイトへの登録状況</t>
    <phoneticPr fontId="1"/>
  </si>
  <si>
    <t>(41)　子どもの預かりサービスのマッチングサイトへの登録状況</t>
    <phoneticPr fontId="28"/>
  </si>
  <si>
    <t>キャンセル料</t>
    <rPh sb="5" eb="6">
      <t>リョウ</t>
    </rPh>
    <phoneticPr fontId="28"/>
  </si>
  <si>
    <t>入会金</t>
    <rPh sb="0" eb="3">
      <t>ニュウカイキン</t>
    </rPh>
    <phoneticPr fontId="28"/>
  </si>
  <si>
    <t>R47</t>
    <phoneticPr fontId="1"/>
  </si>
  <si>
    <t>R49</t>
    <phoneticPr fontId="28"/>
  </si>
  <si>
    <t>R51</t>
    <phoneticPr fontId="28"/>
  </si>
  <si>
    <t>変更が生じたことがある場合下記に記入</t>
    <rPh sb="0" eb="2">
      <t>ヘンコウ</t>
    </rPh>
    <rPh sb="3" eb="4">
      <t>ショウ</t>
    </rPh>
    <phoneticPr fontId="28"/>
  </si>
  <si>
    <t>P55</t>
    <phoneticPr fontId="28"/>
  </si>
  <si>
    <t>(20)　保育士その他の職員の配置予定</t>
    <rPh sb="5" eb="8">
      <t>ホイクシ</t>
    </rPh>
    <rPh sb="10" eb="11">
      <t>タ</t>
    </rPh>
    <rPh sb="12" eb="14">
      <t>ショクイン</t>
    </rPh>
    <rPh sb="15" eb="19">
      <t>ハイチヨテイ</t>
    </rPh>
    <phoneticPr fontId="28"/>
  </si>
  <si>
    <t>保育士その他の職員の配置予定</t>
    <rPh sb="0" eb="3">
      <t>ホイクシ</t>
    </rPh>
    <rPh sb="5" eb="6">
      <t>タ</t>
    </rPh>
    <rPh sb="7" eb="9">
      <t>ショクイン</t>
    </rPh>
    <rPh sb="10" eb="14">
      <t>ハイチヨテイ</t>
    </rPh>
    <phoneticPr fontId="28"/>
  </si>
  <si>
    <t>A38</t>
    <phoneticPr fontId="28"/>
  </si>
  <si>
    <t>(21)　事業所に在籍している保育従事者数</t>
  </si>
  <si>
    <t>(21)　事業所に在籍している保育従事者数</t>
    <phoneticPr fontId="28"/>
  </si>
  <si>
    <t>事業所に在籍している保育従事者数</t>
    <phoneticPr fontId="28"/>
  </si>
  <si>
    <t>J39</t>
    <phoneticPr fontId="28"/>
  </si>
  <si>
    <t>(内訳）保育士</t>
    <rPh sb="1" eb="3">
      <t>ウチワケ</t>
    </rPh>
    <rPh sb="4" eb="7">
      <t>ホイクシ</t>
    </rPh>
    <phoneticPr fontId="28"/>
  </si>
  <si>
    <t>(内訳）看護師・准看護師</t>
    <rPh sb="1" eb="3">
      <t>ウチワケ</t>
    </rPh>
    <rPh sb="4" eb="7">
      <t>カンゴシ</t>
    </rPh>
    <rPh sb="8" eb="12">
      <t>ジュンカンゴシ</t>
    </rPh>
    <phoneticPr fontId="28"/>
  </si>
  <si>
    <t>(内訳）居宅訪問型保育研修（基礎研修）修了者</t>
    <rPh sb="1" eb="3">
      <t>ウチワケ</t>
    </rPh>
    <phoneticPr fontId="28"/>
  </si>
  <si>
    <t>(内訳）子育て支援員研修（地域保育コース）修了者</t>
    <rPh sb="1" eb="3">
      <t>ウチワケ</t>
    </rPh>
    <phoneticPr fontId="28"/>
  </si>
  <si>
    <t>(内訳）家庭的保育者等研修（基礎研修）修了者</t>
    <rPh sb="1" eb="3">
      <t>ウチワケ</t>
    </rPh>
    <phoneticPr fontId="28"/>
  </si>
  <si>
    <t>(内訳）基準で定めるその他の研修を修了したもの</t>
    <rPh sb="1" eb="3">
      <t>ウチワケ</t>
    </rPh>
    <phoneticPr fontId="28"/>
  </si>
  <si>
    <t>(内訳）研修名</t>
    <rPh sb="1" eb="3">
      <t>ウチワケ</t>
    </rPh>
    <rPh sb="4" eb="7">
      <t>ケンシュウメイ</t>
    </rPh>
    <phoneticPr fontId="28"/>
  </si>
  <si>
    <t>(内訳）資格を有しておらず、かつ上記研修のいずれも修了していない者</t>
    <rPh sb="1" eb="3">
      <t>ウチワケ</t>
    </rPh>
    <phoneticPr fontId="28"/>
  </si>
  <si>
    <t>(内訳）（うち、採用した日から1年を超えていない者）</t>
    <rPh sb="1" eb="3">
      <t>ウチワケ</t>
    </rPh>
    <phoneticPr fontId="28"/>
  </si>
  <si>
    <t>(内訳）資格取得または研修受講予定日　年</t>
    <rPh sb="1" eb="3">
      <t>ウチワケ</t>
    </rPh>
    <rPh sb="19" eb="20">
      <t>ネン</t>
    </rPh>
    <phoneticPr fontId="28"/>
  </si>
  <si>
    <t>(内訳）資格取得または研修受講予定日　月</t>
    <rPh sb="1" eb="3">
      <t>ウチワケ</t>
    </rPh>
    <rPh sb="19" eb="20">
      <t>ガツ</t>
    </rPh>
    <phoneticPr fontId="28"/>
  </si>
  <si>
    <t>(内訳）その他</t>
    <rPh sb="1" eb="3">
      <t>ウチワケ</t>
    </rPh>
    <rPh sb="6" eb="7">
      <t>タ</t>
    </rPh>
    <phoneticPr fontId="28"/>
  </si>
  <si>
    <t>M41</t>
    <phoneticPr fontId="28"/>
  </si>
  <si>
    <t>M42</t>
  </si>
  <si>
    <t>M43</t>
  </si>
  <si>
    <t>M44</t>
  </si>
  <si>
    <t>M45</t>
  </si>
  <si>
    <t>M46</t>
  </si>
  <si>
    <t>F47</t>
    <phoneticPr fontId="28"/>
  </si>
  <si>
    <t>M48</t>
    <phoneticPr fontId="28"/>
  </si>
  <si>
    <t>M49</t>
  </si>
  <si>
    <t>J50</t>
    <phoneticPr fontId="28"/>
  </si>
  <si>
    <t>L50</t>
    <phoneticPr fontId="28"/>
  </si>
  <si>
    <t>M51</t>
    <phoneticPr fontId="28"/>
  </si>
  <si>
    <t>その他の場合右に記入</t>
    <rPh sb="2" eb="3">
      <t>タ</t>
    </rPh>
    <rPh sb="4" eb="6">
      <t>バアイ</t>
    </rPh>
    <rPh sb="6" eb="7">
      <t>ミギ</t>
    </rPh>
    <rPh sb="8" eb="10">
      <t>キニュウ</t>
    </rPh>
    <phoneticPr fontId="1"/>
  </si>
  <si>
    <t>保険事故（内容）</t>
    <rPh sb="0" eb="4">
      <t>ホケンジコ</t>
    </rPh>
    <rPh sb="5" eb="7">
      <t>ナイヨウ</t>
    </rPh>
    <phoneticPr fontId="28"/>
  </si>
  <si>
    <t>保険金額</t>
    <rPh sb="0" eb="4">
      <t>ホケンキンガク</t>
    </rPh>
    <phoneticPr fontId="28"/>
  </si>
  <si>
    <t>F55</t>
    <phoneticPr fontId="28"/>
  </si>
  <si>
    <t>F58</t>
    <phoneticPr fontId="28"/>
  </si>
  <si>
    <t>(23)　提携医療機関</t>
    <rPh sb="5" eb="7">
      <t>テイケイ</t>
    </rPh>
    <rPh sb="7" eb="9">
      <t>イリョウ</t>
    </rPh>
    <rPh sb="9" eb="11">
      <t>キカン</t>
    </rPh>
    <phoneticPr fontId="28"/>
  </si>
  <si>
    <t>機関名</t>
    <rPh sb="0" eb="3">
      <t>キカンメイ</t>
    </rPh>
    <phoneticPr fontId="28"/>
  </si>
  <si>
    <t>所在地</t>
    <rPh sb="0" eb="3">
      <t>ショザイチ</t>
    </rPh>
    <phoneticPr fontId="28"/>
  </si>
  <si>
    <t>電話番号</t>
    <rPh sb="0" eb="4">
      <t>デンワバンゴウ</t>
    </rPh>
    <phoneticPr fontId="28"/>
  </si>
  <si>
    <t>提携内容</t>
    <rPh sb="0" eb="4">
      <t>テイケイナイヨウ</t>
    </rPh>
    <phoneticPr fontId="28"/>
  </si>
  <si>
    <t>D59</t>
    <phoneticPr fontId="28"/>
  </si>
  <si>
    <t>D60</t>
  </si>
  <si>
    <t>D61</t>
  </si>
  <si>
    <t>D62</t>
  </si>
  <si>
    <t>(37)　安全確保</t>
    <rPh sb="5" eb="7">
      <t>アンゼン</t>
    </rPh>
    <rPh sb="7" eb="9">
      <t>カクホ</t>
    </rPh>
    <phoneticPr fontId="28"/>
  </si>
  <si>
    <t>安全対策</t>
    <rPh sb="0" eb="4">
      <t>アンゼンタイサク</t>
    </rPh>
    <phoneticPr fontId="28"/>
  </si>
  <si>
    <t>事故防止</t>
    <rPh sb="0" eb="4">
      <t>ジコボウシ</t>
    </rPh>
    <phoneticPr fontId="28"/>
  </si>
  <si>
    <t>緊急時の対策</t>
    <rPh sb="0" eb="3">
      <t>キンキュウジ</t>
    </rPh>
    <rPh sb="4" eb="6">
      <t>タイサク</t>
    </rPh>
    <phoneticPr fontId="28"/>
  </si>
  <si>
    <t>非常災害対策</t>
    <rPh sb="0" eb="6">
      <t>ヒジョウサイガイタイサク</t>
    </rPh>
    <phoneticPr fontId="28"/>
  </si>
  <si>
    <t>虐待防止措置</t>
    <rPh sb="0" eb="6">
      <t>ギャクタイボウシソチ</t>
    </rPh>
    <phoneticPr fontId="28"/>
  </si>
  <si>
    <t>C27</t>
    <phoneticPr fontId="28"/>
  </si>
  <si>
    <t>C30</t>
    <phoneticPr fontId="28"/>
  </si>
  <si>
    <t>C33</t>
    <phoneticPr fontId="28"/>
  </si>
  <si>
    <t>C36</t>
    <phoneticPr fontId="28"/>
  </si>
  <si>
    <t>C39</t>
    <phoneticPr fontId="28"/>
  </si>
  <si>
    <t>(42）　設置者が過去に事業停止命令又は施設閉鎖命令を受けたか否かの別（受けたことがある場合には、当該命令の内容を含む。）</t>
  </si>
  <si>
    <t>(42）　設置者が過去に事業停止命令又は施設閉鎖命令を受けたか否かの別（受けたことがある場合には、当該命令の内容を含む。）</t>
    <phoneticPr fontId="28"/>
  </si>
  <si>
    <t>設置者が過去に事業停止命令又は施設閉鎖命令を受けたか否かの別（受けたことがある場合には、当該命令の内容を含む。）</t>
    <phoneticPr fontId="28"/>
  </si>
  <si>
    <t>命令の種類</t>
    <rPh sb="0" eb="2">
      <t>メイレイ</t>
    </rPh>
    <rPh sb="3" eb="5">
      <t>シュルイ</t>
    </rPh>
    <phoneticPr fontId="28"/>
  </si>
  <si>
    <t>当該命令を行った都道府県</t>
    <rPh sb="0" eb="4">
      <t>トウガイメイレイ</t>
    </rPh>
    <rPh sb="5" eb="6">
      <t>オコナ</t>
    </rPh>
    <rPh sb="8" eb="12">
      <t>トドウフケン</t>
    </rPh>
    <phoneticPr fontId="28"/>
  </si>
  <si>
    <t>当該命令を受けた年月日　年</t>
    <rPh sb="0" eb="4">
      <t>トウガイメイレイ</t>
    </rPh>
    <rPh sb="5" eb="6">
      <t>ウ</t>
    </rPh>
    <rPh sb="8" eb="11">
      <t>ネンガッピ</t>
    </rPh>
    <rPh sb="12" eb="13">
      <t>ネン</t>
    </rPh>
    <phoneticPr fontId="28"/>
  </si>
  <si>
    <t>当該命令を受けた年月日　月</t>
    <rPh sb="0" eb="4">
      <t>トウガイメイレイ</t>
    </rPh>
    <rPh sb="5" eb="6">
      <t>ウ</t>
    </rPh>
    <rPh sb="8" eb="11">
      <t>ネンガッピ</t>
    </rPh>
    <rPh sb="12" eb="13">
      <t>ガツ</t>
    </rPh>
    <phoneticPr fontId="28"/>
  </si>
  <si>
    <t>当該命令を受けた年月日　日</t>
    <rPh sb="0" eb="4">
      <t>トウガイメイレイ</t>
    </rPh>
    <rPh sb="5" eb="6">
      <t>ウ</t>
    </rPh>
    <rPh sb="8" eb="11">
      <t>ネンガッピ</t>
    </rPh>
    <rPh sb="12" eb="13">
      <t>ヒ</t>
    </rPh>
    <phoneticPr fontId="28"/>
  </si>
  <si>
    <t>E55</t>
    <phoneticPr fontId="28"/>
  </si>
  <si>
    <t>M56</t>
    <phoneticPr fontId="28"/>
  </si>
  <si>
    <t>N58</t>
    <phoneticPr fontId="28"/>
  </si>
  <si>
    <t>Q58</t>
    <phoneticPr fontId="28"/>
  </si>
  <si>
    <t>S58</t>
    <phoneticPr fontId="28"/>
  </si>
  <si>
    <t>(24)　保育計画の策定（年間・月案・週案・デイリープログラム・行事予定・保育目標）</t>
  </si>
  <si>
    <t>保育計画の策定（年間・月案・週案・デイリープログラム・行事予定・保育目標）</t>
    <phoneticPr fontId="28"/>
  </si>
  <si>
    <t>④</t>
    <phoneticPr fontId="28"/>
  </si>
  <si>
    <t>N2</t>
    <phoneticPr fontId="28"/>
  </si>
  <si>
    <t>(25)　職員の研修等の参加状況</t>
  </si>
  <si>
    <t>(2)　事業所の所在地</t>
  </si>
  <si>
    <t>最寄り駅</t>
    <rPh sb="0" eb="2">
      <t>モヨ</t>
    </rPh>
    <rPh sb="3" eb="4">
      <t>エキ</t>
    </rPh>
    <phoneticPr fontId="28"/>
  </si>
  <si>
    <t>徒歩　分</t>
    <rPh sb="0" eb="2">
      <t>トホ</t>
    </rPh>
    <rPh sb="3" eb="4">
      <t>フン</t>
    </rPh>
    <phoneticPr fontId="28"/>
  </si>
  <si>
    <t>F22</t>
    <phoneticPr fontId="28"/>
  </si>
  <si>
    <t>K22</t>
    <phoneticPr fontId="28"/>
  </si>
  <si>
    <t>(3)　設置主体</t>
  </si>
  <si>
    <t>(9)　事業開始年月日</t>
  </si>
  <si>
    <t>(10)　系列事業所</t>
  </si>
  <si>
    <t>(9)　事業開始年月日</t>
    <phoneticPr fontId="28"/>
  </si>
  <si>
    <t>設置主体</t>
    <rPh sb="0" eb="4">
      <t>セッチシュタイ</t>
    </rPh>
    <phoneticPr fontId="28"/>
  </si>
  <si>
    <t>事業開始年月日　年</t>
    <rPh sb="8" eb="9">
      <t>ネン</t>
    </rPh>
    <phoneticPr fontId="28"/>
  </si>
  <si>
    <t>事業開始年月日　月</t>
    <rPh sb="8" eb="9">
      <t>ガツ</t>
    </rPh>
    <phoneticPr fontId="28"/>
  </si>
  <si>
    <t>事業開始年月日　日</t>
    <rPh sb="8" eb="9">
      <t>ヒ</t>
    </rPh>
    <phoneticPr fontId="28"/>
  </si>
  <si>
    <t>系列事業所</t>
    <phoneticPr fontId="28"/>
  </si>
  <si>
    <t>(3)　設置主体</t>
    <phoneticPr fontId="28"/>
  </si>
  <si>
    <t>その他を選択された場合は下記に記入</t>
    <rPh sb="2" eb="3">
      <t>タ</t>
    </rPh>
    <rPh sb="4" eb="6">
      <t>センタク</t>
    </rPh>
    <rPh sb="9" eb="11">
      <t>バアイ</t>
    </rPh>
    <rPh sb="12" eb="14">
      <t>カキ</t>
    </rPh>
    <rPh sb="15" eb="17">
      <t>キニュウ</t>
    </rPh>
    <phoneticPr fontId="1"/>
  </si>
  <si>
    <t>D23</t>
    <phoneticPr fontId="28"/>
  </si>
  <si>
    <t>M24</t>
    <phoneticPr fontId="28"/>
  </si>
  <si>
    <t>F32</t>
    <phoneticPr fontId="28"/>
  </si>
  <si>
    <t>I32</t>
    <phoneticPr fontId="28"/>
  </si>
  <si>
    <t>K32</t>
    <phoneticPr fontId="28"/>
  </si>
  <si>
    <t>D33</t>
    <phoneticPr fontId="28"/>
  </si>
  <si>
    <t>職員の研修等の参加状況</t>
    <phoneticPr fontId="28"/>
  </si>
  <si>
    <t>E3</t>
    <phoneticPr fontId="1"/>
  </si>
  <si>
    <t>(26)　研修の実施状況</t>
    <rPh sb="5" eb="7">
      <t>ケンシュウ</t>
    </rPh>
    <rPh sb="8" eb="12">
      <t>ジッシジョウキョウ</t>
    </rPh>
    <phoneticPr fontId="28"/>
  </si>
  <si>
    <t>研修の実施状況</t>
    <rPh sb="0" eb="2">
      <t>ケンシュウ</t>
    </rPh>
    <rPh sb="3" eb="7">
      <t>ジッシジョウキョウ</t>
    </rPh>
    <phoneticPr fontId="28"/>
  </si>
  <si>
    <t>E6</t>
    <phoneticPr fontId="28"/>
  </si>
  <si>
    <t>R6</t>
    <phoneticPr fontId="28"/>
  </si>
  <si>
    <t>実施している場合、保育従事者の質の向上を図る研修を 年</t>
    <rPh sb="26" eb="27">
      <t>ネン</t>
    </rPh>
    <phoneticPr fontId="28"/>
  </si>
  <si>
    <t>(27)　安全管理・事故防止上の取り組み状況</t>
    <rPh sb="5" eb="9">
      <t>アンゼンカンリ</t>
    </rPh>
    <rPh sb="10" eb="12">
      <t>ジコ</t>
    </rPh>
    <rPh sb="12" eb="14">
      <t>ボウシ</t>
    </rPh>
    <rPh sb="14" eb="15">
      <t>ジョウ</t>
    </rPh>
    <rPh sb="16" eb="17">
      <t>ト</t>
    </rPh>
    <rPh sb="18" eb="19">
      <t>ク</t>
    </rPh>
    <rPh sb="20" eb="22">
      <t>ジョウキョウ</t>
    </rPh>
    <phoneticPr fontId="28"/>
  </si>
  <si>
    <t>研修の実施</t>
    <rPh sb="0" eb="2">
      <t>ケンシュウ</t>
    </rPh>
    <rPh sb="3" eb="5">
      <t>ジッシ</t>
    </rPh>
    <phoneticPr fontId="28"/>
  </si>
  <si>
    <t>実施している場合、安全管理・事故防止のための研修を　年</t>
    <rPh sb="26" eb="27">
      <t>ネン</t>
    </rPh>
    <phoneticPr fontId="28"/>
  </si>
  <si>
    <t>安全管理・事故防止の手順やマニュアルを整備し、職員に周知しているか。</t>
  </si>
  <si>
    <t>消防署・病院等関係機関との連絡を密にし、緊急の場合には適切な体制がとれるようにしているか</t>
    <phoneticPr fontId="28"/>
  </si>
  <si>
    <t>E7</t>
    <phoneticPr fontId="28"/>
  </si>
  <si>
    <t>R7</t>
    <phoneticPr fontId="28"/>
  </si>
  <si>
    <t>R8</t>
    <phoneticPr fontId="28"/>
  </si>
  <si>
    <t>R9</t>
    <phoneticPr fontId="28"/>
  </si>
  <si>
    <t>(28)　保護者との連絡状況</t>
  </si>
  <si>
    <t>(28)　保護者との連絡状況</t>
    <phoneticPr fontId="28"/>
  </si>
  <si>
    <t>連絡帳の作成</t>
    <rPh sb="0" eb="3">
      <t>レンラクチョウ</t>
    </rPh>
    <rPh sb="4" eb="6">
      <t>サクセイ</t>
    </rPh>
    <phoneticPr fontId="28"/>
  </si>
  <si>
    <t>緊急連絡票の作成</t>
    <rPh sb="0" eb="5">
      <t>キンキュウレンラクヒョウ</t>
    </rPh>
    <rPh sb="6" eb="8">
      <t>サクセイ</t>
    </rPh>
    <phoneticPr fontId="28"/>
  </si>
  <si>
    <t>その他</t>
    <rPh sb="2" eb="3">
      <t>タ</t>
    </rPh>
    <phoneticPr fontId="28"/>
  </si>
  <si>
    <t>N11</t>
    <phoneticPr fontId="28"/>
  </si>
  <si>
    <t>N12</t>
    <phoneticPr fontId="28"/>
  </si>
  <si>
    <t>N13</t>
    <phoneticPr fontId="28"/>
  </si>
  <si>
    <t>(29)　保護者及び利用希望者の事前の面接</t>
  </si>
  <si>
    <t>保護者及び利用希望者の事前の面接</t>
    <phoneticPr fontId="28"/>
  </si>
  <si>
    <t>E14</t>
    <phoneticPr fontId="28"/>
  </si>
  <si>
    <t>(30)　利用開始時の健康状態観察</t>
  </si>
  <si>
    <t>体温</t>
    <rPh sb="0" eb="2">
      <t>タイオン</t>
    </rPh>
    <phoneticPr fontId="28"/>
  </si>
  <si>
    <t>排便</t>
    <rPh sb="0" eb="2">
      <t>ハイベン</t>
    </rPh>
    <phoneticPr fontId="28"/>
  </si>
  <si>
    <t>食事</t>
    <rPh sb="0" eb="2">
      <t>ショクジ</t>
    </rPh>
    <phoneticPr fontId="28"/>
  </si>
  <si>
    <t>睡眠</t>
    <rPh sb="0" eb="2">
      <t>スイミン</t>
    </rPh>
    <phoneticPr fontId="28"/>
  </si>
  <si>
    <t>顔ぼう</t>
    <rPh sb="0" eb="1">
      <t>カオ</t>
    </rPh>
    <phoneticPr fontId="28"/>
  </si>
  <si>
    <t>F15</t>
    <phoneticPr fontId="28"/>
  </si>
  <si>
    <t>H15</t>
    <phoneticPr fontId="28"/>
  </si>
  <si>
    <t>J15</t>
    <phoneticPr fontId="28"/>
  </si>
  <si>
    <t>M15</t>
    <phoneticPr fontId="28"/>
  </si>
  <si>
    <t>P15</t>
    <phoneticPr fontId="28"/>
  </si>
  <si>
    <t>S15</t>
    <phoneticPr fontId="28"/>
  </si>
  <si>
    <t>(31)　利用開始時の個別検査</t>
  </si>
  <si>
    <t>服装</t>
    <rPh sb="0" eb="2">
      <t>フクソウ</t>
    </rPh>
    <phoneticPr fontId="28"/>
  </si>
  <si>
    <t>外傷</t>
    <rPh sb="0" eb="2">
      <t>ガイショウ</t>
    </rPh>
    <phoneticPr fontId="28"/>
  </si>
  <si>
    <t>清潔</t>
    <rPh sb="0" eb="2">
      <t>セイケツ</t>
    </rPh>
    <phoneticPr fontId="28"/>
  </si>
  <si>
    <t>F16</t>
    <phoneticPr fontId="28"/>
  </si>
  <si>
    <t>H16</t>
    <phoneticPr fontId="28"/>
  </si>
  <si>
    <t>J16</t>
    <phoneticPr fontId="28"/>
  </si>
  <si>
    <t>M16</t>
    <phoneticPr fontId="28"/>
  </si>
  <si>
    <t>(32)　児童の健康診断</t>
  </si>
  <si>
    <t>利用開始時</t>
    <rPh sb="0" eb="5">
      <t>リヨウカイシジ</t>
    </rPh>
    <phoneticPr fontId="28"/>
  </si>
  <si>
    <t>利用開始後</t>
    <rPh sb="0" eb="5">
      <t>リヨウカイシゴ</t>
    </rPh>
    <phoneticPr fontId="28"/>
  </si>
  <si>
    <t>母子手帳で確認の場合　年</t>
    <rPh sb="0" eb="4">
      <t>ボシテチョウ</t>
    </rPh>
    <rPh sb="5" eb="7">
      <t>カクニン</t>
    </rPh>
    <rPh sb="8" eb="10">
      <t>バアイ</t>
    </rPh>
    <rPh sb="11" eb="12">
      <t>ネン</t>
    </rPh>
    <phoneticPr fontId="28"/>
  </si>
  <si>
    <t>E17</t>
    <phoneticPr fontId="28"/>
  </si>
  <si>
    <t>E18</t>
  </si>
  <si>
    <t>S18</t>
    <phoneticPr fontId="28"/>
  </si>
  <si>
    <t>(33)  ケガや病気の時の措置</t>
  </si>
  <si>
    <t>ケガや病気の時の措置</t>
    <phoneticPr fontId="28"/>
  </si>
  <si>
    <t>E19</t>
    <phoneticPr fontId="28"/>
  </si>
  <si>
    <t>N19</t>
    <phoneticPr fontId="28"/>
  </si>
  <si>
    <t>(34)　職員の健康診断</t>
  </si>
  <si>
    <t>採用時</t>
    <rPh sb="0" eb="3">
      <t>サイヨウジ</t>
    </rPh>
    <phoneticPr fontId="28"/>
  </si>
  <si>
    <t>採用後</t>
    <rPh sb="0" eb="3">
      <t>サイヨウゴ</t>
    </rPh>
    <phoneticPr fontId="28"/>
  </si>
  <si>
    <t>E20</t>
    <phoneticPr fontId="28"/>
  </si>
  <si>
    <t>N20</t>
    <phoneticPr fontId="28"/>
  </si>
  <si>
    <t>E21</t>
  </si>
  <si>
    <t>N21</t>
  </si>
  <si>
    <t>(35)　検便</t>
  </si>
  <si>
    <t>検便</t>
    <phoneticPr fontId="28"/>
  </si>
  <si>
    <t>年数回実施の場合</t>
    <phoneticPr fontId="28"/>
  </si>
  <si>
    <t>E22</t>
    <phoneticPr fontId="28"/>
  </si>
  <si>
    <t>S22</t>
    <phoneticPr fontId="28"/>
  </si>
  <si>
    <t>(36)　乳幼児突然死症候群の予防</t>
  </si>
  <si>
    <t>睡眠中の乳幼児のきめ細かな観察</t>
  </si>
  <si>
    <t>仰向け寝</t>
    <rPh sb="0" eb="2">
      <t>アオム</t>
    </rPh>
    <rPh sb="3" eb="4">
      <t>ネ</t>
    </rPh>
    <phoneticPr fontId="28"/>
  </si>
  <si>
    <t>禁煙の厳守</t>
    <rPh sb="0" eb="2">
      <t>キンエン</t>
    </rPh>
    <rPh sb="3" eb="5">
      <t>ゲンシュ</t>
    </rPh>
    <phoneticPr fontId="28"/>
  </si>
  <si>
    <t>L23</t>
    <phoneticPr fontId="28"/>
  </si>
  <si>
    <t>L24</t>
    <phoneticPr fontId="28"/>
  </si>
  <si>
    <t>L25</t>
    <phoneticPr fontId="28"/>
  </si>
  <si>
    <t>(38)　利用者等への情報提供</t>
  </si>
  <si>
    <t>サービスの内容等の掲示（ホームページへの掲載を含む）</t>
  </si>
  <si>
    <t>利用者への契約時の書面交付</t>
  </si>
  <si>
    <t>利用予定者への契約内容等の説明</t>
  </si>
  <si>
    <t>O40</t>
    <phoneticPr fontId="28"/>
  </si>
  <si>
    <t>O41</t>
  </si>
  <si>
    <t>O42</t>
    <phoneticPr fontId="28"/>
  </si>
  <si>
    <t>(40)　帳簿の作成，整備状況</t>
  </si>
  <si>
    <t>職員名簿（履歴書）</t>
  </si>
  <si>
    <t>児童利用状況表</t>
  </si>
  <si>
    <t>資格証明書</t>
  </si>
  <si>
    <t>職員の雇用状況が分かる書類（雇用通知書，賃金台帳等）</t>
    <phoneticPr fontId="28"/>
  </si>
  <si>
    <t>H44</t>
    <phoneticPr fontId="28"/>
  </si>
  <si>
    <t>Q44</t>
    <phoneticPr fontId="28"/>
  </si>
  <si>
    <t>H45</t>
    <phoneticPr fontId="28"/>
  </si>
  <si>
    <t>J46</t>
    <phoneticPr fontId="28"/>
  </si>
  <si>
    <t>マッチングサイトへの登録</t>
    <rPh sb="10" eb="12">
      <t>トウロク</t>
    </rPh>
    <phoneticPr fontId="28"/>
  </si>
  <si>
    <t>N48</t>
    <phoneticPr fontId="28"/>
  </si>
  <si>
    <t>通常保育提供可能時間　平日開始時刻</t>
    <rPh sb="11" eb="13">
      <t>ヘイジツ</t>
    </rPh>
    <rPh sb="13" eb="15">
      <t>カイシ</t>
    </rPh>
    <rPh sb="15" eb="17">
      <t>ジコク</t>
    </rPh>
    <phoneticPr fontId="3"/>
  </si>
  <si>
    <t>通常保育提供可能時間　平日終了時刻</t>
    <rPh sb="11" eb="13">
      <t>ヘイジツ</t>
    </rPh>
    <rPh sb="13" eb="15">
      <t>シュウリョウ</t>
    </rPh>
    <rPh sb="15" eb="17">
      <t>ジコク</t>
    </rPh>
    <phoneticPr fontId="3"/>
  </si>
  <si>
    <t>時間外保育提供可能時間　平日開始時刻</t>
    <rPh sb="0" eb="3">
      <t>ジカンガイ</t>
    </rPh>
    <rPh sb="3" eb="5">
      <t>ホイク</t>
    </rPh>
    <rPh sb="5" eb="7">
      <t>テイキョウ</t>
    </rPh>
    <rPh sb="7" eb="11">
      <t>カノウジカン</t>
    </rPh>
    <rPh sb="12" eb="14">
      <t>ヘイジツ</t>
    </rPh>
    <rPh sb="14" eb="18">
      <t>カイシジコク</t>
    </rPh>
    <phoneticPr fontId="3"/>
  </si>
  <si>
    <t>時間外保育提供可能時間　平日終了時刻</t>
    <rPh sb="0" eb="3">
      <t>ジカンガイ</t>
    </rPh>
    <rPh sb="3" eb="5">
      <t>ホイク</t>
    </rPh>
    <rPh sb="5" eb="7">
      <t>テイキョウ</t>
    </rPh>
    <rPh sb="7" eb="11">
      <t>カノウジカン</t>
    </rPh>
    <rPh sb="12" eb="14">
      <t>ヘイジツ</t>
    </rPh>
    <rPh sb="14" eb="16">
      <t>シュウリョウ</t>
    </rPh>
    <rPh sb="16" eb="18">
      <t>ジコク</t>
    </rPh>
    <phoneticPr fontId="3"/>
  </si>
  <si>
    <t>通常保育提供可能時間　土曜日開始時刻</t>
    <rPh sb="11" eb="14">
      <t>ドヨウビ</t>
    </rPh>
    <rPh sb="14" eb="16">
      <t>カイシ</t>
    </rPh>
    <rPh sb="16" eb="18">
      <t>ジコク</t>
    </rPh>
    <phoneticPr fontId="3"/>
  </si>
  <si>
    <t>通常保育提供可能時間　土曜日終了時刻</t>
    <rPh sb="11" eb="14">
      <t>ドヨウビ</t>
    </rPh>
    <rPh sb="14" eb="16">
      <t>シュウリョウ</t>
    </rPh>
    <rPh sb="16" eb="18">
      <t>ジコク</t>
    </rPh>
    <phoneticPr fontId="3"/>
  </si>
  <si>
    <t>時間外保育提供可能時間　土曜日開始時刻</t>
    <rPh sb="0" eb="3">
      <t>ジカンガイ</t>
    </rPh>
    <rPh sb="3" eb="5">
      <t>ホイク</t>
    </rPh>
    <rPh sb="5" eb="7">
      <t>テイキョウ</t>
    </rPh>
    <rPh sb="7" eb="11">
      <t>カノウジカン</t>
    </rPh>
    <rPh sb="12" eb="15">
      <t>ドヨウビ</t>
    </rPh>
    <rPh sb="15" eb="19">
      <t>カイシジコク</t>
    </rPh>
    <phoneticPr fontId="3"/>
  </si>
  <si>
    <t>時間外保育提供可能時間　土曜日終了時刻</t>
    <rPh sb="0" eb="3">
      <t>ジカンガイ</t>
    </rPh>
    <rPh sb="3" eb="5">
      <t>ホイク</t>
    </rPh>
    <rPh sb="5" eb="7">
      <t>テイキョウ</t>
    </rPh>
    <rPh sb="7" eb="11">
      <t>カノウジカン</t>
    </rPh>
    <rPh sb="12" eb="15">
      <t>ドヨウビ</t>
    </rPh>
    <rPh sb="15" eb="17">
      <t>シュウリョウ</t>
    </rPh>
    <rPh sb="17" eb="19">
      <t>ジコク</t>
    </rPh>
    <phoneticPr fontId="3"/>
  </si>
  <si>
    <t>通常保育提供可能時間　日・祝祭日開始時刻</t>
    <rPh sb="11" eb="12">
      <t>ヒ</t>
    </rPh>
    <rPh sb="13" eb="16">
      <t>シュクサイジツ</t>
    </rPh>
    <rPh sb="16" eb="18">
      <t>カイシ</t>
    </rPh>
    <rPh sb="18" eb="20">
      <t>ジコク</t>
    </rPh>
    <phoneticPr fontId="3"/>
  </si>
  <si>
    <t>通常保育提供可能時間　日・祝祭日終了時刻</t>
    <rPh sb="11" eb="12">
      <t>ヒ</t>
    </rPh>
    <rPh sb="13" eb="16">
      <t>シュクサイジツ</t>
    </rPh>
    <rPh sb="16" eb="18">
      <t>シュウリョウ</t>
    </rPh>
    <rPh sb="18" eb="20">
      <t>ジコク</t>
    </rPh>
    <phoneticPr fontId="3"/>
  </si>
  <si>
    <t>時間外保育提供可能時間　日・祝祭日開始時刻</t>
    <rPh sb="0" eb="3">
      <t>ジカンガイ</t>
    </rPh>
    <rPh sb="3" eb="5">
      <t>ホイク</t>
    </rPh>
    <rPh sb="5" eb="7">
      <t>テイキョウ</t>
    </rPh>
    <rPh sb="7" eb="11">
      <t>カノウジカン</t>
    </rPh>
    <rPh sb="12" eb="13">
      <t>ヒ</t>
    </rPh>
    <rPh sb="14" eb="17">
      <t>シュクサイジツ</t>
    </rPh>
    <rPh sb="17" eb="21">
      <t>カイシジコク</t>
    </rPh>
    <phoneticPr fontId="3"/>
  </si>
  <si>
    <t>時間外保育提供可能時間　日・祝祭日終了時刻</t>
    <rPh sb="0" eb="3">
      <t>ジカンガイ</t>
    </rPh>
    <rPh sb="3" eb="5">
      <t>ホイク</t>
    </rPh>
    <rPh sb="5" eb="7">
      <t>テイキョウ</t>
    </rPh>
    <rPh sb="7" eb="11">
      <t>カノウジカン</t>
    </rPh>
    <rPh sb="12" eb="13">
      <t>ヒ</t>
    </rPh>
    <rPh sb="14" eb="17">
      <t>シュクサイジツ</t>
    </rPh>
    <rPh sb="17" eb="19">
      <t>シュウリョウ</t>
    </rPh>
    <rPh sb="19" eb="21">
      <t>ジコク</t>
    </rPh>
    <phoneticPr fontId="3"/>
  </si>
  <si>
    <t>tsuujouHeizitsuKaishi_text</t>
  </si>
  <si>
    <t>tsuujouHeizitsuSyuuryou_text</t>
  </si>
  <si>
    <t>zikangaiHeizitsuKaishi_text</t>
  </si>
  <si>
    <t>zikangaiHeizitsuSyuuryou_text</t>
  </si>
  <si>
    <t>tsuujouDoyoubiKaishi_text</t>
  </si>
  <si>
    <t>tsuujouDoyoubiSyuuryou_text</t>
  </si>
  <si>
    <t>zikangaiDoyoubiKaishi_text</t>
  </si>
  <si>
    <t>zikangaiDoyoubiSyuuryou_text</t>
  </si>
  <si>
    <t>tsuujouNichiKaishi_text</t>
  </si>
  <si>
    <t>tsuujouNichiSyuuryou_text</t>
  </si>
  <si>
    <t>zikangaiNichiKaishi_text</t>
  </si>
  <si>
    <t>zikangaiNichiSyuuryou_text</t>
  </si>
  <si>
    <t>tsukigimeFrom_text</t>
  </si>
  <si>
    <t>tsukigimeTo_text</t>
  </si>
  <si>
    <t>teikiFrom_text</t>
  </si>
  <si>
    <t>teikiTo_text</t>
  </si>
  <si>
    <t>ichiziFrom_text</t>
  </si>
  <si>
    <t>ichiziTo_text</t>
  </si>
  <si>
    <t>yakanFrom_text</t>
  </si>
  <si>
    <t>yakanTo_text</t>
  </si>
  <si>
    <t>dayFrom_text</t>
  </si>
  <si>
    <t>dayTo_text</t>
  </si>
  <si>
    <t>sonotaFrom_text</t>
  </si>
  <si>
    <t>sonotaTo_text</t>
  </si>
  <si>
    <t>tsukigimegaku0_text</t>
  </si>
  <si>
    <t>teiki0_text</t>
  </si>
  <si>
    <t>ichizi0_text</t>
  </si>
  <si>
    <t>sonota0_text</t>
  </si>
  <si>
    <t>tsukigimegaku1_text</t>
  </si>
  <si>
    <t>teiki1_text</t>
  </si>
  <si>
    <t>ichizi1_text</t>
  </si>
  <si>
    <t>sonota1_text</t>
  </si>
  <si>
    <t>tsukigimegaku2_text</t>
  </si>
  <si>
    <t>teiki2_text</t>
  </si>
  <si>
    <t>ichizi2_text</t>
  </si>
  <si>
    <t>sonota2_text</t>
  </si>
  <si>
    <t>tsukigimegaku3_text</t>
  </si>
  <si>
    <t>teiki3_text</t>
  </si>
  <si>
    <t>ichizi3_text</t>
  </si>
  <si>
    <t>sonota3_text</t>
  </si>
  <si>
    <t>tsukigimegaku4_text</t>
  </si>
  <si>
    <t>teiki4_text</t>
  </si>
  <si>
    <t>ichizi4_text</t>
  </si>
  <si>
    <t>sonota4_text</t>
  </si>
  <si>
    <t>tsukigimegaku5_text</t>
  </si>
  <si>
    <t>teiki5_text</t>
  </si>
  <si>
    <t>ichizi5_text</t>
  </si>
  <si>
    <t>sonota5_text</t>
  </si>
  <si>
    <t>tsukigimegaku6_text</t>
  </si>
  <si>
    <t>teiki6_text</t>
  </si>
  <si>
    <t>ichizi6_text</t>
  </si>
  <si>
    <t>sonota6_text</t>
  </si>
  <si>
    <t>teikiGakudou_text</t>
  </si>
  <si>
    <t>ichiziGakudou_text</t>
  </si>
  <si>
    <t>sonotaGakudou_text</t>
  </si>
  <si>
    <t>nyuukaikin_text</t>
  </si>
  <si>
    <t>ukeireKanouNinzuu_text</t>
  </si>
  <si>
    <t>hoikuZikan02_text</t>
  </si>
  <si>
    <t>hoikuZikan024_text</t>
  </si>
  <si>
    <t>hoikuZikan046_text</t>
  </si>
  <si>
    <t>hoikuZikan068_text</t>
  </si>
  <si>
    <t>hoikuZikan08_text</t>
  </si>
  <si>
    <t>hoikuZikan22_text</t>
  </si>
  <si>
    <t>hoikuZikan224_text</t>
  </si>
  <si>
    <t>hoikuZikan246_text</t>
  </si>
  <si>
    <t>hoikuZikan268_text</t>
  </si>
  <si>
    <t>hoikuZikan28_text</t>
  </si>
  <si>
    <t>hoikuZikan32_text</t>
  </si>
  <si>
    <t>hoikuZikan324_text</t>
  </si>
  <si>
    <t>hoikuZikan346_text</t>
  </si>
  <si>
    <t>hoikuZikan368_text</t>
  </si>
  <si>
    <t>hoikuZikan38_text</t>
  </si>
  <si>
    <t>hoikuZikan42_text</t>
  </si>
  <si>
    <t>hoikuZikan424_text</t>
  </si>
  <si>
    <t>hoikuZikan446_text</t>
  </si>
  <si>
    <t>hoikuZikan468_text</t>
  </si>
  <si>
    <t>hoikuZikan48_text</t>
  </si>
  <si>
    <t>hoikuZikan52_text</t>
  </si>
  <si>
    <t>hoikuZikan524_text</t>
  </si>
  <si>
    <t>hoikuZikan546_text</t>
  </si>
  <si>
    <t>hoikuZikan568_text</t>
  </si>
  <si>
    <t>hoikuZikan58_text</t>
  </si>
  <si>
    <t>hoikuZikan62_text</t>
  </si>
  <si>
    <t>hoikuZikan624_text</t>
  </si>
  <si>
    <t>hoikuZikan646_text</t>
  </si>
  <si>
    <t>hoikuZikan668_text</t>
  </si>
  <si>
    <t>hoikuZikan68_text</t>
  </si>
  <si>
    <t>hoikuZikanGakudou2_text</t>
  </si>
  <si>
    <t>hoikuZikanGakudou24_text</t>
  </si>
  <si>
    <t>hoikuZikanGakudou46_text</t>
  </si>
  <si>
    <t>hoikuZikanGakudou68_text</t>
  </si>
  <si>
    <t>hoikuZikanGakudou8_text</t>
  </si>
  <si>
    <t>shikakuJoukin_text</t>
  </si>
  <si>
    <t>shikakuHoikushi_text</t>
  </si>
  <si>
    <t>shikakuKangoshi_text</t>
  </si>
  <si>
    <t>shikakuJunkangoshi_text</t>
  </si>
  <si>
    <t>shikakuKateiteki_text</t>
  </si>
  <si>
    <t>shikakuSyuuryousya_text</t>
  </si>
  <si>
    <t>shikakuSonota_text</t>
  </si>
  <si>
    <t>hoyuuShikakutext</t>
  </si>
  <si>
    <t>baisyouSekininHoken_text</t>
  </si>
  <si>
    <t>syougaiHoken_text</t>
  </si>
  <si>
    <t>macchingSite1_text</t>
  </si>
  <si>
    <t>macchingSite2_text</t>
  </si>
  <si>
    <t>macchingSite3_text</t>
  </si>
  <si>
    <t/>
  </si>
  <si>
    <t>tsukigimegakuGakudou_text</t>
  </si>
  <si>
    <t>hoikuZikan12_text</t>
  </si>
  <si>
    <t>hoikuZikan124_text</t>
  </si>
  <si>
    <t>hoikuZikan146_text</t>
  </si>
  <si>
    <t>hoikuZikan168_text</t>
  </si>
  <si>
    <t>hoikuZikan18_text</t>
  </si>
  <si>
    <t>hokenSonota_text</t>
  </si>
  <si>
    <t>その他</t>
  </si>
  <si>
    <t>moyoriEki_text</t>
    <phoneticPr fontId="30"/>
  </si>
  <si>
    <t>henkouKinyu_text</t>
    <phoneticPr fontId="30"/>
  </si>
  <si>
    <t>hoikushiSonotaHaichi_text</t>
    <phoneticPr fontId="30"/>
  </si>
  <si>
    <t>hokenZikoNaiyou_text</t>
    <phoneticPr fontId="30"/>
  </si>
  <si>
    <t>hokenKingaku_text</t>
    <phoneticPr fontId="30"/>
  </si>
  <si>
    <t>kikanMei_text</t>
    <phoneticPr fontId="30"/>
  </si>
  <si>
    <t>syozaichiTeikei_text</t>
    <phoneticPr fontId="30"/>
  </si>
  <si>
    <t>teikeiNaiyou_text</t>
    <phoneticPr fontId="30"/>
  </si>
  <si>
    <t>gyakutaiBoshiSochi_text</t>
    <phoneticPr fontId="30"/>
  </si>
  <si>
    <t>hijouSaigaiTaisaku_text</t>
    <phoneticPr fontId="30"/>
  </si>
  <si>
    <t>meireiTodouhuken_text</t>
    <phoneticPr fontId="30"/>
  </si>
  <si>
    <t>zigyouTeishiHeisaUmu_text</t>
    <phoneticPr fontId="30"/>
  </si>
  <si>
    <t>meireiSyurui_text</t>
    <phoneticPr fontId="30"/>
  </si>
  <si>
    <t>meireiNen_text</t>
    <phoneticPr fontId="30"/>
  </si>
  <si>
    <t>meireiTsuki_text</t>
    <phoneticPr fontId="30"/>
  </si>
  <si>
    <t>meireiHi_text</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</si>
</sst>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font>
    <font>
      <sz val="6"/>
      <name val="ＭＳ Ｐゴシック"/>
      <family val="3"/>
    </font>
    <font>
      <sz val="8.5"/>
      <name val="ＭＳ Ｐ明朝"/>
      <family val="1"/>
    </font>
    <font>
      <sz val="8"/>
      <name val="ＭＳ Ｐ明朝"/>
      <family val="1"/>
    </font>
    <font>
      <sz val="11"/>
      <name val="ＭＳ Ｐ明朝"/>
      <family val="1"/>
    </font>
    <font>
      <sz val="14"/>
      <name val="ＭＳ Ｐ明朝"/>
      <family val="1"/>
    </font>
    <font>
      <sz val="12"/>
      <name val="ＭＳ Ｐ明朝"/>
      <family val="1"/>
    </font>
    <font>
      <sz val="9"/>
      <name val="ＭＳ Ｐ明朝"/>
      <family val="1"/>
    </font>
    <font>
      <sz val="7"/>
      <name val="ＭＳ Ｐ明朝"/>
      <family val="1"/>
    </font>
    <font>
      <sz val="10"/>
      <name val="ＭＳ Ｐ明朝"/>
      <family val="1"/>
    </font>
    <font>
      <sz val="10"/>
      <name val="ＭＳ Ｐゴシック"/>
      <family val="3"/>
    </font>
    <font>
      <sz val="6"/>
      <name val="ＭＳ Ｐ明朝"/>
      <family val="1"/>
    </font>
    <font>
      <sz val="9"/>
      <name val="IPA P明朝"/>
      <family val="1"/>
    </font>
    <font>
      <sz val="14"/>
      <name val="ＭＳ Ｐゴシック"/>
      <family val="3"/>
    </font>
    <font>
      <sz val="9"/>
      <name val="ＭＳ Ｐゴシック"/>
      <family val="3"/>
    </font>
    <font>
      <strike/>
      <sz val="11"/>
      <name val="ＭＳ Ｐゴシック"/>
      <family val="3"/>
    </font>
    <font>
      <b/>
      <sz val="20"/>
      <name val="ＭＳ 明朝"/>
      <family val="1"/>
    </font>
    <font>
      <b/>
      <sz val="16"/>
      <name val="ＭＳ 明朝"/>
      <family val="1"/>
    </font>
    <font>
      <u/>
      <sz val="10"/>
      <name val="ＭＳ Ｐ明朝"/>
      <family val="1"/>
    </font>
    <font>
      <sz val="10"/>
      <name val="ＭＳ 明朝"/>
      <family val="1"/>
    </font>
    <font>
      <strike/>
      <sz val="10"/>
      <name val="ＭＳ Ｐゴシック"/>
      <family val="3"/>
    </font>
    <font>
      <b/>
      <u/>
      <sz val="9"/>
      <name val="ＭＳ Ｐ明朝"/>
      <family val="1"/>
    </font>
    <font>
      <u/>
      <sz val="9"/>
      <name val="ＭＳ Ｐ明朝"/>
      <family val="1"/>
    </font>
    <font>
      <sz val="9"/>
      <name val="ＭＳ 明朝"/>
      <family val="1"/>
    </font>
    <font>
      <sz val="12"/>
      <name val="ＭＳ 明朝"/>
      <family val="1"/>
    </font>
    <font>
      <b/>
      <u/>
      <sz val="10"/>
      <name val="ＭＳ Ｐ明朝"/>
      <family val="1"/>
    </font>
    <font>
      <b/>
      <u/>
      <sz val="10"/>
      <name val="ＭＳ 明朝"/>
      <family val="1"/>
    </font>
    <font>
      <sz val="9"/>
      <color indexed="10"/>
      <name val="ＭＳ Ｐ明朝"/>
      <family val="1"/>
    </font>
    <font>
      <sz val="6"/>
      <name val="ＭＳ Ｐゴシック"/>
      <family val="3"/>
    </font>
    <font>
      <sz val="8"/>
      <name val="ＭＳ Ｐゴシック"/>
      <family val="3"/>
    </font>
    <font>
      <sz val="6"/>
      <name val="ＭＳ Ｐゴシック"/>
      <family val="3"/>
    </font>
    <font>
      <b/>
      <sz val="10"/>
      <color theme="0"/>
      <name val="ＭＳ Ｐゴシック"/>
      <family val="3"/>
    </font>
    <font>
      <sz val="11"/>
      <name val="ＭＳ Ｐゴシック"/>
      <family val="3"/>
      <charset val="128"/>
    </font>
  </fonts>
  <fills count="5">
    <fill>
      <patternFill patternType="none"/>
    </fill>
    <fill>
      <patternFill patternType="gray125"/>
    </fill>
    <fill>
      <patternFill patternType="solid">
        <fgColor theme="3" tint="0.39997558519241921"/>
        <bgColor indexed="64"/>
      </patternFill>
    </fill>
    <fill>
      <patternFill patternType="solid">
        <fgColor theme="0" tint="-0.24991607409894101"/>
        <bgColor indexed="64"/>
      </patternFill>
    </fill>
    <fill>
      <patternFill patternType="solid">
        <fgColor rgb="FFFFFF00"/>
        <bgColor indexed="64"/>
      </patternFill>
    </fill>
  </fills>
  <borders count="67">
    <border>
      <left/>
      <right/>
      <top/>
      <bottom/>
      <diagonal/>
    </border>
    <border>
      <left/>
      <right/>
      <top style="hair">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s>
  <cellStyleXfs count="2">
    <xf numFmtId="0" fontId="0" fillId="0" borderId="0"/>
    <xf numFmtId="0" fontId="9" fillId="0" borderId="0"/>
  </cellStyleXfs>
  <cellXfs count="600">
    <xf numFmtId="0" fontId="0" fillId="0" borderId="0" xfId="0" applyAlignment="1"/>
    <xf numFmtId="0" fontId="4" fillId="0" borderId="0" xfId="0" applyFont="1" applyAlignment="1"/>
    <xf numFmtId="0" fontId="4" fillId="0" borderId="0" xfId="0" applyFont="1" applyFill="1" applyAlignment="1"/>
    <xf numFmtId="0" fontId="4" fillId="0" borderId="0" xfId="0" applyFont="1" applyFill="1" applyAlignment="1">
      <alignment horizontal="right"/>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vertical="center"/>
    </xf>
    <xf numFmtId="0" fontId="10" fillId="0" borderId="0" xfId="0" applyFont="1" applyFill="1" applyAlignment="1">
      <alignment horizontal="center" vertical="center"/>
    </xf>
    <xf numFmtId="0" fontId="9" fillId="0" borderId="0" xfId="0" applyFont="1" applyBorder="1" applyAlignment="1">
      <alignment vertical="center"/>
    </xf>
    <xf numFmtId="0" fontId="9" fillId="0" borderId="0" xfId="0" applyFont="1" applyFill="1" applyAlignment="1">
      <alignment horizontal="right"/>
    </xf>
    <xf numFmtId="0" fontId="9" fillId="0" borderId="0" xfId="0" applyFont="1" applyAlignment="1">
      <alignment horizontal="right"/>
    </xf>
    <xf numFmtId="0" fontId="7" fillId="0" borderId="0" xfId="0" applyFont="1" applyFill="1" applyBorder="1" applyAlignment="1"/>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xf numFmtId="0" fontId="7" fillId="0" borderId="6" xfId="0" applyFont="1" applyFill="1" applyBorder="1" applyAlignment="1">
      <alignment vertical="center"/>
    </xf>
    <xf numFmtId="0" fontId="7" fillId="0" borderId="7" xfId="0" applyFont="1" applyFill="1" applyBorder="1" applyAlignment="1">
      <alignment horizontal="right" vertical="top" wrapText="1"/>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0" xfId="1" applyFont="1" applyFill="1" applyAlignment="1">
      <alignment horizontal="left" vertical="center"/>
    </xf>
    <xf numFmtId="0" fontId="4" fillId="0" borderId="5" xfId="0" applyFont="1" applyFill="1" applyBorder="1" applyAlignment="1">
      <alignment horizontal="right" vertical="center"/>
    </xf>
    <xf numFmtId="0" fontId="7" fillId="0" borderId="0" xfId="0" applyFont="1" applyFill="1" applyBorder="1" applyAlignment="1">
      <alignment horizontal="right" vertical="top" wrapText="1"/>
    </xf>
    <xf numFmtId="0" fontId="15" fillId="0" borderId="0" xfId="0" applyFont="1" applyFill="1" applyBorder="1" applyAlignment="1">
      <alignment horizontal="left" vertical="top" wrapText="1"/>
    </xf>
    <xf numFmtId="0" fontId="6" fillId="0" borderId="0" xfId="0" applyFont="1" applyAlignment="1"/>
    <xf numFmtId="0" fontId="9" fillId="0" borderId="0" xfId="0" applyFont="1" applyAlignment="1"/>
    <xf numFmtId="0" fontId="9" fillId="0" borderId="0" xfId="0" applyFont="1" applyAlignment="1">
      <alignment vertical="center"/>
    </xf>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vertical="top" wrapText="1"/>
    </xf>
    <xf numFmtId="0" fontId="9"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xf>
    <xf numFmtId="0" fontId="9" fillId="0" borderId="0" xfId="0" applyFont="1" applyAlignment="1">
      <alignment vertical="top"/>
    </xf>
    <xf numFmtId="0" fontId="20" fillId="0" borderId="0" xfId="0" applyFont="1" applyAlignment="1"/>
    <xf numFmtId="0" fontId="9" fillId="0" borderId="0" xfId="0" applyFont="1" applyFill="1" applyAlignment="1">
      <alignment vertical="center"/>
    </xf>
    <xf numFmtId="0" fontId="9" fillId="0" borderId="0" xfId="0" applyFont="1" applyFill="1" applyAlignment="1"/>
    <xf numFmtId="0" fontId="10" fillId="0" borderId="0" xfId="0" applyFont="1" applyAlignment="1">
      <alignment horizontal="left" vertical="top" wrapText="1"/>
    </xf>
    <xf numFmtId="0" fontId="10" fillId="0" borderId="0" xfId="0" applyFont="1" applyAlignment="1">
      <alignment vertical="top"/>
    </xf>
    <xf numFmtId="0" fontId="0" fillId="0" borderId="7" xfId="0" applyFont="1" applyFill="1" applyBorder="1" applyAlignment="1">
      <alignment horizontal="left" vertical="top" wrapText="1"/>
    </xf>
    <xf numFmtId="0" fontId="0" fillId="0" borderId="0" xfId="0" applyFont="1" applyFill="1" applyBorder="1" applyAlignment="1">
      <alignment horizontal="left" vertical="top" wrapText="1"/>
    </xf>
    <xf numFmtId="0" fontId="7" fillId="0" borderId="5" xfId="0" applyFont="1" applyFill="1" applyBorder="1" applyAlignment="1">
      <alignment horizontal="right" vertical="top"/>
    </xf>
    <xf numFmtId="0" fontId="15" fillId="0" borderId="5" xfId="0" applyFont="1" applyFill="1" applyBorder="1" applyAlignment="1">
      <alignment vertical="center" wrapText="1"/>
    </xf>
    <xf numFmtId="0" fontId="15" fillId="0" borderId="5" xfId="0" applyFont="1" applyFill="1" applyBorder="1" applyAlignment="1">
      <alignment horizontal="left" vertical="top"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18" fillId="0" borderId="0" xfId="0" applyFont="1" applyAlignment="1">
      <alignment vertical="top"/>
    </xf>
    <xf numFmtId="0" fontId="9" fillId="0" borderId="0" xfId="0" applyFont="1" applyFill="1" applyAlignment="1">
      <alignment horizontal="center"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6" xfId="0" applyFont="1" applyFill="1" applyBorder="1" applyAlignment="1">
      <alignment horizontal="center" vertical="center"/>
    </xf>
    <xf numFmtId="0" fontId="10"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2" xfId="0" applyFont="1" applyFill="1" applyBorder="1" applyAlignment="1">
      <alignment vertical="center" shrinkToFit="1"/>
    </xf>
    <xf numFmtId="0" fontId="2" fillId="0" borderId="13" xfId="0" applyFont="1" applyFill="1" applyBorder="1" applyAlignment="1">
      <alignment vertical="center" shrinkToFit="1"/>
    </xf>
    <xf numFmtId="0" fontId="7" fillId="0" borderId="14" xfId="0" applyFont="1" applyFill="1" applyBorder="1" applyAlignment="1">
      <alignment vertical="center" wrapText="1"/>
    </xf>
    <xf numFmtId="0" fontId="2" fillId="0" borderId="2"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0" fillId="0" borderId="5" xfId="0" applyFont="1" applyFill="1" applyBorder="1" applyAlignment="1">
      <alignment vertical="center"/>
    </xf>
    <xf numFmtId="0" fontId="0" fillId="0" borderId="17" xfId="0" applyFont="1" applyFill="1" applyBorder="1" applyAlignment="1">
      <alignment vertical="center"/>
    </xf>
    <xf numFmtId="0" fontId="7" fillId="0" borderId="0" xfId="0" applyFont="1" applyFill="1" applyBorder="1" applyAlignment="1">
      <alignment horizontal="left" vertical="center"/>
    </xf>
    <xf numFmtId="0" fontId="7" fillId="0" borderId="18" xfId="0" applyFont="1" applyFill="1" applyBorder="1" applyAlignment="1">
      <alignment vertical="center"/>
    </xf>
    <xf numFmtId="0" fontId="7" fillId="0" borderId="9" xfId="0" applyFont="1" applyFill="1" applyBorder="1" applyAlignment="1">
      <alignment vertical="center"/>
    </xf>
    <xf numFmtId="0" fontId="7" fillId="0" borderId="17" xfId="0" applyFont="1" applyFill="1" applyBorder="1" applyAlignment="1">
      <alignment vertical="center"/>
    </xf>
    <xf numFmtId="0" fontId="7" fillId="0" borderId="6" xfId="0" applyFont="1" applyFill="1" applyBorder="1" applyAlignment="1">
      <alignment horizontal="right" vertical="center"/>
    </xf>
    <xf numFmtId="0" fontId="7" fillId="0" borderId="19" xfId="0" applyFont="1" applyFill="1" applyBorder="1" applyAlignment="1">
      <alignment vertical="center" shrinkToFit="1"/>
    </xf>
    <xf numFmtId="0" fontId="7" fillId="0" borderId="20" xfId="0" applyFont="1" applyFill="1" applyBorder="1" applyAlignment="1">
      <alignment vertical="center" shrinkToFit="1"/>
    </xf>
    <xf numFmtId="0" fontId="7" fillId="0" borderId="21" xfId="0" applyFont="1" applyFill="1" applyBorder="1" applyAlignment="1">
      <alignment vertical="center"/>
    </xf>
    <xf numFmtId="0" fontId="7" fillId="0" borderId="22" xfId="0" applyFont="1" applyFill="1" applyBorder="1" applyAlignment="1">
      <alignment horizontal="center" vertical="center"/>
    </xf>
    <xf numFmtId="0" fontId="0" fillId="0" borderId="2" xfId="0" applyFont="1" applyFill="1" applyBorder="1" applyAlignment="1">
      <alignment horizontal="center" vertical="center" textRotation="255"/>
    </xf>
    <xf numFmtId="0" fontId="9" fillId="0" borderId="0" xfId="0" applyFont="1" applyFill="1" applyBorder="1" applyAlignment="1">
      <alignment vertical="center"/>
    </xf>
    <xf numFmtId="0" fontId="5" fillId="0" borderId="0" xfId="0" applyFont="1" applyFill="1" applyAlignment="1">
      <alignment vertical="center"/>
    </xf>
    <xf numFmtId="0" fontId="9" fillId="0" borderId="0" xfId="1" applyFont="1" applyFill="1" applyAlignment="1">
      <alignment vertical="center"/>
    </xf>
    <xf numFmtId="0" fontId="9" fillId="0" borderId="0" xfId="1" applyFont="1" applyFill="1" applyAlignment="1" applyProtection="1">
      <alignment vertical="center"/>
      <protection locked="0"/>
    </xf>
    <xf numFmtId="0" fontId="9" fillId="0" borderId="0" xfId="1" applyFont="1" applyFill="1" applyAlignment="1" applyProtection="1">
      <alignment horizontal="right" vertical="center"/>
      <protection locked="0"/>
    </xf>
    <xf numFmtId="0" fontId="9" fillId="0" borderId="0" xfId="1" applyFont="1" applyFill="1" applyAlignment="1">
      <alignment horizontal="right" vertical="center"/>
    </xf>
    <xf numFmtId="0" fontId="6" fillId="0" borderId="0" xfId="0" applyFont="1" applyFill="1" applyBorder="1" applyAlignment="1">
      <alignment horizontal="right" vertical="center"/>
    </xf>
    <xf numFmtId="0" fontId="4" fillId="0" borderId="0" xfId="0" applyFont="1" applyFill="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top"/>
    </xf>
    <xf numFmtId="0" fontId="7" fillId="0" borderId="2" xfId="0" applyFont="1" applyFill="1" applyBorder="1" applyAlignment="1">
      <alignment horizontal="center" vertical="top" textRotation="255"/>
    </xf>
    <xf numFmtId="0" fontId="7" fillId="0" borderId="25" xfId="0" applyFont="1" applyFill="1" applyBorder="1" applyAlignment="1">
      <alignment vertical="center"/>
    </xf>
    <xf numFmtId="0" fontId="7" fillId="0" borderId="26" xfId="0" applyFont="1" applyFill="1" applyBorder="1" applyAlignment="1">
      <alignment horizontal="center" vertical="center" textRotation="255"/>
    </xf>
    <xf numFmtId="0" fontId="7" fillId="0" borderId="27" xfId="0" applyFont="1" applyFill="1" applyBorder="1" applyAlignment="1">
      <alignment horizontal="center" vertical="center" textRotation="255"/>
    </xf>
    <xf numFmtId="0" fontId="7" fillId="0" borderId="7" xfId="0" applyFont="1" applyFill="1" applyBorder="1" applyAlignment="1">
      <alignment horizontal="right" vertical="top"/>
    </xf>
    <xf numFmtId="0" fontId="7" fillId="0" borderId="7" xfId="0" applyFont="1" applyFill="1" applyBorder="1" applyAlignment="1">
      <alignment horizontal="center" vertical="center"/>
    </xf>
    <xf numFmtId="0" fontId="7" fillId="0" borderId="28" xfId="0" applyFont="1" applyFill="1" applyBorder="1" applyAlignment="1"/>
    <xf numFmtId="0" fontId="7" fillId="0" borderId="4" xfId="0" applyFont="1" applyFill="1" applyBorder="1" applyAlignment="1"/>
    <xf numFmtId="0" fontId="7" fillId="0" borderId="29" xfId="0" applyFont="1" applyFill="1" applyBorder="1" applyAlignment="1">
      <alignment vertical="center"/>
    </xf>
    <xf numFmtId="0" fontId="7" fillId="0" borderId="0" xfId="0" applyFont="1" applyFill="1" applyBorder="1" applyAlignment="1">
      <alignment horizontal="right" vertical="center"/>
    </xf>
    <xf numFmtId="0" fontId="7" fillId="0" borderId="5" xfId="0" applyFont="1" applyFill="1" applyBorder="1" applyAlignment="1"/>
    <xf numFmtId="0" fontId="9" fillId="0" borderId="0" xfId="0" applyFont="1" applyFill="1" applyBorder="1" applyAlignment="1">
      <alignment horizontal="right" vertical="center"/>
    </xf>
    <xf numFmtId="0" fontId="7" fillId="0" borderId="30" xfId="0" applyFont="1" applyFill="1" applyBorder="1" applyAlignment="1">
      <alignment horizontal="center" vertical="center"/>
    </xf>
    <xf numFmtId="0" fontId="27" fillId="0" borderId="31" xfId="0" applyFont="1" applyFill="1" applyBorder="1" applyAlignment="1">
      <alignment horizontal="center" vertical="center"/>
    </xf>
    <xf numFmtId="0" fontId="21" fillId="0" borderId="0" xfId="0" applyFont="1" applyFill="1" applyBorder="1" applyAlignment="1">
      <alignment vertical="center"/>
    </xf>
    <xf numFmtId="0" fontId="0" fillId="0" borderId="2" xfId="0" applyFont="1" applyFill="1" applyBorder="1" applyAlignment="1"/>
    <xf numFmtId="0" fontId="0" fillId="0" borderId="0" xfId="0" applyFont="1" applyFill="1" applyBorder="1" applyAlignment="1"/>
    <xf numFmtId="0" fontId="7" fillId="0" borderId="27" xfId="0" applyFont="1" applyFill="1" applyBorder="1" applyAlignment="1">
      <alignment vertical="center"/>
    </xf>
    <xf numFmtId="0" fontId="7" fillId="0" borderId="2" xfId="0" applyFont="1" applyFill="1" applyBorder="1" applyAlignment="1">
      <alignment horizontal="center" vertical="center"/>
    </xf>
    <xf numFmtId="0" fontId="0" fillId="0" borderId="2" xfId="0" applyFont="1" applyFill="1" applyBorder="1" applyAlignment="1">
      <alignment horizontal="center" vertical="center"/>
    </xf>
    <xf numFmtId="49" fontId="7" fillId="0" borderId="6"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0" fontId="7" fillId="0" borderId="2" xfId="0" applyFont="1" applyFill="1" applyBorder="1" applyAlignment="1"/>
    <xf numFmtId="0" fontId="7" fillId="0" borderId="9" xfId="0" applyFont="1" applyFill="1" applyBorder="1" applyAlignment="1"/>
    <xf numFmtId="0" fontId="7" fillId="0" borderId="17" xfId="0" applyFont="1" applyFill="1" applyBorder="1" applyAlignment="1"/>
    <xf numFmtId="0" fontId="7" fillId="0" borderId="2" xfId="0" applyFont="1" applyFill="1" applyBorder="1" applyAlignment="1">
      <alignment horizontal="center"/>
    </xf>
    <xf numFmtId="0" fontId="7" fillId="0" borderId="0" xfId="0" applyFont="1" applyFill="1" applyBorder="1" applyAlignment="1">
      <alignment horizontal="center"/>
    </xf>
    <xf numFmtId="0" fontId="3" fillId="0" borderId="7" xfId="0" applyFont="1" applyFill="1" applyBorder="1" applyAlignment="1">
      <alignment horizontal="center" vertical="center"/>
    </xf>
    <xf numFmtId="0" fontId="7" fillId="0" borderId="24" xfId="0" applyFont="1" applyFill="1" applyBorder="1" applyAlignment="1">
      <alignment vertical="center" wrapText="1"/>
    </xf>
    <xf numFmtId="0" fontId="7" fillId="0" borderId="32" xfId="0" applyFont="1" applyFill="1" applyBorder="1" applyAlignment="1">
      <alignment vertical="center" wrapText="1"/>
    </xf>
    <xf numFmtId="0" fontId="7" fillId="0" borderId="33"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25" xfId="0" applyFont="1" applyFill="1" applyBorder="1" applyAlignment="1">
      <alignment vertical="center" wrapText="1"/>
    </xf>
    <xf numFmtId="0" fontId="4" fillId="0" borderId="24" xfId="0" applyFont="1" applyFill="1" applyBorder="1" applyAlignment="1">
      <alignment vertical="center" wrapText="1"/>
    </xf>
    <xf numFmtId="0" fontId="0" fillId="0" borderId="24" xfId="0" applyFont="1" applyFill="1" applyBorder="1" applyAlignment="1">
      <alignment horizontal="left" vertical="center"/>
    </xf>
    <xf numFmtId="0" fontId="0" fillId="0" borderId="24" xfId="0" applyFont="1" applyFill="1" applyBorder="1" applyAlignment="1">
      <alignment vertical="center"/>
    </xf>
    <xf numFmtId="0" fontId="0" fillId="0" borderId="32" xfId="0" applyFont="1" applyFill="1" applyBorder="1" applyAlignment="1">
      <alignment vertical="center"/>
    </xf>
    <xf numFmtId="0" fontId="9" fillId="0" borderId="18" xfId="0" applyFont="1" applyFill="1" applyBorder="1" applyAlignment="1">
      <alignment horizontal="right" vertical="center"/>
    </xf>
    <xf numFmtId="0" fontId="9" fillId="0" borderId="6" xfId="0" applyFont="1" applyFill="1" applyBorder="1" applyAlignment="1">
      <alignment vertical="center"/>
    </xf>
    <xf numFmtId="0" fontId="9" fillId="0" borderId="34" xfId="0" applyFont="1" applyFill="1" applyBorder="1" applyAlignment="1">
      <alignment vertical="center"/>
    </xf>
    <xf numFmtId="0" fontId="9" fillId="0" borderId="35" xfId="0" applyFont="1" applyFill="1" applyBorder="1" applyAlignment="1">
      <alignment horizontal="center" vertical="center"/>
    </xf>
    <xf numFmtId="0" fontId="9" fillId="0" borderId="12" xfId="0" applyFont="1" applyFill="1" applyBorder="1" applyAlignment="1">
      <alignment vertical="center"/>
    </xf>
    <xf numFmtId="0" fontId="9" fillId="0" borderId="12" xfId="0" applyFont="1" applyFill="1" applyBorder="1" applyAlignment="1">
      <alignment horizontal="center" vertical="center"/>
    </xf>
    <xf numFmtId="0" fontId="2" fillId="0" borderId="2" xfId="0" applyFont="1" applyFill="1" applyBorder="1" applyAlignment="1">
      <alignment vertical="center"/>
    </xf>
    <xf numFmtId="0" fontId="2" fillId="0" borderId="7" xfId="0" applyFont="1" applyFill="1" applyBorder="1" applyAlignment="1">
      <alignment horizontal="center" vertical="center"/>
    </xf>
    <xf numFmtId="0" fontId="2" fillId="0" borderId="36" xfId="0" applyFont="1" applyFill="1" applyBorder="1" applyAlignment="1">
      <alignment vertical="center"/>
    </xf>
    <xf numFmtId="0" fontId="3" fillId="0" borderId="0" xfId="0" applyFont="1" applyFill="1" applyBorder="1" applyAlignment="1">
      <alignment horizontal="center" vertical="center"/>
    </xf>
    <xf numFmtId="0" fontId="2" fillId="0" borderId="27"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13" xfId="0" applyFont="1" applyFill="1" applyBorder="1" applyAlignment="1">
      <alignment vertical="center" wrapText="1"/>
    </xf>
    <xf numFmtId="0" fontId="3" fillId="0" borderId="0" xfId="0" applyFont="1" applyFill="1" applyBorder="1" applyAlignment="1">
      <alignment horizontal="center"/>
    </xf>
    <xf numFmtId="0" fontId="2" fillId="0" borderId="4" xfId="0" applyFont="1" applyFill="1" applyBorder="1" applyAlignment="1">
      <alignment vertical="top"/>
    </xf>
    <xf numFmtId="0" fontId="0" fillId="0" borderId="5" xfId="0" applyFont="1" applyFill="1" applyBorder="1" applyAlignment="1">
      <alignment horizontal="center"/>
    </xf>
    <xf numFmtId="0" fontId="2" fillId="0" borderId="5" xfId="0" applyFont="1" applyFill="1" applyBorder="1" applyAlignment="1">
      <alignment vertical="top"/>
    </xf>
    <xf numFmtId="0" fontId="2" fillId="0" borderId="37" xfId="0" applyFont="1" applyFill="1" applyBorder="1" applyAlignment="1">
      <alignment vertical="top"/>
    </xf>
    <xf numFmtId="0" fontId="3" fillId="0" borderId="7" xfId="0" applyFont="1" applyFill="1" applyBorder="1" applyAlignment="1">
      <alignment horizontal="left" vertical="center"/>
    </xf>
    <xf numFmtId="0" fontId="7" fillId="0" borderId="27" xfId="0" applyFont="1" applyFill="1" applyBorder="1" applyAlignment="1">
      <alignment horizontal="left" vertical="top"/>
    </xf>
    <xf numFmtId="0" fontId="0" fillId="0" borderId="7" xfId="0" applyFont="1" applyFill="1" applyBorder="1" applyAlignment="1">
      <alignment horizontal="left"/>
    </xf>
    <xf numFmtId="0" fontId="2" fillId="0" borderId="7" xfId="0" applyFont="1" applyFill="1" applyBorder="1" applyAlignment="1">
      <alignment vertical="top"/>
    </xf>
    <xf numFmtId="0" fontId="0" fillId="0" borderId="7" xfId="0" applyFont="1" applyFill="1" applyBorder="1" applyAlignment="1">
      <alignment horizontal="center" vertical="center"/>
    </xf>
    <xf numFmtId="0" fontId="7" fillId="0" borderId="0" xfId="0" applyFont="1" applyFill="1" applyBorder="1" applyAlignment="1">
      <alignment vertical="top"/>
    </xf>
    <xf numFmtId="0" fontId="14" fillId="0" borderId="0" xfId="0" applyFont="1" applyFill="1" applyBorder="1" applyAlignment="1">
      <alignment horizontal="left"/>
    </xf>
    <xf numFmtId="0" fontId="7" fillId="0" borderId="2" xfId="0" applyFont="1" applyFill="1" applyBorder="1" applyAlignment="1">
      <alignment horizontal="left" vertical="top"/>
    </xf>
    <xf numFmtId="0" fontId="7" fillId="0" borderId="0" xfId="0" applyFont="1" applyFill="1" applyBorder="1" applyAlignment="1">
      <alignment horizontal="right" vertical="top"/>
    </xf>
    <xf numFmtId="0" fontId="7" fillId="0" borderId="0" xfId="0" applyFont="1" applyFill="1" applyBorder="1" applyAlignment="1">
      <alignment horizontal="center" vertical="top"/>
    </xf>
    <xf numFmtId="0" fontId="1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7" xfId="0" applyFont="1" applyFill="1" applyBorder="1" applyAlignment="1">
      <alignment horizontal="left" vertical="top"/>
    </xf>
    <xf numFmtId="0" fontId="14" fillId="0" borderId="7" xfId="0" applyFont="1" applyFill="1" applyBorder="1" applyAlignment="1">
      <alignment horizontal="right" vertical="top" wrapText="1"/>
    </xf>
    <xf numFmtId="0" fontId="0" fillId="0" borderId="8" xfId="0" applyFont="1" applyFill="1" applyBorder="1" applyAlignment="1">
      <alignment horizontal="left" vertical="top" wrapText="1"/>
    </xf>
    <xf numFmtId="0" fontId="21" fillId="0" borderId="2" xfId="0" applyFont="1" applyFill="1" applyBorder="1" applyAlignment="1">
      <alignment horizontal="left" vertical="top"/>
    </xf>
    <xf numFmtId="0" fontId="22" fillId="0" borderId="0" xfId="0" applyFont="1" applyFill="1" applyBorder="1" applyAlignment="1">
      <alignment horizontal="left" vertical="top"/>
    </xf>
    <xf numFmtId="0" fontId="14" fillId="0" borderId="0" xfId="0" applyFont="1" applyFill="1" applyBorder="1" applyAlignment="1">
      <alignment horizontal="right" vertical="top" wrapText="1"/>
    </xf>
    <xf numFmtId="0" fontId="0" fillId="0" borderId="9" xfId="0" applyFont="1" applyFill="1" applyBorder="1" applyAlignment="1">
      <alignment horizontal="left" vertical="top" wrapText="1"/>
    </xf>
    <xf numFmtId="0" fontId="7" fillId="0" borderId="0" xfId="0" applyFont="1" applyFill="1" applyBorder="1" applyAlignment="1">
      <alignment horizontal="left" vertical="top"/>
    </xf>
    <xf numFmtId="0" fontId="0" fillId="0" borderId="2" xfId="0" applyFont="1" applyFill="1" applyBorder="1" applyAlignment="1">
      <alignment horizontal="left" vertical="top" wrapText="1"/>
    </xf>
    <xf numFmtId="0" fontId="19"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12" fillId="0" borderId="5" xfId="0" applyFont="1" applyFill="1" applyBorder="1" applyAlignment="1">
      <alignment horizontal="left" vertical="top" wrapText="1"/>
    </xf>
    <xf numFmtId="0" fontId="7" fillId="0" borderId="5" xfId="0" applyFont="1" applyFill="1" applyBorder="1" applyAlignment="1">
      <alignment horizontal="left" vertical="top" wrapText="1"/>
    </xf>
    <xf numFmtId="0" fontId="0" fillId="0" borderId="17" xfId="0" applyFont="1" applyFill="1" applyBorder="1" applyAlignment="1">
      <alignment horizontal="left" vertical="top" wrapText="1"/>
    </xf>
    <xf numFmtId="49" fontId="7" fillId="0" borderId="26"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11" xfId="0" applyFont="1" applyFill="1" applyBorder="1" applyAlignment="1">
      <alignment horizontal="center" vertical="center" shrinkToFit="1"/>
    </xf>
    <xf numFmtId="0" fontId="0" fillId="0" borderId="15" xfId="0" applyFont="1" applyFill="1" applyBorder="1" applyAlignment="1"/>
    <xf numFmtId="0" fontId="0" fillId="0" borderId="16" xfId="0" applyFont="1" applyFill="1" applyBorder="1" applyAlignment="1">
      <alignment horizontal="center"/>
    </xf>
    <xf numFmtId="0" fontId="7" fillId="0" borderId="1" xfId="0" applyFont="1" applyFill="1" applyBorder="1" applyAlignment="1">
      <alignment vertical="center" shrinkToFit="1"/>
    </xf>
    <xf numFmtId="0" fontId="0" fillId="0" borderId="3" xfId="0" applyFont="1" applyFill="1" applyBorder="1" applyAlignment="1"/>
    <xf numFmtId="0" fontId="0" fillId="0" borderId="39" xfId="0" applyFont="1" applyFill="1" applyBorder="1" applyAlignment="1">
      <alignment horizontal="center"/>
    </xf>
    <xf numFmtId="0" fontId="7" fillId="0" borderId="14" xfId="0" applyFont="1" applyFill="1" applyBorder="1" applyAlignment="1">
      <alignment vertical="center" shrinkToFit="1"/>
    </xf>
    <xf numFmtId="0" fontId="7" fillId="0" borderId="33" xfId="0" applyFont="1" applyFill="1" applyBorder="1" applyAlignment="1">
      <alignment vertical="center"/>
    </xf>
    <xf numFmtId="0" fontId="7" fillId="0" borderId="14" xfId="0" applyFont="1" applyFill="1" applyBorder="1" applyAlignment="1">
      <alignment vertical="center"/>
    </xf>
    <xf numFmtId="0" fontId="0" fillId="0" borderId="33" xfId="0" applyFont="1" applyFill="1" applyBorder="1" applyAlignment="1"/>
    <xf numFmtId="0" fontId="0" fillId="0" borderId="25" xfId="0" applyFont="1" applyFill="1" applyBorder="1" applyAlignment="1">
      <alignment horizontal="center"/>
    </xf>
    <xf numFmtId="0" fontId="7" fillId="0" borderId="40" xfId="0" applyFont="1" applyFill="1" applyBorder="1" applyAlignment="1">
      <alignment horizontal="center" vertical="center"/>
    </xf>
    <xf numFmtId="0" fontId="11" fillId="0" borderId="19" xfId="0" applyFont="1" applyFill="1" applyBorder="1" applyAlignment="1">
      <alignment horizontal="center" vertical="center"/>
    </xf>
    <xf numFmtId="0" fontId="4" fillId="0" borderId="5" xfId="0" applyFont="1" applyFill="1" applyBorder="1" applyAlignment="1">
      <alignment vertical="center"/>
    </xf>
    <xf numFmtId="0" fontId="11" fillId="0" borderId="38" xfId="0" applyFont="1" applyFill="1" applyBorder="1" applyAlignment="1">
      <alignment horizontal="center" vertical="center"/>
    </xf>
    <xf numFmtId="0" fontId="7" fillId="0" borderId="14" xfId="0" applyFont="1" applyFill="1" applyBorder="1" applyAlignment="1">
      <alignment horizontal="right" vertical="center"/>
    </xf>
    <xf numFmtId="0" fontId="9" fillId="0" borderId="6" xfId="0" applyFont="1" applyFill="1" applyBorder="1" applyAlignment="1">
      <alignment horizontal="right" vertical="center"/>
    </xf>
    <xf numFmtId="0" fontId="7" fillId="0" borderId="26" xfId="0" applyFont="1" applyFill="1" applyBorder="1" applyAlignment="1">
      <alignment vertical="top" textRotation="255"/>
    </xf>
    <xf numFmtId="49" fontId="7" fillId="0" borderId="28" xfId="0" applyNumberFormat="1" applyFont="1" applyFill="1" applyBorder="1" applyAlignment="1">
      <alignment horizontal="center" vertical="center"/>
    </xf>
    <xf numFmtId="0" fontId="7" fillId="0" borderId="0" xfId="0" applyFont="1" applyFill="1" applyAlignment="1">
      <alignment vertical="center" wrapText="1"/>
    </xf>
    <xf numFmtId="0" fontId="7" fillId="0" borderId="41" xfId="0" applyFont="1" applyFill="1" applyBorder="1" applyAlignment="1">
      <alignment horizontal="center" vertical="center" wrapText="1"/>
    </xf>
    <xf numFmtId="0" fontId="31" fillId="2" borderId="42" xfId="0" applyFont="1" applyFill="1" applyBorder="1" applyAlignment="1"/>
    <xf numFmtId="0" fontId="10" fillId="0" borderId="0" xfId="0" applyFont="1" applyAlignment="1"/>
    <xf numFmtId="0" fontId="10" fillId="0" borderId="42" xfId="0" applyFont="1" applyBorder="1" applyAlignment="1"/>
    <xf numFmtId="0" fontId="10" fillId="3" borderId="42" xfId="0" applyFont="1" applyFill="1" applyBorder="1" applyAlignment="1"/>
    <xf numFmtId="0" fontId="10" fillId="4" borderId="42" xfId="0" applyFont="1" applyFill="1" applyBorder="1" applyAlignment="1"/>
    <xf numFmtId="0" fontId="10" fillId="0" borderId="42" xfId="0" applyFont="1" applyFill="1" applyBorder="1" applyAlignment="1"/>
    <xf numFmtId="0" fontId="7" fillId="0" borderId="4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5" xfId="0" applyFont="1" applyFill="1" applyBorder="1" applyAlignment="1">
      <alignment horizontal="center" vertical="center"/>
    </xf>
    <xf numFmtId="0" fontId="7" fillId="0" borderId="46"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4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24" xfId="0" applyFont="1" applyFill="1"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7" fillId="0" borderId="24" xfId="0"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righ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18" xfId="0" applyFont="1" applyFill="1" applyBorder="1" applyAlignment="1">
      <alignment vertical="center"/>
    </xf>
    <xf numFmtId="0" fontId="7" fillId="0" borderId="6" xfId="0" applyFont="1" applyFill="1" applyBorder="1" applyAlignment="1">
      <alignment vertical="center"/>
    </xf>
    <xf numFmtId="0" fontId="7" fillId="0" borderId="12" xfId="0" applyFont="1" applyFill="1" applyBorder="1" applyAlignment="1">
      <alignment vertical="center"/>
    </xf>
    <xf numFmtId="0" fontId="9" fillId="0" borderId="0" xfId="1" applyFont="1" applyFill="1" applyAlignment="1" applyProtection="1">
      <alignment horizontal="center" vertical="center"/>
      <protection locked="0"/>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37" xfId="0" applyFont="1" applyFill="1" applyBorder="1" applyAlignment="1">
      <alignment horizontal="center" vertical="center"/>
    </xf>
    <xf numFmtId="0" fontId="9" fillId="0" borderId="0" xfId="0" applyFont="1" applyFill="1" applyAlignment="1">
      <alignment horizontal="center" vertical="center"/>
    </xf>
    <xf numFmtId="0" fontId="7" fillId="0" borderId="16" xfId="0" applyFont="1" applyFill="1" applyBorder="1" applyAlignment="1">
      <alignment horizontal="center" vertical="center"/>
    </xf>
    <xf numFmtId="0" fontId="7" fillId="0" borderId="32" xfId="0" applyFont="1" applyFill="1" applyBorder="1" applyAlignment="1">
      <alignment horizontal="left" vertical="center"/>
    </xf>
    <xf numFmtId="0" fontId="7" fillId="0" borderId="53" xfId="0" applyFont="1" applyFill="1" applyBorder="1" applyAlignment="1">
      <alignment horizontal="right" vertical="center"/>
    </xf>
    <xf numFmtId="0" fontId="7" fillId="0" borderId="54" xfId="0" applyFont="1" applyFill="1" applyBorder="1" applyAlignment="1">
      <alignment horizontal="right" vertical="center"/>
    </xf>
    <xf numFmtId="0" fontId="7" fillId="0" borderId="55" xfId="0" applyFont="1" applyFill="1" applyBorder="1" applyAlignment="1">
      <alignment horizontal="center" vertical="center"/>
    </xf>
    <xf numFmtId="0" fontId="7" fillId="0" borderId="1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7" xfId="0" applyFont="1" applyFill="1" applyBorder="1" applyAlignment="1">
      <alignment horizontal="left" vertical="center"/>
    </xf>
    <xf numFmtId="0" fontId="7" fillId="0" borderId="2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56" xfId="0" applyFont="1" applyFill="1" applyBorder="1" applyAlignment="1">
      <alignment horizontal="right" vertical="center"/>
    </xf>
    <xf numFmtId="0" fontId="7" fillId="0" borderId="29" xfId="0" applyFont="1" applyFill="1" applyBorder="1" applyAlignment="1">
      <alignment horizontal="center" vertical="center"/>
    </xf>
    <xf numFmtId="0" fontId="7" fillId="0" borderId="3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44" xfId="0" applyFont="1" applyFill="1" applyBorder="1" applyAlignment="1">
      <alignment vertical="center"/>
    </xf>
    <xf numFmtId="0" fontId="7" fillId="0" borderId="39" xfId="0" applyFont="1" applyFill="1" applyBorder="1" applyAlignment="1">
      <alignment vertical="center"/>
    </xf>
    <xf numFmtId="0" fontId="7" fillId="0" borderId="15" xfId="0" applyFont="1" applyFill="1" applyBorder="1" applyAlignment="1">
      <alignment vertical="center"/>
    </xf>
    <xf numFmtId="0" fontId="7" fillId="0" borderId="11" xfId="0" applyFont="1" applyFill="1" applyBorder="1" applyAlignment="1">
      <alignment vertical="center"/>
    </xf>
    <xf numFmtId="0" fontId="7" fillId="0" borderId="16" xfId="0" applyFont="1" applyFill="1" applyBorder="1" applyAlignment="1">
      <alignment vertical="center"/>
    </xf>
    <xf numFmtId="0" fontId="7" fillId="0" borderId="6" xfId="0" applyFont="1" applyFill="1" applyBorder="1" applyAlignment="1">
      <alignment horizontal="center"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7" fillId="0" borderId="46" xfId="0" applyFont="1" applyFill="1" applyBorder="1" applyAlignment="1">
      <alignment vertical="center"/>
    </xf>
    <xf numFmtId="0" fontId="7" fillId="0" borderId="25" xfId="0" applyFont="1" applyFill="1" applyBorder="1" applyAlignment="1">
      <alignment vertical="center"/>
    </xf>
    <xf numFmtId="0" fontId="7" fillId="0" borderId="27"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28" xfId="0" applyFont="1" applyFill="1" applyBorder="1" applyAlignment="1">
      <alignment horizontal="center" vertical="center" textRotation="255"/>
    </xf>
    <xf numFmtId="0" fontId="7" fillId="0" borderId="57" xfId="0" applyFont="1" applyFill="1" applyBorder="1" applyAlignment="1">
      <alignment horizontal="center" vertical="center" textRotation="255"/>
    </xf>
    <xf numFmtId="49" fontId="7" fillId="0" borderId="28" xfId="0" applyNumberFormat="1" applyFont="1" applyFill="1" applyBorder="1" applyAlignment="1">
      <alignment horizontal="center"/>
    </xf>
    <xf numFmtId="0" fontId="4" fillId="0" borderId="12" xfId="0" applyFont="1" applyFill="1" applyBorder="1" applyAlignment="1">
      <alignment vertical="center"/>
    </xf>
    <xf numFmtId="0" fontId="3" fillId="0" borderId="27"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8" fillId="0" borderId="23"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9"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17" xfId="0" applyFont="1" applyFill="1" applyBorder="1" applyAlignment="1">
      <alignment horizontal="left" vertical="center"/>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32" xfId="0" applyFont="1" applyFill="1" applyBorder="1" applyAlignment="1">
      <alignment vertical="center"/>
    </xf>
    <xf numFmtId="0" fontId="7" fillId="0" borderId="21" xfId="0" applyFont="1" applyFill="1" applyBorder="1" applyAlignment="1">
      <alignment vertical="center"/>
    </xf>
    <xf numFmtId="0" fontId="7" fillId="0" borderId="48" xfId="0" applyFont="1" applyFill="1" applyBorder="1" applyAlignment="1">
      <alignment vertical="center"/>
    </xf>
    <xf numFmtId="0" fontId="7" fillId="0" borderId="49" xfId="0" applyFont="1" applyFill="1" applyBorder="1" applyAlignment="1">
      <alignment vertical="center"/>
    </xf>
    <xf numFmtId="0" fontId="7" fillId="0" borderId="58" xfId="0" applyFont="1" applyFill="1" applyBorder="1" applyAlignment="1">
      <alignment horizontal="right" vertical="center"/>
    </xf>
    <xf numFmtId="0" fontId="7" fillId="0" borderId="27" xfId="0" applyFont="1" applyFill="1" applyBorder="1" applyAlignment="1">
      <alignment horizontal="center"/>
    </xf>
    <xf numFmtId="0" fontId="7" fillId="0" borderId="8" xfId="0" applyFont="1" applyFill="1" applyBorder="1" applyAlignment="1">
      <alignment horizontal="center"/>
    </xf>
    <xf numFmtId="0" fontId="7" fillId="0" borderId="2" xfId="0" applyFont="1" applyFill="1" applyBorder="1" applyAlignment="1">
      <alignment horizontal="center"/>
    </xf>
    <xf numFmtId="0" fontId="7" fillId="0" borderId="9" xfId="0" applyFont="1" applyFill="1" applyBorder="1" applyAlignment="1">
      <alignment horizontal="center"/>
    </xf>
    <xf numFmtId="0" fontId="7" fillId="0" borderId="4" xfId="0" applyFont="1" applyFill="1" applyBorder="1" applyAlignment="1">
      <alignment horizontal="center"/>
    </xf>
    <xf numFmtId="0" fontId="7" fillId="0" borderId="17" xfId="0" applyFont="1" applyFill="1" applyBorder="1" applyAlignment="1">
      <alignment horizontal="center"/>
    </xf>
    <xf numFmtId="0" fontId="7" fillId="0" borderId="23" xfId="0" applyFont="1" applyFill="1" applyBorder="1" applyAlignment="1">
      <alignment horizontal="center"/>
    </xf>
    <xf numFmtId="0" fontId="7" fillId="0" borderId="32" xfId="0" applyFont="1" applyFill="1" applyBorder="1" applyAlignment="1">
      <alignment horizontal="center"/>
    </xf>
    <xf numFmtId="0" fontId="7" fillId="0" borderId="21" xfId="0" applyFont="1" applyFill="1" applyBorder="1" applyAlignment="1">
      <alignment horizontal="center"/>
    </xf>
    <xf numFmtId="0" fontId="7" fillId="0" borderId="49" xfId="0" applyFont="1" applyFill="1" applyBorder="1" applyAlignment="1">
      <alignment horizontal="center"/>
    </xf>
    <xf numFmtId="0" fontId="7" fillId="0" borderId="47" xfId="0" applyFont="1" applyFill="1" applyBorder="1" applyAlignment="1">
      <alignment horizontal="center"/>
    </xf>
    <xf numFmtId="0" fontId="7" fillId="0" borderId="55" xfId="0" applyFont="1" applyFill="1" applyBorder="1" applyAlignment="1">
      <alignment horizontal="center"/>
    </xf>
    <xf numFmtId="0" fontId="7" fillId="0" borderId="51" xfId="0" applyFont="1" applyFill="1" applyBorder="1" applyAlignment="1">
      <alignment horizontal="center"/>
    </xf>
    <xf numFmtId="0" fontId="7" fillId="0" borderId="52" xfId="0" applyFont="1" applyFill="1" applyBorder="1" applyAlignment="1">
      <alignment horizontal="center"/>
    </xf>
    <xf numFmtId="0" fontId="7" fillId="0" borderId="36" xfId="0" applyFont="1" applyFill="1" applyBorder="1" applyAlignment="1">
      <alignment horizontal="center"/>
    </xf>
    <xf numFmtId="0" fontId="7" fillId="0" borderId="50" xfId="0" applyFont="1" applyFill="1" applyBorder="1" applyAlignment="1">
      <alignment horizontal="center"/>
    </xf>
    <xf numFmtId="0" fontId="7" fillId="0" borderId="13" xfId="0" applyFont="1" applyFill="1" applyBorder="1" applyAlignment="1">
      <alignment horizontal="center"/>
    </xf>
    <xf numFmtId="0" fontId="7" fillId="0" borderId="59" xfId="0" applyFont="1" applyFill="1" applyBorder="1" applyAlignment="1">
      <alignment horizontal="center"/>
    </xf>
    <xf numFmtId="0" fontId="7" fillId="0" borderId="37" xfId="0" applyFont="1" applyFill="1" applyBorder="1" applyAlignment="1">
      <alignment horizontal="center"/>
    </xf>
    <xf numFmtId="0" fontId="7" fillId="0" borderId="29" xfId="0" applyFont="1" applyFill="1" applyBorder="1" applyAlignment="1">
      <alignment horizontal="center"/>
    </xf>
    <xf numFmtId="0" fontId="7" fillId="0" borderId="0" xfId="0" applyFont="1" applyFill="1" applyBorder="1" applyAlignment="1">
      <alignment horizontal="right" vertical="center"/>
    </xf>
    <xf numFmtId="0" fontId="7" fillId="0"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4" xfId="0" applyFont="1" applyFill="1" applyBorder="1" applyAlignment="1">
      <alignment horizontal="center"/>
    </xf>
    <xf numFmtId="0" fontId="7" fillId="0" borderId="48" xfId="0" applyFont="1" applyFill="1" applyBorder="1" applyAlignment="1">
      <alignment horizontal="center"/>
    </xf>
    <xf numFmtId="0" fontId="7" fillId="0" borderId="5" xfId="0" applyFont="1" applyFill="1" applyBorder="1" applyAlignment="1">
      <alignment horizontal="center"/>
    </xf>
    <xf numFmtId="0" fontId="7" fillId="0" borderId="7" xfId="0" applyFont="1" applyFill="1" applyBorder="1" applyAlignment="1">
      <alignment horizontal="center"/>
    </xf>
    <xf numFmtId="0" fontId="7" fillId="0" borderId="0" xfId="0" applyFont="1" applyFill="1" applyBorder="1" applyAlignment="1">
      <alignment horizontal="center"/>
    </xf>
    <xf numFmtId="0" fontId="4" fillId="0" borderId="27" xfId="0" applyFont="1" applyFill="1" applyBorder="1" applyAlignment="1">
      <alignment horizontal="center"/>
    </xf>
    <xf numFmtId="0" fontId="4" fillId="0" borderId="8" xfId="0" applyFont="1" applyFill="1" applyBorder="1" applyAlignment="1">
      <alignment horizontal="center"/>
    </xf>
    <xf numFmtId="0" fontId="4" fillId="0" borderId="4" xfId="0" applyFont="1" applyFill="1" applyBorder="1" applyAlignment="1">
      <alignment horizontal="center"/>
    </xf>
    <xf numFmtId="0" fontId="4" fillId="0" borderId="17" xfId="0" applyFont="1" applyFill="1" applyBorder="1" applyAlignment="1">
      <alignment horizontal="center"/>
    </xf>
    <xf numFmtId="0" fontId="27" fillId="0" borderId="14" xfId="0" applyFont="1" applyFill="1" applyBorder="1" applyAlignment="1">
      <alignment horizontal="center" vertical="center"/>
    </xf>
    <xf numFmtId="0" fontId="27" fillId="0" borderId="31" xfId="0" applyFont="1" applyFill="1" applyBorder="1" applyAlignment="1">
      <alignment horizontal="center" vertical="center"/>
    </xf>
    <xf numFmtId="0" fontId="8" fillId="0" borderId="43"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59"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17" xfId="0" applyFont="1" applyFill="1" applyBorder="1" applyAlignment="1">
      <alignment vertical="center"/>
    </xf>
    <xf numFmtId="0" fontId="0" fillId="0" borderId="7" xfId="0" applyFont="1" applyFill="1" applyBorder="1" applyAlignment="1"/>
    <xf numFmtId="0" fontId="0" fillId="0" borderId="8" xfId="0" applyFont="1" applyFill="1" applyBorder="1" applyAlignment="1"/>
    <xf numFmtId="0" fontId="0" fillId="0" borderId="4" xfId="0" applyFont="1" applyFill="1" applyBorder="1" applyAlignment="1"/>
    <xf numFmtId="0" fontId="0" fillId="0" borderId="5" xfId="0" applyFont="1" applyFill="1" applyBorder="1" applyAlignment="1"/>
    <xf numFmtId="0" fontId="0" fillId="0" borderId="17" xfId="0" applyFont="1" applyFill="1" applyBorder="1" applyAlignment="1"/>
    <xf numFmtId="0" fontId="7" fillId="0" borderId="58"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9"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7" fillId="0" borderId="46"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7" xfId="0" applyFont="1" applyFill="1" applyBorder="1" applyAlignment="1">
      <alignment horizontal="left"/>
    </xf>
    <xf numFmtId="0" fontId="7" fillId="0" borderId="8" xfId="0" applyFont="1" applyFill="1" applyBorder="1" applyAlignment="1">
      <alignment horizontal="left"/>
    </xf>
    <xf numFmtId="0" fontId="7" fillId="0" borderId="2" xfId="0" applyFont="1" applyFill="1" applyBorder="1" applyAlignment="1">
      <alignment vertical="center" wrapText="1"/>
    </xf>
    <xf numFmtId="0" fontId="7" fillId="0" borderId="9" xfId="0" applyFont="1" applyFill="1" applyBorder="1" applyAlignment="1">
      <alignment vertical="center" wrapText="1"/>
    </xf>
    <xf numFmtId="0" fontId="7" fillId="0" borderId="4" xfId="0" applyFont="1" applyFill="1" applyBorder="1" applyAlignment="1">
      <alignment vertical="center" wrapText="1"/>
    </xf>
    <xf numFmtId="0" fontId="7" fillId="0" borderId="17" xfId="0" applyFont="1" applyFill="1" applyBorder="1" applyAlignment="1">
      <alignment vertical="center" wrapText="1"/>
    </xf>
    <xf numFmtId="20" fontId="7" fillId="0" borderId="23" xfId="0" applyNumberFormat="1" applyFont="1" applyFill="1" applyBorder="1" applyAlignment="1">
      <alignment horizontal="center" vertical="center"/>
    </xf>
    <xf numFmtId="20" fontId="7" fillId="0" borderId="24" xfId="0" applyNumberFormat="1" applyFont="1" applyFill="1" applyBorder="1" applyAlignment="1">
      <alignment horizontal="center" vertical="center"/>
    </xf>
    <xf numFmtId="20" fontId="7" fillId="0" borderId="32" xfId="0" applyNumberFormat="1" applyFont="1" applyFill="1" applyBorder="1" applyAlignment="1">
      <alignment horizontal="center" vertical="center"/>
    </xf>
    <xf numFmtId="20" fontId="7" fillId="0" borderId="21" xfId="0" applyNumberFormat="1" applyFont="1" applyFill="1" applyBorder="1" applyAlignment="1">
      <alignment horizontal="center" vertical="center"/>
    </xf>
    <xf numFmtId="20" fontId="7" fillId="0" borderId="48" xfId="0" applyNumberFormat="1" applyFont="1" applyFill="1" applyBorder="1" applyAlignment="1">
      <alignment horizontal="center" vertical="center"/>
    </xf>
    <xf numFmtId="20" fontId="7" fillId="0" borderId="49"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29"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17"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47"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26" xfId="0" applyFont="1" applyFill="1" applyBorder="1" applyAlignment="1">
      <alignment horizontal="center" vertical="center" textRotation="255"/>
    </xf>
    <xf numFmtId="0" fontId="9" fillId="0" borderId="1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5" xfId="0" applyFont="1" applyFill="1" applyBorder="1" applyAlignment="1">
      <alignment horizontal="center" vertical="center"/>
    </xf>
    <xf numFmtId="0" fontId="7" fillId="0" borderId="59" xfId="0" applyFont="1" applyFill="1" applyBorder="1" applyAlignment="1">
      <alignment horizontal="center" vertical="center" wrapText="1"/>
    </xf>
    <xf numFmtId="0" fontId="7" fillId="0" borderId="43" xfId="0" applyFont="1" applyFill="1" applyBorder="1" applyAlignment="1">
      <alignment horizontal="left" vertical="center"/>
    </xf>
    <xf numFmtId="0" fontId="7" fillId="0" borderId="11" xfId="0" applyFont="1" applyFill="1" applyBorder="1" applyAlignment="1">
      <alignment horizontal="left" vertical="center"/>
    </xf>
    <xf numFmtId="0" fontId="7" fillId="0" borderId="16" xfId="0" applyFont="1" applyFill="1" applyBorder="1" applyAlignment="1">
      <alignment horizontal="left" vertical="center"/>
    </xf>
    <xf numFmtId="0" fontId="3" fillId="0" borderId="0" xfId="0" applyFont="1" applyFill="1" applyBorder="1" applyAlignment="1">
      <alignment horizontal="left"/>
    </xf>
    <xf numFmtId="0" fontId="3" fillId="0" borderId="9" xfId="0" applyFont="1" applyFill="1" applyBorder="1" applyAlignment="1">
      <alignment horizontal="left"/>
    </xf>
    <xf numFmtId="0" fontId="29" fillId="0" borderId="4" xfId="0" applyFont="1" applyFill="1" applyBorder="1" applyAlignment="1">
      <alignment horizontal="left" vertical="center"/>
    </xf>
    <xf numFmtId="0" fontId="29" fillId="0" borderId="5" xfId="0" applyFont="1" applyFill="1" applyBorder="1" applyAlignment="1">
      <alignment horizontal="left" vertical="center"/>
    </xf>
    <xf numFmtId="0" fontId="29" fillId="0" borderId="17" xfId="0" applyFont="1" applyFill="1" applyBorder="1" applyAlignment="1">
      <alignment horizontal="left" vertical="center"/>
    </xf>
    <xf numFmtId="0" fontId="14" fillId="0" borderId="18" xfId="0" applyFont="1" applyFill="1" applyBorder="1" applyAlignment="1">
      <alignment horizontal="center"/>
    </xf>
    <xf numFmtId="0" fontId="0" fillId="0" borderId="6" xfId="0" applyBorder="1" applyAlignment="1"/>
    <xf numFmtId="0" fontId="0" fillId="0" borderId="12" xfId="0" applyBorder="1" applyAlignment="1"/>
    <xf numFmtId="0" fontId="0" fillId="0" borderId="57" xfId="0" applyFont="1" applyFill="1" applyBorder="1" applyAlignment="1">
      <alignment horizontal="center" vertical="center" textRotation="255"/>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50" xfId="0" applyFont="1" applyFill="1" applyBorder="1" applyAlignment="1">
      <alignment horizontal="center" vertical="center" wrapText="1"/>
    </xf>
    <xf numFmtId="0" fontId="7" fillId="0" borderId="20"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23" fillId="0" borderId="0" xfId="0" applyFont="1" applyFill="1" applyBorder="1" applyAlignment="1">
      <alignment horizontal="center" vertical="top" wrapText="1"/>
    </xf>
    <xf numFmtId="0" fontId="14" fillId="0" borderId="0" xfId="0" applyFont="1" applyFill="1" applyBorder="1" applyAlignment="1">
      <alignment horizontal="left"/>
    </xf>
    <xf numFmtId="0" fontId="3" fillId="0" borderId="27"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0" fillId="0" borderId="5" xfId="0" applyFont="1" applyFill="1" applyBorder="1" applyAlignment="1">
      <alignment horizontal="left"/>
    </xf>
    <xf numFmtId="0" fontId="0" fillId="0" borderId="17" xfId="0" applyFont="1" applyFill="1" applyBorder="1" applyAlignment="1">
      <alignment horizontal="left"/>
    </xf>
    <xf numFmtId="49" fontId="3" fillId="0" borderId="2" xfId="0" applyNumberFormat="1" applyFont="1" applyFill="1" applyBorder="1" applyAlignment="1">
      <alignment horizontal="center" vertical="top" textRotation="255"/>
    </xf>
    <xf numFmtId="49" fontId="7" fillId="0" borderId="2" xfId="0" applyNumberFormat="1" applyFont="1" applyFill="1" applyBorder="1" applyAlignment="1">
      <alignment horizontal="center" vertical="top" textRotation="255"/>
    </xf>
    <xf numFmtId="49" fontId="7" fillId="0" borderId="4" xfId="0" applyNumberFormat="1" applyFont="1" applyFill="1" applyBorder="1" applyAlignment="1">
      <alignment horizontal="center" vertical="top" textRotation="255"/>
    </xf>
    <xf numFmtId="0" fontId="7" fillId="0" borderId="0" xfId="0" applyFont="1" applyFill="1" applyBorder="1" applyAlignment="1">
      <alignment horizontal="center" vertical="top"/>
    </xf>
    <xf numFmtId="0" fontId="7"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19" fillId="0" borderId="0" xfId="0" applyFont="1" applyFill="1" applyBorder="1" applyAlignment="1">
      <alignment horizontal="center" vertical="top" wrapText="1"/>
    </xf>
    <xf numFmtId="49" fontId="7" fillId="0" borderId="28" xfId="0" applyNumberFormat="1" applyFont="1" applyFill="1" applyBorder="1" applyAlignment="1">
      <alignment horizontal="center" vertical="top" textRotation="255" wrapText="1"/>
    </xf>
    <xf numFmtId="0" fontId="7" fillId="0" borderId="19"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38" xfId="0" applyFont="1" applyFill="1" applyBorder="1" applyAlignment="1">
      <alignment horizontal="center" vertical="center"/>
    </xf>
    <xf numFmtId="0" fontId="9" fillId="0" borderId="5" xfId="0" applyFont="1" applyFill="1" applyBorder="1" applyAlignment="1">
      <alignment horizontal="right" vertical="center"/>
    </xf>
    <xf numFmtId="0" fontId="7" fillId="0" borderId="2" xfId="0" applyFont="1" applyFill="1" applyBorder="1" applyAlignment="1">
      <alignment horizontal="right" vertical="top"/>
    </xf>
    <xf numFmtId="0" fontId="7" fillId="0" borderId="0" xfId="0" applyFont="1" applyFill="1" applyBorder="1" applyAlignment="1">
      <alignment horizontal="right" vertical="top"/>
    </xf>
    <xf numFmtId="0" fontId="4" fillId="0" borderId="6" xfId="0" applyFont="1" applyFill="1" applyBorder="1" applyAlignment="1">
      <alignment vertical="center"/>
    </xf>
    <xf numFmtId="0" fontId="7" fillId="0" borderId="53" xfId="0" applyFont="1" applyFill="1" applyBorder="1" applyAlignment="1">
      <alignment horizontal="center" vertical="top" wrapText="1"/>
    </xf>
    <xf numFmtId="0" fontId="7" fillId="0" borderId="61" xfId="0" applyFont="1" applyFill="1" applyBorder="1" applyAlignment="1">
      <alignment horizontal="center" vertical="top" wrapText="1"/>
    </xf>
    <xf numFmtId="0" fontId="7" fillId="0" borderId="56" xfId="0" applyFont="1" applyFill="1" applyBorder="1" applyAlignment="1">
      <alignment horizontal="center" vertical="top" wrapText="1"/>
    </xf>
    <xf numFmtId="0" fontId="7" fillId="0" borderId="62" xfId="0" applyFont="1" applyFill="1" applyBorder="1" applyAlignment="1">
      <alignment horizontal="center" vertical="top" wrapText="1"/>
    </xf>
    <xf numFmtId="0" fontId="7" fillId="0" borderId="27"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63" xfId="0" applyFont="1" applyFill="1" applyBorder="1" applyAlignment="1">
      <alignment horizontal="center" vertical="top" wrapText="1"/>
    </xf>
    <xf numFmtId="0" fontId="0" fillId="0" borderId="63" xfId="0" applyBorder="1" applyAlignment="1">
      <alignment horizontal="center" vertical="top" wrapText="1"/>
    </xf>
    <xf numFmtId="0" fontId="0" fillId="0" borderId="64" xfId="0" applyBorder="1" applyAlignment="1">
      <alignment horizontal="center" vertical="top" wrapText="1"/>
    </xf>
    <xf numFmtId="0" fontId="7" fillId="0" borderId="2" xfId="0" applyFont="1" applyFill="1" applyBorder="1" applyAlignment="1">
      <alignment horizontal="center" vertical="top" textRotation="255"/>
    </xf>
    <xf numFmtId="0" fontId="0" fillId="0" borderId="2" xfId="0" applyBorder="1" applyAlignment="1">
      <alignment horizontal="center" vertical="top" textRotation="255"/>
    </xf>
    <xf numFmtId="0" fontId="0" fillId="0" borderId="4" xfId="0" applyBorder="1" applyAlignment="1">
      <alignment horizontal="center" vertical="top" textRotation="255"/>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4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9" xfId="0" applyFont="1" applyFill="1" applyBorder="1" applyAlignment="1">
      <alignment horizontal="center" vertical="center"/>
    </xf>
    <xf numFmtId="0" fontId="7" fillId="0" borderId="24" xfId="0" applyFont="1" applyFill="1" applyBorder="1" applyAlignment="1">
      <alignment horizontal="center" vertical="top" wrapText="1"/>
    </xf>
    <xf numFmtId="0" fontId="7" fillId="0" borderId="32"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7" xfId="0" applyFont="1" applyFill="1" applyBorder="1" applyAlignment="1">
      <alignment horizontal="center" vertical="top" wrapText="1"/>
    </xf>
    <xf numFmtId="0" fontId="7" fillId="0" borderId="18"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2" xfId="0" applyFont="1" applyFill="1" applyBorder="1" applyAlignment="1">
      <alignment horizontal="center" vertical="center"/>
    </xf>
    <xf numFmtId="0" fontId="4" fillId="0" borderId="14" xfId="0" applyFont="1" applyFill="1" applyBorder="1" applyAlignment="1">
      <alignment horizontal="right" vertical="center" shrinkToFit="1"/>
    </xf>
    <xf numFmtId="0" fontId="7" fillId="0" borderId="45" xfId="0" applyFont="1" applyFill="1" applyBorder="1" applyAlignment="1">
      <alignment vertical="center"/>
    </xf>
    <xf numFmtId="0" fontId="4" fillId="0" borderId="48" xfId="0" applyFont="1" applyFill="1" applyBorder="1" applyAlignment="1">
      <alignment vertical="center"/>
    </xf>
    <xf numFmtId="0" fontId="4" fillId="0" borderId="52" xfId="0" applyFont="1" applyFill="1" applyBorder="1" applyAlignment="1">
      <alignment vertical="center"/>
    </xf>
    <xf numFmtId="0" fontId="4" fillId="0" borderId="4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7" fillId="0" borderId="65"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0" fillId="0" borderId="6" xfId="0" applyFont="1" applyFill="1" applyBorder="1" applyAlignment="1">
      <alignment horizontal="center"/>
    </xf>
    <xf numFmtId="0" fontId="0" fillId="0" borderId="12" xfId="0" applyFont="1" applyFill="1" applyBorder="1" applyAlignment="1">
      <alignment horizontal="center"/>
    </xf>
    <xf numFmtId="0" fontId="7" fillId="0" borderId="18" xfId="0" applyFont="1" applyFill="1" applyBorder="1" applyAlignment="1">
      <alignment horizontal="left" vertical="center"/>
    </xf>
    <xf numFmtId="0" fontId="7" fillId="0" borderId="12" xfId="0" applyFont="1" applyFill="1" applyBorder="1" applyAlignment="1">
      <alignment horizontal="left" vertical="center"/>
    </xf>
    <xf numFmtId="0" fontId="0" fillId="0" borderId="2" xfId="0" applyFont="1" applyFill="1" applyBorder="1" applyAlignment="1">
      <alignment vertical="center"/>
    </xf>
    <xf numFmtId="0" fontId="0" fillId="0" borderId="0" xfId="0" applyFont="1" applyFill="1" applyBorder="1" applyAlignment="1">
      <alignment vertical="center"/>
    </xf>
    <xf numFmtId="0" fontId="0" fillId="0" borderId="9" xfId="0" applyFont="1"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7" xfId="0" applyFont="1" applyFill="1" applyBorder="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34" xfId="0" applyFont="1" applyFill="1" applyBorder="1" applyAlignment="1">
      <alignment vertical="center"/>
    </xf>
    <xf numFmtId="0" fontId="4" fillId="0" borderId="29" xfId="0" applyFont="1" applyFill="1" applyBorder="1" applyAlignment="1">
      <alignment vertical="center"/>
    </xf>
    <xf numFmtId="0" fontId="7" fillId="0" borderId="22" xfId="0" applyFont="1" applyFill="1" applyBorder="1" applyAlignment="1">
      <alignment horizontal="center" vertical="center"/>
    </xf>
    <xf numFmtId="0" fontId="7" fillId="0" borderId="66" xfId="0" applyFont="1" applyFill="1" applyBorder="1" applyAlignment="1">
      <alignment horizontal="center" vertical="center"/>
    </xf>
    <xf numFmtId="0" fontId="0" fillId="0" borderId="5" xfId="0" applyFont="1" applyFill="1" applyBorder="1" applyAlignment="1">
      <alignment horizontal="center"/>
    </xf>
    <xf numFmtId="0" fontId="0" fillId="0" borderId="17" xfId="0" applyFont="1" applyFill="1" applyBorder="1" applyAlignment="1">
      <alignment horizontal="center"/>
    </xf>
    <xf numFmtId="0" fontId="7" fillId="0" borderId="2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42" xfId="0" applyFont="1" applyFill="1" applyBorder="1" applyAlignment="1">
      <alignment horizontal="center" vertical="center"/>
    </xf>
    <xf numFmtId="0" fontId="4" fillId="0" borderId="0" xfId="0" applyFont="1" applyFill="1" applyAlignment="1">
      <alignment vertical="center"/>
    </xf>
    <xf numFmtId="0" fontId="7" fillId="0" borderId="18" xfId="0" applyFont="1" applyFill="1" applyBorder="1" applyAlignment="1">
      <alignment vertical="center" shrinkToFit="1"/>
    </xf>
    <xf numFmtId="0" fontId="4" fillId="0" borderId="6" xfId="0" applyFont="1" applyFill="1" applyBorder="1" applyAlignment="1">
      <alignment vertical="center" shrinkToFit="1"/>
    </xf>
    <xf numFmtId="0" fontId="7" fillId="0" borderId="18" xfId="0" applyFont="1" applyFill="1" applyBorder="1" applyAlignment="1">
      <alignment horizontal="right" vertical="center" shrinkToFit="1"/>
    </xf>
    <xf numFmtId="0" fontId="7" fillId="0" borderId="6" xfId="0" applyFont="1" applyFill="1" applyBorder="1" applyAlignment="1">
      <alignment horizontal="right" vertical="center" shrinkToFit="1"/>
    </xf>
    <xf numFmtId="0" fontId="7" fillId="0" borderId="20"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15" xfId="0" applyFont="1" applyFill="1" applyBorder="1" applyAlignment="1">
      <alignment horizontal="right" vertical="center" shrinkToFit="1"/>
    </xf>
    <xf numFmtId="0" fontId="7" fillId="0" borderId="11" xfId="0" applyFont="1" applyFill="1" applyBorder="1" applyAlignment="1">
      <alignment horizontal="right" vertical="center" shrinkToFit="1"/>
    </xf>
    <xf numFmtId="0" fontId="7"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7" fillId="0" borderId="23" xfId="0" applyFont="1" applyFill="1" applyBorder="1" applyAlignment="1">
      <alignment vertical="center" shrinkToFit="1"/>
    </xf>
    <xf numFmtId="0" fontId="0" fillId="0" borderId="24" xfId="0" applyBorder="1" applyAlignment="1">
      <alignment vertical="center" shrinkToFit="1"/>
    </xf>
    <xf numFmtId="0" fontId="0" fillId="0" borderId="32" xfId="0" applyBorder="1" applyAlignment="1">
      <alignment vertical="center" shrinkToFit="1"/>
    </xf>
    <xf numFmtId="0" fontId="4" fillId="0" borderId="5" xfId="0" applyFont="1" applyFill="1" applyBorder="1" applyAlignment="1">
      <alignment horizontal="center" vertical="center"/>
    </xf>
    <xf numFmtId="0" fontId="7" fillId="0" borderId="18"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9" fillId="0" borderId="0" xfId="0" applyFont="1" applyAlignment="1">
      <alignment horizontal="left" vertical="center" wrapText="1"/>
    </xf>
    <xf numFmtId="0" fontId="9" fillId="0" borderId="0" xfId="0" applyFont="1" applyFill="1" applyAlignment="1">
      <alignment vertical="top" wrapText="1"/>
    </xf>
    <xf numFmtId="0" fontId="16" fillId="0" borderId="0" xfId="0" applyFont="1" applyAlignment="1">
      <alignment horizontal="center"/>
    </xf>
    <xf numFmtId="0" fontId="17" fillId="0" borderId="0" xfId="0" applyFont="1" applyAlignment="1">
      <alignment horizontal="center"/>
    </xf>
    <xf numFmtId="0" fontId="9" fillId="0" borderId="0" xfId="0" applyFont="1" applyAlignment="1">
      <alignment vertical="top" wrapText="1"/>
    </xf>
    <xf numFmtId="0" fontId="9"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Fill="1" applyAlignment="1">
      <alignment horizontal="left" vertical="top" wrapText="1"/>
    </xf>
    <xf numFmtId="0" fontId="24" fillId="0" borderId="0" xfId="0" applyFont="1" applyAlignment="1">
      <alignment horizontal="center"/>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top"/>
    </xf>
    <xf numFmtId="0" fontId="19" fillId="0" borderId="0" xfId="0" applyFont="1" applyAlignment="1">
      <alignment horizontal="left" vertical="top" wrapText="1"/>
    </xf>
  </cellXfs>
  <cellStyles count="2">
    <cellStyle name="標準" xfId="0" builtinId="0"/>
    <cellStyle name="標準_Sheet1" xfId="1"/>
  </cellStyles>
  <dxfs count="13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34995574816125979"/>
        </patternFill>
      </fill>
    </dxf>
    <dxf>
      <fill>
        <patternFill>
          <bgColor theme="0" tint="-0.34995574816125979"/>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theme="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44</xdr:row>
      <xdr:rowOff>9525</xdr:rowOff>
    </xdr:from>
    <xdr:to>
      <xdr:col>3</xdr:col>
      <xdr:colOff>0</xdr:colOff>
      <xdr:row>46</xdr:row>
      <xdr:rowOff>0</xdr:rowOff>
    </xdr:to>
    <xdr:sp textlink="">
      <xdr:nvSpPr>
        <xdr:cNvPr id="1389" name="Line 1">
          <a:extLst>
            <a:ext uri="{FF2B5EF4-FFF2-40B4-BE49-F238E27FC236}">
              <a16:creationId xmlns:a16="http://schemas.microsoft.com/office/drawing/2014/main" id="{A478AC33-12E7-FE97-34C7-5711B8D87EAD}"/>
            </a:ext>
          </a:extLst>
        </xdr:cNvPr>
        <xdr:cNvSpPr>
          <a:spLocks noChangeShapeType="1"/>
        </xdr:cNvSpPr>
      </xdr:nvSpPr>
      <xdr:spPr bwMode="auto">
        <a:xfrm>
          <a:off x="276225" y="9220200"/>
          <a:ext cx="95250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19050</xdr:rowOff>
    </xdr:from>
    <xdr:to>
      <xdr:col>5</xdr:col>
      <xdr:colOff>9525</xdr:colOff>
      <xdr:row>8</xdr:row>
      <xdr:rowOff>190500</xdr:rowOff>
    </xdr:to>
    <xdr:sp textlink="">
      <xdr:nvSpPr>
        <xdr:cNvPr id="22534" name="Line 2">
          <a:extLst>
            <a:ext uri="{FF2B5EF4-FFF2-40B4-BE49-F238E27FC236}">
              <a16:creationId xmlns:a16="http://schemas.microsoft.com/office/drawing/2014/main" id="{A4A09529-E200-9A2E-00D2-80C18F3F78CD}"/>
            </a:ext>
          </a:extLst>
        </xdr:cNvPr>
        <xdr:cNvSpPr>
          <a:spLocks noChangeShapeType="1"/>
        </xdr:cNvSpPr>
      </xdr:nvSpPr>
      <xdr:spPr bwMode="auto">
        <a:xfrm>
          <a:off x="0" y="1666875"/>
          <a:ext cx="17049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xdr:row>
      <xdr:rowOff>38100</xdr:rowOff>
    </xdr:from>
    <xdr:to>
      <xdr:col>2</xdr:col>
      <xdr:colOff>0</xdr:colOff>
      <xdr:row>26</xdr:row>
      <xdr:rowOff>0</xdr:rowOff>
    </xdr:to>
    <xdr:sp textlink="">
      <xdr:nvSpPr>
        <xdr:cNvPr id="22535" name="Line 5">
          <a:extLst>
            <a:ext uri="{FF2B5EF4-FFF2-40B4-BE49-F238E27FC236}">
              <a16:creationId xmlns:a16="http://schemas.microsoft.com/office/drawing/2014/main" id="{E79442D8-DAB3-CC26-DED7-1FB2EC80A94A}"/>
            </a:ext>
          </a:extLst>
        </xdr:cNvPr>
        <xdr:cNvSpPr>
          <a:spLocks noChangeShapeType="1"/>
        </xdr:cNvSpPr>
      </xdr:nvSpPr>
      <xdr:spPr bwMode="auto">
        <a:xfrm>
          <a:off x="9525" y="6324600"/>
          <a:ext cx="7810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30</xdr:row>
      <xdr:rowOff>0</xdr:rowOff>
    </xdr:from>
    <xdr:to>
      <xdr:col>0</xdr:col>
      <xdr:colOff>228600</xdr:colOff>
      <xdr:row>31</xdr:row>
      <xdr:rowOff>9525</xdr:rowOff>
    </xdr:to>
    <xdr:sp textlink="">
      <xdr:nvSpPr>
        <xdr:cNvPr id="15206" name="Check Box 2918" hidden="1">
          <a:extLst>
            <a:ext uri="{63B3BB69-23CF-44E3-9099-C40C66FF867C}">
              <a14:compatExt xmlns:a14="http://schemas.microsoft.com/office/drawing/2010/main" spid="_x0000_s15206"/>
            </a:ext>
            <a:ext uri="{FF2B5EF4-FFF2-40B4-BE49-F238E27FC236}">
              <a16:creationId xmlns:a16="http://schemas.microsoft.com/office/drawing/2014/main" id="{A9F77554-F7AF-CB67-4632-726E1089BA48}"/>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47625</xdr:colOff>
      <xdr:row>31</xdr:row>
      <xdr:rowOff>161925</xdr:rowOff>
    </xdr:from>
    <xdr:to>
      <xdr:col>0</xdr:col>
      <xdr:colOff>228600</xdr:colOff>
      <xdr:row>33</xdr:row>
      <xdr:rowOff>0</xdr:rowOff>
    </xdr:to>
    <xdr:sp textlink="">
      <xdr:nvSpPr>
        <xdr:cNvPr id="15207" name="Check Box 2919" hidden="1">
          <a:extLst>
            <a:ext uri="{63B3BB69-23CF-44E3-9099-C40C66FF867C}">
              <a14:compatExt xmlns:a14="http://schemas.microsoft.com/office/drawing/2010/main" spid="_x0000_s15207"/>
            </a:ext>
            <a:ext uri="{FF2B5EF4-FFF2-40B4-BE49-F238E27FC236}">
              <a16:creationId xmlns:a16="http://schemas.microsoft.com/office/drawing/2014/main" id="{B3F7CD1F-BCFD-37F1-B9A8-C1E8FFD0B3B4}"/>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47625</xdr:colOff>
      <xdr:row>30</xdr:row>
      <xdr:rowOff>161925</xdr:rowOff>
    </xdr:from>
    <xdr:to>
      <xdr:col>0</xdr:col>
      <xdr:colOff>228600</xdr:colOff>
      <xdr:row>32</xdr:row>
      <xdr:rowOff>0</xdr:rowOff>
    </xdr:to>
    <xdr:sp textlink="">
      <xdr:nvSpPr>
        <xdr:cNvPr id="15209" name="Check Box 2921" hidden="1">
          <a:extLst>
            <a:ext uri="{63B3BB69-23CF-44E3-9099-C40C66FF867C}">
              <a14:compatExt xmlns:a14="http://schemas.microsoft.com/office/drawing/2010/main" spid="_x0000_s15209"/>
            </a:ext>
            <a:ext uri="{FF2B5EF4-FFF2-40B4-BE49-F238E27FC236}">
              <a16:creationId xmlns:a16="http://schemas.microsoft.com/office/drawing/2014/main" id="{DF6E3D9E-4005-A038-9EC5-B1B1DA75C5A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47625</xdr:colOff>
      <xdr:row>32</xdr:row>
      <xdr:rowOff>161925</xdr:rowOff>
    </xdr:from>
    <xdr:to>
      <xdr:col>0</xdr:col>
      <xdr:colOff>228600</xdr:colOff>
      <xdr:row>34</xdr:row>
      <xdr:rowOff>0</xdr:rowOff>
    </xdr:to>
    <xdr:sp textlink="">
      <xdr:nvSpPr>
        <xdr:cNvPr id="15210" name="Check Box 2922" hidden="1">
          <a:extLst>
            <a:ext uri="{63B3BB69-23CF-44E3-9099-C40C66FF867C}">
              <a14:compatExt xmlns:a14="http://schemas.microsoft.com/office/drawing/2010/main" spid="_x0000_s15210"/>
            </a:ext>
            <a:ext uri="{FF2B5EF4-FFF2-40B4-BE49-F238E27FC236}">
              <a16:creationId xmlns:a16="http://schemas.microsoft.com/office/drawing/2014/main" id="{6513405B-0861-AD8E-6EFD-00EFCB1D8A4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47625</xdr:colOff>
      <xdr:row>34</xdr:row>
      <xdr:rowOff>152400</xdr:rowOff>
    </xdr:from>
    <xdr:to>
      <xdr:col>0</xdr:col>
      <xdr:colOff>228600</xdr:colOff>
      <xdr:row>35</xdr:row>
      <xdr:rowOff>161925</xdr:rowOff>
    </xdr:to>
    <xdr:sp textlink="">
      <xdr:nvSpPr>
        <xdr:cNvPr id="15211" name="Check Box 2923" hidden="1">
          <a:extLst>
            <a:ext uri="{63B3BB69-23CF-44E3-9099-C40C66FF867C}">
              <a14:compatExt xmlns:a14="http://schemas.microsoft.com/office/drawing/2010/main" spid="_x0000_s15211"/>
            </a:ext>
            <a:ext uri="{FF2B5EF4-FFF2-40B4-BE49-F238E27FC236}">
              <a16:creationId xmlns:a16="http://schemas.microsoft.com/office/drawing/2014/main" id="{DFA404F2-DF26-71B8-DD57-7AB73F0F7725}"/>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0</xdr:col>
          <xdr:colOff>182880</xdr:colOff>
          <xdr:row>31</xdr:row>
          <xdr:rowOff>7620</xdr:rowOff>
        </xdr:to>
        <xdr:sp textlink="">
          <xdr:nvSpPr>
            <xdr:cNvPr id="2" name="Check Box 2918" hidden="1">
              <a:extLst>
                <a:ext uri="{63B3BB69-23CF-44E3-9099-C40C66FF867C}">
                  <a14:compatExt spid="_x0000_s1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129540</xdr:rowOff>
        </xdr:from>
        <xdr:to>
          <xdr:col>0</xdr:col>
          <xdr:colOff>182880</xdr:colOff>
          <xdr:row>33</xdr:row>
          <xdr:rowOff>0</xdr:rowOff>
        </xdr:to>
        <xdr:sp textlink="">
          <xdr:nvSpPr>
            <xdr:cNvPr id="3" name="Check Box 2919" hidden="1">
              <a:extLst>
                <a:ext uri="{63B3BB69-23CF-44E3-9099-C40C66FF867C}">
                  <a14:compatExt spid="_x0000_s1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129540</xdr:rowOff>
        </xdr:from>
        <xdr:to>
          <xdr:col>0</xdr:col>
          <xdr:colOff>182880</xdr:colOff>
          <xdr:row>32</xdr:row>
          <xdr:rowOff>0</xdr:rowOff>
        </xdr:to>
        <xdr:sp textlink="">
          <xdr:nvSpPr>
            <xdr:cNvPr id="4" name="Check Box 2921" hidden="1">
              <a:extLst>
                <a:ext uri="{63B3BB69-23CF-44E3-9099-C40C66FF867C}">
                  <a14:compatExt spid="_x0000_s1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129540</xdr:rowOff>
        </xdr:from>
        <xdr:to>
          <xdr:col>0</xdr:col>
          <xdr:colOff>182880</xdr:colOff>
          <xdr:row>34</xdr:row>
          <xdr:rowOff>0</xdr:rowOff>
        </xdr:to>
        <xdr:sp textlink="">
          <xdr:nvSpPr>
            <xdr:cNvPr id="5" name="Check Box 2922" hidden="1">
              <a:extLst>
                <a:ext uri="{63B3BB69-23CF-44E3-9099-C40C66FF867C}">
                  <a14:compatExt spid="_x0000_s1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121920</xdr:rowOff>
        </xdr:from>
        <xdr:to>
          <xdr:col>0</xdr:col>
          <xdr:colOff>182880</xdr:colOff>
          <xdr:row>35</xdr:row>
          <xdr:rowOff>129540</xdr:rowOff>
        </xdr:to>
        <xdr:sp textlink="">
          <xdr:nvSpPr>
            <xdr:cNvPr id="6" name="Check Box 2923" hidden="1">
              <a:extLst>
                <a:ext uri="{63B3BB69-23CF-44E3-9099-C40C66FF867C}">
                  <a14:compatExt spid="_x0000_s1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9525</xdr:colOff>
      <xdr:row>42</xdr:row>
      <xdr:rowOff>19050</xdr:rowOff>
    </xdr:from>
    <xdr:to>
      <xdr:col>6</xdr:col>
      <xdr:colOff>152400</xdr:colOff>
      <xdr:row>42</xdr:row>
      <xdr:rowOff>200025</xdr:rowOff>
    </xdr:to>
    <xdr:sp textlink="">
      <xdr:nvSpPr>
        <xdr:cNvPr id="5416" name="Check Box 296" hidden="1">
          <a:extLst>
            <a:ext uri="{63B3BB69-23CF-44E3-9099-C40C66FF867C}">
              <a14:compatExt xmlns:a14="http://schemas.microsoft.com/office/drawing/2010/main" spid="_x0000_s5416"/>
            </a:ext>
            <a:ext uri="{FF2B5EF4-FFF2-40B4-BE49-F238E27FC236}">
              <a16:creationId xmlns:a16="http://schemas.microsoft.com/office/drawing/2014/main" id="{E3288AC1-9EE2-C593-D623-D69E1919FC9E}"/>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家庭状況</a:t>
          </a:r>
        </a:p>
      </xdr:txBody>
    </xdr:sp>
    <xdr:clientData/>
  </xdr:twoCellAnchor>
  <xdr:twoCellAnchor editAs="oneCell">
    <xdr:from>
      <xdr:col>6</xdr:col>
      <xdr:colOff>333375</xdr:colOff>
      <xdr:row>41</xdr:row>
      <xdr:rowOff>209550</xdr:rowOff>
    </xdr:from>
    <xdr:to>
      <xdr:col>8</xdr:col>
      <xdr:colOff>266700</xdr:colOff>
      <xdr:row>43</xdr:row>
      <xdr:rowOff>0</xdr:rowOff>
    </xdr:to>
    <xdr:sp textlink="">
      <xdr:nvSpPr>
        <xdr:cNvPr id="5417" name="Check Box 297" hidden="1">
          <a:extLst>
            <a:ext uri="{63B3BB69-23CF-44E3-9099-C40C66FF867C}">
              <a14:compatExt xmlns:a14="http://schemas.microsoft.com/office/drawing/2010/main" spid="_x0000_s5417"/>
            </a:ext>
            <a:ext uri="{FF2B5EF4-FFF2-40B4-BE49-F238E27FC236}">
              <a16:creationId xmlns:a16="http://schemas.microsoft.com/office/drawing/2014/main" id="{6C2E577A-532B-2FFA-E6DC-468963863D9A}"/>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既往歴</a:t>
          </a:r>
        </a:p>
      </xdr:txBody>
    </xdr:sp>
    <xdr:clientData/>
  </xdr:twoCellAnchor>
  <xdr:twoCellAnchor editAs="oneCell">
    <xdr:from>
      <xdr:col>8</xdr:col>
      <xdr:colOff>247650</xdr:colOff>
      <xdr:row>41</xdr:row>
      <xdr:rowOff>209550</xdr:rowOff>
    </xdr:from>
    <xdr:to>
      <xdr:col>11</xdr:col>
      <xdr:colOff>266700</xdr:colOff>
      <xdr:row>43</xdr:row>
      <xdr:rowOff>0</xdr:rowOff>
    </xdr:to>
    <xdr:sp textlink="">
      <xdr:nvSpPr>
        <xdr:cNvPr id="5418" name="Check Box 298" hidden="1">
          <a:extLst>
            <a:ext uri="{63B3BB69-23CF-44E3-9099-C40C66FF867C}">
              <a14:compatExt xmlns:a14="http://schemas.microsoft.com/office/drawing/2010/main" spid="_x0000_s5418"/>
            </a:ext>
            <a:ext uri="{FF2B5EF4-FFF2-40B4-BE49-F238E27FC236}">
              <a16:creationId xmlns:a16="http://schemas.microsoft.com/office/drawing/2014/main" id="{EA377FF2-0985-F3FE-2527-C6392612CD10}"/>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健康状況</a:t>
          </a:r>
        </a:p>
      </xdr:txBody>
    </xdr:sp>
    <xdr:clientData/>
  </xdr:twoCellAnchor>
  <xdr:twoCellAnchor editAs="oneCell">
    <xdr:from>
      <xdr:col>11</xdr:col>
      <xdr:colOff>314325</xdr:colOff>
      <xdr:row>41</xdr:row>
      <xdr:rowOff>180975</xdr:rowOff>
    </xdr:from>
    <xdr:to>
      <xdr:col>15</xdr:col>
      <xdr:colOff>85725</xdr:colOff>
      <xdr:row>43</xdr:row>
      <xdr:rowOff>0</xdr:rowOff>
    </xdr:to>
    <xdr:sp textlink="">
      <xdr:nvSpPr>
        <xdr:cNvPr id="5419" name="Check Box 299" hidden="1">
          <a:extLst>
            <a:ext uri="{63B3BB69-23CF-44E3-9099-C40C66FF867C}">
              <a14:compatExt xmlns:a14="http://schemas.microsoft.com/office/drawing/2010/main" spid="_x0000_s5419"/>
            </a:ext>
            <a:ext uri="{FF2B5EF4-FFF2-40B4-BE49-F238E27FC236}">
              <a16:creationId xmlns:a16="http://schemas.microsoft.com/office/drawing/2014/main" id="{BE3E90EF-C5E1-F8AD-ACA9-1591E404F52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成長記録</a:t>
          </a:r>
        </a:p>
      </xdr:txBody>
    </xdr:sp>
    <xdr:clientData/>
  </xdr:twoCellAnchor>
  <xdr:twoCellAnchor editAs="oneCell">
    <xdr:from>
      <xdr:col>15</xdr:col>
      <xdr:colOff>104775</xdr:colOff>
      <xdr:row>41</xdr:row>
      <xdr:rowOff>180975</xdr:rowOff>
    </xdr:from>
    <xdr:to>
      <xdr:col>20</xdr:col>
      <xdr:colOff>0</xdr:colOff>
      <xdr:row>42</xdr:row>
      <xdr:rowOff>200025</xdr:rowOff>
    </xdr:to>
    <xdr:sp textlink="">
      <xdr:nvSpPr>
        <xdr:cNvPr id="5421" name="Check Box 301" hidden="1">
          <a:extLst>
            <a:ext uri="{63B3BB69-23CF-44E3-9099-C40C66FF867C}">
              <a14:compatExt xmlns:a14="http://schemas.microsoft.com/office/drawing/2010/main" spid="_x0000_s5421"/>
            </a:ext>
            <a:ext uri="{FF2B5EF4-FFF2-40B4-BE49-F238E27FC236}">
              <a16:creationId xmlns:a16="http://schemas.microsoft.com/office/drawing/2014/main" id="{07AC51B1-E4FA-DDA4-4AA5-66A9BFFEA341}"/>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健康診断記録　</a:t>
          </a:r>
        </a:p>
      </xdr:txBody>
    </xdr:sp>
    <xdr:clientData/>
  </xdr:twoCellAnchor>
  <xdr:twoCellAnchor editAs="oneCell">
    <xdr:from>
      <xdr:col>21</xdr:col>
      <xdr:colOff>666750</xdr:colOff>
      <xdr:row>32</xdr:row>
      <xdr:rowOff>123825</xdr:rowOff>
    </xdr:from>
    <xdr:to>
      <xdr:col>22</xdr:col>
      <xdr:colOff>285750</xdr:colOff>
      <xdr:row>34</xdr:row>
      <xdr:rowOff>0</xdr:rowOff>
    </xdr:to>
    <xdr:sp textlink="">
      <xdr:nvSpPr>
        <xdr:cNvPr id="5423" name="Check Box 303" hidden="1">
          <a:extLst>
            <a:ext uri="{63B3BB69-23CF-44E3-9099-C40C66FF867C}">
              <a14:compatExt xmlns:a14="http://schemas.microsoft.com/office/drawing/2010/main" spid="_x0000_s5423"/>
            </a:ext>
            <a:ext uri="{FF2B5EF4-FFF2-40B4-BE49-F238E27FC236}">
              <a16:creationId xmlns:a16="http://schemas.microsoft.com/office/drawing/2014/main" id="{13019172-C2ED-BA9F-D274-5C3533E2AECF}"/>
            </a:ext>
          </a:extLst>
        </xdr:cNvPr>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AlternateContent xmlns:mc="http://schemas.openxmlformats.org/markup-compatibility/2006">
    <mc:Choice xmlns:a14="http://schemas.microsoft.com/office/drawing/2010/main" Requires="a14">
      <xdr:twoCellAnchor editAs="oneCell">
        <xdr:from>
          <xdr:col>4</xdr:col>
          <xdr:colOff>7620</xdr:colOff>
          <xdr:row>42</xdr:row>
          <xdr:rowOff>15240</xdr:rowOff>
        </xdr:from>
        <xdr:to>
          <xdr:col>6</xdr:col>
          <xdr:colOff>121920</xdr:colOff>
          <xdr:row>42</xdr:row>
          <xdr:rowOff>160020</xdr:rowOff>
        </xdr:to>
        <xdr:sp textlink="">
          <xdr:nvSpPr>
            <xdr:cNvPr id="2" name="Check Box 296" hidden="1">
              <a:extLst>
                <a:ext uri="{63B3BB69-23CF-44E3-9099-C40C66FF867C}">
                  <a14:compatExt spid="_x0000_s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家庭状況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41</xdr:row>
          <xdr:rowOff>167640</xdr:rowOff>
        </xdr:from>
        <xdr:to>
          <xdr:col>8</xdr:col>
          <xdr:colOff>213360</xdr:colOff>
          <xdr:row>43</xdr:row>
          <xdr:rowOff>0</xdr:rowOff>
        </xdr:to>
        <xdr:sp textlink="">
          <xdr:nvSpPr>
            <xdr:cNvPr id="3" name="Check Box 297" hidden="1">
              <a:extLst>
                <a:ext uri="{63B3BB69-23CF-44E3-9099-C40C66FF867C}">
                  <a14:compatExt spid="_x0000_s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既往歴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41</xdr:row>
          <xdr:rowOff>167640</xdr:rowOff>
        </xdr:from>
        <xdr:to>
          <xdr:col>11</xdr:col>
          <xdr:colOff>213360</xdr:colOff>
          <xdr:row>43</xdr:row>
          <xdr:rowOff>0</xdr:rowOff>
        </xdr:to>
        <xdr:sp textlink="">
          <xdr:nvSpPr>
            <xdr:cNvPr id="4" name="Check Box 298" hidden="1">
              <a:extLst>
                <a:ext uri="{63B3BB69-23CF-44E3-9099-C40C66FF867C}">
                  <a14:compatExt spid="_x0000_s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健康状況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41</xdr:row>
          <xdr:rowOff>144780</xdr:rowOff>
        </xdr:from>
        <xdr:to>
          <xdr:col>15</xdr:col>
          <xdr:colOff>68580</xdr:colOff>
          <xdr:row>43</xdr:row>
          <xdr:rowOff>0</xdr:rowOff>
        </xdr:to>
        <xdr:sp textlink="">
          <xdr:nvSpPr>
            <xdr:cNvPr id="5" name="Check Box 299" hidden="1">
              <a:extLst>
                <a:ext uri="{63B3BB69-23CF-44E3-9099-C40C66FF867C}">
                  <a14:compatExt spid="_x0000_s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成長記録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41</xdr:row>
          <xdr:rowOff>144780</xdr:rowOff>
        </xdr:from>
        <xdr:to>
          <xdr:col>20</xdr:col>
          <xdr:colOff>0</xdr:colOff>
          <xdr:row>42</xdr:row>
          <xdr:rowOff>160020</xdr:rowOff>
        </xdr:to>
        <xdr:sp textlink="">
          <xdr:nvSpPr>
            <xdr:cNvPr id="6" name="Check Box 301" hidden="1">
              <a:extLst>
                <a:ext uri="{63B3BB69-23CF-44E3-9099-C40C66FF867C}">
                  <a14:compatExt spid="_x0000_s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健康診断記録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3.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4.xml.rels>&#65279;<?xml version="1.0" encoding="utf-8" standalone="yes"?>
<Relationships xmlns="http://schemas.openxmlformats.org/package/2006/relationships"><Relationship Id="rId8"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9.xml" /><Relationship Id="rId2" Type="http://schemas.openxmlformats.org/officeDocument/2006/relationships/drawing" Target="../drawings/drawing4.xml" /><Relationship Id="rId6" Type="http://schemas.openxmlformats.org/officeDocument/2006/relationships/ctrlProp" Target="../ctrlProps/ctrlProp8.xml" /><Relationship Id="rId5" Type="http://schemas.openxmlformats.org/officeDocument/2006/relationships/ctrlProp" Target="../ctrlProps/ctrlProp7.xml" /><Relationship Id="rId4" Type="http://schemas.openxmlformats.org/officeDocument/2006/relationships/ctrlProp" Target="../ctrlProps/ctrlProp6.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zoomScaleNormal="100" zoomScaleSheetLayoutView="100" workbookViewId="0"/>
  </sheetViews>
  <sheetFormatPr defaultColWidth="9" defaultRowHeight="13.2"/>
  <cols>
    <col min="1" max="1" width="3.6640625" style="2" customWidth="1"/>
    <col min="2" max="2" width="3.44140625" style="2" customWidth="1"/>
    <col min="3" max="3" width="9" style="2"/>
    <col min="4" max="4" width="3.6640625" style="2" customWidth="1"/>
    <col min="5" max="6" width="4.109375" style="2" customWidth="1"/>
    <col min="7" max="7" width="3.33203125" style="2" customWidth="1"/>
    <col min="8" max="8" width="3.88671875" style="2" customWidth="1"/>
    <col min="9" max="9" width="4.109375" style="2" customWidth="1"/>
    <col min="10" max="10" width="3.88671875" style="2" customWidth="1"/>
    <col min="11" max="11" width="4.109375" style="2" customWidth="1"/>
    <col min="12" max="13" width="3.6640625" style="2" customWidth="1"/>
    <col min="14" max="14" width="3.77734375" style="2" customWidth="1"/>
    <col min="15" max="15" width="3.33203125" style="2" customWidth="1"/>
    <col min="16" max="16" width="4.21875" style="2" customWidth="1"/>
    <col min="17" max="18" width="4" style="2" customWidth="1"/>
    <col min="19" max="19" width="14.6640625" style="2" customWidth="1"/>
    <col min="20" max="20" width="17.33203125" style="2" customWidth="1"/>
    <col min="21" max="16384" width="9" style="2"/>
  </cols>
  <sheetData>
    <row r="1" spans="1:20">
      <c r="A1" s="82" t="s">
        <v>503</v>
      </c>
      <c r="B1" s="61"/>
      <c r="C1" s="61"/>
      <c r="D1" s="61"/>
      <c r="E1" s="61"/>
      <c r="F1" s="61"/>
      <c r="G1" s="61"/>
      <c r="H1" s="61"/>
      <c r="I1" s="61"/>
      <c r="J1" s="61"/>
      <c r="K1" s="61"/>
      <c r="L1" s="61"/>
      <c r="M1" s="61"/>
      <c r="N1" s="61"/>
      <c r="S1" s="9" t="s">
        <v>125</v>
      </c>
    </row>
    <row r="2" spans="1:20" ht="7.5" customHeight="1">
      <c r="A2" s="82"/>
      <c r="B2" s="61"/>
      <c r="C2" s="61"/>
      <c r="D2" s="61"/>
      <c r="E2" s="61"/>
      <c r="F2" s="61"/>
      <c r="G2" s="61"/>
      <c r="H2" s="61"/>
      <c r="I2" s="61"/>
      <c r="J2" s="61"/>
      <c r="K2" s="61"/>
      <c r="L2" s="61"/>
      <c r="M2" s="61"/>
      <c r="N2" s="61"/>
      <c r="S2" s="3"/>
    </row>
    <row r="3" spans="1:20" ht="17.25" customHeight="1">
      <c r="A3" s="5"/>
      <c r="B3" s="4"/>
      <c r="C3" s="4"/>
      <c r="D3" s="6" t="s">
        <v>100</v>
      </c>
      <c r="E3" s="6"/>
      <c r="F3" s="4"/>
      <c r="G3" s="4"/>
      <c r="H3" s="4"/>
      <c r="I3" s="4"/>
      <c r="J3" s="4"/>
      <c r="K3" s="4"/>
      <c r="L3" s="4"/>
      <c r="M3" s="4"/>
      <c r="N3" s="4"/>
      <c r="O3" s="4"/>
      <c r="P3" s="4"/>
      <c r="Q3" s="4"/>
      <c r="R3" s="4"/>
      <c r="S3" s="4"/>
    </row>
    <row r="4" spans="1:20" s="83" customFormat="1" ht="16.2">
      <c r="B4" s="6"/>
      <c r="C4" s="6"/>
      <c r="D4" s="6" t="s">
        <v>272</v>
      </c>
      <c r="E4" s="6"/>
      <c r="F4" s="6"/>
      <c r="G4" s="6"/>
      <c r="H4" s="6"/>
      <c r="I4" s="6"/>
      <c r="J4" s="6"/>
      <c r="K4" s="6"/>
      <c r="L4" s="6"/>
      <c r="M4" s="6" t="s">
        <v>273</v>
      </c>
      <c r="N4" s="6"/>
      <c r="O4" s="6" t="s">
        <v>216</v>
      </c>
      <c r="P4" s="6"/>
      <c r="Q4" s="6" t="s">
        <v>217</v>
      </c>
      <c r="R4" s="6" t="s">
        <v>274</v>
      </c>
      <c r="S4" s="6"/>
    </row>
    <row r="5" spans="1:20" s="83" customFormat="1" ht="13.5" customHeight="1">
      <c r="A5" s="4"/>
      <c r="B5" s="4"/>
      <c r="C5" s="4"/>
      <c r="D5" s="4"/>
      <c r="E5" s="4"/>
      <c r="F5" s="4"/>
      <c r="G5" s="4"/>
      <c r="H5" s="4"/>
      <c r="I5" s="4"/>
      <c r="J5" s="4"/>
      <c r="K5" s="4"/>
      <c r="L5" s="4"/>
      <c r="M5" s="4"/>
      <c r="N5" s="4"/>
      <c r="O5" s="84" t="s">
        <v>101</v>
      </c>
      <c r="P5" s="84"/>
      <c r="Q5" s="4"/>
      <c r="R5" s="4"/>
      <c r="S5" s="4"/>
    </row>
    <row r="6" spans="1:20" s="83" customFormat="1" ht="7.5" customHeight="1">
      <c r="A6" s="4"/>
      <c r="B6" s="4"/>
      <c r="C6" s="4"/>
      <c r="D6" s="4"/>
      <c r="E6" s="4"/>
      <c r="F6" s="4"/>
      <c r="G6" s="4"/>
      <c r="H6" s="4"/>
      <c r="I6" s="4"/>
      <c r="J6" s="4"/>
      <c r="K6" s="4"/>
      <c r="L6" s="4"/>
      <c r="M6" s="4"/>
      <c r="N6" s="4"/>
      <c r="O6" s="27"/>
      <c r="P6" s="27"/>
      <c r="Q6" s="4"/>
      <c r="R6" s="4"/>
      <c r="S6" s="4"/>
    </row>
    <row r="7" spans="1:20" s="83" customFormat="1" ht="13.5" customHeight="1">
      <c r="A7" s="4"/>
      <c r="B7" s="4"/>
      <c r="C7" s="4"/>
      <c r="D7" s="4"/>
      <c r="E7" s="4"/>
      <c r="F7" s="4"/>
      <c r="G7" s="4"/>
      <c r="H7" s="4"/>
      <c r="I7" s="4"/>
      <c r="J7" s="4"/>
      <c r="K7" s="4"/>
      <c r="L7" s="4"/>
      <c r="M7" s="4"/>
      <c r="N7" s="4"/>
      <c r="O7" s="14" t="s">
        <v>216</v>
      </c>
      <c r="P7" s="14"/>
      <c r="Q7" s="14" t="s">
        <v>217</v>
      </c>
      <c r="R7" s="14"/>
      <c r="S7" s="14" t="s">
        <v>218</v>
      </c>
    </row>
    <row r="8" spans="1:20" s="83" customFormat="1" ht="13.5" customHeight="1">
      <c r="A8" s="4"/>
      <c r="B8" s="27" t="s">
        <v>136</v>
      </c>
      <c r="C8" s="4"/>
      <c r="D8" s="4"/>
      <c r="E8" s="4"/>
      <c r="F8" s="4"/>
      <c r="G8" s="4"/>
      <c r="H8" s="4"/>
      <c r="I8" s="4"/>
      <c r="J8" s="4"/>
      <c r="K8" s="4"/>
      <c r="L8" s="4"/>
      <c r="M8" s="4"/>
      <c r="N8" s="4"/>
      <c r="O8" s="27"/>
      <c r="P8" s="27"/>
      <c r="Q8" s="4"/>
      <c r="R8" s="4"/>
      <c r="S8" s="4"/>
    </row>
    <row r="9" spans="1:20" s="83" customFormat="1" ht="13.5" customHeight="1">
      <c r="A9" s="4"/>
      <c r="B9" s="27"/>
      <c r="C9" s="4"/>
      <c r="D9" s="4"/>
      <c r="E9" s="4"/>
      <c r="F9" s="4"/>
      <c r="G9" s="4"/>
      <c r="H9" s="4"/>
      <c r="I9" s="4"/>
      <c r="J9" s="274" t="s">
        <v>102</v>
      </c>
      <c r="K9" s="274"/>
      <c r="L9" s="274"/>
      <c r="M9" s="54"/>
      <c r="N9" s="54"/>
      <c r="O9" s="84"/>
      <c r="P9" s="84"/>
      <c r="Q9" s="84"/>
      <c r="R9" s="84"/>
      <c r="S9" s="84"/>
    </row>
    <row r="10" spans="1:20" s="83" customFormat="1" ht="13.5" customHeight="1">
      <c r="A10" s="4"/>
      <c r="B10" s="27"/>
      <c r="C10" s="4"/>
      <c r="D10" s="4"/>
      <c r="E10" s="4"/>
      <c r="F10" s="4"/>
      <c r="G10" s="4"/>
      <c r="H10" s="4"/>
      <c r="I10" s="4"/>
      <c r="J10" s="274"/>
      <c r="K10" s="274"/>
      <c r="L10" s="274"/>
      <c r="M10" s="54"/>
      <c r="N10" s="274"/>
      <c r="O10" s="274"/>
      <c r="P10" s="274"/>
      <c r="Q10" s="274"/>
      <c r="R10" s="274"/>
      <c r="S10" s="274"/>
    </row>
    <row r="11" spans="1:20" s="83" customFormat="1" ht="13.5" customHeight="1">
      <c r="A11" s="4"/>
      <c r="B11" s="27"/>
      <c r="C11" s="4"/>
      <c r="D11" s="4"/>
      <c r="E11" s="4"/>
      <c r="F11" s="4"/>
      <c r="G11" s="4"/>
      <c r="H11" s="4"/>
      <c r="I11" s="4"/>
      <c r="J11" s="274"/>
      <c r="K11" s="274"/>
      <c r="L11" s="274"/>
      <c r="M11" s="54"/>
      <c r="N11" s="274"/>
      <c r="O11" s="274"/>
      <c r="P11" s="274"/>
      <c r="Q11" s="274"/>
      <c r="R11" s="274"/>
      <c r="S11" s="274"/>
    </row>
    <row r="12" spans="1:20" s="83" customFormat="1" ht="13.5" customHeight="1">
      <c r="A12" s="4"/>
      <c r="B12" s="85"/>
      <c r="C12" s="86" t="s">
        <v>224</v>
      </c>
      <c r="D12" s="266"/>
      <c r="E12" s="266"/>
      <c r="F12" s="266"/>
      <c r="G12" s="85"/>
      <c r="H12" s="85"/>
      <c r="I12" s="85"/>
      <c r="J12" s="274"/>
      <c r="K12" s="274"/>
      <c r="L12" s="274"/>
      <c r="M12" s="274" t="s">
        <v>512</v>
      </c>
      <c r="N12" s="274"/>
      <c r="O12" s="274"/>
      <c r="P12" s="274"/>
      <c r="Q12" s="274"/>
      <c r="R12" s="274"/>
      <c r="S12" s="84" t="s">
        <v>513</v>
      </c>
    </row>
    <row r="13" spans="1:20" s="83" customFormat="1" ht="16.2">
      <c r="A13" s="4"/>
      <c r="B13" s="27"/>
      <c r="C13" s="4"/>
      <c r="D13" s="4"/>
      <c r="E13" s="4"/>
      <c r="F13" s="4"/>
      <c r="G13" s="4"/>
      <c r="H13" s="4"/>
      <c r="I13" s="4"/>
      <c r="J13" s="7"/>
      <c r="K13" s="7"/>
      <c r="L13" s="7"/>
      <c r="M13" s="7"/>
      <c r="N13" s="7"/>
      <c r="O13" s="27"/>
      <c r="P13" s="27"/>
      <c r="Q13" s="27"/>
      <c r="R13" s="27"/>
      <c r="S13" s="87"/>
    </row>
    <row r="14" spans="1:20" s="89" customFormat="1" ht="15.75" customHeight="1">
      <c r="A14" s="25"/>
      <c r="B14" s="26"/>
      <c r="C14" s="26"/>
      <c r="D14" s="26"/>
      <c r="E14" s="26"/>
      <c r="F14" s="26"/>
      <c r="G14" s="26"/>
      <c r="H14" s="26"/>
      <c r="I14" s="26"/>
      <c r="J14" s="26"/>
      <c r="K14" s="61"/>
      <c r="L14" s="27"/>
      <c r="M14" s="27"/>
      <c r="N14" s="27"/>
      <c r="O14" s="28"/>
      <c r="P14" s="28"/>
      <c r="Q14" s="28"/>
      <c r="R14" s="28"/>
      <c r="S14" s="28"/>
      <c r="T14" s="88"/>
    </row>
    <row r="15" spans="1:20" s="21" customFormat="1" ht="22.5" customHeight="1">
      <c r="A15" s="295" t="s">
        <v>57</v>
      </c>
      <c r="B15" s="296"/>
      <c r="C15" s="297"/>
      <c r="D15" s="295"/>
      <c r="E15" s="296"/>
      <c r="F15" s="296"/>
      <c r="G15" s="296"/>
      <c r="H15" s="296"/>
      <c r="I15" s="296"/>
      <c r="J15" s="296"/>
      <c r="K15" s="296"/>
      <c r="L15" s="296"/>
      <c r="M15" s="296"/>
      <c r="N15" s="296"/>
      <c r="O15" s="296"/>
      <c r="P15" s="296"/>
      <c r="Q15" s="296"/>
      <c r="R15" s="296"/>
      <c r="S15" s="297"/>
    </row>
    <row r="16" spans="1:20" s="21" customFormat="1" ht="15" customHeight="1">
      <c r="A16" s="301" t="s">
        <v>58</v>
      </c>
      <c r="B16" s="302"/>
      <c r="C16" s="303"/>
      <c r="D16" s="16" t="s">
        <v>208</v>
      </c>
      <c r="E16" s="243"/>
      <c r="F16" s="243"/>
      <c r="G16" s="243"/>
      <c r="H16" s="15"/>
      <c r="I16" s="15"/>
      <c r="J16" s="15"/>
      <c r="K16" s="15"/>
      <c r="L16" s="15"/>
      <c r="M16" s="15"/>
      <c r="N16" s="15"/>
      <c r="O16" s="15"/>
      <c r="P16" s="15"/>
      <c r="Q16" s="15"/>
      <c r="R16" s="15"/>
      <c r="S16" s="74"/>
    </row>
    <row r="17" spans="1:20" s="21" customFormat="1" ht="15" customHeight="1">
      <c r="A17" s="301"/>
      <c r="B17" s="302"/>
      <c r="C17" s="303"/>
      <c r="D17" s="16" t="s">
        <v>214</v>
      </c>
      <c r="E17" s="106"/>
      <c r="F17" s="106" t="s">
        <v>275</v>
      </c>
      <c r="G17" s="299"/>
      <c r="H17" s="299"/>
      <c r="I17" s="299"/>
      <c r="J17" s="299"/>
      <c r="K17" s="299"/>
      <c r="L17" s="299"/>
      <c r="M17" s="299"/>
      <c r="N17" s="299"/>
      <c r="O17" s="299"/>
      <c r="P17" s="299"/>
      <c r="Q17" s="299"/>
      <c r="R17" s="299"/>
      <c r="S17" s="300"/>
    </row>
    <row r="18" spans="1:20" s="21" customFormat="1" ht="15" customHeight="1">
      <c r="A18" s="301"/>
      <c r="B18" s="302"/>
      <c r="C18" s="303"/>
      <c r="D18" s="16" t="s">
        <v>209</v>
      </c>
      <c r="E18" s="239"/>
      <c r="F18" s="239"/>
      <c r="G18" s="239"/>
      <c r="H18" s="239"/>
      <c r="I18" s="239"/>
      <c r="J18" s="239"/>
      <c r="K18" s="239"/>
      <c r="L18" s="15"/>
      <c r="M18" s="15" t="s">
        <v>210</v>
      </c>
      <c r="N18" s="239"/>
      <c r="O18" s="239"/>
      <c r="P18" s="239"/>
      <c r="Q18" s="239"/>
      <c r="R18" s="239"/>
      <c r="S18" s="245"/>
    </row>
    <row r="19" spans="1:20" s="21" customFormat="1" ht="15" customHeight="1">
      <c r="A19" s="301"/>
      <c r="B19" s="302"/>
      <c r="C19" s="303"/>
      <c r="D19" s="248" t="s">
        <v>161</v>
      </c>
      <c r="E19" s="249"/>
      <c r="F19" s="249"/>
      <c r="G19" s="249"/>
      <c r="H19" s="249"/>
      <c r="I19" s="239"/>
      <c r="J19" s="239"/>
      <c r="K19" s="239"/>
      <c r="L19" s="239"/>
      <c r="M19" s="239"/>
      <c r="N19" s="239"/>
      <c r="O19" s="239"/>
      <c r="P19" s="239"/>
      <c r="Q19" s="239"/>
      <c r="R19" s="239"/>
      <c r="S19" s="245"/>
    </row>
    <row r="20" spans="1:20" s="21" customFormat="1" ht="15" customHeight="1">
      <c r="A20" s="301"/>
      <c r="B20" s="302"/>
      <c r="C20" s="303"/>
      <c r="D20" s="248"/>
      <c r="E20" s="249"/>
      <c r="F20" s="249"/>
      <c r="G20" s="249"/>
      <c r="H20" s="249"/>
      <c r="I20" s="239"/>
      <c r="J20" s="239"/>
      <c r="K20" s="239"/>
      <c r="L20" s="239"/>
      <c r="M20" s="239"/>
      <c r="N20" s="239"/>
      <c r="O20" s="239"/>
      <c r="P20" s="239"/>
      <c r="Q20" s="239"/>
      <c r="R20" s="239"/>
      <c r="S20" s="245"/>
    </row>
    <row r="21" spans="1:20" s="21" customFormat="1" ht="15" customHeight="1">
      <c r="A21" s="301"/>
      <c r="B21" s="302"/>
      <c r="C21" s="303"/>
      <c r="D21" s="250"/>
      <c r="E21" s="251"/>
      <c r="F21" s="251"/>
      <c r="G21" s="251"/>
      <c r="H21" s="251"/>
      <c r="I21" s="246"/>
      <c r="J21" s="246"/>
      <c r="K21" s="246"/>
      <c r="L21" s="246"/>
      <c r="M21" s="246"/>
      <c r="N21" s="246"/>
      <c r="O21" s="246"/>
      <c r="P21" s="246"/>
      <c r="Q21" s="246"/>
      <c r="R21" s="246"/>
      <c r="S21" s="247"/>
    </row>
    <row r="22" spans="1:20" s="21" customFormat="1" ht="15" customHeight="1">
      <c r="A22" s="304"/>
      <c r="B22" s="305"/>
      <c r="C22" s="306"/>
      <c r="D22" s="18" t="s">
        <v>211</v>
      </c>
      <c r="E22" s="19"/>
      <c r="F22" s="298"/>
      <c r="G22" s="298"/>
      <c r="H22" s="298"/>
      <c r="I22" s="298"/>
      <c r="J22" s="19" t="s">
        <v>212</v>
      </c>
      <c r="K22" s="91"/>
      <c r="L22" s="91" t="s">
        <v>220</v>
      </c>
      <c r="M22" s="91"/>
      <c r="N22" s="19"/>
      <c r="O22" s="19"/>
      <c r="P22" s="19"/>
      <c r="Q22" s="19"/>
      <c r="R22" s="19"/>
      <c r="S22" s="75"/>
    </row>
    <row r="23" spans="1:20" s="21" customFormat="1" ht="15" customHeight="1">
      <c r="A23" s="325" t="s">
        <v>138</v>
      </c>
      <c r="B23" s="283"/>
      <c r="C23" s="326"/>
      <c r="D23" s="258"/>
      <c r="E23" s="253"/>
      <c r="F23" s="253"/>
      <c r="G23" s="253"/>
      <c r="H23" s="253"/>
      <c r="I23" s="253"/>
      <c r="J23" s="253"/>
      <c r="K23" s="253"/>
      <c r="L23" s="253"/>
      <c r="M23" s="253" t="s">
        <v>505</v>
      </c>
      <c r="N23" s="253"/>
      <c r="O23" s="253"/>
      <c r="P23" s="253"/>
      <c r="Q23" s="253"/>
      <c r="R23" s="253"/>
      <c r="S23" s="254"/>
    </row>
    <row r="24" spans="1:20" s="21" customFormat="1" ht="15" customHeight="1">
      <c r="A24" s="327"/>
      <c r="B24" s="328"/>
      <c r="C24" s="329"/>
      <c r="D24" s="259"/>
      <c r="E24" s="246"/>
      <c r="F24" s="246"/>
      <c r="G24" s="246"/>
      <c r="H24" s="246"/>
      <c r="I24" s="246"/>
      <c r="J24" s="246"/>
      <c r="K24" s="246"/>
      <c r="L24" s="246"/>
      <c r="M24" s="260"/>
      <c r="N24" s="260"/>
      <c r="O24" s="260"/>
      <c r="P24" s="260"/>
      <c r="Q24" s="260"/>
      <c r="R24" s="260"/>
      <c r="S24" s="261"/>
    </row>
    <row r="25" spans="1:20" s="21" customFormat="1" ht="22.5" customHeight="1">
      <c r="A25" s="295" t="s">
        <v>162</v>
      </c>
      <c r="B25" s="296"/>
      <c r="C25" s="307"/>
      <c r="D25" s="295"/>
      <c r="E25" s="296"/>
      <c r="F25" s="296"/>
      <c r="G25" s="296"/>
      <c r="H25" s="296"/>
      <c r="I25" s="296"/>
      <c r="J25" s="296"/>
      <c r="K25" s="296"/>
      <c r="L25" s="296"/>
      <c r="M25" s="296"/>
      <c r="N25" s="296"/>
      <c r="O25" s="296"/>
      <c r="P25" s="296"/>
      <c r="Q25" s="296"/>
      <c r="R25" s="296"/>
      <c r="S25" s="297"/>
    </row>
    <row r="26" spans="1:20" s="21" customFormat="1" ht="15" customHeight="1">
      <c r="A26" s="330" t="s">
        <v>163</v>
      </c>
      <c r="B26" s="331"/>
      <c r="C26" s="332"/>
      <c r="D26" s="93" t="s">
        <v>213</v>
      </c>
      <c r="E26" s="243"/>
      <c r="F26" s="243"/>
      <c r="G26" s="243"/>
      <c r="H26" s="94"/>
      <c r="I26" s="94"/>
      <c r="J26" s="94" t="s">
        <v>209</v>
      </c>
      <c r="K26" s="243"/>
      <c r="L26" s="243"/>
      <c r="M26" s="243"/>
      <c r="N26" s="243"/>
      <c r="O26" s="243"/>
      <c r="P26" s="94" t="s">
        <v>210</v>
      </c>
      <c r="Q26" s="243"/>
      <c r="R26" s="243"/>
      <c r="S26" s="276"/>
    </row>
    <row r="27" spans="1:20" s="21" customFormat="1" ht="15" customHeight="1">
      <c r="A27" s="333"/>
      <c r="B27" s="334"/>
      <c r="C27" s="335"/>
      <c r="D27" s="79" t="s">
        <v>214</v>
      </c>
      <c r="E27" s="267"/>
      <c r="F27" s="267"/>
      <c r="G27" s="267"/>
      <c r="H27" s="267"/>
      <c r="I27" s="267"/>
      <c r="J27" s="267"/>
      <c r="K27" s="267"/>
      <c r="L27" s="267"/>
      <c r="M27" s="267"/>
      <c r="N27" s="267"/>
      <c r="O27" s="267"/>
      <c r="P27" s="267"/>
      <c r="Q27" s="267"/>
      <c r="R27" s="267"/>
      <c r="S27" s="268"/>
    </row>
    <row r="28" spans="1:20" s="21" customFormat="1" ht="22.5" customHeight="1">
      <c r="A28" s="304" t="s">
        <v>164</v>
      </c>
      <c r="B28" s="305"/>
      <c r="C28" s="308"/>
      <c r="D28" s="18" t="s">
        <v>55</v>
      </c>
      <c r="E28" s="19"/>
      <c r="F28" s="232"/>
      <c r="G28" s="232"/>
      <c r="H28" s="232"/>
      <c r="I28" s="232"/>
      <c r="J28" s="232"/>
      <c r="K28" s="232"/>
      <c r="L28" s="232"/>
      <c r="M28" s="232"/>
      <c r="N28" s="232"/>
      <c r="O28" s="232"/>
      <c r="P28" s="232"/>
      <c r="Q28" s="19" t="s">
        <v>56</v>
      </c>
      <c r="R28" s="19"/>
      <c r="S28" s="75"/>
    </row>
    <row r="29" spans="1:20" s="21" customFormat="1" ht="22.5" customHeight="1">
      <c r="A29" s="295" t="s">
        <v>165</v>
      </c>
      <c r="B29" s="296"/>
      <c r="C29" s="307"/>
      <c r="D29" s="68" t="s">
        <v>55</v>
      </c>
      <c r="E29" s="56"/>
      <c r="F29" s="217"/>
      <c r="G29" s="217"/>
      <c r="H29" s="217"/>
      <c r="I29" s="217"/>
      <c r="J29" s="217"/>
      <c r="K29" s="217"/>
      <c r="L29" s="217"/>
      <c r="M29" s="217"/>
      <c r="N29" s="217"/>
      <c r="O29" s="217"/>
      <c r="P29" s="217"/>
      <c r="Q29" s="56" t="s">
        <v>56</v>
      </c>
      <c r="R29" s="56"/>
      <c r="S29" s="69"/>
      <c r="T29" s="15"/>
    </row>
    <row r="30" spans="1:20" s="21" customFormat="1" ht="15" customHeight="1">
      <c r="A30" s="301" t="s">
        <v>166</v>
      </c>
      <c r="B30" s="302"/>
      <c r="C30" s="303"/>
      <c r="D30" s="16" t="s">
        <v>215</v>
      </c>
      <c r="E30" s="243"/>
      <c r="F30" s="243"/>
      <c r="G30" s="243"/>
      <c r="H30" s="15"/>
      <c r="I30" s="15"/>
      <c r="J30" s="15"/>
      <c r="K30" s="15"/>
      <c r="L30" s="15" t="s">
        <v>209</v>
      </c>
      <c r="M30" s="235"/>
      <c r="N30" s="235"/>
      <c r="O30" s="235"/>
      <c r="P30" s="235"/>
      <c r="Q30" s="235"/>
      <c r="R30" s="235"/>
      <c r="S30" s="262"/>
    </row>
    <row r="31" spans="1:20" s="21" customFormat="1" ht="15" customHeight="1">
      <c r="A31" s="304"/>
      <c r="B31" s="305"/>
      <c r="C31" s="306"/>
      <c r="D31" s="18" t="s">
        <v>214</v>
      </c>
      <c r="E31" s="246"/>
      <c r="F31" s="246"/>
      <c r="G31" s="246"/>
      <c r="H31" s="246"/>
      <c r="I31" s="246"/>
      <c r="J31" s="246"/>
      <c r="K31" s="246"/>
      <c r="L31" s="246"/>
      <c r="M31" s="246"/>
      <c r="N31" s="246"/>
      <c r="O31" s="246"/>
      <c r="P31" s="246"/>
      <c r="Q31" s="246"/>
      <c r="R31" s="246"/>
      <c r="S31" s="247"/>
    </row>
    <row r="32" spans="1:20" s="21" customFormat="1" ht="22.5" customHeight="1">
      <c r="A32" s="263" t="s">
        <v>167</v>
      </c>
      <c r="B32" s="264"/>
      <c r="C32" s="317"/>
      <c r="D32" s="73"/>
      <c r="E32" s="23"/>
      <c r="F32" s="252"/>
      <c r="G32" s="252"/>
      <c r="H32" s="23" t="s">
        <v>216</v>
      </c>
      <c r="I32" s="76"/>
      <c r="J32" s="23" t="s">
        <v>217</v>
      </c>
      <c r="K32" s="23"/>
      <c r="L32" s="23" t="s">
        <v>225</v>
      </c>
      <c r="M32" s="23"/>
      <c r="N32" s="23"/>
      <c r="O32" s="23"/>
      <c r="P32" s="23"/>
      <c r="Q32" s="23"/>
      <c r="R32" s="23"/>
      <c r="S32" s="57"/>
    </row>
    <row r="33" spans="1:19" s="21" customFormat="1" ht="21.75" customHeight="1">
      <c r="A33" s="263" t="s">
        <v>168</v>
      </c>
      <c r="B33" s="264"/>
      <c r="C33" s="317"/>
      <c r="D33" s="263"/>
      <c r="E33" s="264"/>
      <c r="F33" s="264"/>
      <c r="G33" s="264"/>
      <c r="H33" s="264"/>
      <c r="I33" s="264"/>
      <c r="J33" s="264"/>
      <c r="K33" s="264"/>
      <c r="L33" s="264"/>
      <c r="M33" s="264"/>
      <c r="N33" s="264"/>
      <c r="O33" s="264"/>
      <c r="P33" s="264"/>
      <c r="Q33" s="264"/>
      <c r="R33" s="264"/>
      <c r="S33" s="265"/>
    </row>
    <row r="34" spans="1:19" s="21" customFormat="1" ht="19.5" customHeight="1">
      <c r="A34" s="318" t="s">
        <v>206</v>
      </c>
      <c r="B34" s="319"/>
      <c r="C34" s="320"/>
      <c r="D34" s="221" t="s">
        <v>59</v>
      </c>
      <c r="E34" s="217"/>
      <c r="F34" s="222"/>
      <c r="G34" s="222"/>
      <c r="H34" s="222"/>
      <c r="I34" s="222"/>
      <c r="J34" s="223"/>
      <c r="K34" s="216" t="s">
        <v>60</v>
      </c>
      <c r="L34" s="217"/>
      <c r="M34" s="217"/>
      <c r="N34" s="217"/>
      <c r="O34" s="217"/>
      <c r="P34" s="217"/>
      <c r="Q34" s="230"/>
      <c r="R34" s="216" t="s">
        <v>0</v>
      </c>
      <c r="S34" s="275"/>
    </row>
    <row r="35" spans="1:19" s="21" customFormat="1" ht="19.5" customHeight="1">
      <c r="A35" s="16"/>
      <c r="B35" s="218" t="s">
        <v>3</v>
      </c>
      <c r="C35" s="220"/>
      <c r="D35" s="244"/>
      <c r="E35" s="219"/>
      <c r="F35" s="219"/>
      <c r="G35" s="12" t="s">
        <v>186</v>
      </c>
      <c r="H35" s="219"/>
      <c r="I35" s="219"/>
      <c r="J35" s="231"/>
      <c r="K35" s="218"/>
      <c r="L35" s="219"/>
      <c r="M35" s="219"/>
      <c r="N35" s="12" t="s">
        <v>186</v>
      </c>
      <c r="O35" s="219"/>
      <c r="P35" s="219"/>
      <c r="Q35" s="231"/>
      <c r="R35" s="218"/>
      <c r="S35" s="220"/>
    </row>
    <row r="36" spans="1:19" s="21" customFormat="1" ht="19.5" customHeight="1">
      <c r="A36" s="16"/>
      <c r="B36" s="218" t="s">
        <v>1</v>
      </c>
      <c r="C36" s="220"/>
      <c r="D36" s="244"/>
      <c r="E36" s="219"/>
      <c r="F36" s="219"/>
      <c r="G36" s="12" t="s">
        <v>186</v>
      </c>
      <c r="H36" s="219"/>
      <c r="I36" s="219"/>
      <c r="J36" s="231"/>
      <c r="K36" s="218"/>
      <c r="L36" s="219"/>
      <c r="M36" s="219"/>
      <c r="N36" s="12" t="s">
        <v>186</v>
      </c>
      <c r="O36" s="219"/>
      <c r="P36" s="219"/>
      <c r="Q36" s="231"/>
      <c r="R36" s="218"/>
      <c r="S36" s="220"/>
    </row>
    <row r="37" spans="1:19" s="21" customFormat="1" ht="19.5" customHeight="1">
      <c r="A37" s="18"/>
      <c r="B37" s="255" t="s">
        <v>502</v>
      </c>
      <c r="C37" s="256"/>
      <c r="D37" s="257"/>
      <c r="E37" s="232"/>
      <c r="F37" s="232"/>
      <c r="G37" s="95" t="s">
        <v>186</v>
      </c>
      <c r="H37" s="232"/>
      <c r="I37" s="232"/>
      <c r="J37" s="233"/>
      <c r="K37" s="255"/>
      <c r="L37" s="232"/>
      <c r="M37" s="232"/>
      <c r="N37" s="95" t="s">
        <v>186</v>
      </c>
      <c r="O37" s="232"/>
      <c r="P37" s="232"/>
      <c r="Q37" s="233"/>
      <c r="R37" s="255"/>
      <c r="S37" s="256"/>
    </row>
    <row r="38" spans="1:19" s="21" customFormat="1" ht="24" customHeight="1">
      <c r="A38" s="311" t="s">
        <v>169</v>
      </c>
      <c r="B38" s="312"/>
      <c r="C38" s="313"/>
      <c r="D38" s="221" t="s">
        <v>293</v>
      </c>
      <c r="E38" s="217"/>
      <c r="F38" s="217"/>
      <c r="G38" s="217"/>
      <c r="H38" s="217"/>
      <c r="I38" s="217"/>
      <c r="J38" s="217"/>
      <c r="K38" s="217"/>
      <c r="L38" s="217"/>
      <c r="M38" s="217"/>
      <c r="N38" s="217"/>
      <c r="O38" s="217"/>
      <c r="P38" s="217"/>
      <c r="Q38" s="230"/>
      <c r="R38" s="288" t="s">
        <v>62</v>
      </c>
      <c r="S38" s="289"/>
    </row>
    <row r="39" spans="1:19" s="21" customFormat="1" ht="17.25" customHeight="1">
      <c r="A39" s="96"/>
      <c r="B39" s="293" t="s">
        <v>4</v>
      </c>
      <c r="C39" s="294"/>
      <c r="D39" s="17"/>
      <c r="E39" s="219"/>
      <c r="F39" s="219"/>
      <c r="G39" s="219"/>
      <c r="H39" s="219"/>
      <c r="I39" s="219"/>
      <c r="J39" s="13"/>
      <c r="K39" s="12" t="s">
        <v>186</v>
      </c>
      <c r="L39" s="219"/>
      <c r="M39" s="219"/>
      <c r="N39" s="219"/>
      <c r="O39" s="12" t="s">
        <v>219</v>
      </c>
      <c r="P39" s="12"/>
      <c r="Q39" s="55"/>
      <c r="R39" s="290"/>
      <c r="S39" s="291"/>
    </row>
    <row r="40" spans="1:19" s="21" customFormat="1" ht="17.25" customHeight="1">
      <c r="A40" s="97"/>
      <c r="B40" s="293" t="s">
        <v>61</v>
      </c>
      <c r="C40" s="294"/>
      <c r="D40" s="17"/>
      <c r="E40" s="219"/>
      <c r="F40" s="219"/>
      <c r="G40" s="219"/>
      <c r="H40" s="219"/>
      <c r="I40" s="219"/>
      <c r="J40" s="13"/>
      <c r="K40" s="12" t="s">
        <v>186</v>
      </c>
      <c r="L40" s="219"/>
      <c r="M40" s="219"/>
      <c r="N40" s="219"/>
      <c r="O40" s="12" t="s">
        <v>219</v>
      </c>
      <c r="P40" s="12"/>
      <c r="Q40" s="55"/>
      <c r="R40" s="290"/>
      <c r="S40" s="291"/>
    </row>
    <row r="41" spans="1:19" s="21" customFormat="1" ht="17.25" customHeight="1">
      <c r="A41" s="97"/>
      <c r="B41" s="293" t="s">
        <v>5</v>
      </c>
      <c r="C41" s="294"/>
      <c r="D41" s="17"/>
      <c r="E41" s="219"/>
      <c r="F41" s="219"/>
      <c r="G41" s="219"/>
      <c r="H41" s="219"/>
      <c r="I41" s="219"/>
      <c r="J41" s="13"/>
      <c r="K41" s="12" t="s">
        <v>186</v>
      </c>
      <c r="L41" s="219"/>
      <c r="M41" s="219"/>
      <c r="N41" s="219"/>
      <c r="O41" s="12" t="s">
        <v>219</v>
      </c>
      <c r="P41" s="12"/>
      <c r="Q41" s="55"/>
      <c r="R41" s="290"/>
      <c r="S41" s="291"/>
    </row>
    <row r="42" spans="1:19" s="21" customFormat="1" ht="17.25" customHeight="1">
      <c r="A42" s="97"/>
      <c r="B42" s="293" t="s">
        <v>6</v>
      </c>
      <c r="C42" s="294"/>
      <c r="D42" s="17"/>
      <c r="E42" s="219"/>
      <c r="F42" s="219"/>
      <c r="G42" s="219"/>
      <c r="H42" s="219"/>
      <c r="I42" s="219"/>
      <c r="J42" s="13"/>
      <c r="K42" s="12" t="s">
        <v>186</v>
      </c>
      <c r="L42" s="219"/>
      <c r="M42" s="219"/>
      <c r="N42" s="219"/>
      <c r="O42" s="12" t="s">
        <v>219</v>
      </c>
      <c r="P42" s="12"/>
      <c r="Q42" s="55"/>
      <c r="R42" s="290"/>
      <c r="S42" s="291"/>
    </row>
    <row r="43" spans="1:19" s="21" customFormat="1" ht="17.25" customHeight="1">
      <c r="A43" s="97"/>
      <c r="B43" s="293" t="s">
        <v>7</v>
      </c>
      <c r="C43" s="294"/>
      <c r="D43" s="17"/>
      <c r="E43" s="219"/>
      <c r="F43" s="219"/>
      <c r="G43" s="219"/>
      <c r="H43" s="219"/>
      <c r="I43" s="219"/>
      <c r="J43" s="13"/>
      <c r="K43" s="12" t="s">
        <v>186</v>
      </c>
      <c r="L43" s="219"/>
      <c r="M43" s="219"/>
      <c r="N43" s="219"/>
      <c r="O43" s="12" t="s">
        <v>219</v>
      </c>
      <c r="P43" s="12"/>
      <c r="Q43" s="55"/>
      <c r="R43" s="290"/>
      <c r="S43" s="291"/>
    </row>
    <row r="44" spans="1:19" s="21" customFormat="1" ht="17.25" customHeight="1">
      <c r="A44" s="97"/>
      <c r="B44" s="309"/>
      <c r="C44" s="310"/>
      <c r="D44" s="17"/>
      <c r="E44" s="232"/>
      <c r="F44" s="232"/>
      <c r="G44" s="232"/>
      <c r="H44" s="232"/>
      <c r="I44" s="232"/>
      <c r="J44" s="13"/>
      <c r="K44" s="12" t="s">
        <v>186</v>
      </c>
      <c r="L44" s="232"/>
      <c r="M44" s="232"/>
      <c r="N44" s="232"/>
      <c r="O44" s="12" t="s">
        <v>219</v>
      </c>
      <c r="P44" s="12"/>
      <c r="Q44" s="55"/>
      <c r="R44" s="292"/>
      <c r="S44" s="261"/>
    </row>
    <row r="45" spans="1:19" s="21" customFormat="1" ht="11.25" customHeight="1">
      <c r="A45" s="99"/>
      <c r="B45" s="100"/>
      <c r="C45" s="101" t="s">
        <v>8</v>
      </c>
      <c r="D45" s="258" t="s">
        <v>9</v>
      </c>
      <c r="E45" s="253"/>
      <c r="F45" s="270"/>
      <c r="G45" s="269" t="s">
        <v>63</v>
      </c>
      <c r="H45" s="253"/>
      <c r="I45" s="253"/>
      <c r="J45" s="269" t="s">
        <v>64</v>
      </c>
      <c r="K45" s="253"/>
      <c r="L45" s="270"/>
      <c r="M45" s="269"/>
      <c r="N45" s="253"/>
      <c r="O45" s="270"/>
      <c r="P45" s="269" t="s">
        <v>10</v>
      </c>
      <c r="Q45" s="253"/>
      <c r="R45" s="253"/>
      <c r="S45" s="254"/>
    </row>
    <row r="46" spans="1:19" s="21" customFormat="1" ht="11.25" customHeight="1">
      <c r="A46" s="103"/>
      <c r="B46" s="104" t="s">
        <v>2</v>
      </c>
      <c r="C46" s="19"/>
      <c r="D46" s="259" t="s">
        <v>88</v>
      </c>
      <c r="E46" s="246"/>
      <c r="F46" s="287"/>
      <c r="G46" s="273" t="s">
        <v>11</v>
      </c>
      <c r="H46" s="246"/>
      <c r="I46" s="246"/>
      <c r="J46" s="273" t="s">
        <v>11</v>
      </c>
      <c r="K46" s="246"/>
      <c r="L46" s="287"/>
      <c r="M46" s="273"/>
      <c r="N46" s="246"/>
      <c r="O46" s="105"/>
      <c r="P46" s="273"/>
      <c r="Q46" s="246"/>
      <c r="R46" s="246"/>
      <c r="S46" s="247"/>
    </row>
    <row r="47" spans="1:19" s="21" customFormat="1" ht="9" customHeight="1">
      <c r="A47" s="316" t="s">
        <v>170</v>
      </c>
      <c r="B47" s="258" t="s">
        <v>128</v>
      </c>
      <c r="C47" s="254"/>
      <c r="D47" s="221"/>
      <c r="E47" s="217"/>
      <c r="F47" s="230" t="s">
        <v>12</v>
      </c>
      <c r="G47" s="216"/>
      <c r="H47" s="217"/>
      <c r="I47" s="253" t="s">
        <v>12</v>
      </c>
      <c r="J47" s="216"/>
      <c r="K47" s="217"/>
      <c r="L47" s="230" t="s">
        <v>12</v>
      </c>
      <c r="M47" s="269"/>
      <c r="N47" s="270"/>
      <c r="O47" s="336" t="s">
        <v>12</v>
      </c>
      <c r="P47" s="269" t="s">
        <v>221</v>
      </c>
      <c r="Q47" s="253"/>
      <c r="R47" s="253"/>
      <c r="S47" s="254"/>
    </row>
    <row r="48" spans="1:19" s="21" customFormat="1" ht="9" customHeight="1">
      <c r="A48" s="316"/>
      <c r="B48" s="285"/>
      <c r="C48" s="268"/>
      <c r="D48" s="244"/>
      <c r="E48" s="219"/>
      <c r="F48" s="231"/>
      <c r="G48" s="218"/>
      <c r="H48" s="219"/>
      <c r="I48" s="267"/>
      <c r="J48" s="218"/>
      <c r="K48" s="219"/>
      <c r="L48" s="231"/>
      <c r="M48" s="271"/>
      <c r="N48" s="272"/>
      <c r="O48" s="278"/>
      <c r="P48" s="238"/>
      <c r="Q48" s="239"/>
      <c r="R48" s="239"/>
      <c r="S48" s="245"/>
    </row>
    <row r="49" spans="1:19" s="21" customFormat="1" ht="9" customHeight="1">
      <c r="A49" s="314" t="s">
        <v>13</v>
      </c>
      <c r="B49" s="284" t="s">
        <v>129</v>
      </c>
      <c r="C49" s="262"/>
      <c r="D49" s="244"/>
      <c r="E49" s="219"/>
      <c r="F49" s="231" t="s">
        <v>12</v>
      </c>
      <c r="G49" s="218"/>
      <c r="H49" s="219"/>
      <c r="I49" s="235" t="s">
        <v>12</v>
      </c>
      <c r="J49" s="218"/>
      <c r="K49" s="219"/>
      <c r="L49" s="231" t="s">
        <v>12</v>
      </c>
      <c r="M49" s="234"/>
      <c r="N49" s="279"/>
      <c r="O49" s="277" t="s">
        <v>12</v>
      </c>
      <c r="P49" s="238" t="s">
        <v>222</v>
      </c>
      <c r="Q49" s="239"/>
      <c r="R49" s="239"/>
      <c r="S49" s="245"/>
    </row>
    <row r="50" spans="1:19" s="21" customFormat="1" ht="9" customHeight="1">
      <c r="A50" s="314"/>
      <c r="B50" s="285"/>
      <c r="C50" s="268"/>
      <c r="D50" s="244"/>
      <c r="E50" s="219"/>
      <c r="F50" s="231"/>
      <c r="G50" s="218"/>
      <c r="H50" s="219"/>
      <c r="I50" s="267"/>
      <c r="J50" s="218"/>
      <c r="K50" s="219"/>
      <c r="L50" s="231"/>
      <c r="M50" s="271"/>
      <c r="N50" s="272"/>
      <c r="O50" s="278"/>
      <c r="P50" s="238"/>
      <c r="Q50" s="239"/>
      <c r="R50" s="239"/>
      <c r="S50" s="245"/>
    </row>
    <row r="51" spans="1:19" s="21" customFormat="1" ht="9" customHeight="1">
      <c r="A51" s="314"/>
      <c r="B51" s="284" t="s">
        <v>130</v>
      </c>
      <c r="C51" s="262"/>
      <c r="D51" s="244"/>
      <c r="E51" s="219"/>
      <c r="F51" s="231" t="s">
        <v>12</v>
      </c>
      <c r="G51" s="218"/>
      <c r="H51" s="219"/>
      <c r="I51" s="235" t="s">
        <v>12</v>
      </c>
      <c r="J51" s="218"/>
      <c r="K51" s="219"/>
      <c r="L51" s="231" t="s">
        <v>12</v>
      </c>
      <c r="M51" s="234"/>
      <c r="N51" s="279"/>
      <c r="O51" s="277" t="s">
        <v>12</v>
      </c>
      <c r="P51" s="280" t="s">
        <v>223</v>
      </c>
      <c r="Q51" s="281"/>
      <c r="R51" s="281"/>
      <c r="S51" s="282"/>
    </row>
    <row r="52" spans="1:19" s="21" customFormat="1" ht="9" customHeight="1">
      <c r="A52" s="314"/>
      <c r="B52" s="285"/>
      <c r="C52" s="268"/>
      <c r="D52" s="244"/>
      <c r="E52" s="219"/>
      <c r="F52" s="231"/>
      <c r="G52" s="218"/>
      <c r="H52" s="219"/>
      <c r="I52" s="267"/>
      <c r="J52" s="218"/>
      <c r="K52" s="219"/>
      <c r="L52" s="231"/>
      <c r="M52" s="271"/>
      <c r="N52" s="272"/>
      <c r="O52" s="278"/>
      <c r="P52" s="280"/>
      <c r="Q52" s="281"/>
      <c r="R52" s="281"/>
      <c r="S52" s="282"/>
    </row>
    <row r="53" spans="1:19" s="21" customFormat="1" ht="9" customHeight="1">
      <c r="A53" s="314"/>
      <c r="B53" s="284" t="s">
        <v>131</v>
      </c>
      <c r="C53" s="262"/>
      <c r="D53" s="244"/>
      <c r="E53" s="219"/>
      <c r="F53" s="231" t="s">
        <v>12</v>
      </c>
      <c r="G53" s="218"/>
      <c r="H53" s="219"/>
      <c r="I53" s="235" t="s">
        <v>12</v>
      </c>
      <c r="J53" s="218"/>
      <c r="K53" s="219"/>
      <c r="L53" s="231" t="s">
        <v>12</v>
      </c>
      <c r="M53" s="234"/>
      <c r="N53" s="279"/>
      <c r="O53" s="277" t="s">
        <v>12</v>
      </c>
      <c r="P53" s="224" t="s">
        <v>514</v>
      </c>
      <c r="Q53" s="225"/>
      <c r="R53" s="225"/>
      <c r="S53" s="226"/>
    </row>
    <row r="54" spans="1:19" s="21" customFormat="1" ht="9" customHeight="1">
      <c r="A54" s="314"/>
      <c r="B54" s="285"/>
      <c r="C54" s="268"/>
      <c r="D54" s="244"/>
      <c r="E54" s="219"/>
      <c r="F54" s="231"/>
      <c r="G54" s="218"/>
      <c r="H54" s="219"/>
      <c r="I54" s="267"/>
      <c r="J54" s="218"/>
      <c r="K54" s="219"/>
      <c r="L54" s="231"/>
      <c r="M54" s="271"/>
      <c r="N54" s="272"/>
      <c r="O54" s="278"/>
      <c r="P54" s="227"/>
      <c r="Q54" s="228"/>
      <c r="R54" s="228"/>
      <c r="S54" s="229"/>
    </row>
    <row r="55" spans="1:19" s="21" customFormat="1" ht="9" customHeight="1">
      <c r="A55" s="314"/>
      <c r="B55" s="284" t="s">
        <v>132</v>
      </c>
      <c r="C55" s="262"/>
      <c r="D55" s="244"/>
      <c r="E55" s="219"/>
      <c r="F55" s="231" t="s">
        <v>12</v>
      </c>
      <c r="G55" s="218"/>
      <c r="H55" s="219"/>
      <c r="I55" s="235" t="s">
        <v>12</v>
      </c>
      <c r="J55" s="218"/>
      <c r="K55" s="219"/>
      <c r="L55" s="231" t="s">
        <v>12</v>
      </c>
      <c r="M55" s="234"/>
      <c r="N55" s="279"/>
      <c r="O55" s="277" t="s">
        <v>12</v>
      </c>
      <c r="P55" s="234"/>
      <c r="Q55" s="235"/>
      <c r="R55" s="236"/>
      <c r="S55" s="237"/>
    </row>
    <row r="56" spans="1:19" s="21" customFormat="1" ht="9" customHeight="1">
      <c r="A56" s="314"/>
      <c r="B56" s="285"/>
      <c r="C56" s="268"/>
      <c r="D56" s="244"/>
      <c r="E56" s="219"/>
      <c r="F56" s="231"/>
      <c r="G56" s="218"/>
      <c r="H56" s="219"/>
      <c r="I56" s="267"/>
      <c r="J56" s="218"/>
      <c r="K56" s="219"/>
      <c r="L56" s="231"/>
      <c r="M56" s="271"/>
      <c r="N56" s="272"/>
      <c r="O56" s="278"/>
      <c r="P56" s="238"/>
      <c r="Q56" s="239"/>
      <c r="R56" s="240"/>
      <c r="S56" s="241"/>
    </row>
    <row r="57" spans="1:19" s="21" customFormat="1" ht="9" customHeight="1">
      <c r="A57" s="314"/>
      <c r="B57" s="284" t="s">
        <v>133</v>
      </c>
      <c r="C57" s="262"/>
      <c r="D57" s="244"/>
      <c r="E57" s="219"/>
      <c r="F57" s="231" t="s">
        <v>12</v>
      </c>
      <c r="G57" s="218"/>
      <c r="H57" s="219"/>
      <c r="I57" s="235" t="s">
        <v>12</v>
      </c>
      <c r="J57" s="218"/>
      <c r="K57" s="219"/>
      <c r="L57" s="231" t="s">
        <v>12</v>
      </c>
      <c r="M57" s="234"/>
      <c r="N57" s="279"/>
      <c r="O57" s="277" t="s">
        <v>12</v>
      </c>
      <c r="P57" s="242"/>
      <c r="Q57" s="240"/>
      <c r="R57" s="240"/>
      <c r="S57" s="241"/>
    </row>
    <row r="58" spans="1:19" s="21" customFormat="1" ht="9" customHeight="1">
      <c r="A58" s="314"/>
      <c r="B58" s="285"/>
      <c r="C58" s="268"/>
      <c r="D58" s="244"/>
      <c r="E58" s="219"/>
      <c r="F58" s="231"/>
      <c r="G58" s="218"/>
      <c r="H58" s="219"/>
      <c r="I58" s="267"/>
      <c r="J58" s="218"/>
      <c r="K58" s="219"/>
      <c r="L58" s="231"/>
      <c r="M58" s="271"/>
      <c r="N58" s="272"/>
      <c r="O58" s="278"/>
      <c r="P58" s="242"/>
      <c r="Q58" s="240"/>
      <c r="R58" s="240"/>
      <c r="S58" s="241"/>
    </row>
    <row r="59" spans="1:19" s="21" customFormat="1" ht="9" customHeight="1">
      <c r="A59" s="314"/>
      <c r="B59" s="321" t="s">
        <v>134</v>
      </c>
      <c r="C59" s="322"/>
      <c r="D59" s="244"/>
      <c r="E59" s="219"/>
      <c r="F59" s="231" t="s">
        <v>12</v>
      </c>
      <c r="G59" s="218"/>
      <c r="H59" s="219"/>
      <c r="I59" s="235" t="s">
        <v>12</v>
      </c>
      <c r="J59" s="218"/>
      <c r="K59" s="219"/>
      <c r="L59" s="231" t="s">
        <v>12</v>
      </c>
      <c r="M59" s="234"/>
      <c r="N59" s="279"/>
      <c r="O59" s="277" t="s">
        <v>12</v>
      </c>
      <c r="P59" s="242"/>
      <c r="Q59" s="240"/>
      <c r="R59" s="240"/>
      <c r="S59" s="241"/>
    </row>
    <row r="60" spans="1:19" s="21" customFormat="1" ht="9" customHeight="1">
      <c r="A60" s="314"/>
      <c r="B60" s="323"/>
      <c r="C60" s="324"/>
      <c r="D60" s="244"/>
      <c r="E60" s="219"/>
      <c r="F60" s="231"/>
      <c r="G60" s="218"/>
      <c r="H60" s="219"/>
      <c r="I60" s="267"/>
      <c r="J60" s="218"/>
      <c r="K60" s="219"/>
      <c r="L60" s="231"/>
      <c r="M60" s="271"/>
      <c r="N60" s="272"/>
      <c r="O60" s="278"/>
      <c r="P60" s="242"/>
      <c r="Q60" s="240"/>
      <c r="R60" s="240"/>
      <c r="S60" s="241"/>
    </row>
    <row r="61" spans="1:19" s="21" customFormat="1" ht="9" customHeight="1">
      <c r="A61" s="314"/>
      <c r="B61" s="284" t="s">
        <v>113</v>
      </c>
      <c r="C61" s="262"/>
      <c r="D61" s="244"/>
      <c r="E61" s="219"/>
      <c r="F61" s="231" t="s">
        <v>12</v>
      </c>
      <c r="G61" s="218"/>
      <c r="H61" s="219"/>
      <c r="I61" s="235" t="s">
        <v>12</v>
      </c>
      <c r="J61" s="218"/>
      <c r="K61" s="219"/>
      <c r="L61" s="231" t="s">
        <v>12</v>
      </c>
      <c r="M61" s="234"/>
      <c r="N61" s="279"/>
      <c r="O61" s="277" t="s">
        <v>12</v>
      </c>
      <c r="P61" s="238"/>
      <c r="Q61" s="239"/>
      <c r="R61" s="239"/>
      <c r="S61" s="245"/>
    </row>
    <row r="62" spans="1:19" s="21" customFormat="1" ht="9" customHeight="1">
      <c r="A62" s="315"/>
      <c r="B62" s="259"/>
      <c r="C62" s="247"/>
      <c r="D62" s="257"/>
      <c r="E62" s="232"/>
      <c r="F62" s="233"/>
      <c r="G62" s="255"/>
      <c r="H62" s="232"/>
      <c r="I62" s="246"/>
      <c r="J62" s="255"/>
      <c r="K62" s="232"/>
      <c r="L62" s="233"/>
      <c r="M62" s="273"/>
      <c r="N62" s="287"/>
      <c r="O62" s="286"/>
      <c r="P62" s="273"/>
      <c r="Q62" s="246"/>
      <c r="R62" s="246"/>
      <c r="S62" s="247"/>
    </row>
    <row r="63" spans="1:19" s="89" customFormat="1" ht="15" customHeight="1">
      <c r="A63" s="283" t="s">
        <v>171</v>
      </c>
      <c r="B63" s="283"/>
      <c r="C63" s="283"/>
      <c r="D63" s="283"/>
      <c r="E63" s="283"/>
      <c r="F63" s="283"/>
      <c r="G63" s="283"/>
      <c r="H63" s="283"/>
      <c r="I63" s="283"/>
      <c r="J63" s="283"/>
      <c r="K63" s="283"/>
      <c r="L63" s="283"/>
      <c r="M63" s="283"/>
      <c r="N63" s="283"/>
      <c r="O63" s="283"/>
      <c r="P63" s="283"/>
      <c r="Q63" s="283"/>
      <c r="R63" s="283"/>
      <c r="S63" s="283"/>
    </row>
  </sheetData>
  <mergeCells count="176">
    <mergeCell ref="B47:C48"/>
    <mergeCell ref="B49:C50"/>
    <mergeCell ref="B42:C42"/>
    <mergeCell ref="B44:C44"/>
    <mergeCell ref="B39:C39"/>
    <mergeCell ref="A38:C38"/>
    <mergeCell ref="A49:A62"/>
    <mergeCell ref="A47:A48"/>
    <mergeCell ref="B61:C62"/>
    <mergeCell ref="B41:C41"/>
    <mergeCell ref="B59:C60"/>
    <mergeCell ref="B57:C58"/>
    <mergeCell ref="B55:C56"/>
    <mergeCell ref="B40:C40"/>
    <mergeCell ref="B43:C43"/>
    <mergeCell ref="A15:C15"/>
    <mergeCell ref="F22:I22"/>
    <mergeCell ref="G17:S17"/>
    <mergeCell ref="E18:K18"/>
    <mergeCell ref="N18:S18"/>
    <mergeCell ref="K34:Q34"/>
    <mergeCell ref="D45:F45"/>
    <mergeCell ref="A16:C22"/>
    <mergeCell ref="A25:C25"/>
    <mergeCell ref="A28:C28"/>
    <mergeCell ref="A32:C32"/>
    <mergeCell ref="A33:C33"/>
    <mergeCell ref="A34:C34"/>
    <mergeCell ref="B35:C35"/>
    <mergeCell ref="A23:C24"/>
    <mergeCell ref="A29:C29"/>
    <mergeCell ref="A26:C27"/>
    <mergeCell ref="A30:C31"/>
    <mergeCell ref="B36:C36"/>
    <mergeCell ref="B37:C37"/>
    <mergeCell ref="O37:Q37"/>
    <mergeCell ref="G45:I45"/>
    <mergeCell ref="J45:L45"/>
    <mergeCell ref="A63:S63"/>
    <mergeCell ref="B51:C52"/>
    <mergeCell ref="P61:Q62"/>
    <mergeCell ref="O61:O62"/>
    <mergeCell ref="B53:C54"/>
    <mergeCell ref="D61:E62"/>
    <mergeCell ref="F61:F62"/>
    <mergeCell ref="D57:E58"/>
    <mergeCell ref="M61:N62"/>
    <mergeCell ref="R61:S62"/>
    <mergeCell ref="O53:O54"/>
    <mergeCell ref="F53:F54"/>
    <mergeCell ref="O51:O52"/>
    <mergeCell ref="F57:F58"/>
    <mergeCell ref="F59:F60"/>
    <mergeCell ref="G57:H58"/>
    <mergeCell ref="M55:N56"/>
    <mergeCell ref="O55:O56"/>
    <mergeCell ref="O59:O60"/>
    <mergeCell ref="G61:H62"/>
    <mergeCell ref="P45:S46"/>
    <mergeCell ref="M59:N60"/>
    <mergeCell ref="J49:K50"/>
    <mergeCell ref="P49:Q50"/>
    <mergeCell ref="G53:H54"/>
    <mergeCell ref="I49:I50"/>
    <mergeCell ref="M49:N50"/>
    <mergeCell ref="M51:N52"/>
    <mergeCell ref="M53:N54"/>
    <mergeCell ref="R49:S50"/>
    <mergeCell ref="P51:Q52"/>
    <mergeCell ref="R51:S52"/>
    <mergeCell ref="G51:H52"/>
    <mergeCell ref="I51:I52"/>
    <mergeCell ref="O49:O50"/>
    <mergeCell ref="P47:Q48"/>
    <mergeCell ref="G46:I46"/>
    <mergeCell ref="J46:L46"/>
    <mergeCell ref="I47:I48"/>
    <mergeCell ref="O47:O48"/>
    <mergeCell ref="I61:I62"/>
    <mergeCell ref="L61:L62"/>
    <mergeCell ref="L53:L54"/>
    <mergeCell ref="J55:K56"/>
    <mergeCell ref="J53:K54"/>
    <mergeCell ref="L55:L56"/>
    <mergeCell ref="J57:K58"/>
    <mergeCell ref="J61:K62"/>
    <mergeCell ref="I53:I54"/>
    <mergeCell ref="I55:I56"/>
    <mergeCell ref="I57:I58"/>
    <mergeCell ref="L57:L58"/>
    <mergeCell ref="J59:K60"/>
    <mergeCell ref="L59:L60"/>
    <mergeCell ref="I59:I60"/>
    <mergeCell ref="N10:S11"/>
    <mergeCell ref="K35:M35"/>
    <mergeCell ref="K36:M36"/>
    <mergeCell ref="K37:M37"/>
    <mergeCell ref="O35:Q35"/>
    <mergeCell ref="L44:N44"/>
    <mergeCell ref="R34:S34"/>
    <mergeCell ref="J9:L12"/>
    <mergeCell ref="F28:P28"/>
    <mergeCell ref="Q26:S26"/>
    <mergeCell ref="R38:S44"/>
    <mergeCell ref="M12:R12"/>
    <mergeCell ref="D15:S15"/>
    <mergeCell ref="D25:S25"/>
    <mergeCell ref="D12:F12"/>
    <mergeCell ref="E27:S27"/>
    <mergeCell ref="M47:N48"/>
    <mergeCell ref="R47:S48"/>
    <mergeCell ref="L47:L48"/>
    <mergeCell ref="J47:K48"/>
    <mergeCell ref="H35:J35"/>
    <mergeCell ref="E16:G16"/>
    <mergeCell ref="M45:O45"/>
    <mergeCell ref="M46:N46"/>
    <mergeCell ref="D46:F46"/>
    <mergeCell ref="F47:F48"/>
    <mergeCell ref="D47:E48"/>
    <mergeCell ref="I19:S19"/>
    <mergeCell ref="I20:S20"/>
    <mergeCell ref="I21:S21"/>
    <mergeCell ref="D19:H21"/>
    <mergeCell ref="E30:G30"/>
    <mergeCell ref="F32:G32"/>
    <mergeCell ref="M23:S23"/>
    <mergeCell ref="E31:S31"/>
    <mergeCell ref="R37:S37"/>
    <mergeCell ref="R35:S35"/>
    <mergeCell ref="D36:F36"/>
    <mergeCell ref="D37:F37"/>
    <mergeCell ref="D23:L24"/>
    <mergeCell ref="M24:S24"/>
    <mergeCell ref="F29:P29"/>
    <mergeCell ref="O36:Q36"/>
    <mergeCell ref="M30:S30"/>
    <mergeCell ref="D33:S33"/>
    <mergeCell ref="P55:S60"/>
    <mergeCell ref="L43:N43"/>
    <mergeCell ref="E26:G26"/>
    <mergeCell ref="K26:O26"/>
    <mergeCell ref="E44:I44"/>
    <mergeCell ref="L39:N39"/>
    <mergeCell ref="L40:N40"/>
    <mergeCell ref="L41:N41"/>
    <mergeCell ref="L42:N42"/>
    <mergeCell ref="E41:I41"/>
    <mergeCell ref="D35:F35"/>
    <mergeCell ref="E39:I39"/>
    <mergeCell ref="E40:I40"/>
    <mergeCell ref="D55:E56"/>
    <mergeCell ref="F55:F56"/>
    <mergeCell ref="D59:E60"/>
    <mergeCell ref="L49:L50"/>
    <mergeCell ref="J51:K52"/>
    <mergeCell ref="L51:L52"/>
    <mergeCell ref="G55:H56"/>
    <mergeCell ref="D53:E54"/>
    <mergeCell ref="O57:O58"/>
    <mergeCell ref="G59:H60"/>
    <mergeCell ref="M57:N58"/>
    <mergeCell ref="G47:H48"/>
    <mergeCell ref="G49:H50"/>
    <mergeCell ref="E43:I43"/>
    <mergeCell ref="R36:S36"/>
    <mergeCell ref="D34:J34"/>
    <mergeCell ref="P53:S54"/>
    <mergeCell ref="E42:I42"/>
    <mergeCell ref="D38:Q38"/>
    <mergeCell ref="H36:J36"/>
    <mergeCell ref="H37:J37"/>
    <mergeCell ref="D51:E52"/>
    <mergeCell ref="F51:F52"/>
    <mergeCell ref="D49:E50"/>
    <mergeCell ref="F49:F50"/>
  </mergeCells>
  <phoneticPr fontId="30"/>
  <dataValidations count="6">
    <dataValidation type="list" operator="equal" allowBlank="1" showInputMessage="1" showErrorMessage="1" sqref="I32">
      <formula1>"1,2,3,4,5,6,7,8,9,10,11,12"</formula1>
    </dataValidation>
    <dataValidation type="list" allowBlank="1" showInputMessage="1" showErrorMessage="1" sqref="K32">
      <formula1>"1,2,3,4,5,6,7,8,9,10,11,12,13,14,15,16,17,18,19,20,21,22,23,24,25,26,27,28,29,30,31"</formula1>
    </dataValidation>
    <dataValidation type="list" allowBlank="1" showInputMessage="1" showErrorMessage="1" sqref="D33:S33">
      <formula1>"有,無"</formula1>
    </dataValidation>
    <dataValidation type="list" allowBlank="1" showInputMessage="1" showErrorMessage="1" sqref="D12:F12">
      <formula1>"届けます。,報告します。"</formula1>
    </dataValidation>
    <dataValidation type="list" allowBlank="1" showInputMessage="1" showErrorMessage="1" sqref="D23:L24">
      <formula1>"株式会社,社会福祉法人,NPO法人,その他法人,任意団体,その他"</formula1>
    </dataValidation>
    <dataValidation type="list" allowBlank="1" showInputMessage="1" showErrorMessage="1" promptTitle="法人,個人" sqref="S12">
      <formula1>"法人,個人"</formula1>
    </dataValidation>
  </dataValidations>
  <pageMargins left="0.78740157480314965" right="0.78740157480314965" top="0.78740157480314965" bottom="0.59055118110236227"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view="pageBreakPreview" topLeftCell="A16" zoomScaleNormal="80" zoomScaleSheetLayoutView="100" workbookViewId="0"/>
  </sheetViews>
  <sheetFormatPr defaultColWidth="9" defaultRowHeight="10.8"/>
  <cols>
    <col min="1" max="1" width="7.109375" style="22" customWidth="1"/>
    <col min="2" max="2" width="3.21875" style="22" customWidth="1"/>
    <col min="3" max="3" width="1.77734375" style="22" customWidth="1"/>
    <col min="4" max="4" width="6.77734375" style="22" customWidth="1"/>
    <col min="5" max="18" width="3.33203125" style="22" customWidth="1"/>
    <col min="19" max="19" width="4" style="22" customWidth="1"/>
    <col min="20" max="22" width="3.33203125" style="22" customWidth="1"/>
    <col min="23" max="23" width="4.6640625" style="22" customWidth="1"/>
    <col min="24" max="24" width="2.88671875" style="22" customWidth="1"/>
    <col min="25" max="25" width="3.21875" style="22" customWidth="1"/>
    <col min="26" max="26" width="1.21875" style="22" customWidth="1"/>
    <col min="27" max="27" width="6.6640625" style="22" customWidth="1"/>
    <col min="28" max="28" width="9.6640625" style="22" customWidth="1"/>
    <col min="29" max="16384" width="9" style="22"/>
  </cols>
  <sheetData>
    <row r="1" spans="1:26" ht="20.25" customHeight="1">
      <c r="A1" s="82" t="s">
        <v>135</v>
      </c>
      <c r="B1" s="61"/>
      <c r="C1" s="61"/>
      <c r="D1" s="61"/>
      <c r="E1" s="61"/>
      <c r="F1" s="61"/>
      <c r="G1" s="61"/>
      <c r="H1" s="61"/>
      <c r="I1" s="61"/>
      <c r="J1" s="11"/>
      <c r="K1" s="107"/>
      <c r="L1" s="107"/>
      <c r="M1" s="107"/>
      <c r="N1" s="107"/>
      <c r="O1" s="107"/>
      <c r="P1" s="106"/>
      <c r="Q1" s="107"/>
      <c r="R1" s="107"/>
      <c r="S1" s="107"/>
      <c r="T1" s="107"/>
      <c r="U1" s="106"/>
      <c r="V1" s="357" t="s">
        <v>96</v>
      </c>
      <c r="W1" s="357"/>
      <c r="X1" s="357"/>
      <c r="Y1" s="106"/>
      <c r="Z1" s="108"/>
    </row>
    <row r="2" spans="1:26" s="21" customFormat="1" ht="24.9" customHeight="1">
      <c r="A2" s="311" t="s">
        <v>179</v>
      </c>
      <c r="B2" s="375"/>
      <c r="C2" s="376"/>
      <c r="D2" s="109" t="s">
        <v>18</v>
      </c>
      <c r="E2" s="216" t="s">
        <v>14</v>
      </c>
      <c r="F2" s="230"/>
      <c r="G2" s="216" t="s">
        <v>15</v>
      </c>
      <c r="H2" s="230"/>
      <c r="I2" s="217" t="s">
        <v>110</v>
      </c>
      <c r="J2" s="230"/>
      <c r="K2" s="216" t="s">
        <v>123</v>
      </c>
      <c r="L2" s="230"/>
      <c r="M2" s="217" t="s">
        <v>109</v>
      </c>
      <c r="N2" s="230"/>
      <c r="O2" s="372" t="s">
        <v>124</v>
      </c>
      <c r="P2" s="373"/>
      <c r="Q2" s="391" t="s">
        <v>113</v>
      </c>
      <c r="R2" s="392"/>
      <c r="S2" s="216" t="s">
        <v>21</v>
      </c>
      <c r="T2" s="217"/>
      <c r="U2" s="217"/>
      <c r="V2" s="275"/>
      <c r="W2" s="90"/>
      <c r="X2" s="90"/>
      <c r="Y2" s="90"/>
      <c r="Z2" s="90"/>
    </row>
    <row r="3" spans="1:26" s="21" customFormat="1" ht="24.9" customHeight="1">
      <c r="A3" s="377"/>
      <c r="B3" s="378"/>
      <c r="C3" s="379"/>
      <c r="D3" s="110"/>
      <c r="E3" s="399"/>
      <c r="F3" s="371"/>
      <c r="G3" s="399"/>
      <c r="H3" s="371"/>
      <c r="I3" s="370"/>
      <c r="J3" s="371"/>
      <c r="K3" s="399"/>
      <c r="L3" s="371"/>
      <c r="M3" s="370"/>
      <c r="N3" s="371"/>
      <c r="O3" s="399"/>
      <c r="P3" s="371"/>
      <c r="Q3" s="370"/>
      <c r="R3" s="371"/>
      <c r="S3" s="255">
        <f>SUM(D3:R3)</f>
        <v>0</v>
      </c>
      <c r="T3" s="232"/>
      <c r="U3" s="232"/>
      <c r="V3" s="256"/>
      <c r="W3" s="90"/>
      <c r="X3" s="90"/>
      <c r="Y3" s="90"/>
      <c r="Z3" s="90"/>
    </row>
    <row r="4" spans="1:26" s="21" customFormat="1" ht="15" customHeight="1">
      <c r="A4" s="111" t="s">
        <v>152</v>
      </c>
      <c r="B4" s="15"/>
      <c r="C4" s="15"/>
      <c r="D4" s="15"/>
      <c r="E4" s="15"/>
      <c r="F4" s="15"/>
      <c r="G4" s="15"/>
      <c r="H4" s="15"/>
      <c r="I4" s="15"/>
      <c r="J4" s="15"/>
      <c r="K4" s="15"/>
      <c r="L4" s="15"/>
      <c r="M4" s="15"/>
      <c r="N4" s="15"/>
      <c r="O4" s="15"/>
      <c r="P4" s="15"/>
      <c r="Q4" s="15"/>
      <c r="R4" s="15"/>
      <c r="S4" s="15"/>
      <c r="T4" s="15"/>
      <c r="U4" s="15"/>
      <c r="V4" s="15"/>
      <c r="W4" s="15"/>
      <c r="X4" s="15"/>
      <c r="Y4" s="15"/>
      <c r="Z4" s="15"/>
    </row>
    <row r="5" spans="1:26" s="21" customFormat="1" ht="15"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s="21" customFormat="1" ht="30" customHeight="1">
      <c r="A6" s="73" t="s">
        <v>226</v>
      </c>
      <c r="B6" s="23"/>
      <c r="C6" s="23"/>
      <c r="D6" s="23"/>
      <c r="E6" s="23"/>
      <c r="F6" s="23"/>
      <c r="G6" s="23"/>
      <c r="H6" s="23"/>
      <c r="I6" s="23"/>
      <c r="J6" s="23"/>
      <c r="K6" s="23"/>
      <c r="L6" s="23"/>
      <c r="M6" s="23"/>
      <c r="N6" s="23" t="s">
        <v>216</v>
      </c>
      <c r="O6" s="23"/>
      <c r="P6" s="23" t="s">
        <v>217</v>
      </c>
      <c r="Q6" s="23"/>
      <c r="R6" s="23" t="s">
        <v>227</v>
      </c>
      <c r="S6" s="23"/>
      <c r="T6" s="23"/>
      <c r="U6" s="23"/>
      <c r="V6" s="23"/>
      <c r="W6" s="57"/>
      <c r="X6" s="112"/>
      <c r="Y6" s="113"/>
      <c r="Z6" s="113"/>
    </row>
    <row r="7" spans="1:26" s="21" customFormat="1" ht="15.9" customHeight="1">
      <c r="A7" s="114"/>
      <c r="B7" s="58"/>
      <c r="C7" s="58"/>
      <c r="D7" s="253" t="s">
        <v>2</v>
      </c>
      <c r="E7" s="102"/>
      <c r="F7" s="258" t="s">
        <v>17</v>
      </c>
      <c r="G7" s="270"/>
      <c r="H7" s="269" t="s">
        <v>114</v>
      </c>
      <c r="I7" s="253"/>
      <c r="J7" s="385" t="s">
        <v>115</v>
      </c>
      <c r="K7" s="385"/>
      <c r="L7" s="385" t="s">
        <v>110</v>
      </c>
      <c r="M7" s="385"/>
      <c r="N7" s="253" t="s">
        <v>108</v>
      </c>
      <c r="O7" s="270"/>
      <c r="P7" s="269" t="s">
        <v>109</v>
      </c>
      <c r="Q7" s="270"/>
      <c r="R7" s="393" t="s">
        <v>112</v>
      </c>
      <c r="S7" s="394"/>
      <c r="T7" s="288" t="s">
        <v>111</v>
      </c>
      <c r="U7" s="289"/>
      <c r="V7" s="358" t="s">
        <v>21</v>
      </c>
      <c r="W7" s="289"/>
      <c r="X7" s="115"/>
      <c r="Y7" s="90"/>
      <c r="Z7" s="90"/>
    </row>
    <row r="8" spans="1:26" s="21" customFormat="1" ht="15.9" customHeight="1">
      <c r="A8" s="388" t="s">
        <v>89</v>
      </c>
      <c r="B8" s="239"/>
      <c r="C8" s="239"/>
      <c r="D8" s="239"/>
      <c r="E8" s="90"/>
      <c r="F8" s="388"/>
      <c r="G8" s="374"/>
      <c r="H8" s="238"/>
      <c r="I8" s="239"/>
      <c r="J8" s="386"/>
      <c r="K8" s="386"/>
      <c r="L8" s="386"/>
      <c r="M8" s="386"/>
      <c r="N8" s="239"/>
      <c r="O8" s="374"/>
      <c r="P8" s="238"/>
      <c r="Q8" s="374"/>
      <c r="R8" s="395"/>
      <c r="S8" s="396"/>
      <c r="T8" s="290"/>
      <c r="U8" s="291"/>
      <c r="V8" s="359"/>
      <c r="W8" s="291"/>
      <c r="X8" s="115"/>
      <c r="Y8" s="90"/>
      <c r="Z8" s="90"/>
    </row>
    <row r="9" spans="1:26" s="21" customFormat="1" ht="15.9" customHeight="1">
      <c r="A9" s="259"/>
      <c r="B9" s="246"/>
      <c r="C9" s="246"/>
      <c r="D9" s="92"/>
      <c r="E9" s="19"/>
      <c r="F9" s="259"/>
      <c r="G9" s="287"/>
      <c r="H9" s="273"/>
      <c r="I9" s="246"/>
      <c r="J9" s="387"/>
      <c r="K9" s="387"/>
      <c r="L9" s="387"/>
      <c r="M9" s="387"/>
      <c r="N9" s="246"/>
      <c r="O9" s="287"/>
      <c r="P9" s="273"/>
      <c r="Q9" s="287"/>
      <c r="R9" s="397"/>
      <c r="S9" s="398"/>
      <c r="T9" s="292"/>
      <c r="U9" s="261"/>
      <c r="V9" s="360"/>
      <c r="W9" s="261"/>
      <c r="X9" s="115"/>
      <c r="Y9" s="90"/>
      <c r="Z9" s="90"/>
    </row>
    <row r="10" spans="1:26" s="21" customFormat="1" ht="24" customHeight="1">
      <c r="A10" s="258" t="s">
        <v>65</v>
      </c>
      <c r="B10" s="380"/>
      <c r="C10" s="380"/>
      <c r="D10" s="380"/>
      <c r="E10" s="381"/>
      <c r="F10" s="258"/>
      <c r="G10" s="270"/>
      <c r="H10" s="269"/>
      <c r="I10" s="253"/>
      <c r="J10" s="269"/>
      <c r="K10" s="253"/>
      <c r="L10" s="269"/>
      <c r="M10" s="253"/>
      <c r="N10" s="269"/>
      <c r="O10" s="253"/>
      <c r="P10" s="269"/>
      <c r="Q10" s="253"/>
      <c r="R10" s="269"/>
      <c r="S10" s="253"/>
      <c r="T10" s="269"/>
      <c r="U10" s="254"/>
      <c r="V10" s="366">
        <f>SUM(F10:U11)</f>
        <v>0</v>
      </c>
      <c r="W10" s="367"/>
      <c r="X10" s="115"/>
      <c r="Y10" s="90"/>
      <c r="Z10" s="90"/>
    </row>
    <row r="11" spans="1:26" s="21" customFormat="1" ht="24" customHeight="1">
      <c r="A11" s="382"/>
      <c r="B11" s="383"/>
      <c r="C11" s="383"/>
      <c r="D11" s="383"/>
      <c r="E11" s="384"/>
      <c r="F11" s="389"/>
      <c r="G11" s="390"/>
      <c r="H11" s="273"/>
      <c r="I11" s="246"/>
      <c r="J11" s="273"/>
      <c r="K11" s="246"/>
      <c r="L11" s="273"/>
      <c r="M11" s="246"/>
      <c r="N11" s="273"/>
      <c r="O11" s="246"/>
      <c r="P11" s="273"/>
      <c r="Q11" s="246"/>
      <c r="R11" s="273"/>
      <c r="S11" s="246"/>
      <c r="T11" s="273"/>
      <c r="U11" s="247"/>
      <c r="V11" s="368"/>
      <c r="W11" s="369"/>
      <c r="X11" s="116"/>
      <c r="Y11" s="20"/>
      <c r="Z11" s="20"/>
    </row>
    <row r="12" spans="1:26" s="21" customFormat="1" ht="24" customHeight="1">
      <c r="A12" s="258" t="s">
        <v>66</v>
      </c>
      <c r="B12" s="380"/>
      <c r="C12" s="380"/>
      <c r="D12" s="380"/>
      <c r="E12" s="381"/>
      <c r="F12" s="258"/>
      <c r="G12" s="270"/>
      <c r="H12" s="269"/>
      <c r="I12" s="253"/>
      <c r="J12" s="269"/>
      <c r="K12" s="253"/>
      <c r="L12" s="269"/>
      <c r="M12" s="253"/>
      <c r="N12" s="269"/>
      <c r="O12" s="253"/>
      <c r="P12" s="269"/>
      <c r="Q12" s="253"/>
      <c r="R12" s="269"/>
      <c r="S12" s="253"/>
      <c r="T12" s="269"/>
      <c r="U12" s="254"/>
      <c r="V12" s="366">
        <f>SUM(F12:U13)</f>
        <v>0</v>
      </c>
      <c r="W12" s="367"/>
      <c r="X12" s="115"/>
      <c r="Y12" s="90"/>
      <c r="Z12" s="90"/>
    </row>
    <row r="13" spans="1:26" s="21" customFormat="1" ht="24" customHeight="1">
      <c r="A13" s="382"/>
      <c r="B13" s="383"/>
      <c r="C13" s="383"/>
      <c r="D13" s="383"/>
      <c r="E13" s="384"/>
      <c r="F13" s="389"/>
      <c r="G13" s="390"/>
      <c r="H13" s="273"/>
      <c r="I13" s="246"/>
      <c r="J13" s="273"/>
      <c r="K13" s="246"/>
      <c r="L13" s="273"/>
      <c r="M13" s="246"/>
      <c r="N13" s="273"/>
      <c r="O13" s="246"/>
      <c r="P13" s="273"/>
      <c r="Q13" s="246"/>
      <c r="R13" s="273"/>
      <c r="S13" s="246"/>
      <c r="T13" s="273"/>
      <c r="U13" s="247"/>
      <c r="V13" s="368"/>
      <c r="W13" s="369"/>
      <c r="X13" s="116"/>
      <c r="Y13" s="20"/>
      <c r="Z13" s="20"/>
    </row>
    <row r="14" spans="1:26" s="21" customFormat="1" ht="24" customHeight="1">
      <c r="A14" s="258" t="s">
        <v>67</v>
      </c>
      <c r="B14" s="375"/>
      <c r="C14" s="375"/>
      <c r="D14" s="375"/>
      <c r="E14" s="376"/>
      <c r="F14" s="258"/>
      <c r="G14" s="270"/>
      <c r="H14" s="269"/>
      <c r="I14" s="253"/>
      <c r="J14" s="269"/>
      <c r="K14" s="253"/>
      <c r="L14" s="269"/>
      <c r="M14" s="253"/>
      <c r="N14" s="269"/>
      <c r="O14" s="253"/>
      <c r="P14" s="269"/>
      <c r="Q14" s="253"/>
      <c r="R14" s="269"/>
      <c r="S14" s="253"/>
      <c r="T14" s="269"/>
      <c r="U14" s="254"/>
      <c r="V14" s="366">
        <f>SUM(F14:U15)</f>
        <v>0</v>
      </c>
      <c r="W14" s="367"/>
      <c r="X14" s="115"/>
      <c r="Y14" s="90"/>
      <c r="Z14" s="90"/>
    </row>
    <row r="15" spans="1:26" s="21" customFormat="1" ht="24" customHeight="1">
      <c r="A15" s="377"/>
      <c r="B15" s="378"/>
      <c r="C15" s="378"/>
      <c r="D15" s="378"/>
      <c r="E15" s="379"/>
      <c r="F15" s="389"/>
      <c r="G15" s="390"/>
      <c r="H15" s="273"/>
      <c r="I15" s="246"/>
      <c r="J15" s="273"/>
      <c r="K15" s="246"/>
      <c r="L15" s="273"/>
      <c r="M15" s="246"/>
      <c r="N15" s="273"/>
      <c r="O15" s="246"/>
      <c r="P15" s="273"/>
      <c r="Q15" s="246"/>
      <c r="R15" s="273"/>
      <c r="S15" s="246"/>
      <c r="T15" s="273"/>
      <c r="U15" s="247"/>
      <c r="V15" s="368"/>
      <c r="W15" s="369"/>
      <c r="X15" s="116"/>
      <c r="Y15" s="20"/>
      <c r="Z15" s="20"/>
    </row>
    <row r="16" spans="1:26" s="21" customFormat="1" ht="24" customHeight="1">
      <c r="A16" s="258" t="s">
        <v>68</v>
      </c>
      <c r="B16" s="380"/>
      <c r="C16" s="380"/>
      <c r="D16" s="380"/>
      <c r="E16" s="381"/>
      <c r="F16" s="258"/>
      <c r="G16" s="270"/>
      <c r="H16" s="269"/>
      <c r="I16" s="253"/>
      <c r="J16" s="269"/>
      <c r="K16" s="253"/>
      <c r="L16" s="269"/>
      <c r="M16" s="253"/>
      <c r="N16" s="269"/>
      <c r="O16" s="253"/>
      <c r="P16" s="269"/>
      <c r="Q16" s="253"/>
      <c r="R16" s="269"/>
      <c r="S16" s="253"/>
      <c r="T16" s="269"/>
      <c r="U16" s="254"/>
      <c r="V16" s="366">
        <f>SUM(F16:U17)</f>
        <v>0</v>
      </c>
      <c r="W16" s="367"/>
      <c r="X16" s="115"/>
      <c r="Y16" s="90"/>
      <c r="Z16" s="90"/>
    </row>
    <row r="17" spans="1:26" s="21" customFormat="1" ht="24" customHeight="1">
      <c r="A17" s="382"/>
      <c r="B17" s="383"/>
      <c r="C17" s="383"/>
      <c r="D17" s="383"/>
      <c r="E17" s="384"/>
      <c r="F17" s="389"/>
      <c r="G17" s="390"/>
      <c r="H17" s="273"/>
      <c r="I17" s="246"/>
      <c r="J17" s="273"/>
      <c r="K17" s="246"/>
      <c r="L17" s="273"/>
      <c r="M17" s="246"/>
      <c r="N17" s="273"/>
      <c r="O17" s="246"/>
      <c r="P17" s="273"/>
      <c r="Q17" s="246"/>
      <c r="R17" s="273"/>
      <c r="S17" s="246"/>
      <c r="T17" s="273"/>
      <c r="U17" s="247"/>
      <c r="V17" s="368"/>
      <c r="W17" s="369"/>
      <c r="X17" s="116"/>
      <c r="Y17" s="20"/>
      <c r="Z17" s="20"/>
    </row>
    <row r="18" spans="1:26" s="21" customFormat="1" ht="24" customHeight="1">
      <c r="A18" s="258" t="s">
        <v>69</v>
      </c>
      <c r="B18" s="380"/>
      <c r="C18" s="380"/>
      <c r="D18" s="380"/>
      <c r="E18" s="381"/>
      <c r="F18" s="258"/>
      <c r="G18" s="270"/>
      <c r="H18" s="269"/>
      <c r="I18" s="253"/>
      <c r="J18" s="269"/>
      <c r="K18" s="253"/>
      <c r="L18" s="269"/>
      <c r="M18" s="253"/>
      <c r="N18" s="269"/>
      <c r="O18" s="253"/>
      <c r="P18" s="269"/>
      <c r="Q18" s="253"/>
      <c r="R18" s="269"/>
      <c r="S18" s="253"/>
      <c r="T18" s="269"/>
      <c r="U18" s="254"/>
      <c r="V18" s="366">
        <f>SUM(F18:U19)</f>
        <v>0</v>
      </c>
      <c r="W18" s="367"/>
      <c r="X18" s="115"/>
      <c r="Y18" s="90"/>
      <c r="Z18" s="90"/>
    </row>
    <row r="19" spans="1:26" s="21" customFormat="1" ht="24" customHeight="1">
      <c r="A19" s="382"/>
      <c r="B19" s="383"/>
      <c r="C19" s="383"/>
      <c r="D19" s="383"/>
      <c r="E19" s="384"/>
      <c r="F19" s="389"/>
      <c r="G19" s="390"/>
      <c r="H19" s="273"/>
      <c r="I19" s="246"/>
      <c r="J19" s="273"/>
      <c r="K19" s="246"/>
      <c r="L19" s="273"/>
      <c r="M19" s="246"/>
      <c r="N19" s="273"/>
      <c r="O19" s="246"/>
      <c r="P19" s="273"/>
      <c r="Q19" s="246"/>
      <c r="R19" s="273"/>
      <c r="S19" s="246"/>
      <c r="T19" s="273"/>
      <c r="U19" s="247"/>
      <c r="V19" s="368"/>
      <c r="W19" s="369"/>
      <c r="X19" s="116"/>
      <c r="Y19" s="20"/>
      <c r="Z19" s="20"/>
    </row>
    <row r="20" spans="1:26" s="21" customFormat="1" ht="24" customHeight="1">
      <c r="A20" s="258" t="s">
        <v>16</v>
      </c>
      <c r="B20" s="253"/>
      <c r="C20" s="253"/>
      <c r="D20" s="253"/>
      <c r="E20" s="254"/>
      <c r="F20" s="258">
        <f>SUM(F10:G19)</f>
        <v>0</v>
      </c>
      <c r="G20" s="270"/>
      <c r="H20" s="269">
        <f>SUM(H10:I19)</f>
        <v>0</v>
      </c>
      <c r="I20" s="253"/>
      <c r="J20" s="269">
        <f>SUM(J10:K19)</f>
        <v>0</v>
      </c>
      <c r="K20" s="253"/>
      <c r="L20" s="269">
        <f>SUM(L10:M19)</f>
        <v>0</v>
      </c>
      <c r="M20" s="253"/>
      <c r="N20" s="269">
        <f>SUM(N10:O19)</f>
        <v>0</v>
      </c>
      <c r="O20" s="253"/>
      <c r="P20" s="269">
        <f>SUM(P10:Q19)</f>
        <v>0</v>
      </c>
      <c r="Q20" s="253"/>
      <c r="R20" s="269">
        <f>SUM(R10:S19)</f>
        <v>0</v>
      </c>
      <c r="S20" s="253"/>
      <c r="T20" s="269">
        <f>SUM(T10:U19)</f>
        <v>0</v>
      </c>
      <c r="U20" s="254"/>
      <c r="V20" s="366">
        <f>SUM(F20:U21)</f>
        <v>0</v>
      </c>
      <c r="W20" s="367"/>
      <c r="X20" s="115"/>
      <c r="Y20" s="90"/>
      <c r="Z20" s="90"/>
    </row>
    <row r="21" spans="1:26" s="21" customFormat="1" ht="24" customHeight="1">
      <c r="A21" s="259"/>
      <c r="B21" s="246"/>
      <c r="C21" s="246"/>
      <c r="D21" s="246"/>
      <c r="E21" s="247"/>
      <c r="F21" s="389"/>
      <c r="G21" s="390"/>
      <c r="H21" s="273"/>
      <c r="I21" s="246"/>
      <c r="J21" s="273"/>
      <c r="K21" s="246"/>
      <c r="L21" s="273"/>
      <c r="M21" s="246"/>
      <c r="N21" s="273"/>
      <c r="O21" s="246"/>
      <c r="P21" s="273"/>
      <c r="Q21" s="246"/>
      <c r="R21" s="273"/>
      <c r="S21" s="246"/>
      <c r="T21" s="273"/>
      <c r="U21" s="247"/>
      <c r="V21" s="368"/>
      <c r="W21" s="369"/>
      <c r="X21" s="116"/>
      <c r="Y21" s="20"/>
      <c r="Z21" s="20"/>
    </row>
    <row r="22" spans="1:26" ht="30"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8"/>
      <c r="Y22" s="118"/>
      <c r="Z22" s="118"/>
    </row>
    <row r="23" spans="1:26" ht="15" customHeight="1">
      <c r="A23" s="406" t="s">
        <v>19</v>
      </c>
      <c r="B23" s="407"/>
      <c r="C23" s="258" t="s">
        <v>20</v>
      </c>
      <c r="D23" s="253"/>
      <c r="E23" s="254"/>
      <c r="F23" s="258" t="s">
        <v>172</v>
      </c>
      <c r="G23" s="270"/>
      <c r="H23" s="385" t="s">
        <v>173</v>
      </c>
      <c r="I23" s="385"/>
      <c r="J23" s="385" t="s">
        <v>174</v>
      </c>
      <c r="K23" s="385"/>
      <c r="L23" s="385" t="s">
        <v>175</v>
      </c>
      <c r="M23" s="385"/>
      <c r="N23" s="253" t="s">
        <v>176</v>
      </c>
      <c r="O23" s="270"/>
      <c r="P23" s="253" t="s">
        <v>177</v>
      </c>
      <c r="Q23" s="270"/>
      <c r="R23" s="400" t="s">
        <v>178</v>
      </c>
      <c r="S23" s="400"/>
      <c r="T23" s="403" t="s">
        <v>113</v>
      </c>
      <c r="U23" s="288"/>
      <c r="V23" s="358" t="s">
        <v>21</v>
      </c>
      <c r="W23" s="289"/>
      <c r="X23" s="115"/>
      <c r="Y23" s="90"/>
      <c r="Z23" s="90"/>
    </row>
    <row r="24" spans="1:26" ht="11.25" customHeight="1">
      <c r="A24" s="119"/>
      <c r="B24" s="120"/>
      <c r="C24" s="388"/>
      <c r="D24" s="239"/>
      <c r="E24" s="245"/>
      <c r="F24" s="388"/>
      <c r="G24" s="374"/>
      <c r="H24" s="386"/>
      <c r="I24" s="386"/>
      <c r="J24" s="386"/>
      <c r="K24" s="386"/>
      <c r="L24" s="386"/>
      <c r="M24" s="386"/>
      <c r="N24" s="239"/>
      <c r="O24" s="374"/>
      <c r="P24" s="239"/>
      <c r="Q24" s="374"/>
      <c r="R24" s="401"/>
      <c r="S24" s="401"/>
      <c r="T24" s="404"/>
      <c r="U24" s="290"/>
      <c r="V24" s="359"/>
      <c r="W24" s="291"/>
      <c r="X24" s="115"/>
      <c r="Y24" s="90"/>
      <c r="Z24" s="90"/>
    </row>
    <row r="25" spans="1:26" ht="8.1" customHeight="1">
      <c r="A25" s="119"/>
      <c r="B25" s="120"/>
      <c r="C25" s="388"/>
      <c r="D25" s="239"/>
      <c r="E25" s="245"/>
      <c r="F25" s="388"/>
      <c r="G25" s="374"/>
      <c r="H25" s="386"/>
      <c r="I25" s="386"/>
      <c r="J25" s="386"/>
      <c r="K25" s="386"/>
      <c r="L25" s="386"/>
      <c r="M25" s="386"/>
      <c r="N25" s="239"/>
      <c r="O25" s="374"/>
      <c r="P25" s="239"/>
      <c r="Q25" s="374"/>
      <c r="R25" s="401"/>
      <c r="S25" s="401"/>
      <c r="T25" s="404"/>
      <c r="U25" s="290"/>
      <c r="V25" s="359"/>
      <c r="W25" s="291"/>
      <c r="X25" s="115"/>
      <c r="Y25" s="90"/>
      <c r="Z25" s="90"/>
    </row>
    <row r="26" spans="1:26" ht="15" customHeight="1">
      <c r="A26" s="104" t="s">
        <v>22</v>
      </c>
      <c r="B26" s="121"/>
      <c r="C26" s="259"/>
      <c r="D26" s="246"/>
      <c r="E26" s="247"/>
      <c r="F26" s="259"/>
      <c r="G26" s="287"/>
      <c r="H26" s="387"/>
      <c r="I26" s="387"/>
      <c r="J26" s="387"/>
      <c r="K26" s="387"/>
      <c r="L26" s="387"/>
      <c r="M26" s="387"/>
      <c r="N26" s="246"/>
      <c r="O26" s="287"/>
      <c r="P26" s="246"/>
      <c r="Q26" s="287"/>
      <c r="R26" s="402"/>
      <c r="S26" s="402"/>
      <c r="T26" s="405"/>
      <c r="U26" s="292"/>
      <c r="V26" s="360"/>
      <c r="W26" s="261"/>
      <c r="X26" s="115"/>
      <c r="Y26" s="90"/>
      <c r="Z26" s="90"/>
    </row>
    <row r="27" spans="1:26" ht="12" customHeight="1">
      <c r="A27" s="311" t="s">
        <v>180</v>
      </c>
      <c r="B27" s="313"/>
      <c r="C27" s="258" t="s">
        <v>90</v>
      </c>
      <c r="D27" s="253"/>
      <c r="E27" s="254"/>
      <c r="F27" s="337"/>
      <c r="G27" s="352"/>
      <c r="H27" s="351"/>
      <c r="I27" s="352"/>
      <c r="J27" s="351"/>
      <c r="K27" s="352"/>
      <c r="L27" s="351"/>
      <c r="M27" s="352"/>
      <c r="N27" s="351"/>
      <c r="O27" s="352"/>
      <c r="P27" s="351"/>
      <c r="Q27" s="352"/>
      <c r="R27" s="351"/>
      <c r="S27" s="352"/>
      <c r="T27" s="351"/>
      <c r="U27" s="364"/>
      <c r="V27" s="337">
        <f>SUM(F27:U28)</f>
        <v>0</v>
      </c>
      <c r="W27" s="338"/>
      <c r="X27" s="122"/>
      <c r="Y27" s="123"/>
      <c r="Z27" s="123"/>
    </row>
    <row r="28" spans="1:26" ht="12" customHeight="1">
      <c r="A28" s="408"/>
      <c r="B28" s="409"/>
      <c r="C28" s="285"/>
      <c r="D28" s="267"/>
      <c r="E28" s="268"/>
      <c r="F28" s="345"/>
      <c r="G28" s="350"/>
      <c r="H28" s="349"/>
      <c r="I28" s="350"/>
      <c r="J28" s="349"/>
      <c r="K28" s="350"/>
      <c r="L28" s="349"/>
      <c r="M28" s="350"/>
      <c r="N28" s="349"/>
      <c r="O28" s="350"/>
      <c r="P28" s="349"/>
      <c r="Q28" s="350"/>
      <c r="R28" s="349"/>
      <c r="S28" s="350"/>
      <c r="T28" s="349"/>
      <c r="U28" s="362"/>
      <c r="V28" s="345"/>
      <c r="W28" s="346"/>
      <c r="X28" s="122"/>
      <c r="Y28" s="123"/>
      <c r="Z28" s="123"/>
    </row>
    <row r="29" spans="1:26" ht="12" customHeight="1">
      <c r="A29" s="408"/>
      <c r="B29" s="409"/>
      <c r="C29" s="284" t="s">
        <v>126</v>
      </c>
      <c r="D29" s="235"/>
      <c r="E29" s="262"/>
      <c r="F29" s="343"/>
      <c r="G29" s="348"/>
      <c r="H29" s="347"/>
      <c r="I29" s="348"/>
      <c r="J29" s="347"/>
      <c r="K29" s="348"/>
      <c r="L29" s="347"/>
      <c r="M29" s="348"/>
      <c r="N29" s="347"/>
      <c r="O29" s="348"/>
      <c r="P29" s="347"/>
      <c r="Q29" s="348"/>
      <c r="R29" s="347"/>
      <c r="S29" s="348"/>
      <c r="T29" s="347"/>
      <c r="U29" s="361"/>
      <c r="V29" s="343">
        <f>SUM(F29:U30)</f>
        <v>0</v>
      </c>
      <c r="W29" s="344"/>
      <c r="X29" s="122"/>
      <c r="Y29" s="123"/>
      <c r="Z29" s="123"/>
    </row>
    <row r="30" spans="1:26" ht="12" customHeight="1">
      <c r="A30" s="408"/>
      <c r="B30" s="409"/>
      <c r="C30" s="285"/>
      <c r="D30" s="267"/>
      <c r="E30" s="268"/>
      <c r="F30" s="345"/>
      <c r="G30" s="350"/>
      <c r="H30" s="349"/>
      <c r="I30" s="350"/>
      <c r="J30" s="349"/>
      <c r="K30" s="350"/>
      <c r="L30" s="349"/>
      <c r="M30" s="350"/>
      <c r="N30" s="349"/>
      <c r="O30" s="350"/>
      <c r="P30" s="349"/>
      <c r="Q30" s="350"/>
      <c r="R30" s="349"/>
      <c r="S30" s="350"/>
      <c r="T30" s="349"/>
      <c r="U30" s="362"/>
      <c r="V30" s="345"/>
      <c r="W30" s="346"/>
      <c r="X30" s="122"/>
      <c r="Y30" s="123"/>
      <c r="Z30" s="123"/>
    </row>
    <row r="31" spans="1:26" ht="12" customHeight="1">
      <c r="A31" s="408"/>
      <c r="B31" s="409"/>
      <c r="C31" s="284" t="s">
        <v>23</v>
      </c>
      <c r="D31" s="235"/>
      <c r="E31" s="262"/>
      <c r="F31" s="343"/>
      <c r="G31" s="348"/>
      <c r="H31" s="347"/>
      <c r="I31" s="348"/>
      <c r="J31" s="347"/>
      <c r="K31" s="348"/>
      <c r="L31" s="347"/>
      <c r="M31" s="348"/>
      <c r="N31" s="347"/>
      <c r="O31" s="348"/>
      <c r="P31" s="347"/>
      <c r="Q31" s="348"/>
      <c r="R31" s="347"/>
      <c r="S31" s="348"/>
      <c r="T31" s="347"/>
      <c r="U31" s="361"/>
      <c r="V31" s="343">
        <f>SUM(F31:U32)</f>
        <v>0</v>
      </c>
      <c r="W31" s="344"/>
      <c r="X31" s="122"/>
      <c r="Y31" s="123"/>
      <c r="Z31" s="123"/>
    </row>
    <row r="32" spans="1:26" ht="12" customHeight="1">
      <c r="A32" s="408"/>
      <c r="B32" s="409"/>
      <c r="C32" s="285"/>
      <c r="D32" s="267"/>
      <c r="E32" s="268"/>
      <c r="F32" s="345"/>
      <c r="G32" s="350"/>
      <c r="H32" s="349"/>
      <c r="I32" s="350"/>
      <c r="J32" s="349"/>
      <c r="K32" s="350"/>
      <c r="L32" s="349"/>
      <c r="M32" s="350"/>
      <c r="N32" s="349"/>
      <c r="O32" s="350"/>
      <c r="P32" s="349"/>
      <c r="Q32" s="350"/>
      <c r="R32" s="349"/>
      <c r="S32" s="350"/>
      <c r="T32" s="349"/>
      <c r="U32" s="362"/>
      <c r="V32" s="345"/>
      <c r="W32" s="346"/>
      <c r="X32" s="122"/>
      <c r="Y32" s="123"/>
      <c r="Z32" s="123"/>
    </row>
    <row r="33" spans="1:26" ht="12" customHeight="1">
      <c r="A33" s="408"/>
      <c r="B33" s="409"/>
      <c r="C33" s="412" t="s">
        <v>24</v>
      </c>
      <c r="D33" s="413"/>
      <c r="E33" s="414"/>
      <c r="F33" s="343"/>
      <c r="G33" s="348"/>
      <c r="H33" s="347"/>
      <c r="I33" s="348"/>
      <c r="J33" s="347"/>
      <c r="K33" s="348"/>
      <c r="L33" s="347"/>
      <c r="M33" s="348"/>
      <c r="N33" s="347"/>
      <c r="O33" s="348"/>
      <c r="P33" s="347"/>
      <c r="Q33" s="348"/>
      <c r="R33" s="347"/>
      <c r="S33" s="348"/>
      <c r="T33" s="347"/>
      <c r="U33" s="361"/>
      <c r="V33" s="343">
        <f>SUM(F33:U34)</f>
        <v>0</v>
      </c>
      <c r="W33" s="344"/>
      <c r="X33" s="122"/>
      <c r="Y33" s="123"/>
      <c r="Z33" s="123"/>
    </row>
    <row r="34" spans="1:26" ht="12" customHeight="1">
      <c r="A34" s="408"/>
      <c r="B34" s="409"/>
      <c r="C34" s="415"/>
      <c r="D34" s="416"/>
      <c r="E34" s="417"/>
      <c r="F34" s="345"/>
      <c r="G34" s="350"/>
      <c r="H34" s="349"/>
      <c r="I34" s="350"/>
      <c r="J34" s="349"/>
      <c r="K34" s="350"/>
      <c r="L34" s="349"/>
      <c r="M34" s="350"/>
      <c r="N34" s="349"/>
      <c r="O34" s="350"/>
      <c r="P34" s="349"/>
      <c r="Q34" s="350"/>
      <c r="R34" s="349"/>
      <c r="S34" s="350"/>
      <c r="T34" s="349"/>
      <c r="U34" s="362"/>
      <c r="V34" s="345"/>
      <c r="W34" s="346"/>
      <c r="X34" s="122"/>
      <c r="Y34" s="123"/>
      <c r="Z34" s="123"/>
    </row>
    <row r="35" spans="1:26" ht="12" customHeight="1">
      <c r="A35" s="408"/>
      <c r="B35" s="409"/>
      <c r="C35" s="284" t="s">
        <v>25</v>
      </c>
      <c r="D35" s="235"/>
      <c r="E35" s="262"/>
      <c r="F35" s="343"/>
      <c r="G35" s="348"/>
      <c r="H35" s="347"/>
      <c r="I35" s="348"/>
      <c r="J35" s="347"/>
      <c r="K35" s="348"/>
      <c r="L35" s="347"/>
      <c r="M35" s="348"/>
      <c r="N35" s="347"/>
      <c r="O35" s="348"/>
      <c r="P35" s="347"/>
      <c r="Q35" s="348"/>
      <c r="R35" s="347"/>
      <c r="S35" s="348"/>
      <c r="T35" s="347"/>
      <c r="U35" s="361"/>
      <c r="V35" s="343">
        <f>SUM(F35:U36)</f>
        <v>0</v>
      </c>
      <c r="W35" s="344"/>
      <c r="X35" s="122"/>
      <c r="Y35" s="123"/>
      <c r="Z35" s="123"/>
    </row>
    <row r="36" spans="1:26" ht="12" customHeight="1">
      <c r="A36" s="408"/>
      <c r="B36" s="409"/>
      <c r="C36" s="285"/>
      <c r="D36" s="267"/>
      <c r="E36" s="268"/>
      <c r="F36" s="345"/>
      <c r="G36" s="350"/>
      <c r="H36" s="349"/>
      <c r="I36" s="350"/>
      <c r="J36" s="349"/>
      <c r="K36" s="350"/>
      <c r="L36" s="349"/>
      <c r="M36" s="350"/>
      <c r="N36" s="349"/>
      <c r="O36" s="350"/>
      <c r="P36" s="349"/>
      <c r="Q36" s="350"/>
      <c r="R36" s="349"/>
      <c r="S36" s="350"/>
      <c r="T36" s="349"/>
      <c r="U36" s="362"/>
      <c r="V36" s="345"/>
      <c r="W36" s="346"/>
      <c r="X36" s="122"/>
      <c r="Y36" s="123"/>
      <c r="Z36" s="123"/>
    </row>
    <row r="37" spans="1:26" ht="12" customHeight="1">
      <c r="A37" s="408"/>
      <c r="B37" s="409"/>
      <c r="C37" s="284" t="s">
        <v>26</v>
      </c>
      <c r="D37" s="235"/>
      <c r="E37" s="262"/>
      <c r="F37" s="343"/>
      <c r="G37" s="348"/>
      <c r="H37" s="347"/>
      <c r="I37" s="348"/>
      <c r="J37" s="347"/>
      <c r="K37" s="348"/>
      <c r="L37" s="347"/>
      <c r="M37" s="348"/>
      <c r="N37" s="347"/>
      <c r="O37" s="348"/>
      <c r="P37" s="347"/>
      <c r="Q37" s="348"/>
      <c r="R37" s="347"/>
      <c r="S37" s="348"/>
      <c r="T37" s="347"/>
      <c r="U37" s="361"/>
      <c r="V37" s="343">
        <f>SUM(F37:U38)</f>
        <v>0</v>
      </c>
      <c r="W37" s="344"/>
      <c r="X37" s="122"/>
      <c r="Y37" s="123"/>
      <c r="Z37" s="123"/>
    </row>
    <row r="38" spans="1:26" ht="12" customHeight="1">
      <c r="A38" s="408"/>
      <c r="B38" s="409"/>
      <c r="C38" s="285"/>
      <c r="D38" s="267"/>
      <c r="E38" s="268"/>
      <c r="F38" s="345"/>
      <c r="G38" s="350"/>
      <c r="H38" s="349"/>
      <c r="I38" s="350"/>
      <c r="J38" s="349"/>
      <c r="K38" s="350"/>
      <c r="L38" s="349"/>
      <c r="M38" s="350"/>
      <c r="N38" s="349"/>
      <c r="O38" s="350"/>
      <c r="P38" s="349"/>
      <c r="Q38" s="350"/>
      <c r="R38" s="349"/>
      <c r="S38" s="350"/>
      <c r="T38" s="349"/>
      <c r="U38" s="362"/>
      <c r="V38" s="345"/>
      <c r="W38" s="346"/>
      <c r="X38" s="122"/>
      <c r="Y38" s="123"/>
      <c r="Z38" s="123"/>
    </row>
    <row r="39" spans="1:26" ht="12" customHeight="1">
      <c r="A39" s="408"/>
      <c r="B39" s="409"/>
      <c r="C39" s="284" t="s">
        <v>27</v>
      </c>
      <c r="D39" s="235"/>
      <c r="E39" s="262"/>
      <c r="F39" s="343"/>
      <c r="G39" s="348"/>
      <c r="H39" s="347"/>
      <c r="I39" s="348"/>
      <c r="J39" s="347"/>
      <c r="K39" s="348"/>
      <c r="L39" s="347"/>
      <c r="M39" s="348"/>
      <c r="N39" s="347"/>
      <c r="O39" s="348"/>
      <c r="P39" s="347"/>
      <c r="Q39" s="348"/>
      <c r="R39" s="347"/>
      <c r="S39" s="348"/>
      <c r="T39" s="347"/>
      <c r="U39" s="361"/>
      <c r="V39" s="343">
        <f>SUM(F39:U40)</f>
        <v>0</v>
      </c>
      <c r="W39" s="344"/>
      <c r="X39" s="122"/>
      <c r="Y39" s="123"/>
      <c r="Z39" s="123"/>
    </row>
    <row r="40" spans="1:26" ht="12" customHeight="1">
      <c r="A40" s="408"/>
      <c r="B40" s="409"/>
      <c r="C40" s="285"/>
      <c r="D40" s="267"/>
      <c r="E40" s="268"/>
      <c r="F40" s="345"/>
      <c r="G40" s="350"/>
      <c r="H40" s="349"/>
      <c r="I40" s="350"/>
      <c r="J40" s="349"/>
      <c r="K40" s="350"/>
      <c r="L40" s="349"/>
      <c r="M40" s="350"/>
      <c r="N40" s="349"/>
      <c r="O40" s="350"/>
      <c r="P40" s="349"/>
      <c r="Q40" s="350"/>
      <c r="R40" s="349"/>
      <c r="S40" s="350"/>
      <c r="T40" s="349"/>
      <c r="U40" s="362"/>
      <c r="V40" s="345"/>
      <c r="W40" s="346"/>
      <c r="X40" s="122"/>
      <c r="Y40" s="123"/>
      <c r="Z40" s="123"/>
    </row>
    <row r="41" spans="1:26" ht="12" customHeight="1">
      <c r="A41" s="408"/>
      <c r="B41" s="409"/>
      <c r="C41" s="284" t="s">
        <v>28</v>
      </c>
      <c r="D41" s="235"/>
      <c r="E41" s="262"/>
      <c r="F41" s="343"/>
      <c r="G41" s="348"/>
      <c r="H41" s="347"/>
      <c r="I41" s="348"/>
      <c r="J41" s="347"/>
      <c r="K41" s="348"/>
      <c r="L41" s="347"/>
      <c r="M41" s="348"/>
      <c r="N41" s="347"/>
      <c r="O41" s="348"/>
      <c r="P41" s="347"/>
      <c r="Q41" s="348"/>
      <c r="R41" s="347"/>
      <c r="S41" s="348"/>
      <c r="T41" s="347"/>
      <c r="U41" s="361"/>
      <c r="V41" s="343">
        <f>SUM(F41:U42)</f>
        <v>0</v>
      </c>
      <c r="W41" s="344"/>
      <c r="X41" s="122"/>
      <c r="Y41" s="123"/>
      <c r="Z41" s="123"/>
    </row>
    <row r="42" spans="1:26" ht="12" customHeight="1">
      <c r="A42" s="410"/>
      <c r="B42" s="411"/>
      <c r="C42" s="259"/>
      <c r="D42" s="246"/>
      <c r="E42" s="247"/>
      <c r="F42" s="341"/>
      <c r="G42" s="356"/>
      <c r="H42" s="355"/>
      <c r="I42" s="356"/>
      <c r="J42" s="355"/>
      <c r="K42" s="356"/>
      <c r="L42" s="355"/>
      <c r="M42" s="356"/>
      <c r="N42" s="355"/>
      <c r="O42" s="356"/>
      <c r="P42" s="355"/>
      <c r="Q42" s="356"/>
      <c r="R42" s="355"/>
      <c r="S42" s="356"/>
      <c r="T42" s="355"/>
      <c r="U42" s="363"/>
      <c r="V42" s="341"/>
      <c r="W42" s="342"/>
      <c r="X42" s="122"/>
      <c r="Y42" s="123"/>
      <c r="Z42" s="123"/>
    </row>
    <row r="43" spans="1:26" ht="9.75" customHeight="1">
      <c r="A43" s="358" t="s">
        <v>29</v>
      </c>
      <c r="B43" s="418"/>
      <c r="C43" s="418"/>
      <c r="D43" s="418"/>
      <c r="E43" s="289"/>
      <c r="F43" s="337">
        <f>SUM(F27:G42)</f>
        <v>0</v>
      </c>
      <c r="G43" s="352"/>
      <c r="H43" s="351">
        <f>SUM(H27:I42)</f>
        <v>0</v>
      </c>
      <c r="I43" s="352"/>
      <c r="J43" s="351">
        <f>SUM(J27:K42)</f>
        <v>0</v>
      </c>
      <c r="K43" s="352"/>
      <c r="L43" s="351">
        <f>SUM(L27:M42)</f>
        <v>0</v>
      </c>
      <c r="M43" s="352"/>
      <c r="N43" s="351">
        <f>SUM(N27:O42)</f>
        <v>0</v>
      </c>
      <c r="O43" s="352"/>
      <c r="P43" s="351">
        <f>SUM(P27:Q42)</f>
        <v>0</v>
      </c>
      <c r="Q43" s="352"/>
      <c r="R43" s="351">
        <f>SUM(R27:S42)</f>
        <v>0</v>
      </c>
      <c r="S43" s="352"/>
      <c r="T43" s="351">
        <f>SUM(T27:U42)</f>
        <v>0</v>
      </c>
      <c r="U43" s="364"/>
      <c r="V43" s="337">
        <f>SUM(F43:U45)</f>
        <v>0</v>
      </c>
      <c r="W43" s="338"/>
      <c r="X43" s="122"/>
      <c r="Y43" s="123"/>
      <c r="Z43" s="123"/>
    </row>
    <row r="44" spans="1:26" ht="12.75" customHeight="1">
      <c r="A44" s="359"/>
      <c r="B44" s="419"/>
      <c r="C44" s="419"/>
      <c r="D44" s="419"/>
      <c r="E44" s="291"/>
      <c r="F44" s="339"/>
      <c r="G44" s="354"/>
      <c r="H44" s="353"/>
      <c r="I44" s="354"/>
      <c r="J44" s="353"/>
      <c r="K44" s="354"/>
      <c r="L44" s="353"/>
      <c r="M44" s="354"/>
      <c r="N44" s="353"/>
      <c r="O44" s="354"/>
      <c r="P44" s="353"/>
      <c r="Q44" s="354"/>
      <c r="R44" s="353"/>
      <c r="S44" s="354"/>
      <c r="T44" s="353"/>
      <c r="U44" s="365"/>
      <c r="V44" s="339"/>
      <c r="W44" s="340"/>
      <c r="X44" s="122"/>
      <c r="Y44" s="123"/>
      <c r="Z44" s="123"/>
    </row>
    <row r="45" spans="1:26" ht="14.25" customHeight="1">
      <c r="A45" s="259"/>
      <c r="B45" s="246"/>
      <c r="C45" s="19" t="s">
        <v>186</v>
      </c>
      <c r="D45" s="246"/>
      <c r="E45" s="247"/>
      <c r="F45" s="341"/>
      <c r="G45" s="356"/>
      <c r="H45" s="355"/>
      <c r="I45" s="356"/>
      <c r="J45" s="355"/>
      <c r="K45" s="356"/>
      <c r="L45" s="355"/>
      <c r="M45" s="356"/>
      <c r="N45" s="355"/>
      <c r="O45" s="356"/>
      <c r="P45" s="355"/>
      <c r="Q45" s="356"/>
      <c r="R45" s="355"/>
      <c r="S45" s="356"/>
      <c r="T45" s="355"/>
      <c r="U45" s="363"/>
      <c r="V45" s="341"/>
      <c r="W45" s="342"/>
      <c r="X45" s="122"/>
      <c r="Y45" s="123"/>
      <c r="Z45" s="123"/>
    </row>
  </sheetData>
  <mergeCells count="193">
    <mergeCell ref="H41:I42"/>
    <mergeCell ref="F35:G36"/>
    <mergeCell ref="F37:G38"/>
    <mergeCell ref="A43:E44"/>
    <mergeCell ref="F43:G45"/>
    <mergeCell ref="C39:E40"/>
    <mergeCell ref="F39:G40"/>
    <mergeCell ref="C35:E36"/>
    <mergeCell ref="H31:I32"/>
    <mergeCell ref="H33:I34"/>
    <mergeCell ref="J27:K28"/>
    <mergeCell ref="C37:E38"/>
    <mergeCell ref="J37:K38"/>
    <mergeCell ref="J39:K40"/>
    <mergeCell ref="S2:V2"/>
    <mergeCell ref="S3:V3"/>
    <mergeCell ref="T7:U9"/>
    <mergeCell ref="L10:M11"/>
    <mergeCell ref="C31:E32"/>
    <mergeCell ref="C27:E28"/>
    <mergeCell ref="F27:G28"/>
    <mergeCell ref="C29:E30"/>
    <mergeCell ref="F29:G30"/>
    <mergeCell ref="A18:E19"/>
    <mergeCell ref="F23:G26"/>
    <mergeCell ref="A20:E21"/>
    <mergeCell ref="F20:G21"/>
    <mergeCell ref="L23:M26"/>
    <mergeCell ref="N27:O28"/>
    <mergeCell ref="A23:B23"/>
    <mergeCell ref="A27:B42"/>
    <mergeCell ref="F33:G34"/>
    <mergeCell ref="H37:I38"/>
    <mergeCell ref="H39:I40"/>
    <mergeCell ref="N23:O26"/>
    <mergeCell ref="J41:K42"/>
    <mergeCell ref="L27:M28"/>
    <mergeCell ref="L29:M30"/>
    <mergeCell ref="F31:G32"/>
    <mergeCell ref="C33:E34"/>
    <mergeCell ref="C23:E26"/>
    <mergeCell ref="H23:I26"/>
    <mergeCell ref="J23:K26"/>
    <mergeCell ref="H27:I28"/>
    <mergeCell ref="H29:I30"/>
    <mergeCell ref="F16:G17"/>
    <mergeCell ref="F12:G13"/>
    <mergeCell ref="J7:K9"/>
    <mergeCell ref="P12:Q13"/>
    <mergeCell ref="L14:M15"/>
    <mergeCell ref="F18:G19"/>
    <mergeCell ref="G3:H3"/>
    <mergeCell ref="E3:F3"/>
    <mergeCell ref="P14:Q15"/>
    <mergeCell ref="K3:L3"/>
    <mergeCell ref="O3:P3"/>
    <mergeCell ref="L16:M17"/>
    <mergeCell ref="N10:O11"/>
    <mergeCell ref="N12:O13"/>
    <mergeCell ref="H12:I13"/>
    <mergeCell ref="A2:C3"/>
    <mergeCell ref="A10:E11"/>
    <mergeCell ref="A12:E13"/>
    <mergeCell ref="A14:E15"/>
    <mergeCell ref="L7:M9"/>
    <mergeCell ref="I3:J3"/>
    <mergeCell ref="P27:Q28"/>
    <mergeCell ref="P29:Q30"/>
    <mergeCell ref="P31:Q32"/>
    <mergeCell ref="A8:C9"/>
    <mergeCell ref="K2:L2"/>
    <mergeCell ref="A16:E17"/>
    <mergeCell ref="F7:G9"/>
    <mergeCell ref="D7:D8"/>
    <mergeCell ref="F14:G15"/>
    <mergeCell ref="G2:H2"/>
    <mergeCell ref="H10:I11"/>
    <mergeCell ref="H14:I15"/>
    <mergeCell ref="H16:I17"/>
    <mergeCell ref="Q2:R2"/>
    <mergeCell ref="E2:F2"/>
    <mergeCell ref="F10:G11"/>
    <mergeCell ref="R7:S9"/>
    <mergeCell ref="I2:J2"/>
    <mergeCell ref="O2:P2"/>
    <mergeCell ref="P37:Q38"/>
    <mergeCell ref="N7:O9"/>
    <mergeCell ref="M3:N3"/>
    <mergeCell ref="P7:Q9"/>
    <mergeCell ref="P23:Q26"/>
    <mergeCell ref="M2:N2"/>
    <mergeCell ref="N16:O17"/>
    <mergeCell ref="L12:M13"/>
    <mergeCell ref="P35:Q36"/>
    <mergeCell ref="H7:I9"/>
    <mergeCell ref="H18:I19"/>
    <mergeCell ref="H20:I21"/>
    <mergeCell ref="J10:K11"/>
    <mergeCell ref="J12:K13"/>
    <mergeCell ref="J14:K15"/>
    <mergeCell ref="J16:K17"/>
    <mergeCell ref="J18:K19"/>
    <mergeCell ref="J20:K21"/>
    <mergeCell ref="Q3:R3"/>
    <mergeCell ref="P16:Q17"/>
    <mergeCell ref="R20:S21"/>
    <mergeCell ref="P18:Q19"/>
    <mergeCell ref="R10:S11"/>
    <mergeCell ref="R12:S13"/>
    <mergeCell ref="R14:S15"/>
    <mergeCell ref="R16:S17"/>
    <mergeCell ref="P20:Q21"/>
    <mergeCell ref="P10:Q11"/>
    <mergeCell ref="J31:K32"/>
    <mergeCell ref="J33:K34"/>
    <mergeCell ref="V10:W11"/>
    <mergeCell ref="V12:W13"/>
    <mergeCell ref="V14:W15"/>
    <mergeCell ref="V16:W17"/>
    <mergeCell ref="T10:U11"/>
    <mergeCell ref="T12:U13"/>
    <mergeCell ref="L18:M19"/>
    <mergeCell ref="L20:M21"/>
    <mergeCell ref="T14:U15"/>
    <mergeCell ref="T16:U17"/>
    <mergeCell ref="T18:U19"/>
    <mergeCell ref="T20:U21"/>
    <mergeCell ref="N20:O21"/>
    <mergeCell ref="R18:S19"/>
    <mergeCell ref="N18:O19"/>
    <mergeCell ref="N14:O15"/>
    <mergeCell ref="P33:Q34"/>
    <mergeCell ref="R23:S26"/>
    <mergeCell ref="T23:U26"/>
    <mergeCell ref="V18:W19"/>
    <mergeCell ref="R35:S36"/>
    <mergeCell ref="R37:S38"/>
    <mergeCell ref="T27:U28"/>
    <mergeCell ref="T29:U30"/>
    <mergeCell ref="T31:U32"/>
    <mergeCell ref="T33:U34"/>
    <mergeCell ref="T35:U36"/>
    <mergeCell ref="T37:U38"/>
    <mergeCell ref="H35:I36"/>
    <mergeCell ref="J35:K36"/>
    <mergeCell ref="N29:O30"/>
    <mergeCell ref="N31:O32"/>
    <mergeCell ref="N33:O34"/>
    <mergeCell ref="N35:O36"/>
    <mergeCell ref="N37:O38"/>
    <mergeCell ref="L31:M32"/>
    <mergeCell ref="L35:M36"/>
    <mergeCell ref="L37:M38"/>
    <mergeCell ref="L33:M34"/>
    <mergeCell ref="R27:S28"/>
    <mergeCell ref="R29:S30"/>
    <mergeCell ref="R31:S32"/>
    <mergeCell ref="R33:S34"/>
    <mergeCell ref="J29:K30"/>
    <mergeCell ref="V1:X1"/>
    <mergeCell ref="V23:W26"/>
    <mergeCell ref="V27:W28"/>
    <mergeCell ref="V29:W30"/>
    <mergeCell ref="V31:W32"/>
    <mergeCell ref="V33:W34"/>
    <mergeCell ref="V7:W9"/>
    <mergeCell ref="V35:W36"/>
    <mergeCell ref="T39:U40"/>
    <mergeCell ref="V20:W21"/>
    <mergeCell ref="D45:E45"/>
    <mergeCell ref="A45:B45"/>
    <mergeCell ref="V43:W45"/>
    <mergeCell ref="V37:W38"/>
    <mergeCell ref="V39:W40"/>
    <mergeCell ref="V41:W42"/>
    <mergeCell ref="R39:S40"/>
    <mergeCell ref="P43:Q45"/>
    <mergeCell ref="P39:Q40"/>
    <mergeCell ref="P41:Q42"/>
    <mergeCell ref="T41:U42"/>
    <mergeCell ref="H43:I45"/>
    <mergeCell ref="J43:K45"/>
    <mergeCell ref="L43:M45"/>
    <mergeCell ref="N43:O45"/>
    <mergeCell ref="R43:S45"/>
    <mergeCell ref="T43:U45"/>
    <mergeCell ref="N41:O42"/>
    <mergeCell ref="R41:S42"/>
    <mergeCell ref="N39:O40"/>
    <mergeCell ref="L39:M40"/>
    <mergeCell ref="L41:M42"/>
    <mergeCell ref="C41:E42"/>
    <mergeCell ref="F41:G42"/>
  </mergeCells>
  <phoneticPr fontId="30"/>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3"/>
  <sheetViews>
    <sheetView view="pageBreakPreview" topLeftCell="A43" zoomScaleNormal="100" zoomScaleSheetLayoutView="100" workbookViewId="0"/>
  </sheetViews>
  <sheetFormatPr defaultColWidth="9" defaultRowHeight="10.8"/>
  <cols>
    <col min="1" max="1" width="4" style="22" customWidth="1"/>
    <col min="2" max="2" width="7.44140625" style="22" customWidth="1"/>
    <col min="3" max="3" width="5.109375" style="22" customWidth="1"/>
    <col min="4" max="4" width="3.6640625" style="22" customWidth="1"/>
    <col min="5" max="5" width="11" style="22" customWidth="1"/>
    <col min="6" max="6" width="9.44140625" style="22" customWidth="1"/>
    <col min="7" max="7" width="4.88671875" style="22" customWidth="1"/>
    <col min="8" max="8" width="3.88671875" style="22" customWidth="1"/>
    <col min="9" max="9" width="9.33203125" style="22" customWidth="1"/>
    <col min="10" max="10" width="4.88671875" style="22" customWidth="1"/>
    <col min="11" max="11" width="3.88671875" style="22" customWidth="1"/>
    <col min="12" max="13" width="4.109375" style="22" customWidth="1"/>
    <col min="14" max="14" width="3.6640625" style="22" customWidth="1"/>
    <col min="15" max="15" width="2.77734375" style="22" customWidth="1"/>
    <col min="16" max="18" width="3.21875" style="22" customWidth="1"/>
    <col min="19" max="19" width="3.109375" style="22" customWidth="1"/>
    <col min="20" max="20" width="3.44140625" style="22" customWidth="1"/>
    <col min="21" max="21" width="4.6640625" style="22" customWidth="1"/>
    <col min="22" max="16384" width="9" style="22"/>
  </cols>
  <sheetData>
    <row r="1" spans="1:20" ht="13.5" customHeight="1">
      <c r="A1" s="82" t="s">
        <v>135</v>
      </c>
      <c r="B1" s="11"/>
      <c r="C1" s="11"/>
      <c r="R1" s="488" t="s">
        <v>97</v>
      </c>
      <c r="S1" s="488"/>
      <c r="T1" s="488"/>
    </row>
    <row r="2" spans="1:20" s="21" customFormat="1" ht="30" customHeight="1">
      <c r="A2" s="73" t="s">
        <v>238</v>
      </c>
      <c r="B2" s="23"/>
      <c r="C2" s="23"/>
      <c r="D2" s="23"/>
      <c r="E2" s="23"/>
      <c r="F2" s="23"/>
      <c r="G2" s="23"/>
      <c r="H2" s="23"/>
      <c r="I2" s="23"/>
      <c r="J2" s="23"/>
      <c r="K2" s="23"/>
      <c r="L2" s="23"/>
      <c r="M2" s="23"/>
      <c r="N2" s="23" t="s">
        <v>216</v>
      </c>
      <c r="O2" s="23"/>
      <c r="P2" s="23" t="s">
        <v>217</v>
      </c>
      <c r="Q2" s="23"/>
      <c r="R2" s="23" t="s">
        <v>225</v>
      </c>
      <c r="S2" s="23" t="s">
        <v>236</v>
      </c>
      <c r="T2" s="57"/>
    </row>
    <row r="3" spans="1:20" s="21" customFormat="1" ht="23.1" customHeight="1">
      <c r="A3" s="437" t="s">
        <v>30</v>
      </c>
      <c r="B3" s="253" t="s">
        <v>70</v>
      </c>
      <c r="C3" s="459"/>
      <c r="D3" s="459"/>
      <c r="E3" s="460"/>
      <c r="F3" s="221" t="s">
        <v>82</v>
      </c>
      <c r="G3" s="217"/>
      <c r="H3" s="217"/>
      <c r="I3" s="217"/>
      <c r="J3" s="217"/>
      <c r="K3" s="275"/>
      <c r="L3" s="221" t="s">
        <v>182</v>
      </c>
      <c r="M3" s="217"/>
      <c r="N3" s="217"/>
      <c r="O3" s="217"/>
      <c r="P3" s="217"/>
      <c r="Q3" s="217"/>
      <c r="R3" s="217"/>
      <c r="S3" s="217"/>
      <c r="T3" s="275"/>
    </row>
    <row r="4" spans="1:20" s="21" customFormat="1" ht="36" customHeight="1">
      <c r="A4" s="314"/>
      <c r="B4" s="125"/>
      <c r="C4" s="65"/>
      <c r="D4" s="65"/>
      <c r="E4" s="126" t="s">
        <v>80</v>
      </c>
      <c r="F4" s="127"/>
      <c r="G4" s="65"/>
      <c r="H4" s="65"/>
      <c r="I4" s="128" t="s">
        <v>80</v>
      </c>
      <c r="J4" s="65"/>
      <c r="K4" s="129"/>
      <c r="L4" s="457"/>
      <c r="M4" s="458"/>
      <c r="N4" s="458"/>
      <c r="O4" s="130">
        <f>SUM(D4,H4)</f>
        <v>0</v>
      </c>
      <c r="P4" s="130" t="s">
        <v>80</v>
      </c>
      <c r="Q4" s="130"/>
      <c r="R4" s="131"/>
      <c r="S4" s="132"/>
      <c r="T4" s="133"/>
    </row>
    <row r="5" spans="1:20" s="21" customFormat="1" ht="18" customHeight="1">
      <c r="A5" s="314"/>
      <c r="B5" s="463"/>
      <c r="C5" s="464"/>
      <c r="D5" s="464"/>
      <c r="E5" s="465"/>
      <c r="F5" s="134" t="s">
        <v>233</v>
      </c>
      <c r="G5" s="135">
        <f>SUM(G6:G11)</f>
        <v>0</v>
      </c>
      <c r="H5" s="136" t="s">
        <v>80</v>
      </c>
      <c r="I5" s="137" t="s">
        <v>92</v>
      </c>
      <c r="J5" s="135">
        <f>SUM(J6:J11)</f>
        <v>0</v>
      </c>
      <c r="K5" s="138" t="s">
        <v>80</v>
      </c>
      <c r="L5" s="438" t="s">
        <v>91</v>
      </c>
      <c r="M5" s="439"/>
      <c r="N5" s="135">
        <f>IF(B5="常勤",G5+1,G5)</f>
        <v>0</v>
      </c>
      <c r="O5" s="136" t="s">
        <v>80</v>
      </c>
      <c r="P5" s="440" t="s">
        <v>92</v>
      </c>
      <c r="Q5" s="439"/>
      <c r="R5" s="439"/>
      <c r="S5" s="135">
        <f>IF(B5="非常勤",J5+1,J5)</f>
        <v>0</v>
      </c>
      <c r="T5" s="139" t="s">
        <v>80</v>
      </c>
    </row>
    <row r="6" spans="1:20" s="21" customFormat="1" ht="20.100000000000001" customHeight="1">
      <c r="A6" s="314"/>
      <c r="B6" s="422" t="s">
        <v>81</v>
      </c>
      <c r="C6" s="423"/>
      <c r="D6" s="423"/>
      <c r="E6" s="424"/>
      <c r="F6" s="140" t="s">
        <v>228</v>
      </c>
      <c r="G6" s="124"/>
      <c r="H6" s="141" t="s">
        <v>80</v>
      </c>
      <c r="I6" s="142" t="s">
        <v>228</v>
      </c>
      <c r="J6" s="143"/>
      <c r="K6" s="141" t="s">
        <v>80</v>
      </c>
      <c r="L6" s="144"/>
      <c r="M6" s="141"/>
      <c r="N6" s="418"/>
      <c r="O6" s="461"/>
      <c r="P6" s="288"/>
      <c r="Q6" s="418"/>
      <c r="R6" s="418"/>
      <c r="S6" s="418"/>
      <c r="T6" s="289"/>
    </row>
    <row r="7" spans="1:20" s="21" customFormat="1" ht="20.100000000000001" customHeight="1">
      <c r="A7" s="314"/>
      <c r="B7" s="454"/>
      <c r="C7" s="455"/>
      <c r="D7" s="455"/>
      <c r="E7" s="456"/>
      <c r="F7" s="140" t="s">
        <v>231</v>
      </c>
      <c r="G7" s="143"/>
      <c r="H7" s="146" t="s">
        <v>80</v>
      </c>
      <c r="I7" s="147" t="s">
        <v>231</v>
      </c>
      <c r="J7" s="143"/>
      <c r="K7" s="146" t="s">
        <v>80</v>
      </c>
      <c r="L7" s="148"/>
      <c r="M7" s="146"/>
      <c r="N7" s="419"/>
      <c r="O7" s="441"/>
      <c r="P7" s="290"/>
      <c r="Q7" s="419"/>
      <c r="R7" s="239"/>
      <c r="S7" s="239"/>
      <c r="T7" s="245"/>
    </row>
    <row r="8" spans="1:20" s="21" customFormat="1" ht="20.100000000000001" customHeight="1">
      <c r="A8" s="314"/>
      <c r="B8" s="422" t="s">
        <v>234</v>
      </c>
      <c r="C8" s="423"/>
      <c r="D8" s="423"/>
      <c r="E8" s="424"/>
      <c r="F8" s="63" t="s">
        <v>229</v>
      </c>
      <c r="G8" s="143"/>
      <c r="H8" s="62" t="s">
        <v>80</v>
      </c>
      <c r="I8" s="64" t="s">
        <v>229</v>
      </c>
      <c r="J8" s="143"/>
      <c r="K8" s="62" t="s">
        <v>80</v>
      </c>
      <c r="L8" s="66"/>
      <c r="M8" s="62"/>
      <c r="N8" s="419"/>
      <c r="O8" s="441"/>
      <c r="P8" s="290"/>
      <c r="Q8" s="419"/>
      <c r="R8" s="239"/>
      <c r="S8" s="239"/>
      <c r="T8" s="245"/>
    </row>
    <row r="9" spans="1:20" s="21" customFormat="1" ht="20.100000000000001" customHeight="1">
      <c r="A9" s="314"/>
      <c r="B9" s="454"/>
      <c r="C9" s="455"/>
      <c r="D9" s="455"/>
      <c r="E9" s="456"/>
      <c r="F9" s="63" t="s">
        <v>230</v>
      </c>
      <c r="G9" s="143"/>
      <c r="H9" s="62" t="s">
        <v>80</v>
      </c>
      <c r="I9" s="64" t="s">
        <v>230</v>
      </c>
      <c r="J9" s="143"/>
      <c r="K9" s="62" t="s">
        <v>80</v>
      </c>
      <c r="L9" s="66"/>
      <c r="M9" s="62"/>
      <c r="N9" s="419"/>
      <c r="O9" s="441"/>
      <c r="P9" s="290"/>
      <c r="Q9" s="419"/>
      <c r="R9" s="239"/>
      <c r="S9" s="239"/>
      <c r="T9" s="245"/>
    </row>
    <row r="10" spans="1:20" s="21" customFormat="1" ht="24.9" customHeight="1">
      <c r="A10" s="314"/>
      <c r="B10" s="145" t="s">
        <v>235</v>
      </c>
      <c r="C10" s="455"/>
      <c r="D10" s="455"/>
      <c r="E10" s="456"/>
      <c r="F10" s="149" t="s">
        <v>232</v>
      </c>
      <c r="G10" s="143"/>
      <c r="H10" s="62" t="s">
        <v>80</v>
      </c>
      <c r="I10" s="150" t="s">
        <v>232</v>
      </c>
      <c r="J10" s="143"/>
      <c r="K10" s="62" t="s">
        <v>80</v>
      </c>
      <c r="L10" s="66"/>
      <c r="M10" s="62"/>
      <c r="N10" s="419"/>
      <c r="O10" s="441"/>
      <c r="P10" s="290"/>
      <c r="Q10" s="419"/>
      <c r="R10" s="239"/>
      <c r="S10" s="239"/>
      <c r="T10" s="245"/>
    </row>
    <row r="11" spans="1:20" s="21" customFormat="1" ht="20.100000000000001" customHeight="1">
      <c r="A11" s="314"/>
      <c r="B11" s="422"/>
      <c r="C11" s="445"/>
      <c r="D11" s="445"/>
      <c r="E11" s="446"/>
      <c r="F11" s="140" t="s">
        <v>157</v>
      </c>
      <c r="G11" s="151"/>
      <c r="H11" s="146" t="s">
        <v>80</v>
      </c>
      <c r="I11" s="147" t="s">
        <v>157</v>
      </c>
      <c r="J11" s="151"/>
      <c r="K11" s="146" t="s">
        <v>80</v>
      </c>
      <c r="L11" s="148"/>
      <c r="M11" s="146"/>
      <c r="N11" s="419"/>
      <c r="O11" s="441"/>
      <c r="P11" s="290"/>
      <c r="Q11" s="419"/>
      <c r="R11" s="239"/>
      <c r="S11" s="239"/>
      <c r="T11" s="245"/>
    </row>
    <row r="12" spans="1:20" s="21" customFormat="1" ht="20.100000000000001" customHeight="1">
      <c r="A12" s="453"/>
      <c r="B12" s="425"/>
      <c r="C12" s="471"/>
      <c r="D12" s="471"/>
      <c r="E12" s="472"/>
      <c r="F12" s="152"/>
      <c r="G12" s="153"/>
      <c r="H12" s="154"/>
      <c r="I12" s="155"/>
      <c r="J12" s="153"/>
      <c r="K12" s="154"/>
      <c r="L12" s="152"/>
      <c r="M12" s="154"/>
      <c r="N12" s="260"/>
      <c r="O12" s="421"/>
      <c r="P12" s="292"/>
      <c r="Q12" s="260"/>
      <c r="R12" s="70"/>
      <c r="S12" s="70"/>
      <c r="T12" s="71"/>
    </row>
    <row r="13" spans="1:20" s="21" customFormat="1" ht="15.9" customHeight="1">
      <c r="A13" s="299" t="s">
        <v>116</v>
      </c>
      <c r="B13" s="299"/>
      <c r="C13" s="299"/>
      <c r="D13" s="299"/>
      <c r="E13" s="299"/>
      <c r="F13" s="299"/>
      <c r="G13" s="299"/>
      <c r="H13" s="299"/>
      <c r="I13" s="299"/>
      <c r="J13" s="299"/>
      <c r="K13" s="299"/>
      <c r="L13" s="299"/>
      <c r="M13" s="299"/>
      <c r="N13" s="299"/>
      <c r="O13" s="299"/>
      <c r="P13" s="299"/>
      <c r="Q13" s="299"/>
      <c r="R13" s="299"/>
      <c r="S13" s="299"/>
      <c r="T13" s="299"/>
    </row>
    <row r="14" spans="1:20" s="21" customFormat="1" ht="15.9" customHeight="1">
      <c r="A14" s="21" t="s">
        <v>137</v>
      </c>
      <c r="B14" s="22"/>
      <c r="C14" s="22"/>
      <c r="D14" s="22"/>
      <c r="E14" s="22"/>
      <c r="F14" s="22"/>
      <c r="G14" s="22"/>
      <c r="H14" s="22"/>
      <c r="I14" s="22"/>
      <c r="J14" s="22"/>
      <c r="K14" s="22"/>
      <c r="L14" s="22"/>
      <c r="M14" s="22"/>
      <c r="N14" s="22"/>
      <c r="O14" s="22"/>
      <c r="P14" s="22"/>
      <c r="Q14" s="22"/>
      <c r="R14" s="22"/>
      <c r="S14" s="22"/>
      <c r="T14" s="22"/>
    </row>
    <row r="15" spans="1:20" s="21" customFormat="1" ht="15.9" customHeight="1">
      <c r="A15" s="111"/>
      <c r="B15" s="22"/>
      <c r="C15" s="22"/>
      <c r="D15" s="22"/>
      <c r="E15" s="22"/>
      <c r="F15" s="22"/>
      <c r="G15" s="22"/>
      <c r="H15" s="22"/>
      <c r="I15" s="22"/>
      <c r="J15" s="22"/>
      <c r="K15" s="22"/>
      <c r="L15" s="22"/>
      <c r="M15" s="22"/>
      <c r="N15" s="22"/>
      <c r="O15" s="22"/>
      <c r="P15" s="22"/>
      <c r="Q15" s="22"/>
      <c r="R15" s="22"/>
      <c r="S15" s="22"/>
      <c r="T15" s="22"/>
    </row>
    <row r="16" spans="1:20" s="21" customFormat="1" ht="30" customHeight="1">
      <c r="A16" s="263" t="s">
        <v>207</v>
      </c>
      <c r="B16" s="264"/>
      <c r="C16" s="264"/>
      <c r="D16" s="264"/>
      <c r="E16" s="264"/>
      <c r="F16" s="264"/>
      <c r="G16" s="264"/>
      <c r="H16" s="264"/>
      <c r="I16" s="264"/>
      <c r="J16" s="264"/>
      <c r="K16" s="264"/>
      <c r="L16" s="264"/>
      <c r="M16" s="264"/>
      <c r="N16" s="264"/>
      <c r="O16" s="264"/>
      <c r="P16" s="264"/>
      <c r="Q16" s="264"/>
      <c r="R16" s="264"/>
      <c r="S16" s="264"/>
      <c r="T16" s="265"/>
    </row>
    <row r="17" spans="1:24" s="21" customFormat="1" ht="22.5" customHeight="1">
      <c r="A17" s="437" t="s">
        <v>30</v>
      </c>
      <c r="B17" s="221" t="s">
        <v>70</v>
      </c>
      <c r="C17" s="217"/>
      <c r="D17" s="217"/>
      <c r="E17" s="275"/>
      <c r="F17" s="221" t="s">
        <v>82</v>
      </c>
      <c r="G17" s="217"/>
      <c r="H17" s="217"/>
      <c r="I17" s="217"/>
      <c r="J17" s="217"/>
      <c r="K17" s="275"/>
      <c r="L17" s="221" t="s">
        <v>182</v>
      </c>
      <c r="M17" s="217"/>
      <c r="N17" s="217"/>
      <c r="O17" s="217"/>
      <c r="P17" s="217"/>
      <c r="Q17" s="217"/>
      <c r="R17" s="217"/>
      <c r="S17" s="217"/>
      <c r="T17" s="275"/>
    </row>
    <row r="18" spans="1:24" s="21" customFormat="1" ht="36" customHeight="1">
      <c r="A18" s="314"/>
      <c r="B18" s="125"/>
      <c r="C18" s="65"/>
      <c r="D18" s="65"/>
      <c r="E18" s="126" t="s">
        <v>80</v>
      </c>
      <c r="F18" s="127"/>
      <c r="G18" s="65"/>
      <c r="H18" s="65"/>
      <c r="I18" s="128" t="s">
        <v>80</v>
      </c>
      <c r="J18" s="65"/>
      <c r="K18" s="129"/>
      <c r="L18" s="457"/>
      <c r="M18" s="458"/>
      <c r="N18" s="458"/>
      <c r="O18" s="130">
        <f>SUM(D18,H18)</f>
        <v>0</v>
      </c>
      <c r="P18" s="130" t="s">
        <v>80</v>
      </c>
      <c r="Q18" s="130"/>
      <c r="R18" s="131"/>
      <c r="S18" s="132"/>
      <c r="T18" s="133"/>
    </row>
    <row r="19" spans="1:24" s="21" customFormat="1" ht="18" customHeight="1">
      <c r="A19" s="314"/>
      <c r="B19" s="463"/>
      <c r="C19" s="464"/>
      <c r="D19" s="464"/>
      <c r="E19" s="465"/>
      <c r="F19" s="134" t="s">
        <v>233</v>
      </c>
      <c r="G19" s="135">
        <f>SUM(G20:G25)</f>
        <v>0</v>
      </c>
      <c r="H19" s="136" t="s">
        <v>80</v>
      </c>
      <c r="I19" s="137" t="s">
        <v>92</v>
      </c>
      <c r="J19" s="135">
        <f>SUM(J20:J25)</f>
        <v>0</v>
      </c>
      <c r="K19" s="138" t="s">
        <v>80</v>
      </c>
      <c r="L19" s="438" t="s">
        <v>91</v>
      </c>
      <c r="M19" s="439"/>
      <c r="N19" s="135">
        <f>IF(B19="常勤",G19+1,G19)</f>
        <v>0</v>
      </c>
      <c r="O19" s="136" t="s">
        <v>80</v>
      </c>
      <c r="P19" s="440" t="s">
        <v>92</v>
      </c>
      <c r="Q19" s="439"/>
      <c r="R19" s="439"/>
      <c r="S19" s="135">
        <f>IF(B19="非常勤",J19+1,J19)</f>
        <v>0</v>
      </c>
      <c r="T19" s="139" t="s">
        <v>80</v>
      </c>
    </row>
    <row r="20" spans="1:24" s="21" customFormat="1" ht="20.100000000000001" customHeight="1">
      <c r="A20" s="314"/>
      <c r="B20" s="468" t="s">
        <v>81</v>
      </c>
      <c r="C20" s="469"/>
      <c r="D20" s="469"/>
      <c r="E20" s="470"/>
      <c r="F20" s="140" t="s">
        <v>228</v>
      </c>
      <c r="G20" s="124"/>
      <c r="H20" s="141" t="s">
        <v>80</v>
      </c>
      <c r="I20" s="142" t="s">
        <v>228</v>
      </c>
      <c r="J20" s="143"/>
      <c r="K20" s="141" t="s">
        <v>80</v>
      </c>
      <c r="L20" s="144"/>
      <c r="M20" s="141"/>
      <c r="N20" s="418"/>
      <c r="O20" s="461"/>
      <c r="P20" s="288"/>
      <c r="Q20" s="418"/>
      <c r="R20" s="418"/>
      <c r="S20" s="418"/>
      <c r="T20" s="289"/>
    </row>
    <row r="21" spans="1:24" s="21" customFormat="1" ht="20.100000000000001" customHeight="1">
      <c r="A21" s="314"/>
      <c r="B21" s="454"/>
      <c r="C21" s="455"/>
      <c r="D21" s="455"/>
      <c r="E21" s="456"/>
      <c r="F21" s="140" t="s">
        <v>231</v>
      </c>
      <c r="G21" s="143"/>
      <c r="H21" s="146" t="s">
        <v>80</v>
      </c>
      <c r="I21" s="147" t="s">
        <v>231</v>
      </c>
      <c r="J21" s="143"/>
      <c r="K21" s="146" t="s">
        <v>80</v>
      </c>
      <c r="L21" s="148"/>
      <c r="M21" s="146"/>
      <c r="N21" s="419"/>
      <c r="O21" s="441"/>
      <c r="P21" s="290"/>
      <c r="Q21" s="419"/>
      <c r="R21" s="239"/>
      <c r="S21" s="239"/>
      <c r="T21" s="245"/>
    </row>
    <row r="22" spans="1:24" s="21" customFormat="1" ht="20.100000000000001" customHeight="1">
      <c r="A22" s="314"/>
      <c r="B22" s="422" t="s">
        <v>234</v>
      </c>
      <c r="C22" s="423"/>
      <c r="D22" s="423"/>
      <c r="E22" s="424"/>
      <c r="F22" s="63" t="s">
        <v>229</v>
      </c>
      <c r="G22" s="143"/>
      <c r="H22" s="62" t="s">
        <v>80</v>
      </c>
      <c r="I22" s="64" t="s">
        <v>229</v>
      </c>
      <c r="J22" s="143"/>
      <c r="K22" s="62" t="s">
        <v>80</v>
      </c>
      <c r="L22" s="66"/>
      <c r="M22" s="62"/>
      <c r="N22" s="419"/>
      <c r="O22" s="441"/>
      <c r="P22" s="290"/>
      <c r="Q22" s="419"/>
      <c r="R22" s="239"/>
      <c r="S22" s="239"/>
      <c r="T22" s="245"/>
    </row>
    <row r="23" spans="1:24" s="21" customFormat="1" ht="20.100000000000001" customHeight="1">
      <c r="A23" s="314"/>
      <c r="B23" s="454"/>
      <c r="C23" s="455"/>
      <c r="D23" s="455"/>
      <c r="E23" s="456"/>
      <c r="F23" s="63" t="s">
        <v>230</v>
      </c>
      <c r="G23" s="143"/>
      <c r="H23" s="62" t="s">
        <v>80</v>
      </c>
      <c r="I23" s="64" t="s">
        <v>230</v>
      </c>
      <c r="J23" s="143"/>
      <c r="K23" s="62" t="s">
        <v>80</v>
      </c>
      <c r="L23" s="66"/>
      <c r="M23" s="62"/>
      <c r="N23" s="419"/>
      <c r="O23" s="441"/>
      <c r="P23" s="290"/>
      <c r="Q23" s="419"/>
      <c r="R23" s="239"/>
      <c r="S23" s="239"/>
      <c r="T23" s="245"/>
    </row>
    <row r="24" spans="1:24" s="21" customFormat="1" ht="24.9" customHeight="1">
      <c r="A24" s="314"/>
      <c r="B24" s="145" t="s">
        <v>235</v>
      </c>
      <c r="C24" s="455"/>
      <c r="D24" s="455"/>
      <c r="E24" s="456"/>
      <c r="F24" s="149" t="s">
        <v>232</v>
      </c>
      <c r="G24" s="143"/>
      <c r="H24" s="62" t="s">
        <v>80</v>
      </c>
      <c r="I24" s="150" t="s">
        <v>232</v>
      </c>
      <c r="J24" s="143"/>
      <c r="K24" s="62" t="s">
        <v>80</v>
      </c>
      <c r="L24" s="66"/>
      <c r="M24" s="62"/>
      <c r="N24" s="419"/>
      <c r="O24" s="441"/>
      <c r="P24" s="290"/>
      <c r="Q24" s="419"/>
      <c r="R24" s="239"/>
      <c r="S24" s="239"/>
      <c r="T24" s="245"/>
    </row>
    <row r="25" spans="1:24" s="21" customFormat="1" ht="20.100000000000001" customHeight="1">
      <c r="A25" s="314"/>
      <c r="B25" s="422"/>
      <c r="C25" s="423"/>
      <c r="D25" s="423"/>
      <c r="E25" s="424"/>
      <c r="F25" s="140" t="s">
        <v>157</v>
      </c>
      <c r="G25" s="151"/>
      <c r="H25" s="146" t="s">
        <v>80</v>
      </c>
      <c r="I25" s="147" t="s">
        <v>157</v>
      </c>
      <c r="J25" s="151"/>
      <c r="K25" s="146" t="s">
        <v>80</v>
      </c>
      <c r="L25" s="148"/>
      <c r="M25" s="146"/>
      <c r="N25" s="419"/>
      <c r="O25" s="441"/>
      <c r="P25" s="290"/>
      <c r="Q25" s="419"/>
      <c r="R25" s="239"/>
      <c r="S25" s="239"/>
      <c r="T25" s="245"/>
    </row>
    <row r="26" spans="1:24" s="21" customFormat="1" ht="20.100000000000001" customHeight="1">
      <c r="A26" s="315"/>
      <c r="B26" s="425"/>
      <c r="C26" s="426"/>
      <c r="D26" s="426"/>
      <c r="E26" s="427"/>
      <c r="F26" s="152"/>
      <c r="G26" s="153"/>
      <c r="H26" s="154"/>
      <c r="I26" s="155"/>
      <c r="J26" s="153"/>
      <c r="K26" s="154"/>
      <c r="L26" s="152"/>
      <c r="M26" s="154"/>
      <c r="N26" s="260"/>
      <c r="O26" s="421"/>
      <c r="P26" s="292"/>
      <c r="Q26" s="260"/>
      <c r="R26" s="70"/>
      <c r="S26" s="70"/>
      <c r="T26" s="71"/>
    </row>
    <row r="27" spans="1:24" s="21" customFormat="1" ht="18" customHeight="1">
      <c r="A27" s="157" t="s">
        <v>237</v>
      </c>
      <c r="B27" s="156"/>
      <c r="C27" s="158"/>
      <c r="D27" s="158"/>
      <c r="E27" s="158"/>
      <c r="F27" s="158"/>
      <c r="G27" s="158"/>
      <c r="H27" s="159"/>
      <c r="I27" s="159"/>
      <c r="J27" s="159"/>
      <c r="K27" s="159"/>
      <c r="L27" s="159"/>
      <c r="M27" s="159"/>
      <c r="N27" s="160"/>
      <c r="O27" s="160"/>
      <c r="P27" s="160"/>
      <c r="Q27" s="160"/>
      <c r="R27" s="160"/>
      <c r="S27" s="160"/>
      <c r="T27" s="51"/>
    </row>
    <row r="28" spans="1:24" s="21" customFormat="1" ht="15" customHeight="1">
      <c r="A28" s="428"/>
      <c r="B28" s="429"/>
      <c r="C28" s="429"/>
      <c r="D28" s="429"/>
      <c r="E28" s="429"/>
      <c r="F28" s="429"/>
      <c r="G28" s="429"/>
      <c r="H28" s="161"/>
      <c r="I28" s="161"/>
      <c r="J28" s="161"/>
      <c r="K28" s="161"/>
      <c r="L28" s="161"/>
      <c r="M28" s="161"/>
      <c r="N28" s="20"/>
      <c r="O28" s="20"/>
      <c r="P28" s="20"/>
      <c r="Q28" s="20"/>
      <c r="R28" s="20"/>
      <c r="S28" s="20"/>
      <c r="T28" s="52"/>
      <c r="V28" s="72"/>
    </row>
    <row r="29" spans="1:24" s="21" customFormat="1" ht="8.25" customHeight="1">
      <c r="A29" s="81"/>
      <c r="B29" s="72"/>
      <c r="C29" s="162"/>
      <c r="D29" s="162"/>
      <c r="E29" s="162"/>
      <c r="F29" s="162"/>
      <c r="G29" s="162"/>
      <c r="H29" s="161"/>
      <c r="I29" s="161"/>
      <c r="J29" s="161"/>
      <c r="K29" s="161"/>
      <c r="L29" s="161"/>
      <c r="M29" s="161"/>
      <c r="N29" s="20"/>
      <c r="O29" s="20"/>
      <c r="P29" s="20"/>
      <c r="Q29" s="20"/>
      <c r="R29" s="20"/>
      <c r="S29" s="20"/>
      <c r="T29" s="52"/>
    </row>
    <row r="30" spans="1:24" s="21" customFormat="1" ht="18" customHeight="1">
      <c r="A30" s="163" t="s">
        <v>241</v>
      </c>
      <c r="B30" s="72"/>
      <c r="C30" s="162"/>
      <c r="D30" s="162"/>
      <c r="E30" s="162"/>
      <c r="F30" s="162"/>
      <c r="G30" s="162"/>
      <c r="H30" s="161"/>
      <c r="I30" s="161"/>
      <c r="J30" s="161"/>
      <c r="K30" s="161"/>
      <c r="L30" s="161"/>
      <c r="M30" s="161"/>
      <c r="N30" s="20"/>
      <c r="O30" s="20"/>
      <c r="P30" s="20"/>
      <c r="Q30" s="20"/>
      <c r="R30" s="20"/>
      <c r="S30" s="20"/>
      <c r="T30" s="52"/>
      <c r="X30" s="15"/>
    </row>
    <row r="31" spans="1:24" s="21" customFormat="1" ht="14.1" customHeight="1">
      <c r="A31" s="81"/>
      <c r="B31" s="72" t="s">
        <v>153</v>
      </c>
      <c r="C31" s="162"/>
      <c r="D31" s="162"/>
      <c r="E31" s="162"/>
      <c r="F31" s="162"/>
      <c r="G31" s="162"/>
      <c r="H31" s="161"/>
      <c r="I31" s="164"/>
      <c r="J31" s="164" t="s">
        <v>156</v>
      </c>
      <c r="K31" s="161"/>
      <c r="L31" s="165" t="s">
        <v>216</v>
      </c>
      <c r="M31" s="161"/>
      <c r="N31" s="161" t="s">
        <v>217</v>
      </c>
      <c r="O31" s="90" t="s">
        <v>186</v>
      </c>
      <c r="P31" s="90"/>
      <c r="Q31" s="90" t="s">
        <v>217</v>
      </c>
      <c r="R31" s="90"/>
      <c r="S31" s="166"/>
      <c r="T31" s="52"/>
    </row>
    <row r="32" spans="1:24" s="21" customFormat="1" ht="14.1" customHeight="1">
      <c r="A32" s="81"/>
      <c r="B32" s="72" t="s">
        <v>158</v>
      </c>
      <c r="C32" s="162"/>
      <c r="D32" s="162"/>
      <c r="E32" s="162"/>
      <c r="F32" s="162"/>
      <c r="G32" s="162"/>
      <c r="H32" s="161"/>
      <c r="I32" s="164"/>
      <c r="J32" s="164" t="s">
        <v>156</v>
      </c>
      <c r="K32" s="161"/>
      <c r="L32" s="165" t="s">
        <v>216</v>
      </c>
      <c r="M32" s="161"/>
      <c r="N32" s="161" t="s">
        <v>217</v>
      </c>
      <c r="O32" s="90" t="s">
        <v>186</v>
      </c>
      <c r="P32" s="90"/>
      <c r="Q32" s="90" t="s">
        <v>217</v>
      </c>
      <c r="R32" s="90"/>
      <c r="S32" s="166"/>
      <c r="T32" s="52"/>
      <c r="V32" s="15"/>
    </row>
    <row r="33" spans="1:24" s="21" customFormat="1" ht="14.1" customHeight="1">
      <c r="A33" s="81"/>
      <c r="B33" s="72" t="s">
        <v>239</v>
      </c>
      <c r="C33" s="162"/>
      <c r="D33" s="162"/>
      <c r="E33" s="162"/>
      <c r="F33" s="162"/>
      <c r="G33" s="162"/>
      <c r="H33" s="161"/>
      <c r="I33" s="164"/>
      <c r="J33" s="164" t="s">
        <v>156</v>
      </c>
      <c r="K33" s="161"/>
      <c r="L33" s="165" t="s">
        <v>216</v>
      </c>
      <c r="M33" s="161"/>
      <c r="N33" s="161" t="s">
        <v>217</v>
      </c>
      <c r="O33" s="90" t="s">
        <v>186</v>
      </c>
      <c r="P33" s="90"/>
      <c r="Q33" s="90" t="s">
        <v>217</v>
      </c>
      <c r="R33" s="90"/>
      <c r="S33" s="166"/>
      <c r="T33" s="52"/>
    </row>
    <row r="34" spans="1:24" s="21" customFormat="1" ht="14.1" customHeight="1">
      <c r="A34" s="81"/>
      <c r="B34" s="72" t="s">
        <v>154</v>
      </c>
      <c r="C34" s="162"/>
      <c r="D34" s="162"/>
      <c r="E34" s="162"/>
      <c r="F34" s="162"/>
      <c r="G34" s="162"/>
      <c r="H34" s="161"/>
      <c r="I34" s="164"/>
      <c r="J34" s="164" t="s">
        <v>156</v>
      </c>
      <c r="K34" s="161"/>
      <c r="L34" s="165" t="s">
        <v>216</v>
      </c>
      <c r="M34" s="161"/>
      <c r="N34" s="161" t="s">
        <v>217</v>
      </c>
      <c r="O34" s="90" t="s">
        <v>186</v>
      </c>
      <c r="P34" s="90"/>
      <c r="Q34" s="90" t="s">
        <v>217</v>
      </c>
      <c r="R34" s="167"/>
      <c r="S34" s="20"/>
      <c r="T34" s="52"/>
    </row>
    <row r="35" spans="1:24" s="21" customFormat="1" ht="14.1" customHeight="1">
      <c r="A35" s="81"/>
      <c r="B35" s="72"/>
      <c r="C35" s="162"/>
      <c r="D35" s="162"/>
      <c r="E35" s="162"/>
      <c r="F35" s="162"/>
      <c r="G35" s="162"/>
      <c r="H35" s="161"/>
      <c r="I35" s="161"/>
      <c r="J35" s="161"/>
      <c r="K35" s="161"/>
      <c r="L35" s="161"/>
      <c r="M35" s="161"/>
      <c r="N35" s="90"/>
      <c r="O35" s="90"/>
      <c r="P35" s="90"/>
      <c r="Q35" s="90"/>
      <c r="R35" s="90"/>
      <c r="S35" s="166"/>
      <c r="T35" s="52"/>
    </row>
    <row r="36" spans="1:24" s="21" customFormat="1" ht="14.1" customHeight="1">
      <c r="A36" s="81"/>
      <c r="B36" s="72" t="s">
        <v>240</v>
      </c>
      <c r="C36" s="467"/>
      <c r="D36" s="467"/>
      <c r="E36" s="467"/>
      <c r="F36" s="467"/>
      <c r="G36" s="467"/>
      <c r="H36" s="467"/>
      <c r="I36" s="164"/>
      <c r="J36" s="164" t="s">
        <v>156</v>
      </c>
      <c r="K36" s="161"/>
      <c r="L36" s="165" t="s">
        <v>216</v>
      </c>
      <c r="M36" s="161"/>
      <c r="N36" s="161" t="s">
        <v>217</v>
      </c>
      <c r="O36" s="90" t="s">
        <v>186</v>
      </c>
      <c r="P36" s="90"/>
      <c r="Q36" s="90" t="s">
        <v>217</v>
      </c>
      <c r="R36" s="167"/>
      <c r="S36" s="20"/>
      <c r="T36" s="52"/>
    </row>
    <row r="37" spans="1:24" s="21" customFormat="1" ht="14.1" customHeight="1">
      <c r="A37" s="447" t="s">
        <v>515</v>
      </c>
      <c r="B37" s="448"/>
      <c r="C37" s="448"/>
      <c r="D37" s="448"/>
      <c r="E37" s="448"/>
      <c r="F37" s="448"/>
      <c r="G37" s="448"/>
      <c r="H37" s="448"/>
      <c r="I37" s="448"/>
      <c r="J37" s="448"/>
      <c r="K37" s="448"/>
      <c r="L37" s="448"/>
      <c r="M37" s="448"/>
      <c r="N37" s="448"/>
      <c r="O37" s="448"/>
      <c r="P37" s="448"/>
      <c r="Q37" s="448"/>
      <c r="R37" s="448"/>
      <c r="S37" s="448"/>
      <c r="T37" s="449"/>
    </row>
    <row r="38" spans="1:24" s="21" customFormat="1" ht="15" customHeight="1">
      <c r="A38" s="450"/>
      <c r="B38" s="451"/>
      <c r="C38" s="451"/>
      <c r="D38" s="451"/>
      <c r="E38" s="451"/>
      <c r="F38" s="451"/>
      <c r="G38" s="451"/>
      <c r="H38" s="451"/>
      <c r="I38" s="451"/>
      <c r="J38" s="451"/>
      <c r="K38" s="451"/>
      <c r="L38" s="451"/>
      <c r="M38" s="451"/>
      <c r="N38" s="451"/>
      <c r="O38" s="451"/>
      <c r="P38" s="451"/>
      <c r="Q38" s="451"/>
      <c r="R38" s="451"/>
      <c r="S38" s="451"/>
      <c r="T38" s="452"/>
    </row>
    <row r="39" spans="1:24" s="21" customFormat="1" ht="12.9" customHeight="1">
      <c r="A39" s="157" t="s">
        <v>516</v>
      </c>
      <c r="B39" s="168"/>
      <c r="C39" s="168"/>
      <c r="D39" s="168"/>
      <c r="E39" s="168"/>
      <c r="F39" s="168"/>
      <c r="G39" s="168"/>
      <c r="H39" s="169"/>
      <c r="I39" s="169"/>
      <c r="J39" s="169"/>
      <c r="K39" s="24" t="s">
        <v>80</v>
      </c>
      <c r="L39" s="24"/>
      <c r="M39" s="24"/>
      <c r="N39" s="24"/>
      <c r="O39" s="46"/>
      <c r="P39" s="46"/>
      <c r="Q39" s="46"/>
      <c r="R39" s="46"/>
      <c r="S39" s="46"/>
      <c r="T39" s="170"/>
    </row>
    <row r="40" spans="1:24" s="21" customFormat="1" ht="12.9" customHeight="1">
      <c r="A40" s="171" t="s">
        <v>155</v>
      </c>
      <c r="B40" s="172"/>
      <c r="C40" s="172"/>
      <c r="D40" s="172"/>
      <c r="E40" s="172"/>
      <c r="F40" s="172"/>
      <c r="G40" s="172"/>
      <c r="H40" s="173"/>
      <c r="I40" s="173"/>
      <c r="J40" s="173"/>
      <c r="K40" s="29"/>
      <c r="L40" s="29"/>
      <c r="M40" s="29"/>
      <c r="N40" s="29"/>
      <c r="O40" s="47"/>
      <c r="P40" s="47"/>
      <c r="Q40" s="47"/>
      <c r="R40" s="47"/>
      <c r="S40" s="47"/>
      <c r="T40" s="174"/>
    </row>
    <row r="41" spans="1:24" s="21" customFormat="1" ht="12.9" customHeight="1">
      <c r="A41" s="489" t="s">
        <v>139</v>
      </c>
      <c r="B41" s="490"/>
      <c r="C41" s="490"/>
      <c r="D41" s="490"/>
      <c r="E41" s="175" t="s">
        <v>140</v>
      </c>
      <c r="F41" s="175"/>
      <c r="G41" s="175"/>
      <c r="H41" s="173"/>
      <c r="I41" s="173"/>
      <c r="J41" s="173"/>
      <c r="K41" s="29"/>
      <c r="L41" s="29"/>
      <c r="M41" s="29"/>
      <c r="N41" s="29" t="s">
        <v>80</v>
      </c>
      <c r="O41" s="47"/>
      <c r="P41" s="47"/>
      <c r="Q41" s="47"/>
      <c r="R41" s="47"/>
      <c r="S41" s="47"/>
      <c r="T41" s="174"/>
    </row>
    <row r="42" spans="1:24" s="21" customFormat="1" ht="12.9" customHeight="1">
      <c r="A42" s="176"/>
      <c r="B42" s="466"/>
      <c r="C42" s="466"/>
      <c r="D42" s="47"/>
      <c r="E42" s="175" t="s">
        <v>141</v>
      </c>
      <c r="F42" s="175"/>
      <c r="G42" s="175"/>
      <c r="H42" s="173"/>
      <c r="I42" s="173"/>
      <c r="J42" s="173"/>
      <c r="K42" s="29"/>
      <c r="L42" s="29"/>
      <c r="M42" s="29"/>
      <c r="N42" s="29" t="s">
        <v>80</v>
      </c>
      <c r="O42" s="47"/>
      <c r="P42" s="47"/>
      <c r="Q42" s="47"/>
      <c r="R42" s="47"/>
      <c r="S42" s="47"/>
      <c r="T42" s="174"/>
    </row>
    <row r="43" spans="1:24" s="21" customFormat="1" ht="12.9" customHeight="1">
      <c r="A43" s="163"/>
      <c r="B43" s="175"/>
      <c r="C43" s="175"/>
      <c r="D43" s="175"/>
      <c r="E43" s="175" t="s">
        <v>183</v>
      </c>
      <c r="F43" s="175"/>
      <c r="G43" s="175"/>
      <c r="H43" s="173"/>
      <c r="I43" s="173"/>
      <c r="J43" s="173"/>
      <c r="K43" s="29"/>
      <c r="L43" s="29"/>
      <c r="M43" s="29"/>
      <c r="N43" s="29" t="s">
        <v>80</v>
      </c>
      <c r="O43" s="47"/>
      <c r="P43" s="47"/>
      <c r="Q43" s="47"/>
      <c r="R43" s="47"/>
      <c r="S43" s="47"/>
      <c r="T43" s="174"/>
    </row>
    <row r="44" spans="1:24" s="21" customFormat="1" ht="12.9" customHeight="1">
      <c r="A44" s="163"/>
      <c r="B44" s="175"/>
      <c r="C44" s="175"/>
      <c r="D44" s="175"/>
      <c r="E44" s="175" t="s">
        <v>184</v>
      </c>
      <c r="F44" s="175"/>
      <c r="G44" s="175"/>
      <c r="H44" s="173"/>
      <c r="I44" s="173"/>
      <c r="J44" s="173"/>
      <c r="K44" s="29"/>
      <c r="L44" s="29"/>
      <c r="M44" s="29"/>
      <c r="N44" s="29" t="s">
        <v>80</v>
      </c>
      <c r="O44" s="47"/>
      <c r="P44" s="47"/>
      <c r="Q44" s="47"/>
      <c r="R44" s="47"/>
      <c r="S44" s="47"/>
      <c r="T44" s="174"/>
    </row>
    <row r="45" spans="1:24" s="21" customFormat="1" ht="12.9" customHeight="1">
      <c r="A45" s="163"/>
      <c r="B45" s="175"/>
      <c r="C45" s="175"/>
      <c r="D45" s="175"/>
      <c r="E45" s="175" t="s">
        <v>185</v>
      </c>
      <c r="F45" s="175"/>
      <c r="G45" s="175"/>
      <c r="H45" s="173"/>
      <c r="I45" s="173"/>
      <c r="J45" s="173"/>
      <c r="K45" s="29"/>
      <c r="L45" s="29"/>
      <c r="M45" s="29"/>
      <c r="N45" s="29" t="s">
        <v>80</v>
      </c>
      <c r="O45" s="47"/>
      <c r="P45" s="47"/>
      <c r="Q45" s="47"/>
      <c r="R45" s="47"/>
      <c r="S45" s="47"/>
      <c r="T45" s="174"/>
    </row>
    <row r="46" spans="1:24" s="21" customFormat="1" ht="12.9" customHeight="1">
      <c r="A46" s="163"/>
      <c r="B46" s="175"/>
      <c r="C46" s="175"/>
      <c r="D46" s="175"/>
      <c r="E46" s="175" t="s">
        <v>142</v>
      </c>
      <c r="F46" s="175"/>
      <c r="G46" s="175"/>
      <c r="H46" s="173"/>
      <c r="I46" s="173"/>
      <c r="J46" s="173"/>
      <c r="K46" s="29"/>
      <c r="L46" s="29"/>
      <c r="M46" s="29"/>
      <c r="N46" s="29" t="s">
        <v>80</v>
      </c>
      <c r="O46" s="47"/>
      <c r="P46" s="47"/>
      <c r="Q46" s="47"/>
      <c r="R46" s="47"/>
      <c r="S46" s="47"/>
      <c r="T46" s="174"/>
      <c r="X46" s="15"/>
    </row>
    <row r="47" spans="1:24" s="21" customFormat="1" ht="12.9" customHeight="1">
      <c r="A47" s="163"/>
      <c r="B47" s="175"/>
      <c r="C47" s="175"/>
      <c r="D47" s="175"/>
      <c r="E47" s="165" t="s">
        <v>242</v>
      </c>
      <c r="F47" s="476"/>
      <c r="G47" s="476"/>
      <c r="H47" s="476"/>
      <c r="I47" s="173"/>
      <c r="J47" s="173"/>
      <c r="K47" s="29"/>
      <c r="L47" s="29"/>
      <c r="M47" s="29"/>
      <c r="N47" s="29"/>
      <c r="O47" s="47"/>
      <c r="P47" s="47"/>
      <c r="Q47" s="47"/>
      <c r="R47" s="47"/>
      <c r="S47" s="47"/>
      <c r="T47" s="174"/>
    </row>
    <row r="48" spans="1:24" s="21" customFormat="1" ht="12.9" customHeight="1">
      <c r="A48" s="163"/>
      <c r="B48" s="175"/>
      <c r="C48" s="175"/>
      <c r="D48" s="175"/>
      <c r="E48" s="175" t="s">
        <v>544</v>
      </c>
      <c r="F48" s="175"/>
      <c r="G48" s="175"/>
      <c r="H48" s="173"/>
      <c r="I48" s="173"/>
      <c r="J48" s="173"/>
      <c r="K48" s="29"/>
      <c r="L48" s="29"/>
      <c r="M48" s="29"/>
      <c r="N48" s="29" t="s">
        <v>80</v>
      </c>
      <c r="O48" s="47"/>
      <c r="P48" s="47"/>
      <c r="Q48" s="47"/>
      <c r="R48" s="47"/>
      <c r="S48" s="47"/>
      <c r="T48" s="174"/>
    </row>
    <row r="49" spans="1:36" s="21" customFormat="1" ht="12.9" customHeight="1">
      <c r="A49" s="176"/>
      <c r="B49" s="479"/>
      <c r="C49" s="479"/>
      <c r="D49" s="47"/>
      <c r="E49" s="478" t="s">
        <v>143</v>
      </c>
      <c r="F49" s="478"/>
      <c r="G49" s="478"/>
      <c r="H49" s="478"/>
      <c r="I49" s="478"/>
      <c r="J49" s="478"/>
      <c r="K49" s="478"/>
      <c r="L49" s="178"/>
      <c r="M49" s="178"/>
      <c r="N49" s="29" t="s">
        <v>80</v>
      </c>
      <c r="O49" s="47"/>
      <c r="P49" s="47"/>
      <c r="Q49" s="47"/>
      <c r="R49" s="30"/>
      <c r="S49" s="30"/>
      <c r="T49" s="174"/>
    </row>
    <row r="50" spans="1:36" s="21" customFormat="1" ht="12.9" customHeight="1">
      <c r="A50" s="176"/>
      <c r="B50" s="177"/>
      <c r="C50" s="177"/>
      <c r="D50" s="47"/>
      <c r="E50" s="175" t="s">
        <v>506</v>
      </c>
      <c r="F50" s="175"/>
      <c r="G50" s="175"/>
      <c r="H50" s="175"/>
      <c r="I50" s="175"/>
      <c r="J50" s="178"/>
      <c r="K50" s="178" t="s">
        <v>508</v>
      </c>
      <c r="L50" s="178"/>
      <c r="M50" s="178" t="s">
        <v>507</v>
      </c>
      <c r="N50" s="29"/>
      <c r="O50" s="47"/>
      <c r="P50" s="47"/>
      <c r="Q50" s="47"/>
      <c r="R50" s="30"/>
      <c r="S50" s="30"/>
      <c r="T50" s="174"/>
    </row>
    <row r="51" spans="1:36" s="21" customFormat="1" ht="12.9" customHeight="1">
      <c r="A51" s="176"/>
      <c r="B51" s="177"/>
      <c r="C51" s="177"/>
      <c r="D51" s="47"/>
      <c r="E51" s="179" t="s">
        <v>243</v>
      </c>
      <c r="F51" s="477"/>
      <c r="G51" s="477"/>
      <c r="H51" s="477"/>
      <c r="I51" s="178"/>
      <c r="J51" s="178"/>
      <c r="K51" s="178"/>
      <c r="L51" s="178"/>
      <c r="M51" s="178"/>
      <c r="N51" s="29" t="s">
        <v>80</v>
      </c>
      <c r="O51" s="47"/>
      <c r="P51" s="47"/>
      <c r="Q51" s="47"/>
      <c r="R51" s="30"/>
      <c r="S51" s="30"/>
      <c r="T51" s="174"/>
    </row>
    <row r="52" spans="1:36" s="21" customFormat="1" ht="12.9" customHeight="1">
      <c r="A52" s="180"/>
      <c r="B52" s="181"/>
      <c r="C52" s="182"/>
      <c r="D52" s="181"/>
      <c r="E52" s="420"/>
      <c r="F52" s="420"/>
      <c r="G52" s="420"/>
      <c r="H52" s="420"/>
      <c r="I52" s="183"/>
      <c r="J52" s="183"/>
      <c r="K52" s="48"/>
      <c r="L52" s="48"/>
      <c r="M52" s="48"/>
      <c r="N52" s="49"/>
      <c r="O52" s="181"/>
      <c r="P52" s="181"/>
      <c r="Q52" s="181"/>
      <c r="R52" s="50"/>
      <c r="S52" s="50"/>
      <c r="T52" s="184"/>
    </row>
    <row r="53" spans="1:36" s="21" customFormat="1" ht="16.5" customHeight="1">
      <c r="A53" s="436"/>
      <c r="B53" s="436"/>
      <c r="C53" s="436"/>
      <c r="D53" s="436"/>
      <c r="E53" s="436"/>
      <c r="F53" s="436"/>
      <c r="G53" s="436"/>
      <c r="H53" s="436"/>
      <c r="I53" s="436"/>
      <c r="J53" s="436"/>
      <c r="K53" s="436"/>
      <c r="L53" s="436"/>
      <c r="M53" s="436"/>
      <c r="N53" s="436"/>
      <c r="O53" s="436"/>
      <c r="P53" s="436"/>
      <c r="Q53" s="436"/>
      <c r="R53" s="436"/>
      <c r="S53" s="436"/>
      <c r="T53" s="436"/>
    </row>
    <row r="54" spans="1:36" s="21" customFormat="1" ht="22.5" customHeight="1">
      <c r="A54" s="185" t="s">
        <v>181</v>
      </c>
      <c r="B54" s="482"/>
      <c r="C54" s="221" t="s">
        <v>31</v>
      </c>
      <c r="D54" s="217"/>
      <c r="E54" s="230"/>
      <c r="F54" s="216" t="s">
        <v>492</v>
      </c>
      <c r="G54" s="217"/>
      <c r="H54" s="56"/>
      <c r="I54" s="217" t="s">
        <v>876</v>
      </c>
      <c r="J54" s="217"/>
      <c r="K54" s="56"/>
      <c r="L54" s="56" t="s">
        <v>511</v>
      </c>
      <c r="M54" s="56"/>
      <c r="N54" s="56"/>
      <c r="O54" s="56"/>
      <c r="P54" s="56"/>
      <c r="Q54" s="217"/>
      <c r="R54" s="217"/>
      <c r="S54" s="217"/>
      <c r="T54" s="275"/>
      <c r="V54" s="442"/>
      <c r="W54" s="443"/>
      <c r="X54" s="443"/>
      <c r="Y54" s="443"/>
      <c r="Z54" s="443"/>
      <c r="AA54" s="443"/>
      <c r="AB54" s="443"/>
      <c r="AC54" s="443"/>
      <c r="AD54" s="443"/>
      <c r="AE54" s="443"/>
      <c r="AF54" s="443"/>
      <c r="AG54" s="443"/>
      <c r="AH54" s="443"/>
      <c r="AI54" s="443"/>
      <c r="AJ54" s="444"/>
    </row>
    <row r="55" spans="1:36" s="21" customFormat="1" ht="15.75" customHeight="1">
      <c r="A55" s="480" t="s">
        <v>32</v>
      </c>
      <c r="B55" s="483"/>
      <c r="C55" s="485" t="s">
        <v>93</v>
      </c>
      <c r="D55" s="431"/>
      <c r="E55" s="486"/>
      <c r="F55" s="430"/>
      <c r="G55" s="431"/>
      <c r="H55" s="431"/>
      <c r="I55" s="431"/>
      <c r="J55" s="431"/>
      <c r="K55" s="431"/>
      <c r="L55" s="431"/>
      <c r="M55" s="431"/>
      <c r="N55" s="431"/>
      <c r="O55" s="431"/>
      <c r="P55" s="431"/>
      <c r="Q55" s="431"/>
      <c r="R55" s="431"/>
      <c r="S55" s="431"/>
      <c r="T55" s="432"/>
    </row>
    <row r="56" spans="1:36" s="21" customFormat="1" ht="15" customHeight="1">
      <c r="A56" s="480"/>
      <c r="B56" s="483"/>
      <c r="C56" s="359"/>
      <c r="D56" s="419"/>
      <c r="E56" s="441"/>
      <c r="F56" s="290"/>
      <c r="G56" s="419"/>
      <c r="H56" s="419"/>
      <c r="I56" s="419"/>
      <c r="J56" s="419"/>
      <c r="K56" s="419"/>
      <c r="L56" s="419"/>
      <c r="M56" s="419"/>
      <c r="N56" s="419"/>
      <c r="O56" s="419"/>
      <c r="P56" s="419"/>
      <c r="Q56" s="419"/>
      <c r="R56" s="419"/>
      <c r="S56" s="419"/>
      <c r="T56" s="291"/>
    </row>
    <row r="57" spans="1:36" s="21" customFormat="1" ht="15" customHeight="1">
      <c r="A57" s="480"/>
      <c r="B57" s="483"/>
      <c r="C57" s="359"/>
      <c r="D57" s="419"/>
      <c r="E57" s="441"/>
      <c r="F57" s="433"/>
      <c r="G57" s="434"/>
      <c r="H57" s="434"/>
      <c r="I57" s="434"/>
      <c r="J57" s="434"/>
      <c r="K57" s="434"/>
      <c r="L57" s="434"/>
      <c r="M57" s="434"/>
      <c r="N57" s="434"/>
      <c r="O57" s="434"/>
      <c r="P57" s="434"/>
      <c r="Q57" s="434"/>
      <c r="R57" s="434"/>
      <c r="S57" s="434"/>
      <c r="T57" s="435"/>
    </row>
    <row r="58" spans="1:36" s="21" customFormat="1" ht="16.5" customHeight="1">
      <c r="A58" s="480"/>
      <c r="B58" s="484"/>
      <c r="C58" s="284" t="s">
        <v>33</v>
      </c>
      <c r="D58" s="235"/>
      <c r="E58" s="279"/>
      <c r="F58" s="255"/>
      <c r="G58" s="232"/>
      <c r="H58" s="232"/>
      <c r="I58" s="232"/>
      <c r="J58" s="232"/>
      <c r="K58" s="232"/>
      <c r="L58" s="232"/>
      <c r="M58" s="232"/>
      <c r="N58" s="232"/>
      <c r="O58" s="232"/>
      <c r="P58" s="232"/>
      <c r="Q58" s="232"/>
      <c r="R58" s="232"/>
      <c r="S58" s="232"/>
      <c r="T58" s="256"/>
    </row>
    <row r="59" spans="1:36" s="21" customFormat="1" ht="16.5" customHeight="1">
      <c r="A59" s="186" t="s">
        <v>517</v>
      </c>
      <c r="B59" s="481" t="s">
        <v>34</v>
      </c>
      <c r="C59" s="481"/>
      <c r="D59" s="221"/>
      <c r="E59" s="217"/>
      <c r="F59" s="217"/>
      <c r="G59" s="217"/>
      <c r="H59" s="217"/>
      <c r="I59" s="217"/>
      <c r="J59" s="217"/>
      <c r="K59" s="217"/>
      <c r="L59" s="217"/>
      <c r="M59" s="217"/>
      <c r="N59" s="217"/>
      <c r="O59" s="217"/>
      <c r="P59" s="217"/>
      <c r="Q59" s="217"/>
      <c r="R59" s="217"/>
      <c r="S59" s="217"/>
      <c r="T59" s="275"/>
    </row>
    <row r="60" spans="1:36" s="21" customFormat="1" ht="16.5" customHeight="1">
      <c r="A60" s="473" t="s">
        <v>79</v>
      </c>
      <c r="B60" s="462" t="s">
        <v>35</v>
      </c>
      <c r="C60" s="462"/>
      <c r="D60" s="244"/>
      <c r="E60" s="219"/>
      <c r="F60" s="219"/>
      <c r="G60" s="219"/>
      <c r="H60" s="219"/>
      <c r="I60" s="219"/>
      <c r="J60" s="219"/>
      <c r="K60" s="219"/>
      <c r="L60" s="219"/>
      <c r="M60" s="219"/>
      <c r="N60" s="219"/>
      <c r="O60" s="219"/>
      <c r="P60" s="219"/>
      <c r="Q60" s="219"/>
      <c r="R60" s="219"/>
      <c r="S60" s="219"/>
      <c r="T60" s="220"/>
    </row>
    <row r="61" spans="1:36" s="21" customFormat="1" ht="16.5" customHeight="1">
      <c r="A61" s="474"/>
      <c r="B61" s="462" t="s">
        <v>36</v>
      </c>
      <c r="C61" s="462"/>
      <c r="D61" s="244"/>
      <c r="E61" s="219"/>
      <c r="F61" s="219"/>
      <c r="G61" s="219"/>
      <c r="H61" s="219"/>
      <c r="I61" s="219"/>
      <c r="J61" s="219"/>
      <c r="K61" s="219"/>
      <c r="L61" s="219"/>
      <c r="M61" s="219"/>
      <c r="N61" s="219"/>
      <c r="O61" s="219"/>
      <c r="P61" s="219"/>
      <c r="Q61" s="219"/>
      <c r="R61" s="219"/>
      <c r="S61" s="219"/>
      <c r="T61" s="220"/>
    </row>
    <row r="62" spans="1:36" s="21" customFormat="1" ht="16.5" customHeight="1">
      <c r="A62" s="474"/>
      <c r="B62" s="462" t="s">
        <v>37</v>
      </c>
      <c r="C62" s="462"/>
      <c r="D62" s="284"/>
      <c r="E62" s="235"/>
      <c r="F62" s="235"/>
      <c r="G62" s="235"/>
      <c r="H62" s="235"/>
      <c r="I62" s="235"/>
      <c r="J62" s="235"/>
      <c r="K62" s="235"/>
      <c r="L62" s="235"/>
      <c r="M62" s="235"/>
      <c r="N62" s="235"/>
      <c r="O62" s="235"/>
      <c r="P62" s="235"/>
      <c r="Q62" s="235"/>
      <c r="R62" s="235"/>
      <c r="S62" s="235"/>
      <c r="T62" s="262"/>
    </row>
    <row r="63" spans="1:36" s="21" customFormat="1" ht="16.5" customHeight="1">
      <c r="A63" s="475"/>
      <c r="B63" s="487"/>
      <c r="C63" s="487"/>
      <c r="D63" s="259"/>
      <c r="E63" s="246"/>
      <c r="F63" s="246"/>
      <c r="G63" s="246"/>
      <c r="H63" s="246"/>
      <c r="I63" s="246"/>
      <c r="J63" s="246"/>
      <c r="K63" s="246"/>
      <c r="L63" s="246"/>
      <c r="M63" s="246"/>
      <c r="N63" s="246"/>
      <c r="O63" s="246"/>
      <c r="P63" s="246"/>
      <c r="Q63" s="246"/>
      <c r="R63" s="246"/>
      <c r="S63" s="246"/>
      <c r="T63" s="247"/>
    </row>
    <row r="64" spans="1:36" s="21" customFormat="1" ht="16.5" customHeight="1">
      <c r="A64" s="22"/>
      <c r="B64" s="22"/>
      <c r="C64" s="22"/>
      <c r="D64" s="22"/>
      <c r="E64" s="22"/>
      <c r="F64" s="22"/>
      <c r="G64" s="22"/>
      <c r="H64" s="22"/>
      <c r="I64" s="22"/>
      <c r="J64" s="22"/>
      <c r="K64" s="22"/>
      <c r="L64" s="22"/>
      <c r="M64" s="22"/>
      <c r="N64" s="22"/>
      <c r="O64" s="22"/>
      <c r="P64" s="22"/>
      <c r="Q64" s="22"/>
      <c r="R64" s="22"/>
      <c r="S64" s="22"/>
      <c r="T64" s="22"/>
    </row>
    <row r="65" spans="1:20" s="21" customFormat="1" ht="16.5" customHeight="1">
      <c r="A65" s="22"/>
      <c r="B65" s="22"/>
      <c r="C65" s="22"/>
      <c r="D65" s="22"/>
      <c r="E65" s="22"/>
      <c r="F65" s="22"/>
      <c r="G65" s="22"/>
      <c r="H65" s="22"/>
      <c r="I65" s="22"/>
      <c r="J65" s="22"/>
      <c r="K65" s="22"/>
      <c r="L65" s="22"/>
      <c r="M65" s="22"/>
      <c r="N65" s="22"/>
      <c r="O65" s="22"/>
      <c r="P65" s="22"/>
      <c r="Q65" s="22"/>
      <c r="R65" s="22"/>
      <c r="S65" s="22"/>
      <c r="T65" s="22"/>
    </row>
    <row r="66" spans="1:20" s="21" customFormat="1" ht="16.5" customHeight="1">
      <c r="A66" s="22"/>
      <c r="B66" s="22"/>
      <c r="C66" s="22"/>
      <c r="D66" s="22"/>
      <c r="E66" s="22"/>
      <c r="F66" s="22"/>
      <c r="G66" s="22"/>
      <c r="H66" s="22"/>
      <c r="I66" s="22"/>
      <c r="J66" s="22"/>
      <c r="K66" s="22"/>
      <c r="L66" s="22"/>
      <c r="M66" s="22"/>
      <c r="N66" s="22"/>
      <c r="O66" s="22"/>
      <c r="P66" s="22"/>
      <c r="Q66" s="22"/>
      <c r="R66" s="22"/>
      <c r="S66" s="22"/>
      <c r="T66" s="22"/>
    </row>
    <row r="67" spans="1:20" s="21" customFormat="1" ht="16.5" customHeight="1">
      <c r="A67" s="22"/>
      <c r="B67" s="22"/>
      <c r="C67" s="22"/>
      <c r="D67" s="22"/>
      <c r="E67" s="22"/>
      <c r="F67" s="22"/>
      <c r="G67" s="22"/>
      <c r="H67" s="22"/>
      <c r="I67" s="22"/>
      <c r="J67" s="22"/>
      <c r="K67" s="22"/>
      <c r="L67" s="22"/>
      <c r="M67" s="22"/>
      <c r="N67" s="22"/>
      <c r="O67" s="22"/>
      <c r="P67" s="22"/>
      <c r="Q67" s="22"/>
      <c r="R67" s="22"/>
      <c r="S67" s="22"/>
      <c r="T67" s="22"/>
    </row>
    <row r="68" spans="1:20" s="21" customFormat="1" ht="16.5" customHeight="1">
      <c r="A68" s="22"/>
      <c r="B68" s="22"/>
      <c r="C68" s="22"/>
      <c r="D68" s="22"/>
      <c r="E68" s="22"/>
      <c r="F68" s="22"/>
      <c r="G68" s="22"/>
      <c r="H68" s="22"/>
      <c r="I68" s="22"/>
      <c r="J68" s="22"/>
      <c r="K68" s="22"/>
      <c r="L68" s="22"/>
      <c r="M68" s="22"/>
      <c r="N68" s="22"/>
      <c r="O68" s="22"/>
      <c r="P68" s="22"/>
      <c r="Q68" s="22"/>
      <c r="R68" s="22"/>
      <c r="S68" s="22"/>
      <c r="T68" s="22"/>
    </row>
    <row r="69" spans="1:20" s="21" customFormat="1" ht="16.5" customHeight="1">
      <c r="A69" s="22"/>
      <c r="B69" s="22"/>
      <c r="C69" s="22"/>
      <c r="D69" s="22"/>
      <c r="E69" s="22"/>
      <c r="F69" s="22"/>
      <c r="G69" s="22"/>
      <c r="H69" s="22"/>
      <c r="I69" s="22"/>
      <c r="J69" s="22"/>
      <c r="K69" s="22"/>
      <c r="L69" s="22"/>
      <c r="M69" s="22"/>
      <c r="N69" s="22"/>
      <c r="O69" s="22"/>
      <c r="P69" s="22"/>
      <c r="Q69" s="22"/>
      <c r="R69" s="22"/>
      <c r="S69" s="22"/>
      <c r="T69" s="22"/>
    </row>
    <row r="70" spans="1:20" s="21" customFormat="1" ht="22.5" customHeight="1">
      <c r="A70" s="22"/>
      <c r="B70" s="22"/>
      <c r="C70" s="22"/>
      <c r="D70" s="22"/>
      <c r="E70" s="22"/>
      <c r="F70" s="22"/>
      <c r="G70" s="22"/>
      <c r="H70" s="22"/>
      <c r="I70" s="22"/>
      <c r="J70" s="22"/>
      <c r="K70" s="22"/>
      <c r="L70" s="22"/>
      <c r="M70" s="22"/>
      <c r="N70" s="22"/>
      <c r="O70" s="22"/>
      <c r="P70" s="22"/>
      <c r="Q70" s="22"/>
      <c r="R70" s="22"/>
      <c r="S70" s="22"/>
      <c r="T70" s="22"/>
    </row>
    <row r="71" spans="1:20" s="21" customFormat="1" ht="15" customHeight="1">
      <c r="A71" s="22"/>
      <c r="B71" s="22"/>
      <c r="C71" s="22"/>
      <c r="D71" s="22"/>
      <c r="E71" s="22"/>
      <c r="F71" s="22"/>
      <c r="G71" s="22"/>
      <c r="H71" s="22"/>
      <c r="I71" s="22"/>
      <c r="J71" s="22"/>
      <c r="K71" s="22"/>
      <c r="L71" s="22"/>
      <c r="M71" s="22"/>
      <c r="N71" s="22"/>
      <c r="O71" s="22"/>
      <c r="P71" s="22"/>
      <c r="Q71" s="22"/>
      <c r="R71" s="22"/>
      <c r="S71" s="22"/>
      <c r="T71" s="22"/>
    </row>
    <row r="72" spans="1:20" s="21" customFormat="1" ht="15" customHeight="1">
      <c r="A72" s="22"/>
      <c r="B72" s="22"/>
      <c r="C72" s="22"/>
      <c r="D72" s="22"/>
      <c r="E72" s="22"/>
      <c r="F72" s="22"/>
      <c r="G72" s="22"/>
      <c r="H72" s="22"/>
      <c r="I72" s="22"/>
      <c r="J72" s="22"/>
      <c r="K72" s="22"/>
      <c r="L72" s="22"/>
      <c r="M72" s="22"/>
      <c r="N72" s="22"/>
      <c r="O72" s="22"/>
      <c r="P72" s="22"/>
      <c r="Q72" s="22"/>
      <c r="R72" s="22"/>
      <c r="S72" s="22"/>
      <c r="T72" s="22"/>
    </row>
    <row r="73" spans="1:20" s="21" customFormat="1" ht="15" customHeight="1">
      <c r="A73" s="22"/>
      <c r="B73" s="22"/>
      <c r="C73" s="22"/>
      <c r="D73" s="22"/>
      <c r="E73" s="22"/>
      <c r="F73" s="22"/>
      <c r="G73" s="22"/>
      <c r="H73" s="22"/>
      <c r="I73" s="22"/>
      <c r="J73" s="22"/>
      <c r="K73" s="22"/>
      <c r="L73" s="22"/>
      <c r="M73" s="22"/>
      <c r="N73" s="22"/>
      <c r="O73" s="22"/>
      <c r="P73" s="22"/>
      <c r="Q73" s="22"/>
      <c r="R73" s="22"/>
      <c r="S73" s="22"/>
      <c r="T73" s="22"/>
    </row>
  </sheetData>
  <mergeCells count="105">
    <mergeCell ref="R1:T1"/>
    <mergeCell ref="A41:D41"/>
    <mergeCell ref="B23:E23"/>
    <mergeCell ref="N8:O8"/>
    <mergeCell ref="N9:O9"/>
    <mergeCell ref="N20:O20"/>
    <mergeCell ref="D62:T63"/>
    <mergeCell ref="C58:E58"/>
    <mergeCell ref="A60:A63"/>
    <mergeCell ref="B60:C60"/>
    <mergeCell ref="D61:T61"/>
    <mergeCell ref="F47:H47"/>
    <mergeCell ref="F51:H51"/>
    <mergeCell ref="P20:Q20"/>
    <mergeCell ref="R20:T20"/>
    <mergeCell ref="R24:T24"/>
    <mergeCell ref="R25:T25"/>
    <mergeCell ref="N24:O24"/>
    <mergeCell ref="E49:K49"/>
    <mergeCell ref="B49:C49"/>
    <mergeCell ref="A55:A58"/>
    <mergeCell ref="B59:C59"/>
    <mergeCell ref="B54:B58"/>
    <mergeCell ref="Q54:T54"/>
    <mergeCell ref="C55:E57"/>
    <mergeCell ref="F54:G54"/>
    <mergeCell ref="I54:J54"/>
    <mergeCell ref="C54:E54"/>
    <mergeCell ref="B62:C63"/>
    <mergeCell ref="D59:T59"/>
    <mergeCell ref="B61:C61"/>
    <mergeCell ref="D60:T60"/>
    <mergeCell ref="B8:E8"/>
    <mergeCell ref="B5:E5"/>
    <mergeCell ref="B19:E19"/>
    <mergeCell ref="B42:C42"/>
    <mergeCell ref="C36:H36"/>
    <mergeCell ref="B20:E20"/>
    <mergeCell ref="B12:E12"/>
    <mergeCell ref="L3:T3"/>
    <mergeCell ref="R6:T6"/>
    <mergeCell ref="R7:T7"/>
    <mergeCell ref="L5:M5"/>
    <mergeCell ref="R9:T9"/>
    <mergeCell ref="R10:T10"/>
    <mergeCell ref="P5:R5"/>
    <mergeCell ref="C10:E10"/>
    <mergeCell ref="B17:E17"/>
    <mergeCell ref="A16:T16"/>
    <mergeCell ref="B3:E3"/>
    <mergeCell ref="F3:K3"/>
    <mergeCell ref="L4:N4"/>
    <mergeCell ref="N6:O6"/>
    <mergeCell ref="N7:O7"/>
    <mergeCell ref="B6:E6"/>
    <mergeCell ref="B7:E7"/>
    <mergeCell ref="B9:E9"/>
    <mergeCell ref="R11:T11"/>
    <mergeCell ref="F17:K17"/>
    <mergeCell ref="P6:Q6"/>
    <mergeCell ref="P7:Q7"/>
    <mergeCell ref="P8:Q8"/>
    <mergeCell ref="P9:Q9"/>
    <mergeCell ref="P11:Q11"/>
    <mergeCell ref="N10:O10"/>
    <mergeCell ref="N11:O11"/>
    <mergeCell ref="R8:T8"/>
    <mergeCell ref="R22:T22"/>
    <mergeCell ref="P26:Q26"/>
    <mergeCell ref="N25:O25"/>
    <mergeCell ref="N12:O12"/>
    <mergeCell ref="V54:AJ54"/>
    <mergeCell ref="B11:E11"/>
    <mergeCell ref="N23:O23"/>
    <mergeCell ref="P23:Q23"/>
    <mergeCell ref="R23:T23"/>
    <mergeCell ref="P12:Q12"/>
    <mergeCell ref="A37:T37"/>
    <mergeCell ref="A38:T38"/>
    <mergeCell ref="P25:Q25"/>
    <mergeCell ref="P24:Q24"/>
    <mergeCell ref="A3:A12"/>
    <mergeCell ref="B21:E21"/>
    <mergeCell ref="P22:Q22"/>
    <mergeCell ref="B22:E22"/>
    <mergeCell ref="P10:Q10"/>
    <mergeCell ref="A13:T13"/>
    <mergeCell ref="N21:O21"/>
    <mergeCell ref="P21:Q21"/>
    <mergeCell ref="L18:N18"/>
    <mergeCell ref="E52:H52"/>
    <mergeCell ref="N26:O26"/>
    <mergeCell ref="B25:E25"/>
    <mergeCell ref="B26:E26"/>
    <mergeCell ref="A28:G28"/>
    <mergeCell ref="F58:T58"/>
    <mergeCell ref="F55:T57"/>
    <mergeCell ref="A53:T53"/>
    <mergeCell ref="A17:A26"/>
    <mergeCell ref="L17:T17"/>
    <mergeCell ref="L19:M19"/>
    <mergeCell ref="R21:T21"/>
    <mergeCell ref="P19:R19"/>
    <mergeCell ref="N22:O22"/>
    <mergeCell ref="C24:E24"/>
  </mergeCells>
  <phoneticPr fontId="30"/>
  <dataValidations count="7">
    <dataValidation type="list" allowBlank="1" showInputMessage="1" showErrorMessage="1" sqref="B5:E5 B19:E19">
      <formula1>"常勤,非常勤"</formula1>
    </dataValidation>
    <dataValidation type="list" allowBlank="1" showInputMessage="1" showErrorMessage="1" sqref="B7:E7 B21:E21">
      <formula1>"従事している,従事していない"</formula1>
    </dataValidation>
    <dataValidation type="list" allowBlank="1" showInputMessage="1" showErrorMessage="1" sqref="B9:E9 B23:E23">
      <formula1>"保育士,看護師,准看護師"</formula1>
    </dataValidation>
    <dataValidation type="list" allowBlank="1" showInputMessage="1" showErrorMessage="1" sqref="A28:G28">
      <formula1>"保育士,看護師,准看護師,（公社）全国保育サービス協会の認定ベビーシッター,保育資格なし"</formula1>
    </dataValidation>
    <dataValidation type="list" allowBlank="1" showInputMessage="1" showErrorMessage="1" sqref="B54:B58">
      <formula1>"加入,未加入"</formula1>
    </dataValidation>
    <dataValidation type="list" allowBlank="1" showInputMessage="1" showErrorMessage="1" sqref="H54 K54">
      <formula1>"加入,非加入"</formula1>
    </dataValidation>
    <dataValidation type="list" allowBlank="1" showInputMessage="1" showErrorMessage="1" sqref="I54:J54">
      <formula1>"賠償責任保険,傷害保険,その他"</formula1>
    </dataValidation>
  </dataValidations>
  <pageMargins left="0.78740157480314965" right="0.78740157480314965" top="0.78740157480314965" bottom="0.59055118110236227" header="0.51181102362204722" footer="0.51181102362204722"/>
  <pageSetup paperSize="9" scale="72" orientation="portrait" r:id="rId1"/>
  <headerFooter alignWithMargins="0"/>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9"/>
  <sheetViews>
    <sheetView view="pageBreakPreview" topLeftCell="A13" zoomScaleNormal="90" zoomScaleSheetLayoutView="100" workbookViewId="0">
      <selection activeCell="B38" sqref="B38:T38"/>
    </sheetView>
  </sheetViews>
  <sheetFormatPr defaultColWidth="9" defaultRowHeight="10.8"/>
  <cols>
    <col min="1" max="1" width="6.6640625" style="22" customWidth="1"/>
    <col min="2" max="2" width="8.6640625" style="22" customWidth="1"/>
    <col min="3" max="3" width="3.6640625" style="22" customWidth="1"/>
    <col min="4" max="4" width="7.33203125" style="22" customWidth="1"/>
    <col min="5" max="5" width="4.6640625" style="22" customWidth="1"/>
    <col min="6" max="6" width="4" style="22" customWidth="1"/>
    <col min="7" max="7" width="5.109375" style="22" customWidth="1"/>
    <col min="8" max="8" width="4.77734375" style="22" customWidth="1"/>
    <col min="9" max="9" width="5.6640625" style="22" customWidth="1"/>
    <col min="10" max="11" width="2.33203125" style="22" customWidth="1"/>
    <col min="12" max="12" width="5.6640625" style="22" customWidth="1"/>
    <col min="13" max="13" width="3.33203125" style="22" customWidth="1"/>
    <col min="14" max="14" width="2.88671875" style="22" customWidth="1"/>
    <col min="15" max="15" width="2.33203125" style="22" customWidth="1"/>
    <col min="16" max="16" width="3.33203125" style="22" customWidth="1"/>
    <col min="17" max="17" width="3.109375" style="22" customWidth="1"/>
    <col min="18" max="18" width="3.44140625" style="22" customWidth="1"/>
    <col min="19" max="19" width="3.21875" style="22" customWidth="1"/>
    <col min="20" max="20" width="3.6640625" style="22" customWidth="1"/>
    <col min="21" max="16384" width="9" style="22"/>
  </cols>
  <sheetData>
    <row r="1" spans="1:20" ht="13.5" customHeight="1">
      <c r="A1" s="82" t="s">
        <v>135</v>
      </c>
      <c r="B1" s="11"/>
      <c r="C1" s="11"/>
      <c r="R1" s="488" t="s">
        <v>98</v>
      </c>
      <c r="S1" s="488"/>
      <c r="T1" s="488"/>
    </row>
    <row r="2" spans="1:20" s="21" customFormat="1" ht="18.75" customHeight="1">
      <c r="A2" s="73" t="s">
        <v>518</v>
      </c>
      <c r="B2" s="23"/>
      <c r="C2" s="23"/>
      <c r="D2" s="57"/>
      <c r="E2" s="73"/>
      <c r="F2" s="23"/>
      <c r="G2" s="23"/>
      <c r="H2" s="23"/>
      <c r="I2" s="23"/>
      <c r="J2" s="23"/>
      <c r="K2" s="23"/>
      <c r="L2" s="23"/>
      <c r="M2" s="23"/>
      <c r="N2" s="520"/>
      <c r="O2" s="298"/>
      <c r="P2" s="298"/>
      <c r="Q2" s="298"/>
      <c r="R2" s="298"/>
      <c r="S2" s="298"/>
      <c r="T2" s="522"/>
    </row>
    <row r="3" spans="1:20" s="21" customFormat="1" ht="15" customHeight="1">
      <c r="A3" s="496" t="s">
        <v>519</v>
      </c>
      <c r="B3" s="497"/>
      <c r="C3" s="497"/>
      <c r="D3" s="498"/>
      <c r="E3" s="482"/>
      <c r="F3" s="221" t="s">
        <v>242</v>
      </c>
      <c r="G3" s="217"/>
      <c r="H3" s="221"/>
      <c r="I3" s="217"/>
      <c r="J3" s="217"/>
      <c r="K3" s="275"/>
      <c r="L3" s="189" t="s">
        <v>244</v>
      </c>
      <c r="M3" s="68"/>
      <c r="N3" s="67" t="s">
        <v>216</v>
      </c>
      <c r="O3" s="56"/>
      <c r="P3" s="67" t="s">
        <v>217</v>
      </c>
      <c r="Q3" s="221" t="s">
        <v>245</v>
      </c>
      <c r="R3" s="217"/>
      <c r="S3" s="190"/>
      <c r="T3" s="191" t="s">
        <v>246</v>
      </c>
    </row>
    <row r="4" spans="1:20" s="21" customFormat="1" ht="15" customHeight="1">
      <c r="A4" s="536"/>
      <c r="B4" s="537"/>
      <c r="C4" s="537"/>
      <c r="D4" s="537"/>
      <c r="E4" s="483"/>
      <c r="F4" s="285" t="s">
        <v>242</v>
      </c>
      <c r="G4" s="267"/>
      <c r="H4" s="244"/>
      <c r="I4" s="219"/>
      <c r="J4" s="219"/>
      <c r="K4" s="220"/>
      <c r="L4" s="192" t="s">
        <v>244</v>
      </c>
      <c r="M4" s="17"/>
      <c r="N4" s="12" t="s">
        <v>216</v>
      </c>
      <c r="O4" s="13"/>
      <c r="P4" s="12" t="s">
        <v>217</v>
      </c>
      <c r="Q4" s="244" t="s">
        <v>245</v>
      </c>
      <c r="R4" s="219"/>
      <c r="S4" s="193"/>
      <c r="T4" s="194" t="s">
        <v>246</v>
      </c>
    </row>
    <row r="5" spans="1:20" s="21" customFormat="1" ht="15" customHeight="1">
      <c r="A5" s="377"/>
      <c r="B5" s="378"/>
      <c r="C5" s="378"/>
      <c r="D5" s="379"/>
      <c r="E5" s="484"/>
      <c r="F5" s="257" t="s">
        <v>242</v>
      </c>
      <c r="G5" s="232"/>
      <c r="H5" s="257"/>
      <c r="I5" s="232"/>
      <c r="J5" s="232"/>
      <c r="K5" s="256"/>
      <c r="L5" s="195" t="s">
        <v>244</v>
      </c>
      <c r="M5" s="196"/>
      <c r="N5" s="95" t="s">
        <v>216</v>
      </c>
      <c r="O5" s="197"/>
      <c r="P5" s="95" t="s">
        <v>217</v>
      </c>
      <c r="Q5" s="257" t="s">
        <v>245</v>
      </c>
      <c r="R5" s="232"/>
      <c r="S5" s="198"/>
      <c r="T5" s="199" t="s">
        <v>246</v>
      </c>
    </row>
    <row r="6" spans="1:20" s="21" customFormat="1" ht="18.75" customHeight="1">
      <c r="A6" s="263" t="s">
        <v>520</v>
      </c>
      <c r="B6" s="264"/>
      <c r="C6" s="264"/>
      <c r="D6" s="265"/>
      <c r="E6" s="520"/>
      <c r="F6" s="522"/>
      <c r="G6" s="561" t="s">
        <v>247</v>
      </c>
      <c r="H6" s="562"/>
      <c r="I6" s="562"/>
      <c r="J6" s="562"/>
      <c r="K6" s="562"/>
      <c r="L6" s="562"/>
      <c r="M6" s="562"/>
      <c r="N6" s="562"/>
      <c r="O6" s="562"/>
      <c r="P6" s="562"/>
      <c r="Q6" s="23" t="s">
        <v>216</v>
      </c>
      <c r="R6" s="23"/>
      <c r="S6" s="23" t="s">
        <v>248</v>
      </c>
      <c r="T6" s="57"/>
    </row>
    <row r="7" spans="1:20" s="21" customFormat="1" ht="15" customHeight="1">
      <c r="A7" s="358" t="s">
        <v>521</v>
      </c>
      <c r="B7" s="418"/>
      <c r="C7" s="418"/>
      <c r="D7" s="77" t="s">
        <v>249</v>
      </c>
      <c r="E7" s="520"/>
      <c r="F7" s="522"/>
      <c r="G7" s="565" t="s">
        <v>252</v>
      </c>
      <c r="H7" s="566"/>
      <c r="I7" s="566"/>
      <c r="J7" s="566"/>
      <c r="K7" s="566"/>
      <c r="L7" s="566"/>
      <c r="M7" s="566"/>
      <c r="N7" s="566"/>
      <c r="O7" s="566"/>
      <c r="P7" s="566"/>
      <c r="Q7" s="56" t="s">
        <v>216</v>
      </c>
      <c r="R7" s="58"/>
      <c r="S7" s="58" t="s">
        <v>248</v>
      </c>
      <c r="T7" s="59"/>
    </row>
    <row r="8" spans="1:20" s="21" customFormat="1" ht="15" customHeight="1">
      <c r="A8" s="359"/>
      <c r="B8" s="419"/>
      <c r="C8" s="419"/>
      <c r="D8" s="78" t="s">
        <v>250</v>
      </c>
      <c r="E8" s="574" t="s">
        <v>253</v>
      </c>
      <c r="F8" s="575"/>
      <c r="G8" s="575"/>
      <c r="H8" s="575"/>
      <c r="I8" s="575"/>
      <c r="J8" s="575"/>
      <c r="K8" s="575"/>
      <c r="L8" s="575"/>
      <c r="M8" s="575"/>
      <c r="N8" s="575"/>
      <c r="O8" s="575"/>
      <c r="P8" s="575"/>
      <c r="Q8" s="576"/>
      <c r="R8" s="520"/>
      <c r="S8" s="298"/>
      <c r="T8" s="522"/>
    </row>
    <row r="9" spans="1:20" s="21" customFormat="1" ht="15" customHeight="1">
      <c r="A9" s="359"/>
      <c r="B9" s="419"/>
      <c r="C9" s="419"/>
      <c r="D9" s="563" t="s">
        <v>251</v>
      </c>
      <c r="E9" s="577" t="s">
        <v>122</v>
      </c>
      <c r="F9" s="578"/>
      <c r="G9" s="578"/>
      <c r="H9" s="578"/>
      <c r="I9" s="578"/>
      <c r="J9" s="578"/>
      <c r="K9" s="578"/>
      <c r="L9" s="578"/>
      <c r="M9" s="578"/>
      <c r="N9" s="578"/>
      <c r="O9" s="578"/>
      <c r="P9" s="578"/>
      <c r="Q9" s="579"/>
      <c r="R9" s="258"/>
      <c r="S9" s="253"/>
      <c r="T9" s="254"/>
    </row>
    <row r="10" spans="1:20" s="21" customFormat="1" ht="15" customHeight="1">
      <c r="A10" s="360"/>
      <c r="B10" s="260"/>
      <c r="C10" s="260"/>
      <c r="D10" s="564"/>
      <c r="E10" s="18" t="s">
        <v>254</v>
      </c>
      <c r="F10" s="19"/>
      <c r="G10" s="19"/>
      <c r="H10" s="19"/>
      <c r="I10" s="19"/>
      <c r="J10" s="19"/>
      <c r="K10" s="19"/>
      <c r="L10" s="19"/>
      <c r="M10" s="19"/>
      <c r="N10" s="19"/>
      <c r="O10" s="19"/>
      <c r="P10" s="19"/>
      <c r="Q10" s="19"/>
      <c r="R10" s="259"/>
      <c r="S10" s="246"/>
      <c r="T10" s="247"/>
    </row>
    <row r="11" spans="1:20" s="21" customFormat="1" ht="15" customHeight="1">
      <c r="A11" s="496" t="s">
        <v>522</v>
      </c>
      <c r="B11" s="375"/>
      <c r="C11" s="375"/>
      <c r="D11" s="376"/>
      <c r="E11" s="73" t="s">
        <v>39</v>
      </c>
      <c r="F11" s="23"/>
      <c r="G11" s="23"/>
      <c r="H11" s="23"/>
      <c r="I11" s="23"/>
      <c r="J11" s="23"/>
      <c r="K11" s="23"/>
      <c r="L11" s="23"/>
      <c r="M11" s="23"/>
      <c r="N11" s="520"/>
      <c r="O11" s="298"/>
      <c r="P11" s="298"/>
      <c r="Q11" s="298"/>
      <c r="R11" s="550"/>
      <c r="S11" s="550"/>
      <c r="T11" s="551"/>
    </row>
    <row r="12" spans="1:20" s="21" customFormat="1" ht="15" customHeight="1">
      <c r="A12" s="536"/>
      <c r="B12" s="537"/>
      <c r="C12" s="537"/>
      <c r="D12" s="538"/>
      <c r="E12" s="496" t="s">
        <v>40</v>
      </c>
      <c r="F12" s="497"/>
      <c r="G12" s="497"/>
      <c r="H12" s="497"/>
      <c r="I12" s="497"/>
      <c r="J12" s="497"/>
      <c r="K12" s="497"/>
      <c r="L12" s="58"/>
      <c r="M12" s="58"/>
      <c r="N12" s="520"/>
      <c r="O12" s="298"/>
      <c r="P12" s="298"/>
      <c r="Q12" s="298"/>
      <c r="R12" s="532"/>
      <c r="S12" s="532"/>
      <c r="T12" s="533"/>
    </row>
    <row r="13" spans="1:20" s="21" customFormat="1" ht="15" customHeight="1">
      <c r="A13" s="536"/>
      <c r="B13" s="537"/>
      <c r="C13" s="537"/>
      <c r="D13" s="538"/>
      <c r="E13" s="496" t="s">
        <v>255</v>
      </c>
      <c r="F13" s="497"/>
      <c r="G13" s="497"/>
      <c r="H13" s="497"/>
      <c r="I13" s="497"/>
      <c r="J13" s="497"/>
      <c r="K13" s="497"/>
      <c r="L13" s="58"/>
      <c r="M13" s="58"/>
      <c r="N13" s="520"/>
      <c r="O13" s="298"/>
      <c r="P13" s="298"/>
      <c r="Q13" s="298"/>
      <c r="R13" s="532"/>
      <c r="S13" s="532"/>
      <c r="T13" s="533"/>
    </row>
    <row r="14" spans="1:20" s="21" customFormat="1" ht="18.75" customHeight="1">
      <c r="A14" s="534" t="s">
        <v>523</v>
      </c>
      <c r="B14" s="436"/>
      <c r="C14" s="436"/>
      <c r="D14" s="535"/>
      <c r="E14" s="534"/>
      <c r="F14" s="436"/>
      <c r="G14" s="436"/>
      <c r="H14" s="436"/>
      <c r="I14" s="436"/>
      <c r="J14" s="436"/>
      <c r="K14" s="436"/>
      <c r="L14" s="436"/>
      <c r="M14" s="436"/>
      <c r="N14" s="436"/>
      <c r="O14" s="436"/>
      <c r="P14" s="436"/>
      <c r="Q14" s="436"/>
      <c r="R14" s="436"/>
      <c r="S14" s="436"/>
      <c r="T14" s="535"/>
    </row>
    <row r="15" spans="1:20" s="21" customFormat="1" ht="18.75" customHeight="1">
      <c r="A15" s="263" t="s">
        <v>524</v>
      </c>
      <c r="B15" s="264"/>
      <c r="C15" s="264"/>
      <c r="D15" s="265"/>
      <c r="E15" s="80" t="s">
        <v>256</v>
      </c>
      <c r="F15" s="200"/>
      <c r="G15" s="80" t="s">
        <v>257</v>
      </c>
      <c r="H15" s="200"/>
      <c r="I15" s="60" t="s">
        <v>258</v>
      </c>
      <c r="J15" s="521"/>
      <c r="K15" s="522"/>
      <c r="L15" s="80" t="s">
        <v>259</v>
      </c>
      <c r="M15" s="200"/>
      <c r="N15" s="548" t="s">
        <v>260</v>
      </c>
      <c r="O15" s="549"/>
      <c r="P15" s="200"/>
      <c r="Q15" s="298" t="s">
        <v>157</v>
      </c>
      <c r="R15" s="298"/>
      <c r="S15" s="298"/>
      <c r="T15" s="522"/>
    </row>
    <row r="16" spans="1:20" s="21" customFormat="1" ht="18.75" customHeight="1">
      <c r="A16" s="263" t="s">
        <v>525</v>
      </c>
      <c r="B16" s="491"/>
      <c r="C16" s="491"/>
      <c r="D16" s="317"/>
      <c r="E16" s="80" t="s">
        <v>261</v>
      </c>
      <c r="F16" s="200"/>
      <c r="G16" s="80" t="s">
        <v>262</v>
      </c>
      <c r="H16" s="200"/>
      <c r="I16" s="60" t="s">
        <v>263</v>
      </c>
      <c r="J16" s="521"/>
      <c r="K16" s="522"/>
      <c r="L16" s="80" t="s">
        <v>157</v>
      </c>
      <c r="M16" s="521"/>
      <c r="N16" s="298"/>
      <c r="O16" s="298"/>
      <c r="P16" s="298"/>
      <c r="Q16" s="298"/>
      <c r="R16" s="298"/>
      <c r="S16" s="298"/>
      <c r="T16" s="522"/>
    </row>
    <row r="17" spans="1:20" s="21" customFormat="1" ht="15" customHeight="1">
      <c r="A17" s="496" t="s">
        <v>526</v>
      </c>
      <c r="B17" s="509"/>
      <c r="C17" s="510"/>
      <c r="D17" s="201" t="s">
        <v>71</v>
      </c>
      <c r="E17" s="221"/>
      <c r="F17" s="217"/>
      <c r="G17" s="217"/>
      <c r="H17" s="217"/>
      <c r="I17" s="217"/>
      <c r="J17" s="217"/>
      <c r="K17" s="217"/>
      <c r="L17" s="217"/>
      <c r="M17" s="217"/>
      <c r="N17" s="217"/>
      <c r="O17" s="217"/>
      <c r="P17" s="217"/>
      <c r="Q17" s="217"/>
      <c r="R17" s="217"/>
      <c r="S17" s="217"/>
      <c r="T17" s="275"/>
    </row>
    <row r="18" spans="1:20" s="21" customFormat="1" ht="15" customHeight="1">
      <c r="A18" s="511"/>
      <c r="B18" s="512"/>
      <c r="C18" s="308"/>
      <c r="D18" s="203" t="s">
        <v>72</v>
      </c>
      <c r="E18" s="257"/>
      <c r="F18" s="232"/>
      <c r="G18" s="232"/>
      <c r="H18" s="232"/>
      <c r="I18" s="232"/>
      <c r="J18" s="233"/>
      <c r="K18" s="523" t="s">
        <v>264</v>
      </c>
      <c r="L18" s="523"/>
      <c r="M18" s="523"/>
      <c r="N18" s="523"/>
      <c r="O18" s="523"/>
      <c r="P18" s="523"/>
      <c r="Q18" s="523"/>
      <c r="R18" s="204" t="s">
        <v>216</v>
      </c>
      <c r="S18" s="197"/>
      <c r="T18" s="98" t="s">
        <v>248</v>
      </c>
    </row>
    <row r="19" spans="1:20" s="21" customFormat="1" ht="18.75" customHeight="1">
      <c r="A19" s="263" t="s">
        <v>527</v>
      </c>
      <c r="B19" s="491"/>
      <c r="C19" s="491"/>
      <c r="D19" s="317"/>
      <c r="E19" s="520"/>
      <c r="F19" s="298"/>
      <c r="G19" s="298"/>
      <c r="H19" s="298"/>
      <c r="I19" s="298"/>
      <c r="J19" s="298"/>
      <c r="K19" s="522"/>
      <c r="L19" s="507" t="s">
        <v>157</v>
      </c>
      <c r="M19" s="508"/>
      <c r="N19" s="505"/>
      <c r="O19" s="505"/>
      <c r="P19" s="505"/>
      <c r="Q19" s="505"/>
      <c r="R19" s="505"/>
      <c r="S19" s="505"/>
      <c r="T19" s="506"/>
    </row>
    <row r="20" spans="1:20" s="21" customFormat="1" ht="18.75" customHeight="1">
      <c r="A20" s="496" t="s">
        <v>528</v>
      </c>
      <c r="B20" s="509"/>
      <c r="C20" s="510"/>
      <c r="D20" s="187" t="s">
        <v>41</v>
      </c>
      <c r="E20" s="257"/>
      <c r="F20" s="232"/>
      <c r="G20" s="232"/>
      <c r="H20" s="232"/>
      <c r="I20" s="232"/>
      <c r="J20" s="232"/>
      <c r="K20" s="256"/>
      <c r="L20" s="507" t="s">
        <v>157</v>
      </c>
      <c r="M20" s="508"/>
      <c r="N20" s="505"/>
      <c r="O20" s="505"/>
      <c r="P20" s="505"/>
      <c r="Q20" s="505"/>
      <c r="R20" s="505"/>
      <c r="S20" s="505"/>
      <c r="T20" s="506"/>
    </row>
    <row r="21" spans="1:20" s="21" customFormat="1" ht="18.75" customHeight="1">
      <c r="A21" s="511"/>
      <c r="B21" s="512"/>
      <c r="C21" s="308"/>
      <c r="D21" s="188" t="s">
        <v>42</v>
      </c>
      <c r="E21" s="257"/>
      <c r="F21" s="232"/>
      <c r="G21" s="232"/>
      <c r="H21" s="232"/>
      <c r="I21" s="232"/>
      <c r="J21" s="232"/>
      <c r="K21" s="256"/>
      <c r="L21" s="507" t="s">
        <v>157</v>
      </c>
      <c r="M21" s="508"/>
      <c r="N21" s="505"/>
      <c r="O21" s="505"/>
      <c r="P21" s="505"/>
      <c r="Q21" s="505"/>
      <c r="R21" s="505"/>
      <c r="S21" s="505"/>
      <c r="T21" s="506"/>
    </row>
    <row r="22" spans="1:20" s="21" customFormat="1" ht="18.75" customHeight="1">
      <c r="A22" s="263" t="s">
        <v>529</v>
      </c>
      <c r="B22" s="491"/>
      <c r="C22" s="491"/>
      <c r="D22" s="317"/>
      <c r="E22" s="520"/>
      <c r="F22" s="298"/>
      <c r="G22" s="298"/>
      <c r="H22" s="298"/>
      <c r="I22" s="298"/>
      <c r="J22" s="298"/>
      <c r="K22" s="298"/>
      <c r="L22" s="507" t="s">
        <v>265</v>
      </c>
      <c r="M22" s="505"/>
      <c r="N22" s="505"/>
      <c r="O22" s="505"/>
      <c r="P22" s="505"/>
      <c r="Q22" s="505"/>
      <c r="R22" s="205" t="s">
        <v>216</v>
      </c>
      <c r="S22" s="23"/>
      <c r="T22" s="138" t="s">
        <v>248</v>
      </c>
    </row>
    <row r="23" spans="1:20" s="21" customFormat="1" ht="18.75" customHeight="1">
      <c r="A23" s="311" t="s">
        <v>530</v>
      </c>
      <c r="B23" s="497"/>
      <c r="C23" s="497"/>
      <c r="D23" s="498"/>
      <c r="E23" s="295" t="s">
        <v>43</v>
      </c>
      <c r="F23" s="296"/>
      <c r="G23" s="296"/>
      <c r="H23" s="296"/>
      <c r="I23" s="296"/>
      <c r="J23" s="296"/>
      <c r="K23" s="524"/>
      <c r="L23" s="216"/>
      <c r="M23" s="217"/>
      <c r="N23" s="217"/>
      <c r="O23" s="217"/>
      <c r="P23" s="217"/>
      <c r="Q23" s="217"/>
      <c r="R23" s="217"/>
      <c r="S23" s="217"/>
      <c r="T23" s="275"/>
    </row>
    <row r="24" spans="1:20" s="21" customFormat="1" ht="18.75" customHeight="1">
      <c r="A24" s="301"/>
      <c r="B24" s="302"/>
      <c r="C24" s="302"/>
      <c r="D24" s="303"/>
      <c r="E24" s="333" t="s">
        <v>44</v>
      </c>
      <c r="F24" s="525"/>
      <c r="G24" s="525"/>
      <c r="H24" s="525"/>
      <c r="I24" s="525"/>
      <c r="J24" s="525"/>
      <c r="K24" s="526"/>
      <c r="L24" s="513"/>
      <c r="M24" s="514"/>
      <c r="N24" s="514"/>
      <c r="O24" s="514"/>
      <c r="P24" s="514"/>
      <c r="Q24" s="514"/>
      <c r="R24" s="514"/>
      <c r="S24" s="514"/>
      <c r="T24" s="515"/>
    </row>
    <row r="25" spans="1:20" s="21" customFormat="1" ht="18.75" customHeight="1">
      <c r="A25" s="304"/>
      <c r="B25" s="305"/>
      <c r="C25" s="305"/>
      <c r="D25" s="306"/>
      <c r="E25" s="304" t="s">
        <v>73</v>
      </c>
      <c r="F25" s="512"/>
      <c r="G25" s="512"/>
      <c r="H25" s="512"/>
      <c r="I25" s="512"/>
      <c r="J25" s="512"/>
      <c r="K25" s="547"/>
      <c r="L25" s="527"/>
      <c r="M25" s="528"/>
      <c r="N25" s="528"/>
      <c r="O25" s="528"/>
      <c r="P25" s="528"/>
      <c r="Q25" s="528"/>
      <c r="R25" s="528"/>
      <c r="S25" s="528"/>
      <c r="T25" s="529"/>
    </row>
    <row r="26" spans="1:20" s="21" customFormat="1" ht="17.25" customHeight="1">
      <c r="A26" s="206"/>
      <c r="B26" s="496" t="s">
        <v>104</v>
      </c>
      <c r="C26" s="497"/>
      <c r="D26" s="497"/>
      <c r="E26" s="497"/>
      <c r="F26" s="497"/>
      <c r="G26" s="497"/>
      <c r="H26" s="497"/>
      <c r="I26" s="497"/>
      <c r="J26" s="497"/>
      <c r="K26" s="497"/>
      <c r="L26" s="497"/>
      <c r="M26" s="497"/>
      <c r="N26" s="497"/>
      <c r="O26" s="497"/>
      <c r="P26" s="497"/>
      <c r="Q26" s="497"/>
      <c r="R26" s="497"/>
      <c r="S26" s="380"/>
      <c r="T26" s="381"/>
    </row>
    <row r="27" spans="1:20" s="21" customFormat="1" ht="11.25" customHeight="1">
      <c r="A27" s="207" t="s">
        <v>531</v>
      </c>
      <c r="B27" s="530" t="s">
        <v>74</v>
      </c>
      <c r="C27" s="516"/>
      <c r="D27" s="516"/>
      <c r="E27" s="516"/>
      <c r="F27" s="516"/>
      <c r="G27" s="516"/>
      <c r="H27" s="516"/>
      <c r="I27" s="516"/>
      <c r="J27" s="516"/>
      <c r="K27" s="516"/>
      <c r="L27" s="516"/>
      <c r="M27" s="516"/>
      <c r="N27" s="516"/>
      <c r="O27" s="516"/>
      <c r="P27" s="516"/>
      <c r="Q27" s="516"/>
      <c r="R27" s="516"/>
      <c r="S27" s="516"/>
      <c r="T27" s="517"/>
    </row>
    <row r="28" spans="1:20" s="21" customFormat="1" ht="18.75" customHeight="1">
      <c r="A28" s="502" t="s">
        <v>38</v>
      </c>
      <c r="B28" s="531"/>
      <c r="C28" s="518"/>
      <c r="D28" s="518"/>
      <c r="E28" s="518"/>
      <c r="F28" s="518"/>
      <c r="G28" s="518"/>
      <c r="H28" s="518"/>
      <c r="I28" s="518"/>
      <c r="J28" s="518"/>
      <c r="K28" s="518"/>
      <c r="L28" s="518"/>
      <c r="M28" s="518"/>
      <c r="N28" s="518"/>
      <c r="O28" s="518"/>
      <c r="P28" s="518"/>
      <c r="Q28" s="518"/>
      <c r="R28" s="518"/>
      <c r="S28" s="518"/>
      <c r="T28" s="519"/>
    </row>
    <row r="29" spans="1:20" s="21" customFormat="1" ht="17.25" customHeight="1">
      <c r="A29" s="502"/>
      <c r="B29" s="496" t="s">
        <v>105</v>
      </c>
      <c r="C29" s="497"/>
      <c r="D29" s="497"/>
      <c r="E29" s="497"/>
      <c r="F29" s="497"/>
      <c r="G29" s="497"/>
      <c r="H29" s="497"/>
      <c r="I29" s="497"/>
      <c r="J29" s="497"/>
      <c r="K29" s="497"/>
      <c r="L29" s="497"/>
      <c r="M29" s="497"/>
      <c r="N29" s="497"/>
      <c r="O29" s="497"/>
      <c r="P29" s="497"/>
      <c r="Q29" s="497"/>
      <c r="R29" s="497"/>
      <c r="S29" s="497"/>
      <c r="T29" s="498"/>
    </row>
    <row r="30" spans="1:20" s="21" customFormat="1" ht="11.25" customHeight="1">
      <c r="A30" s="502"/>
      <c r="B30" s="530" t="s">
        <v>74</v>
      </c>
      <c r="C30" s="492"/>
      <c r="D30" s="492"/>
      <c r="E30" s="492"/>
      <c r="F30" s="492"/>
      <c r="G30" s="492"/>
      <c r="H30" s="492"/>
      <c r="I30" s="492"/>
      <c r="J30" s="492"/>
      <c r="K30" s="492"/>
      <c r="L30" s="492"/>
      <c r="M30" s="492"/>
      <c r="N30" s="492"/>
      <c r="O30" s="492"/>
      <c r="P30" s="492"/>
      <c r="Q30" s="492"/>
      <c r="R30" s="492"/>
      <c r="S30" s="492"/>
      <c r="T30" s="493"/>
    </row>
    <row r="31" spans="1:20" s="21" customFormat="1" ht="18.75" customHeight="1">
      <c r="A31" s="502"/>
      <c r="B31" s="531"/>
      <c r="C31" s="494"/>
      <c r="D31" s="494"/>
      <c r="E31" s="494"/>
      <c r="F31" s="494"/>
      <c r="G31" s="494"/>
      <c r="H31" s="494"/>
      <c r="I31" s="494"/>
      <c r="J31" s="494"/>
      <c r="K31" s="494"/>
      <c r="L31" s="494"/>
      <c r="M31" s="494"/>
      <c r="N31" s="494"/>
      <c r="O31" s="494"/>
      <c r="P31" s="494"/>
      <c r="Q31" s="494"/>
      <c r="R31" s="494"/>
      <c r="S31" s="494"/>
      <c r="T31" s="495"/>
    </row>
    <row r="32" spans="1:20" s="21" customFormat="1" ht="17.25" customHeight="1">
      <c r="A32" s="502"/>
      <c r="B32" s="496" t="s">
        <v>106</v>
      </c>
      <c r="C32" s="497"/>
      <c r="D32" s="497"/>
      <c r="E32" s="497"/>
      <c r="F32" s="497"/>
      <c r="G32" s="497"/>
      <c r="H32" s="497"/>
      <c r="I32" s="497"/>
      <c r="J32" s="497"/>
      <c r="K32" s="497"/>
      <c r="L32" s="497"/>
      <c r="M32" s="497"/>
      <c r="N32" s="497"/>
      <c r="O32" s="497"/>
      <c r="P32" s="497"/>
      <c r="Q32" s="497"/>
      <c r="R32" s="497"/>
      <c r="S32" s="497"/>
      <c r="T32" s="498"/>
    </row>
    <row r="33" spans="1:38" s="21" customFormat="1" ht="11.25" customHeight="1">
      <c r="A33" s="502"/>
      <c r="B33" s="530" t="s">
        <v>74</v>
      </c>
      <c r="C33" s="492"/>
      <c r="D33" s="492"/>
      <c r="E33" s="492"/>
      <c r="F33" s="492"/>
      <c r="G33" s="492"/>
      <c r="H33" s="492"/>
      <c r="I33" s="492"/>
      <c r="J33" s="492"/>
      <c r="K33" s="492"/>
      <c r="L33" s="492"/>
      <c r="M33" s="492"/>
      <c r="N33" s="492"/>
      <c r="O33" s="492"/>
      <c r="P33" s="492"/>
      <c r="Q33" s="492"/>
      <c r="R33" s="492"/>
      <c r="S33" s="492"/>
      <c r="T33" s="493"/>
    </row>
    <row r="34" spans="1:38" s="21" customFormat="1" ht="18.75" customHeight="1">
      <c r="A34" s="502"/>
      <c r="B34" s="531"/>
      <c r="C34" s="494"/>
      <c r="D34" s="494"/>
      <c r="E34" s="494"/>
      <c r="F34" s="494"/>
      <c r="G34" s="494"/>
      <c r="H34" s="494"/>
      <c r="I34" s="494"/>
      <c r="J34" s="494"/>
      <c r="K34" s="494"/>
      <c r="L34" s="494"/>
      <c r="M34" s="494"/>
      <c r="N34" s="494"/>
      <c r="O34" s="494"/>
      <c r="P34" s="494"/>
      <c r="Q34" s="494"/>
      <c r="R34" s="494"/>
      <c r="S34" s="494"/>
      <c r="T34" s="495"/>
    </row>
    <row r="35" spans="1:38" s="21" customFormat="1" ht="18.75" customHeight="1">
      <c r="A35" s="503"/>
      <c r="B35" s="496" t="s">
        <v>542</v>
      </c>
      <c r="C35" s="497"/>
      <c r="D35" s="497"/>
      <c r="E35" s="497"/>
      <c r="F35" s="497"/>
      <c r="G35" s="497"/>
      <c r="H35" s="497"/>
      <c r="I35" s="497"/>
      <c r="J35" s="497"/>
      <c r="K35" s="497"/>
      <c r="L35" s="497"/>
      <c r="M35" s="497"/>
      <c r="N35" s="497"/>
      <c r="O35" s="497"/>
      <c r="P35" s="497"/>
      <c r="Q35" s="497"/>
      <c r="R35" s="497"/>
      <c r="S35" s="497"/>
      <c r="T35" s="498"/>
    </row>
    <row r="36" spans="1:38" s="21" customFormat="1" ht="18" customHeight="1">
      <c r="A36" s="503"/>
      <c r="B36" s="530" t="s">
        <v>74</v>
      </c>
      <c r="C36" s="492"/>
      <c r="D36" s="492"/>
      <c r="E36" s="492"/>
      <c r="F36" s="492"/>
      <c r="G36" s="492"/>
      <c r="H36" s="492"/>
      <c r="I36" s="492"/>
      <c r="J36" s="492"/>
      <c r="K36" s="492"/>
      <c r="L36" s="492"/>
      <c r="M36" s="492"/>
      <c r="N36" s="492"/>
      <c r="O36" s="492"/>
      <c r="P36" s="492"/>
      <c r="Q36" s="492"/>
      <c r="R36" s="492"/>
      <c r="S36" s="492"/>
      <c r="T36" s="493"/>
    </row>
    <row r="37" spans="1:38" s="21" customFormat="1" ht="15" customHeight="1">
      <c r="A37" s="503"/>
      <c r="B37" s="531"/>
      <c r="C37" s="494"/>
      <c r="D37" s="494"/>
      <c r="E37" s="494"/>
      <c r="F37" s="494"/>
      <c r="G37" s="494"/>
      <c r="H37" s="494"/>
      <c r="I37" s="494"/>
      <c r="J37" s="494"/>
      <c r="K37" s="494"/>
      <c r="L37" s="494"/>
      <c r="M37" s="494"/>
      <c r="N37" s="494"/>
      <c r="O37" s="494"/>
      <c r="P37" s="494"/>
      <c r="Q37" s="494"/>
      <c r="R37" s="494"/>
      <c r="S37" s="494"/>
      <c r="T37" s="495"/>
    </row>
    <row r="38" spans="1:38" s="21" customFormat="1" ht="19.2" customHeight="1">
      <c r="A38" s="503"/>
      <c r="B38" s="496" t="s">
        <v>543</v>
      </c>
      <c r="C38" s="497"/>
      <c r="D38" s="497"/>
      <c r="E38" s="497"/>
      <c r="F38" s="497"/>
      <c r="G38" s="497"/>
      <c r="H38" s="497"/>
      <c r="I38" s="497"/>
      <c r="J38" s="497"/>
      <c r="K38" s="497"/>
      <c r="L38" s="497"/>
      <c r="M38" s="497"/>
      <c r="N38" s="497"/>
      <c r="O38" s="497"/>
      <c r="P38" s="497"/>
      <c r="Q38" s="497"/>
      <c r="R38" s="497"/>
      <c r="S38" s="497"/>
      <c r="T38" s="498"/>
    </row>
    <row r="39" spans="1:38" s="21" customFormat="1" ht="25.2" customHeight="1">
      <c r="A39" s="504"/>
      <c r="B39" s="209" t="s">
        <v>74</v>
      </c>
      <c r="C39" s="499"/>
      <c r="D39" s="500"/>
      <c r="E39" s="500"/>
      <c r="F39" s="500"/>
      <c r="G39" s="500"/>
      <c r="H39" s="500"/>
      <c r="I39" s="500"/>
      <c r="J39" s="500"/>
      <c r="K39" s="500"/>
      <c r="L39" s="500"/>
      <c r="M39" s="500"/>
      <c r="N39" s="500"/>
      <c r="O39" s="500"/>
      <c r="P39" s="500"/>
      <c r="Q39" s="500"/>
      <c r="R39" s="500"/>
      <c r="S39" s="500"/>
      <c r="T39" s="501"/>
    </row>
    <row r="40" spans="1:38" s="21" customFormat="1" ht="17.25" customHeight="1">
      <c r="A40" s="496" t="s">
        <v>532</v>
      </c>
      <c r="B40" s="497"/>
      <c r="C40" s="497"/>
      <c r="D40" s="498"/>
      <c r="E40" s="263" t="s">
        <v>107</v>
      </c>
      <c r="F40" s="491"/>
      <c r="G40" s="491"/>
      <c r="H40" s="491"/>
      <c r="I40" s="491"/>
      <c r="J40" s="491"/>
      <c r="K40" s="491"/>
      <c r="L40" s="491"/>
      <c r="M40" s="491"/>
      <c r="N40" s="546"/>
      <c r="O40" s="521"/>
      <c r="P40" s="298"/>
      <c r="Q40" s="298"/>
      <c r="R40" s="298"/>
      <c r="S40" s="298"/>
      <c r="T40" s="522"/>
    </row>
    <row r="41" spans="1:38" s="21" customFormat="1" ht="17.25" customHeight="1">
      <c r="A41" s="543"/>
      <c r="B41" s="544"/>
      <c r="C41" s="544"/>
      <c r="D41" s="545"/>
      <c r="E41" s="263" t="s">
        <v>45</v>
      </c>
      <c r="F41" s="491"/>
      <c r="G41" s="491"/>
      <c r="H41" s="491"/>
      <c r="I41" s="491"/>
      <c r="J41" s="491"/>
      <c r="K41" s="491"/>
      <c r="L41" s="491"/>
      <c r="M41" s="491"/>
      <c r="N41" s="546"/>
      <c r="O41" s="521"/>
      <c r="P41" s="298"/>
      <c r="Q41" s="298"/>
      <c r="R41" s="298"/>
      <c r="S41" s="298"/>
      <c r="T41" s="522"/>
    </row>
    <row r="42" spans="1:38" s="21" customFormat="1" ht="17.399999999999999" customHeight="1">
      <c r="A42" s="511"/>
      <c r="B42" s="512"/>
      <c r="C42" s="512"/>
      <c r="D42" s="308"/>
      <c r="E42" s="304" t="s">
        <v>46</v>
      </c>
      <c r="F42" s="512"/>
      <c r="G42" s="512"/>
      <c r="H42" s="512"/>
      <c r="I42" s="512"/>
      <c r="J42" s="512"/>
      <c r="K42" s="512"/>
      <c r="L42" s="512"/>
      <c r="M42" s="512"/>
      <c r="N42" s="547"/>
      <c r="O42" s="521"/>
      <c r="P42" s="298"/>
      <c r="Q42" s="298"/>
      <c r="R42" s="298"/>
      <c r="S42" s="298"/>
      <c r="T42" s="522"/>
    </row>
    <row r="43" spans="1:38" s="21" customFormat="1" ht="17.25" customHeight="1">
      <c r="A43" s="263" t="s">
        <v>533</v>
      </c>
      <c r="B43" s="491"/>
      <c r="C43" s="491"/>
      <c r="D43" s="317"/>
      <c r="E43" s="534"/>
      <c r="F43" s="436"/>
      <c r="G43" s="436"/>
      <c r="H43" s="436"/>
      <c r="I43" s="436"/>
      <c r="J43" s="436"/>
      <c r="K43" s="436"/>
      <c r="L43" s="436"/>
      <c r="M43" s="436"/>
      <c r="N43" s="436"/>
      <c r="O43" s="436"/>
      <c r="P43" s="436"/>
      <c r="Q43" s="436"/>
      <c r="R43" s="436"/>
      <c r="S43" s="436"/>
      <c r="T43" s="535"/>
      <c r="W43" s="15"/>
      <c r="X43" s="15"/>
      <c r="Y43" s="15"/>
      <c r="Z43" s="15"/>
      <c r="AA43" s="15"/>
      <c r="AB43" s="15"/>
      <c r="AC43" s="15"/>
      <c r="AD43" s="15"/>
      <c r="AE43" s="15"/>
      <c r="AF43" s="15"/>
      <c r="AG43" s="15"/>
      <c r="AH43" s="15"/>
      <c r="AI43" s="15"/>
      <c r="AJ43" s="15"/>
      <c r="AK43" s="15"/>
      <c r="AL43" s="15"/>
    </row>
    <row r="44" spans="1:38" s="21" customFormat="1" ht="17.25" customHeight="1">
      <c r="A44" s="496" t="s">
        <v>534</v>
      </c>
      <c r="B44" s="509"/>
      <c r="C44" s="509"/>
      <c r="D44" s="510"/>
      <c r="E44" s="559" t="s">
        <v>47</v>
      </c>
      <c r="F44" s="560"/>
      <c r="G44" s="560"/>
      <c r="H44" s="521"/>
      <c r="I44" s="298"/>
      <c r="J44" s="298"/>
      <c r="K44" s="298"/>
      <c r="L44" s="520" t="s">
        <v>266</v>
      </c>
      <c r="M44" s="298"/>
      <c r="N44" s="298"/>
      <c r="O44" s="298"/>
      <c r="P44" s="298"/>
      <c r="Q44" s="521"/>
      <c r="R44" s="298"/>
      <c r="S44" s="298"/>
      <c r="T44" s="298"/>
    </row>
    <row r="45" spans="1:38" s="21" customFormat="1" ht="17.25" customHeight="1">
      <c r="A45" s="543"/>
      <c r="B45" s="558"/>
      <c r="C45" s="558"/>
      <c r="D45" s="545"/>
      <c r="E45" s="263" t="s">
        <v>48</v>
      </c>
      <c r="F45" s="264"/>
      <c r="G45" s="264"/>
      <c r="H45" s="521"/>
      <c r="I45" s="298"/>
      <c r="J45" s="298"/>
      <c r="K45" s="298"/>
      <c r="L45" s="520"/>
      <c r="M45" s="298"/>
      <c r="N45" s="298"/>
      <c r="O45" s="298"/>
      <c r="P45" s="298"/>
      <c r="Q45" s="298"/>
      <c r="R45" s="298"/>
      <c r="S45" s="298"/>
      <c r="T45" s="522"/>
    </row>
    <row r="46" spans="1:38" s="21" customFormat="1" ht="18.75" customHeight="1">
      <c r="A46" s="543"/>
      <c r="B46" s="558"/>
      <c r="C46" s="558"/>
      <c r="D46" s="545"/>
      <c r="E46" s="114" t="s">
        <v>83</v>
      </c>
      <c r="F46" s="58"/>
      <c r="G46" s="58"/>
      <c r="H46" s="58"/>
      <c r="I46" s="58"/>
      <c r="J46" s="269"/>
      <c r="K46" s="253"/>
      <c r="L46" s="253"/>
      <c r="M46" s="270"/>
      <c r="N46" s="253"/>
      <c r="O46" s="253"/>
      <c r="P46" s="253"/>
      <c r="Q46" s="253"/>
      <c r="R46" s="539"/>
      <c r="S46" s="539"/>
      <c r="T46" s="540"/>
    </row>
    <row r="47" spans="1:38" s="21" customFormat="1" ht="18.75" customHeight="1">
      <c r="A47" s="511"/>
      <c r="B47" s="512"/>
      <c r="C47" s="512"/>
      <c r="D47" s="308"/>
      <c r="E47" s="18" t="s">
        <v>49</v>
      </c>
      <c r="F47" s="202"/>
      <c r="G47" s="202"/>
      <c r="H47" s="202"/>
      <c r="I47" s="202"/>
      <c r="J47" s="273"/>
      <c r="K47" s="246"/>
      <c r="L47" s="246"/>
      <c r="M47" s="287"/>
      <c r="N47" s="246"/>
      <c r="O47" s="246"/>
      <c r="P47" s="246"/>
      <c r="Q47" s="246"/>
      <c r="R47" s="541"/>
      <c r="S47" s="541"/>
      <c r="T47" s="542"/>
    </row>
    <row r="48" spans="1:38" s="21" customFormat="1" ht="18" customHeight="1">
      <c r="A48" s="311" t="s">
        <v>535</v>
      </c>
      <c r="B48" s="497"/>
      <c r="C48" s="497"/>
      <c r="D48" s="498"/>
      <c r="E48" s="15" t="s">
        <v>117</v>
      </c>
      <c r="F48" s="14"/>
      <c r="G48" s="14"/>
      <c r="H48" s="14"/>
      <c r="I48" s="14"/>
      <c r="J48" s="14"/>
      <c r="K48" s="14"/>
      <c r="M48" s="14"/>
      <c r="N48" s="253"/>
      <c r="O48" s="253"/>
      <c r="P48" s="253"/>
      <c r="Q48" s="253"/>
      <c r="R48" s="20"/>
      <c r="S48" s="20"/>
      <c r="T48" s="51"/>
    </row>
    <row r="49" spans="1:33" s="21" customFormat="1" ht="18" customHeight="1">
      <c r="A49" s="301"/>
      <c r="B49" s="302"/>
      <c r="C49" s="302"/>
      <c r="D49" s="303"/>
      <c r="E49" s="15" t="s">
        <v>118</v>
      </c>
      <c r="F49" s="14"/>
      <c r="G49" s="14"/>
      <c r="H49" s="14"/>
      <c r="I49" s="14"/>
      <c r="J49" s="14"/>
      <c r="K49" s="14"/>
      <c r="L49" s="14"/>
      <c r="M49" s="580"/>
      <c r="N49" s="580"/>
      <c r="O49" s="580"/>
      <c r="P49" s="580"/>
      <c r="Q49" s="541"/>
      <c r="R49" s="541"/>
      <c r="S49" s="541"/>
      <c r="T49" s="542"/>
    </row>
    <row r="50" spans="1:33" s="21" customFormat="1" ht="18" customHeight="1">
      <c r="A50" s="301"/>
      <c r="B50" s="302"/>
      <c r="C50" s="302"/>
      <c r="D50" s="303"/>
      <c r="E50" s="520" t="s">
        <v>119</v>
      </c>
      <c r="F50" s="567"/>
      <c r="G50" s="568"/>
      <c r="H50" s="505"/>
      <c r="I50" s="505"/>
      <c r="J50" s="505"/>
      <c r="K50" s="505"/>
      <c r="L50" s="505"/>
      <c r="M50" s="23" t="s">
        <v>121</v>
      </c>
      <c r="N50" s="521"/>
      <c r="O50" s="298"/>
      <c r="P50" s="298"/>
      <c r="Q50" s="298"/>
      <c r="R50" s="298"/>
      <c r="S50" s="298"/>
      <c r="T50" s="522"/>
      <c r="W50" s="208"/>
    </row>
    <row r="51" spans="1:33" s="21" customFormat="1" ht="18" customHeight="1">
      <c r="A51" s="301"/>
      <c r="B51" s="302"/>
      <c r="C51" s="302"/>
      <c r="D51" s="303"/>
      <c r="E51" s="520" t="s">
        <v>120</v>
      </c>
      <c r="F51" s="567"/>
      <c r="G51" s="568"/>
      <c r="H51" s="505"/>
      <c r="I51" s="505"/>
      <c r="J51" s="505"/>
      <c r="K51" s="505"/>
      <c r="L51" s="505"/>
      <c r="M51" s="23" t="s">
        <v>121</v>
      </c>
      <c r="N51" s="521"/>
      <c r="O51" s="298"/>
      <c r="P51" s="298"/>
      <c r="Q51" s="298"/>
      <c r="R51" s="298"/>
      <c r="S51" s="298"/>
      <c r="T51" s="522"/>
    </row>
    <row r="52" spans="1:33" s="21" customFormat="1" ht="18" customHeight="1">
      <c r="A52" s="304"/>
      <c r="B52" s="305"/>
      <c r="C52" s="305"/>
      <c r="D52" s="306"/>
      <c r="E52" s="520" t="s">
        <v>120</v>
      </c>
      <c r="F52" s="567"/>
      <c r="G52" s="568"/>
      <c r="H52" s="505"/>
      <c r="I52" s="505"/>
      <c r="J52" s="505"/>
      <c r="K52" s="505"/>
      <c r="L52" s="505"/>
      <c r="M52" s="23" t="s">
        <v>121</v>
      </c>
      <c r="N52" s="521"/>
      <c r="O52" s="298"/>
      <c r="P52" s="298"/>
      <c r="Q52" s="298"/>
      <c r="R52" s="298"/>
      <c r="S52" s="298"/>
      <c r="T52" s="522"/>
    </row>
    <row r="53" spans="1:33" s="21" customFormat="1" ht="15" customHeight="1">
      <c r="A53" s="253" t="s">
        <v>510</v>
      </c>
      <c r="B53" s="253"/>
      <c r="C53" s="253"/>
      <c r="D53" s="253"/>
      <c r="E53" s="253"/>
      <c r="F53" s="253"/>
      <c r="G53" s="253"/>
      <c r="H53" s="253"/>
      <c r="I53" s="253"/>
      <c r="J53" s="253"/>
      <c r="K53" s="253"/>
      <c r="L53" s="253"/>
      <c r="M53" s="253"/>
      <c r="N53" s="253"/>
      <c r="O53" s="253"/>
      <c r="P53" s="253"/>
      <c r="Q53" s="253"/>
      <c r="R53" s="253"/>
      <c r="S53" s="253"/>
      <c r="T53" s="254"/>
    </row>
    <row r="54" spans="1:33" s="21" customFormat="1" ht="15" customHeight="1">
      <c r="A54" s="19" t="s">
        <v>509</v>
      </c>
      <c r="B54" s="202"/>
      <c r="C54" s="202"/>
      <c r="D54" s="202"/>
      <c r="E54" s="19"/>
      <c r="F54" s="202"/>
      <c r="G54" s="202"/>
      <c r="H54" s="202"/>
      <c r="I54" s="202"/>
      <c r="J54" s="202"/>
      <c r="K54" s="202"/>
      <c r="L54" s="202"/>
      <c r="M54" s="202"/>
      <c r="N54" s="70"/>
      <c r="O54" s="70"/>
      <c r="P54" s="70"/>
      <c r="Q54" s="70"/>
      <c r="R54" s="70"/>
      <c r="S54" s="70"/>
      <c r="T54" s="71"/>
    </row>
    <row r="55" spans="1:33" s="21" customFormat="1" ht="15" customHeight="1">
      <c r="A55" s="552" t="s">
        <v>536</v>
      </c>
      <c r="B55" s="553"/>
      <c r="C55" s="553"/>
      <c r="D55" s="554"/>
      <c r="E55" s="557"/>
      <c r="F55" s="557"/>
      <c r="G55" s="557"/>
      <c r="H55" s="569" t="s">
        <v>267</v>
      </c>
      <c r="I55" s="570"/>
      <c r="J55" s="570"/>
      <c r="K55" s="570"/>
      <c r="L55" s="570"/>
      <c r="M55" s="570"/>
      <c r="N55" s="570"/>
      <c r="O55" s="570"/>
      <c r="P55" s="570"/>
      <c r="Q55" s="570"/>
      <c r="R55" s="570"/>
      <c r="S55" s="570"/>
      <c r="T55" s="571"/>
    </row>
    <row r="56" spans="1:33" s="21" customFormat="1" ht="15" customHeight="1">
      <c r="A56" s="248"/>
      <c r="B56" s="249"/>
      <c r="C56" s="249"/>
      <c r="D56" s="555"/>
      <c r="E56" s="557"/>
      <c r="F56" s="557"/>
      <c r="G56" s="557"/>
      <c r="H56" s="569" t="s">
        <v>268</v>
      </c>
      <c r="I56" s="570"/>
      <c r="J56" s="570"/>
      <c r="K56" s="570"/>
      <c r="L56" s="570"/>
      <c r="M56" s="572"/>
      <c r="N56" s="572"/>
      <c r="O56" s="572"/>
      <c r="P56" s="572"/>
      <c r="Q56" s="572"/>
      <c r="R56" s="572"/>
      <c r="S56" s="572"/>
      <c r="T56" s="573"/>
    </row>
    <row r="57" spans="1:33" s="21" customFormat="1" ht="15" customHeight="1">
      <c r="A57" s="248"/>
      <c r="B57" s="249"/>
      <c r="C57" s="249"/>
      <c r="D57" s="555"/>
      <c r="E57" s="557"/>
      <c r="F57" s="557"/>
      <c r="G57" s="557"/>
      <c r="H57" s="581" t="s">
        <v>269</v>
      </c>
      <c r="I57" s="582"/>
      <c r="J57" s="582"/>
      <c r="K57" s="582"/>
      <c r="L57" s="583"/>
      <c r="M57" s="520"/>
      <c r="N57" s="298"/>
      <c r="O57" s="298"/>
      <c r="P57" s="298"/>
      <c r="Q57" s="298"/>
      <c r="R57" s="298"/>
      <c r="S57" s="298"/>
      <c r="T57" s="522"/>
    </row>
    <row r="58" spans="1:33" s="21" customFormat="1" ht="15" customHeight="1">
      <c r="A58" s="248"/>
      <c r="B58" s="249"/>
      <c r="C58" s="249"/>
      <c r="D58" s="555"/>
      <c r="E58" s="557"/>
      <c r="F58" s="557"/>
      <c r="G58" s="557"/>
      <c r="H58" s="258" t="s">
        <v>270</v>
      </c>
      <c r="I58" s="253"/>
      <c r="J58" s="253"/>
      <c r="K58" s="253"/>
      <c r="L58" s="254"/>
      <c r="M58" s="114"/>
      <c r="N58" s="253"/>
      <c r="O58" s="253"/>
      <c r="P58" s="253" t="s">
        <v>216</v>
      </c>
      <c r="Q58" s="253"/>
      <c r="R58" s="253" t="s">
        <v>271</v>
      </c>
      <c r="S58" s="253"/>
      <c r="T58" s="254" t="s">
        <v>225</v>
      </c>
    </row>
    <row r="59" spans="1:33" s="21" customFormat="1" ht="17.25" customHeight="1">
      <c r="A59" s="250"/>
      <c r="B59" s="251"/>
      <c r="C59" s="251"/>
      <c r="D59" s="556"/>
      <c r="E59" s="557"/>
      <c r="F59" s="557"/>
      <c r="G59" s="557"/>
      <c r="H59" s="259"/>
      <c r="I59" s="246"/>
      <c r="J59" s="246"/>
      <c r="K59" s="246"/>
      <c r="L59" s="247"/>
      <c r="M59" s="18"/>
      <c r="N59" s="246"/>
      <c r="O59" s="246"/>
      <c r="P59" s="246"/>
      <c r="Q59" s="246"/>
      <c r="R59" s="246"/>
      <c r="S59" s="246"/>
      <c r="T59" s="247"/>
      <c r="V59" s="22"/>
      <c r="W59" s="22"/>
      <c r="X59" s="22"/>
      <c r="Y59" s="22"/>
      <c r="Z59" s="22"/>
      <c r="AA59" s="22"/>
      <c r="AB59" s="22"/>
      <c r="AC59" s="22"/>
      <c r="AD59" s="22"/>
      <c r="AE59" s="22"/>
      <c r="AF59" s="22"/>
      <c r="AG59" s="22"/>
    </row>
  </sheetData>
  <mergeCells count="127">
    <mergeCell ref="E8:Q8"/>
    <mergeCell ref="E9:Q9"/>
    <mergeCell ref="M49:P49"/>
    <mergeCell ref="Q49:T49"/>
    <mergeCell ref="H57:L57"/>
    <mergeCell ref="M57:T57"/>
    <mergeCell ref="N58:O59"/>
    <mergeCell ref="J46:M47"/>
    <mergeCell ref="N48:Q48"/>
    <mergeCell ref="N50:T50"/>
    <mergeCell ref="N51:T51"/>
    <mergeCell ref="A53:T53"/>
    <mergeCell ref="E50:F50"/>
    <mergeCell ref="G52:L52"/>
    <mergeCell ref="E52:F52"/>
    <mergeCell ref="G50:L50"/>
    <mergeCell ref="H58:L59"/>
    <mergeCell ref="N52:T52"/>
    <mergeCell ref="H55:T55"/>
    <mergeCell ref="H56:L56"/>
    <mergeCell ref="M56:T56"/>
    <mergeCell ref="T58:T59"/>
    <mergeCell ref="P58:P59"/>
    <mergeCell ref="R58:R59"/>
    <mergeCell ref="S58:S59"/>
    <mergeCell ref="R1:T1"/>
    <mergeCell ref="A44:D47"/>
    <mergeCell ref="E44:G44"/>
    <mergeCell ref="E45:G45"/>
    <mergeCell ref="Q5:R5"/>
    <mergeCell ref="R8:T8"/>
    <mergeCell ref="R9:T10"/>
    <mergeCell ref="N2:T2"/>
    <mergeCell ref="E3:E5"/>
    <mergeCell ref="F3:G3"/>
    <mergeCell ref="H5:K5"/>
    <mergeCell ref="E6:F6"/>
    <mergeCell ref="G6:P6"/>
    <mergeCell ref="A7:C10"/>
    <mergeCell ref="D9:D10"/>
    <mergeCell ref="E7:F7"/>
    <mergeCell ref="G7:P7"/>
    <mergeCell ref="A6:D6"/>
    <mergeCell ref="A3:D5"/>
    <mergeCell ref="B30:B31"/>
    <mergeCell ref="C30:T31"/>
    <mergeCell ref="B33:B34"/>
    <mergeCell ref="C33:T34"/>
    <mergeCell ref="E25:K25"/>
    <mergeCell ref="Q3:R3"/>
    <mergeCell ref="Q4:R4"/>
    <mergeCell ref="A55:D59"/>
    <mergeCell ref="E55:G59"/>
    <mergeCell ref="A48:D52"/>
    <mergeCell ref="F4:G4"/>
    <mergeCell ref="F5:G5"/>
    <mergeCell ref="H3:K3"/>
    <mergeCell ref="H4:K4"/>
    <mergeCell ref="L21:M21"/>
    <mergeCell ref="N21:T21"/>
    <mergeCell ref="B32:T32"/>
    <mergeCell ref="B26:T26"/>
    <mergeCell ref="L22:Q22"/>
    <mergeCell ref="E51:F51"/>
    <mergeCell ref="O41:T41"/>
    <mergeCell ref="O42:T42"/>
    <mergeCell ref="H44:K44"/>
    <mergeCell ref="H45:K45"/>
    <mergeCell ref="L44:P44"/>
    <mergeCell ref="Q44:T44"/>
    <mergeCell ref="L45:T45"/>
    <mergeCell ref="G51:L51"/>
    <mergeCell ref="Q58:Q59"/>
    <mergeCell ref="N46:T47"/>
    <mergeCell ref="A40:D42"/>
    <mergeCell ref="E40:N40"/>
    <mergeCell ref="E41:N41"/>
    <mergeCell ref="E42:N42"/>
    <mergeCell ref="A43:D43"/>
    <mergeCell ref="N15:O15"/>
    <mergeCell ref="A14:D14"/>
    <mergeCell ref="A16:D16"/>
    <mergeCell ref="B35:T35"/>
    <mergeCell ref="B36:B37"/>
    <mergeCell ref="O40:T40"/>
    <mergeCell ref="E43:T43"/>
    <mergeCell ref="N12:T12"/>
    <mergeCell ref="N13:T13"/>
    <mergeCell ref="E14:T14"/>
    <mergeCell ref="E12:K12"/>
    <mergeCell ref="E13:K13"/>
    <mergeCell ref="Q15:R15"/>
    <mergeCell ref="S15:T15"/>
    <mergeCell ref="J15:K15"/>
    <mergeCell ref="A11:D13"/>
    <mergeCell ref="N11:T11"/>
    <mergeCell ref="M16:T16"/>
    <mergeCell ref="E17:T17"/>
    <mergeCell ref="K18:Q18"/>
    <mergeCell ref="E18:J18"/>
    <mergeCell ref="A17:C18"/>
    <mergeCell ref="A15:D15"/>
    <mergeCell ref="J16:K16"/>
    <mergeCell ref="B29:T29"/>
    <mergeCell ref="A23:D25"/>
    <mergeCell ref="E23:K23"/>
    <mergeCell ref="E24:K24"/>
    <mergeCell ref="L25:T25"/>
    <mergeCell ref="B27:B28"/>
    <mergeCell ref="L19:M19"/>
    <mergeCell ref="E19:K19"/>
    <mergeCell ref="A19:D19"/>
    <mergeCell ref="C36:T37"/>
    <mergeCell ref="B38:T38"/>
    <mergeCell ref="C39:T39"/>
    <mergeCell ref="A28:A39"/>
    <mergeCell ref="L23:T23"/>
    <mergeCell ref="N19:T19"/>
    <mergeCell ref="L20:M20"/>
    <mergeCell ref="N20:T20"/>
    <mergeCell ref="A22:D22"/>
    <mergeCell ref="E20:K20"/>
    <mergeCell ref="A20:C21"/>
    <mergeCell ref="L24:T24"/>
    <mergeCell ref="C27:T28"/>
    <mergeCell ref="E21:K21"/>
    <mergeCell ref="E22:K22"/>
  </mergeCells>
  <phoneticPr fontId="30"/>
  <dataValidations count="9">
    <dataValidation type="list" allowBlank="1" showInputMessage="1" showErrorMessage="1" sqref="N2:T2 E3:E5 N11:T12 F15:F16 H15:H16 J15:K16 M15 P15 H44:K45 Q44:T44 J46:M47 E55:G59">
      <formula1>"有,無"</formula1>
    </dataValidation>
    <dataValidation type="list" allowBlank="1" showInputMessage="1" showErrorMessage="1" sqref="E6:F7 E14:T14 L23:T25 O40:T42">
      <formula1>"実施,未実施"</formula1>
    </dataValidation>
    <dataValidation type="list" allowBlank="1" showInputMessage="1" showErrorMessage="1" sqref="R8:T10">
      <formula1>"している,していない"</formula1>
    </dataValidation>
    <dataValidation type="list" allowBlank="1" showInputMessage="1" showErrorMessage="1" sqref="E17:T17 E18:J18">
      <formula1>"診断書の提出,母子健康手帳で確認,未実施"</formula1>
    </dataValidation>
    <dataValidation type="list" allowBlank="1" showInputMessage="1" showErrorMessage="1" sqref="E19:K19">
      <formula1>"保護者への連絡,医療機関への受診,保護者へ連絡後に医療機関受診"</formula1>
    </dataValidation>
    <dataValidation type="list" allowBlank="1" showInputMessage="1" showErrorMessage="1" sqref="E20:K21">
      <formula1>"事業所で実施,診断書の提出,未実施"</formula1>
    </dataValidation>
    <dataValidation type="list" allowBlank="1" showInputMessage="1" showErrorMessage="1" sqref="E22:K22">
      <formula1>"毎月実施,隔月実施,年1回実施,年数回実施,未実施"</formula1>
    </dataValidation>
    <dataValidation type="list" allowBlank="1" showInputMessage="1" showErrorMessage="1" sqref="N48:Q48">
      <formula1>"登録している,登録していない"</formula1>
    </dataValidation>
    <dataValidation type="list" allowBlank="1" showInputMessage="1" showErrorMessage="1" sqref="M56">
      <formula1>"事業停止命令,施設閉鎖命令"</formula1>
    </dataValidation>
  </dataValidations>
  <pageMargins left="0.78740157480314965" right="0.78740157480314965" top="0.78740157480314965" bottom="0.59055118110236227" header="0.51181102362204722" footer="0.51181102362204722"/>
  <pageSetup paperSize="9" scale="80" orientation="portrait" r:id="rId1"/>
  <headerFooter alignWithMargins="0"/>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0"/>
  <sheetViews>
    <sheetView tabSelected="1" view="pageBreakPreview" zoomScaleNormal="90" zoomScaleSheetLayoutView="100" workbookViewId="0">
      <selection activeCell="A95" sqref="A95"/>
    </sheetView>
  </sheetViews>
  <sheetFormatPr defaultColWidth="9" defaultRowHeight="13.2"/>
  <cols>
    <col min="1" max="1" width="6.44140625" style="1" customWidth="1"/>
    <col min="2" max="11" width="9" style="1"/>
    <col min="12" max="12" width="20.6640625" style="1" customWidth="1"/>
    <col min="13" max="16384" width="9" style="1"/>
  </cols>
  <sheetData>
    <row r="1" spans="1:10">
      <c r="A1" s="8" t="s">
        <v>135</v>
      </c>
      <c r="B1" s="11"/>
      <c r="C1" s="11"/>
      <c r="J1" s="10" t="s">
        <v>99</v>
      </c>
    </row>
    <row r="2" spans="1:10" ht="26.25" customHeight="1">
      <c r="A2" s="586" t="s">
        <v>150</v>
      </c>
      <c r="B2" s="587"/>
      <c r="C2" s="587"/>
      <c r="D2" s="587"/>
      <c r="E2" s="587"/>
      <c r="F2" s="587"/>
      <c r="G2" s="587"/>
      <c r="H2" s="587"/>
      <c r="I2" s="587"/>
      <c r="J2" s="587"/>
    </row>
    <row r="3" spans="1:10" s="31" customFormat="1" ht="14.4">
      <c r="A3" s="595" t="s">
        <v>151</v>
      </c>
      <c r="B3" s="595"/>
      <c r="C3" s="595"/>
      <c r="D3" s="595"/>
      <c r="E3" s="595"/>
      <c r="F3" s="595"/>
      <c r="G3" s="595"/>
      <c r="H3" s="595"/>
      <c r="I3" s="595"/>
      <c r="J3" s="595"/>
    </row>
    <row r="4" spans="1:10" s="31" customFormat="1" ht="14.4"/>
    <row r="5" spans="1:10" s="32" customFormat="1" ht="12">
      <c r="A5" s="32" t="s">
        <v>144</v>
      </c>
      <c r="B5" s="32" t="s">
        <v>145</v>
      </c>
    </row>
    <row r="6" spans="1:10" s="32" customFormat="1" ht="12">
      <c r="B6" s="592" t="s">
        <v>504</v>
      </c>
      <c r="C6" s="593"/>
      <c r="D6" s="593"/>
      <c r="E6" s="593"/>
      <c r="F6" s="593"/>
      <c r="G6" s="593"/>
      <c r="H6" s="593"/>
      <c r="I6" s="593"/>
      <c r="J6" s="593"/>
    </row>
    <row r="7" spans="1:10" s="32" customFormat="1" ht="12">
      <c r="B7" s="592"/>
      <c r="C7" s="593"/>
      <c r="D7" s="593"/>
      <c r="E7" s="593"/>
      <c r="F7" s="593"/>
      <c r="G7" s="593"/>
      <c r="H7" s="593"/>
      <c r="I7" s="593"/>
      <c r="J7" s="593"/>
    </row>
    <row r="8" spans="1:10" s="32" customFormat="1" ht="12">
      <c r="B8" s="592"/>
      <c r="C8" s="593"/>
      <c r="D8" s="593"/>
      <c r="E8" s="593"/>
      <c r="F8" s="593"/>
      <c r="G8" s="593"/>
      <c r="H8" s="593"/>
      <c r="I8" s="593"/>
      <c r="J8" s="593"/>
    </row>
    <row r="9" spans="1:10" s="32" customFormat="1" ht="12">
      <c r="B9" s="592"/>
      <c r="C9" s="593"/>
      <c r="D9" s="593"/>
      <c r="E9" s="593"/>
      <c r="F9" s="593"/>
      <c r="G9" s="593"/>
      <c r="H9" s="593"/>
      <c r="I9" s="593"/>
      <c r="J9" s="593"/>
    </row>
    <row r="10" spans="1:10" s="32" customFormat="1" ht="12">
      <c r="B10" s="593"/>
      <c r="C10" s="593"/>
      <c r="D10" s="593"/>
      <c r="E10" s="593"/>
      <c r="F10" s="593"/>
      <c r="G10" s="593"/>
      <c r="H10" s="593"/>
      <c r="I10" s="593"/>
      <c r="J10" s="593"/>
    </row>
    <row r="11" spans="1:10" s="32" customFormat="1" ht="12">
      <c r="B11" s="593"/>
      <c r="C11" s="593"/>
      <c r="D11" s="593"/>
      <c r="E11" s="593"/>
      <c r="F11" s="593"/>
      <c r="G11" s="593"/>
      <c r="H11" s="593"/>
      <c r="I11" s="593"/>
      <c r="J11" s="593"/>
    </row>
    <row r="12" spans="1:10" s="32" customFormat="1" ht="12">
      <c r="B12" s="593"/>
      <c r="C12" s="593"/>
      <c r="D12" s="593"/>
      <c r="E12" s="593"/>
      <c r="F12" s="593"/>
      <c r="G12" s="593"/>
      <c r="H12" s="593"/>
      <c r="I12" s="593"/>
      <c r="J12" s="593"/>
    </row>
    <row r="13" spans="1:10" s="32" customFormat="1" ht="12">
      <c r="B13" s="593"/>
      <c r="C13" s="593"/>
      <c r="D13" s="593"/>
      <c r="E13" s="593"/>
      <c r="F13" s="593"/>
      <c r="G13" s="593"/>
      <c r="H13" s="593"/>
      <c r="I13" s="593"/>
      <c r="J13" s="593"/>
    </row>
    <row r="14" spans="1:10" s="32" customFormat="1" ht="12">
      <c r="B14" s="593"/>
      <c r="C14" s="593"/>
      <c r="D14" s="593"/>
      <c r="E14" s="593"/>
      <c r="F14" s="593"/>
      <c r="G14" s="593"/>
      <c r="H14" s="593"/>
      <c r="I14" s="593"/>
      <c r="J14" s="593"/>
    </row>
    <row r="15" spans="1:10" s="32" customFormat="1" ht="12"/>
    <row r="16" spans="1:10" s="32" customFormat="1" ht="12">
      <c r="A16" s="33" t="s">
        <v>187</v>
      </c>
      <c r="B16" s="589" t="s">
        <v>53</v>
      </c>
      <c r="C16" s="589"/>
      <c r="D16" s="589"/>
      <c r="E16" s="589"/>
      <c r="F16" s="589"/>
      <c r="G16" s="589"/>
      <c r="H16" s="589"/>
      <c r="I16" s="589"/>
      <c r="J16" s="589"/>
    </row>
    <row r="17" spans="1:10" s="32" customFormat="1" ht="12">
      <c r="A17" s="33"/>
      <c r="B17" s="33" t="s">
        <v>146</v>
      </c>
      <c r="C17" s="33"/>
      <c r="D17" s="33"/>
      <c r="E17" s="33"/>
      <c r="F17" s="33"/>
      <c r="G17" s="33"/>
      <c r="H17" s="33"/>
      <c r="I17" s="33"/>
      <c r="J17" s="33"/>
    </row>
    <row r="18" spans="1:10" s="32" customFormat="1" ht="12">
      <c r="C18" s="34"/>
      <c r="D18" s="34"/>
      <c r="E18" s="34"/>
      <c r="F18" s="34"/>
      <c r="G18" s="34"/>
    </row>
    <row r="19" spans="1:10" s="32" customFormat="1" ht="12">
      <c r="A19" s="33" t="s">
        <v>188</v>
      </c>
      <c r="B19" s="584" t="s">
        <v>200</v>
      </c>
      <c r="C19" s="584"/>
      <c r="D19" s="584"/>
      <c r="E19" s="584"/>
      <c r="F19" s="584"/>
      <c r="G19" s="584"/>
      <c r="H19" s="584"/>
      <c r="I19" s="584"/>
      <c r="J19" s="584"/>
    </row>
    <row r="20" spans="1:10" s="32" customFormat="1" ht="12">
      <c r="B20" s="584"/>
      <c r="C20" s="584"/>
      <c r="D20" s="584"/>
      <c r="E20" s="584"/>
      <c r="F20" s="584"/>
      <c r="G20" s="584"/>
      <c r="H20" s="584"/>
      <c r="I20" s="584"/>
      <c r="J20" s="584"/>
    </row>
    <row r="21" spans="1:10" s="32" customFormat="1" ht="12">
      <c r="B21" s="35"/>
      <c r="C21" s="35"/>
      <c r="D21" s="35"/>
      <c r="E21" s="35"/>
      <c r="F21" s="35"/>
      <c r="G21" s="35"/>
      <c r="H21" s="35"/>
      <c r="I21" s="35"/>
      <c r="J21" s="35"/>
    </row>
    <row r="22" spans="1:10" s="32" customFormat="1" ht="12">
      <c r="A22" s="33" t="s">
        <v>189</v>
      </c>
      <c r="B22" s="588" t="s">
        <v>103</v>
      </c>
      <c r="C22" s="588"/>
      <c r="D22" s="588"/>
      <c r="E22" s="588"/>
      <c r="F22" s="588"/>
      <c r="G22" s="588"/>
      <c r="H22" s="588"/>
      <c r="I22" s="588"/>
      <c r="J22" s="588"/>
    </row>
    <row r="23" spans="1:10" s="32" customFormat="1" ht="12">
      <c r="B23" s="588"/>
      <c r="C23" s="588"/>
      <c r="D23" s="588"/>
      <c r="E23" s="588"/>
      <c r="F23" s="588"/>
      <c r="G23" s="588"/>
      <c r="H23" s="588"/>
      <c r="I23" s="588"/>
      <c r="J23" s="588"/>
    </row>
    <row r="24" spans="1:10" s="32" customFormat="1" ht="12">
      <c r="B24" s="37"/>
      <c r="C24" s="37"/>
      <c r="D24" s="37"/>
      <c r="E24" s="37"/>
      <c r="F24" s="37"/>
      <c r="G24" s="37"/>
      <c r="H24" s="37"/>
      <c r="I24" s="37"/>
      <c r="J24" s="37"/>
    </row>
    <row r="25" spans="1:10" s="32" customFormat="1" ht="12">
      <c r="A25" s="33" t="s">
        <v>190</v>
      </c>
      <c r="B25" s="588" t="s">
        <v>201</v>
      </c>
      <c r="C25" s="588"/>
      <c r="D25" s="588"/>
      <c r="E25" s="588"/>
      <c r="F25" s="588"/>
      <c r="G25" s="588"/>
      <c r="H25" s="588"/>
      <c r="I25" s="588"/>
      <c r="J25" s="588"/>
    </row>
    <row r="26" spans="1:10" s="32" customFormat="1" ht="12">
      <c r="A26" s="33"/>
      <c r="B26" s="588"/>
      <c r="C26" s="588"/>
      <c r="D26" s="588"/>
      <c r="E26" s="588"/>
      <c r="F26" s="588"/>
      <c r="G26" s="588"/>
      <c r="H26" s="588"/>
      <c r="I26" s="588"/>
      <c r="J26" s="588"/>
    </row>
    <row r="27" spans="1:10" s="32" customFormat="1" ht="12">
      <c r="A27" s="33"/>
      <c r="B27" s="588"/>
      <c r="C27" s="588"/>
      <c r="D27" s="588"/>
      <c r="E27" s="588"/>
      <c r="F27" s="588"/>
      <c r="G27" s="588"/>
      <c r="H27" s="588"/>
      <c r="I27" s="588"/>
      <c r="J27" s="588"/>
    </row>
    <row r="28" spans="1:10" s="32" customFormat="1" ht="12">
      <c r="B28" s="591"/>
      <c r="C28" s="591"/>
      <c r="D28" s="591"/>
      <c r="E28" s="591"/>
      <c r="F28" s="591"/>
      <c r="G28" s="591"/>
      <c r="H28" s="591"/>
      <c r="I28" s="591"/>
      <c r="J28" s="591"/>
    </row>
    <row r="29" spans="1:10" s="32" customFormat="1" ht="12">
      <c r="B29" s="39"/>
      <c r="C29" s="39"/>
      <c r="D29" s="39"/>
      <c r="E29" s="39"/>
      <c r="F29" s="39"/>
      <c r="G29" s="39"/>
      <c r="H29" s="39"/>
      <c r="I29" s="39"/>
      <c r="J29" s="39"/>
    </row>
    <row r="30" spans="1:10" s="32" customFormat="1" ht="12" customHeight="1">
      <c r="A30" s="33" t="s">
        <v>191</v>
      </c>
      <c r="B30" s="592" t="s">
        <v>78</v>
      </c>
      <c r="C30" s="592"/>
      <c r="D30" s="592"/>
      <c r="E30" s="592"/>
      <c r="F30" s="592"/>
      <c r="G30" s="592"/>
      <c r="H30" s="592"/>
      <c r="I30" s="592"/>
      <c r="J30" s="592"/>
    </row>
    <row r="31" spans="1:10" s="32" customFormat="1" ht="12">
      <c r="B31" s="592"/>
      <c r="C31" s="592"/>
      <c r="D31" s="592"/>
      <c r="E31" s="592"/>
      <c r="F31" s="592"/>
      <c r="G31" s="592"/>
      <c r="H31" s="592"/>
      <c r="I31" s="592"/>
      <c r="J31" s="592"/>
    </row>
    <row r="32" spans="1:10" s="32" customFormat="1" ht="12">
      <c r="B32" s="592"/>
      <c r="C32" s="592"/>
      <c r="D32" s="592"/>
      <c r="E32" s="592"/>
      <c r="F32" s="592"/>
      <c r="G32" s="592"/>
      <c r="H32" s="592"/>
      <c r="I32" s="592"/>
      <c r="J32" s="592"/>
    </row>
    <row r="33" spans="2:10" s="32" customFormat="1" ht="12">
      <c r="B33" s="33" t="s">
        <v>75</v>
      </c>
    </row>
    <row r="34" spans="2:10" s="32" customFormat="1" ht="12">
      <c r="B34" s="588" t="s">
        <v>84</v>
      </c>
      <c r="C34" s="588"/>
      <c r="D34" s="588"/>
      <c r="E34" s="588"/>
      <c r="F34" s="588"/>
      <c r="G34" s="588"/>
      <c r="H34" s="588"/>
      <c r="I34" s="588"/>
      <c r="J34" s="588"/>
    </row>
    <row r="35" spans="2:10" s="32" customFormat="1" ht="12">
      <c r="B35" s="588"/>
      <c r="C35" s="588"/>
      <c r="D35" s="588"/>
      <c r="E35" s="588"/>
      <c r="F35" s="588"/>
      <c r="G35" s="588"/>
      <c r="H35" s="588"/>
      <c r="I35" s="588"/>
      <c r="J35" s="588"/>
    </row>
    <row r="36" spans="2:10" s="32" customFormat="1" ht="12">
      <c r="B36" s="36"/>
      <c r="C36" s="36"/>
      <c r="D36" s="36"/>
      <c r="E36" s="36"/>
      <c r="F36" s="36"/>
      <c r="G36" s="36"/>
      <c r="H36" s="36"/>
      <c r="I36" s="36"/>
      <c r="J36" s="36"/>
    </row>
    <row r="37" spans="2:10" s="32" customFormat="1" ht="12">
      <c r="B37" s="596" t="s">
        <v>76</v>
      </c>
      <c r="C37" s="597"/>
      <c r="D37" s="597"/>
      <c r="E37" s="597"/>
      <c r="F37" s="597"/>
      <c r="G37" s="597"/>
      <c r="H37" s="597"/>
      <c r="I37" s="597"/>
      <c r="J37" s="597"/>
    </row>
    <row r="38" spans="2:10" s="32" customFormat="1" ht="12">
      <c r="B38" s="588" t="s">
        <v>94</v>
      </c>
      <c r="C38" s="598"/>
      <c r="D38" s="598"/>
      <c r="E38" s="598"/>
      <c r="F38" s="598"/>
      <c r="G38" s="598"/>
      <c r="H38" s="598"/>
      <c r="I38" s="598"/>
      <c r="J38" s="598"/>
    </row>
    <row r="39" spans="2:10" s="32" customFormat="1" ht="12">
      <c r="B39" s="598"/>
      <c r="C39" s="598"/>
      <c r="D39" s="598"/>
      <c r="E39" s="598"/>
      <c r="F39" s="598"/>
      <c r="G39" s="598"/>
      <c r="H39" s="598"/>
      <c r="I39" s="598"/>
      <c r="J39" s="598"/>
    </row>
    <row r="40" spans="2:10" s="32" customFormat="1" ht="12">
      <c r="B40" s="45"/>
      <c r="C40" s="45"/>
      <c r="D40" s="45"/>
      <c r="E40" s="45"/>
      <c r="F40" s="45"/>
      <c r="G40" s="45"/>
      <c r="H40" s="45"/>
      <c r="I40" s="45"/>
      <c r="J40" s="45"/>
    </row>
    <row r="41" spans="2:10" s="32" customFormat="1" ht="12">
      <c r="B41" s="33" t="s">
        <v>50</v>
      </c>
    </row>
    <row r="42" spans="2:10" s="32" customFormat="1" ht="12">
      <c r="B42" s="590" t="s">
        <v>85</v>
      </c>
      <c r="C42" s="590"/>
      <c r="D42" s="590"/>
      <c r="E42" s="590"/>
      <c r="F42" s="590"/>
      <c r="G42" s="590"/>
      <c r="H42" s="590"/>
      <c r="I42" s="590"/>
      <c r="J42" s="590"/>
    </row>
    <row r="43" spans="2:10" s="32" customFormat="1" ht="12">
      <c r="B43" s="40"/>
      <c r="C43" s="40"/>
      <c r="D43" s="40"/>
      <c r="E43" s="40"/>
      <c r="F43" s="40"/>
      <c r="G43" s="40"/>
      <c r="H43" s="40"/>
      <c r="I43" s="40"/>
      <c r="J43" s="40"/>
    </row>
    <row r="44" spans="2:10" s="32" customFormat="1" ht="12">
      <c r="B44" s="33" t="s">
        <v>51</v>
      </c>
    </row>
    <row r="45" spans="2:10" s="32" customFormat="1" ht="12">
      <c r="B45" s="590" t="s">
        <v>86</v>
      </c>
      <c r="C45" s="590"/>
      <c r="D45" s="590"/>
      <c r="E45" s="590"/>
      <c r="F45" s="590"/>
      <c r="G45" s="590"/>
      <c r="H45" s="590"/>
      <c r="I45" s="590"/>
      <c r="J45" s="590"/>
    </row>
    <row r="46" spans="2:10" s="32" customFormat="1" ht="12">
      <c r="B46" s="40"/>
      <c r="C46" s="40"/>
      <c r="D46" s="40"/>
      <c r="E46" s="40"/>
      <c r="F46" s="40"/>
      <c r="G46" s="40"/>
      <c r="H46" s="40"/>
      <c r="I46" s="40"/>
      <c r="J46" s="40"/>
    </row>
    <row r="47" spans="2:10" s="32" customFormat="1" ht="12">
      <c r="B47" s="33" t="s">
        <v>52</v>
      </c>
      <c r="C47" s="33"/>
      <c r="D47" s="33"/>
      <c r="E47" s="33"/>
      <c r="F47" s="33"/>
      <c r="G47" s="33"/>
      <c r="H47" s="33"/>
      <c r="I47" s="33"/>
      <c r="J47" s="33"/>
    </row>
    <row r="48" spans="2:10" s="32" customFormat="1" ht="12">
      <c r="B48" s="590" t="s">
        <v>87</v>
      </c>
      <c r="C48" s="590"/>
      <c r="D48" s="590"/>
      <c r="E48" s="590"/>
      <c r="F48" s="590"/>
      <c r="G48" s="590"/>
      <c r="H48" s="590"/>
      <c r="I48" s="590"/>
      <c r="J48" s="590"/>
    </row>
    <row r="49" spans="1:10" s="32" customFormat="1" ht="12">
      <c r="B49" s="40"/>
      <c r="C49" s="40"/>
      <c r="D49" s="40"/>
      <c r="E49" s="40"/>
      <c r="F49" s="40"/>
      <c r="G49" s="40"/>
      <c r="H49" s="40"/>
      <c r="I49" s="40"/>
      <c r="J49" s="40"/>
    </row>
    <row r="50" spans="1:10" s="32" customFormat="1" ht="12"/>
    <row r="51" spans="1:10" s="32" customFormat="1" ht="12">
      <c r="A51" s="33" t="s">
        <v>192</v>
      </c>
      <c r="B51" s="588" t="s">
        <v>95</v>
      </c>
      <c r="C51" s="588"/>
      <c r="D51" s="588"/>
      <c r="E51" s="588"/>
      <c r="F51" s="588"/>
      <c r="G51" s="588"/>
      <c r="H51" s="588"/>
      <c r="I51" s="588"/>
      <c r="J51" s="588"/>
    </row>
    <row r="52" spans="1:10" s="32" customFormat="1" ht="12">
      <c r="B52" s="588"/>
      <c r="C52" s="588"/>
      <c r="D52" s="588"/>
      <c r="E52" s="588"/>
      <c r="F52" s="588"/>
      <c r="G52" s="588"/>
      <c r="H52" s="588"/>
      <c r="I52" s="588"/>
      <c r="J52" s="588"/>
    </row>
    <row r="53" spans="1:10" s="32" customFormat="1" ht="12">
      <c r="B53" s="588"/>
      <c r="C53" s="588"/>
      <c r="D53" s="588"/>
      <c r="E53" s="588"/>
      <c r="F53" s="588"/>
      <c r="G53" s="588"/>
      <c r="H53" s="588"/>
      <c r="I53" s="588"/>
      <c r="J53" s="588"/>
    </row>
    <row r="54" spans="1:10" s="32" customFormat="1" ht="12"/>
    <row r="55" spans="1:10" s="32" customFormat="1" ht="12">
      <c r="A55" s="33" t="s">
        <v>193</v>
      </c>
      <c r="B55" s="588" t="s">
        <v>194</v>
      </c>
      <c r="C55" s="588"/>
      <c r="D55" s="588"/>
      <c r="E55" s="588"/>
      <c r="F55" s="588"/>
      <c r="G55" s="588"/>
      <c r="H55" s="588"/>
      <c r="I55" s="588"/>
      <c r="J55" s="588"/>
    </row>
    <row r="56" spans="1:10" s="32" customFormat="1" ht="12">
      <c r="A56" s="33"/>
      <c r="B56" s="588"/>
      <c r="C56" s="588"/>
      <c r="D56" s="588"/>
      <c r="E56" s="588"/>
      <c r="F56" s="588"/>
      <c r="G56" s="588"/>
      <c r="H56" s="588"/>
      <c r="I56" s="588"/>
      <c r="J56" s="588"/>
    </row>
    <row r="57" spans="1:10" s="32" customFormat="1" ht="12">
      <c r="A57" s="33"/>
      <c r="B57" s="588"/>
      <c r="C57" s="588"/>
      <c r="D57" s="588"/>
      <c r="E57" s="588"/>
      <c r="F57" s="588"/>
      <c r="G57" s="588"/>
      <c r="H57" s="588"/>
      <c r="I57" s="588"/>
      <c r="J57" s="588"/>
    </row>
    <row r="58" spans="1:10" s="32" customFormat="1" ht="12">
      <c r="B58" s="588"/>
      <c r="C58" s="588"/>
      <c r="D58" s="588"/>
      <c r="E58" s="588"/>
      <c r="F58" s="588"/>
      <c r="G58" s="588"/>
      <c r="H58" s="588"/>
      <c r="I58" s="588"/>
      <c r="J58" s="588"/>
    </row>
    <row r="59" spans="1:10" s="32" customFormat="1" ht="12">
      <c r="B59" s="36"/>
      <c r="C59" s="36"/>
      <c r="D59" s="36"/>
      <c r="E59" s="36"/>
      <c r="F59" s="36"/>
      <c r="G59" s="36"/>
      <c r="H59" s="36"/>
      <c r="I59" s="36"/>
      <c r="J59" s="36"/>
    </row>
    <row r="60" spans="1:10" s="32" customFormat="1" ht="12">
      <c r="A60" s="32" t="s">
        <v>195</v>
      </c>
      <c r="B60" s="592" t="s">
        <v>147</v>
      </c>
      <c r="C60" s="592"/>
      <c r="D60" s="592"/>
      <c r="E60" s="592"/>
      <c r="F60" s="592"/>
      <c r="G60" s="592"/>
      <c r="H60" s="592"/>
      <c r="I60" s="592"/>
      <c r="J60" s="592"/>
    </row>
    <row r="61" spans="1:10" s="32" customFormat="1" ht="12">
      <c r="B61" s="592"/>
      <c r="C61" s="592"/>
      <c r="D61" s="592"/>
      <c r="E61" s="592"/>
      <c r="F61" s="592"/>
      <c r="G61" s="592"/>
      <c r="H61" s="592"/>
      <c r="I61" s="592"/>
      <c r="J61" s="592"/>
    </row>
    <row r="62" spans="1:10" s="32" customFormat="1" ht="12">
      <c r="B62" s="592"/>
      <c r="C62" s="592"/>
      <c r="D62" s="592"/>
      <c r="E62" s="592"/>
      <c r="F62" s="592"/>
      <c r="G62" s="592"/>
      <c r="H62" s="592"/>
      <c r="I62" s="592"/>
      <c r="J62" s="592"/>
    </row>
    <row r="63" spans="1:10" s="32" customFormat="1" ht="12">
      <c r="B63" s="592"/>
      <c r="C63" s="592"/>
      <c r="D63" s="592"/>
      <c r="E63" s="592"/>
      <c r="F63" s="592"/>
      <c r="G63" s="592"/>
      <c r="H63" s="592"/>
      <c r="I63" s="592"/>
      <c r="J63" s="592"/>
    </row>
    <row r="64" spans="1:10" s="32" customFormat="1" ht="12">
      <c r="A64" s="40" t="s">
        <v>196</v>
      </c>
      <c r="B64" s="588" t="s">
        <v>202</v>
      </c>
      <c r="C64" s="591"/>
      <c r="D64" s="591"/>
      <c r="E64" s="591"/>
      <c r="F64" s="591"/>
      <c r="G64" s="591"/>
      <c r="H64" s="591"/>
      <c r="I64" s="591"/>
      <c r="J64" s="591"/>
    </row>
    <row r="65" spans="1:10" s="32" customFormat="1" ht="12">
      <c r="A65" s="53"/>
      <c r="B65" s="591"/>
      <c r="C65" s="591"/>
      <c r="D65" s="591"/>
      <c r="E65" s="591"/>
      <c r="F65" s="591"/>
      <c r="G65" s="591"/>
      <c r="H65" s="591"/>
      <c r="I65" s="591"/>
      <c r="J65" s="591"/>
    </row>
    <row r="66" spans="1:10" s="32" customFormat="1" ht="12">
      <c r="B66" s="591"/>
      <c r="C66" s="591"/>
      <c r="D66" s="591"/>
      <c r="E66" s="591"/>
      <c r="F66" s="591"/>
      <c r="G66" s="591"/>
      <c r="H66" s="591"/>
      <c r="I66" s="591"/>
      <c r="J66" s="591"/>
    </row>
    <row r="67" spans="1:10" s="32" customFormat="1" ht="12">
      <c r="B67" s="591"/>
      <c r="C67" s="591"/>
      <c r="D67" s="591"/>
      <c r="E67" s="591"/>
      <c r="F67" s="591"/>
      <c r="G67" s="591"/>
      <c r="H67" s="591"/>
      <c r="I67" s="591"/>
      <c r="J67" s="591"/>
    </row>
    <row r="68" spans="1:10" s="32" customFormat="1" ht="12">
      <c r="B68" s="38"/>
      <c r="C68" s="38"/>
      <c r="D68" s="38"/>
      <c r="E68" s="38"/>
      <c r="F68" s="38"/>
      <c r="G68" s="38"/>
      <c r="H68" s="38"/>
      <c r="I68" s="38"/>
      <c r="J68" s="38"/>
    </row>
    <row r="69" spans="1:10" s="41" customFormat="1" ht="12">
      <c r="A69" s="40" t="s">
        <v>159</v>
      </c>
      <c r="B69" s="599" t="s">
        <v>203</v>
      </c>
      <c r="C69" s="599"/>
      <c r="D69" s="599"/>
      <c r="E69" s="599"/>
      <c r="F69" s="599"/>
      <c r="G69" s="599"/>
      <c r="H69" s="599"/>
      <c r="I69" s="599"/>
      <c r="J69" s="599"/>
    </row>
    <row r="70" spans="1:10" s="41" customFormat="1" ht="13.5" customHeight="1">
      <c r="B70" s="599"/>
      <c r="C70" s="599"/>
      <c r="D70" s="599"/>
      <c r="E70" s="599"/>
      <c r="F70" s="599"/>
      <c r="G70" s="599"/>
      <c r="H70" s="599"/>
      <c r="I70" s="599"/>
      <c r="J70" s="599"/>
    </row>
    <row r="71" spans="1:10" s="41" customFormat="1" ht="12">
      <c r="B71" s="599"/>
      <c r="C71" s="599"/>
      <c r="D71" s="599"/>
      <c r="E71" s="599"/>
      <c r="F71" s="599"/>
      <c r="G71" s="599"/>
      <c r="H71" s="599"/>
      <c r="I71" s="599"/>
      <c r="J71" s="599"/>
    </row>
    <row r="72" spans="1:10" s="41" customFormat="1" ht="12">
      <c r="B72" s="599"/>
      <c r="C72" s="599"/>
      <c r="D72" s="599"/>
      <c r="E72" s="599"/>
      <c r="F72" s="599"/>
      <c r="G72" s="599"/>
      <c r="H72" s="599"/>
      <c r="I72" s="599"/>
      <c r="J72" s="599"/>
    </row>
    <row r="73" spans="1:10" s="41" customFormat="1" ht="12">
      <c r="B73" s="599"/>
      <c r="C73" s="599"/>
      <c r="D73" s="599"/>
      <c r="E73" s="599"/>
      <c r="F73" s="599"/>
      <c r="G73" s="599"/>
      <c r="H73" s="599"/>
      <c r="I73" s="599"/>
      <c r="J73" s="599"/>
    </row>
    <row r="74" spans="1:10" s="32" customFormat="1" ht="13.5" customHeight="1">
      <c r="A74" s="42" t="s">
        <v>160</v>
      </c>
      <c r="B74" s="594" t="s">
        <v>204</v>
      </c>
      <c r="C74" s="594"/>
      <c r="D74" s="594"/>
      <c r="E74" s="594"/>
      <c r="F74" s="594"/>
      <c r="G74" s="594"/>
      <c r="H74" s="594"/>
      <c r="I74" s="594"/>
      <c r="J74" s="594"/>
    </row>
    <row r="75" spans="1:10" s="32" customFormat="1" ht="17.25" customHeight="1">
      <c r="A75" s="42" t="s">
        <v>197</v>
      </c>
      <c r="B75" s="594"/>
      <c r="C75" s="594"/>
      <c r="D75" s="594"/>
      <c r="E75" s="594"/>
      <c r="F75" s="594"/>
      <c r="G75" s="594"/>
      <c r="H75" s="594"/>
      <c r="I75" s="594"/>
      <c r="J75" s="594"/>
    </row>
    <row r="76" spans="1:10" s="32" customFormat="1" ht="17.25" customHeight="1">
      <c r="A76" s="42" t="s">
        <v>198</v>
      </c>
      <c r="B76" s="594"/>
      <c r="C76" s="594"/>
      <c r="D76" s="594"/>
      <c r="E76" s="594"/>
      <c r="F76" s="594"/>
      <c r="G76" s="594"/>
      <c r="H76" s="594"/>
      <c r="I76" s="594"/>
      <c r="J76" s="594"/>
    </row>
    <row r="77" spans="1:10" s="32" customFormat="1" ht="12">
      <c r="B77" s="44"/>
      <c r="C77" s="44"/>
      <c r="D77" s="44"/>
      <c r="E77" s="44"/>
      <c r="F77" s="44"/>
      <c r="G77" s="44"/>
      <c r="H77" s="44"/>
      <c r="I77" s="44"/>
      <c r="J77" s="44"/>
    </row>
    <row r="78" spans="1:10" s="32" customFormat="1" ht="12">
      <c r="A78" s="33" t="s">
        <v>199</v>
      </c>
      <c r="B78" s="588" t="s">
        <v>77</v>
      </c>
      <c r="C78" s="588"/>
      <c r="D78" s="588"/>
      <c r="E78" s="588"/>
      <c r="F78" s="588"/>
      <c r="G78" s="588"/>
      <c r="H78" s="588"/>
      <c r="I78" s="588"/>
      <c r="J78" s="588"/>
    </row>
    <row r="79" spans="1:10" s="32" customFormat="1" ht="12">
      <c r="B79" s="588"/>
      <c r="C79" s="588"/>
      <c r="D79" s="588"/>
      <c r="E79" s="588"/>
      <c r="F79" s="588"/>
      <c r="G79" s="588"/>
      <c r="H79" s="588"/>
      <c r="I79" s="588"/>
      <c r="J79" s="588"/>
    </row>
    <row r="80" spans="1:10" s="32" customFormat="1" ht="12"/>
    <row r="81" spans="1:10" s="32" customFormat="1" ht="12">
      <c r="A81" s="33" t="s">
        <v>537</v>
      </c>
      <c r="B81" s="589" t="s">
        <v>54</v>
      </c>
      <c r="C81" s="589"/>
      <c r="D81" s="589"/>
      <c r="E81" s="589"/>
      <c r="F81" s="589"/>
      <c r="G81" s="589"/>
      <c r="H81" s="589"/>
      <c r="I81" s="589"/>
      <c r="J81" s="589"/>
    </row>
    <row r="82" spans="1:10" s="32" customFormat="1" ht="12"/>
    <row r="83" spans="1:10" s="32" customFormat="1" ht="12">
      <c r="A83" s="42" t="s">
        <v>538</v>
      </c>
      <c r="B83" s="585" t="s">
        <v>205</v>
      </c>
      <c r="C83" s="585"/>
      <c r="D83" s="585"/>
      <c r="E83" s="585"/>
      <c r="F83" s="585"/>
      <c r="G83" s="585"/>
      <c r="H83" s="585"/>
      <c r="I83" s="585"/>
      <c r="J83" s="585"/>
    </row>
    <row r="84" spans="1:10" s="32" customFormat="1" ht="12">
      <c r="A84" s="42"/>
      <c r="B84" s="585"/>
      <c r="C84" s="585"/>
      <c r="D84" s="585"/>
      <c r="E84" s="585"/>
      <c r="F84" s="585"/>
      <c r="G84" s="585"/>
      <c r="H84" s="585"/>
      <c r="I84" s="585"/>
      <c r="J84" s="585"/>
    </row>
    <row r="85" spans="1:10" s="32" customFormat="1" ht="12">
      <c r="A85" s="42"/>
      <c r="B85" s="585"/>
      <c r="C85" s="585"/>
      <c r="D85" s="585"/>
      <c r="E85" s="585"/>
      <c r="F85" s="585"/>
      <c r="G85" s="585"/>
      <c r="H85" s="585"/>
      <c r="I85" s="585"/>
      <c r="J85" s="585"/>
    </row>
    <row r="86" spans="1:10" s="32" customFormat="1" ht="12">
      <c r="A86" s="42"/>
      <c r="B86" s="585"/>
      <c r="C86" s="585"/>
      <c r="D86" s="585"/>
      <c r="E86" s="585"/>
      <c r="F86" s="585"/>
      <c r="G86" s="585"/>
      <c r="H86" s="585"/>
      <c r="I86" s="585"/>
      <c r="J86" s="585"/>
    </row>
    <row r="87" spans="1:10" s="32" customFormat="1" ht="12">
      <c r="A87" s="42" t="s">
        <v>539</v>
      </c>
      <c r="B87" s="594" t="s">
        <v>148</v>
      </c>
      <c r="C87" s="594"/>
      <c r="D87" s="594"/>
      <c r="E87" s="594"/>
      <c r="F87" s="594"/>
      <c r="G87" s="594"/>
      <c r="H87" s="594"/>
      <c r="I87" s="594"/>
      <c r="J87" s="594"/>
    </row>
    <row r="88" spans="1:10" s="32" customFormat="1" ht="12">
      <c r="A88" s="42"/>
      <c r="B88" s="594"/>
      <c r="C88" s="594"/>
      <c r="D88" s="594"/>
      <c r="E88" s="594"/>
      <c r="F88" s="594"/>
      <c r="G88" s="594"/>
      <c r="H88" s="594"/>
      <c r="I88" s="594"/>
      <c r="J88" s="594"/>
    </row>
    <row r="89" spans="1:10" s="32" customFormat="1" ht="12">
      <c r="A89" s="42"/>
      <c r="B89" s="594"/>
      <c r="C89" s="594"/>
      <c r="D89" s="594"/>
      <c r="E89" s="594"/>
      <c r="F89" s="594"/>
      <c r="G89" s="594"/>
      <c r="H89" s="594"/>
      <c r="I89" s="594"/>
      <c r="J89" s="594"/>
    </row>
    <row r="90" spans="1:10" s="32" customFormat="1" ht="12">
      <c r="J90" s="34"/>
    </row>
    <row r="91" spans="1:10" s="32" customFormat="1" ht="12">
      <c r="A91" s="42" t="s">
        <v>540</v>
      </c>
      <c r="B91" s="585" t="s">
        <v>127</v>
      </c>
      <c r="C91" s="585"/>
      <c r="D91" s="585"/>
      <c r="E91" s="585"/>
      <c r="F91" s="585"/>
      <c r="G91" s="585"/>
      <c r="H91" s="585"/>
      <c r="I91" s="585"/>
      <c r="J91" s="585"/>
    </row>
    <row r="92" spans="1:10" s="32" customFormat="1" ht="12">
      <c r="A92" s="42"/>
      <c r="B92" s="585"/>
      <c r="C92" s="585"/>
      <c r="D92" s="585"/>
      <c r="E92" s="585"/>
      <c r="F92" s="585"/>
      <c r="G92" s="585"/>
      <c r="H92" s="585"/>
      <c r="I92" s="585"/>
      <c r="J92" s="585"/>
    </row>
    <row r="93" spans="1:10" s="32" customFormat="1" ht="12">
      <c r="A93" s="43"/>
      <c r="B93" s="585"/>
      <c r="C93" s="585"/>
      <c r="D93" s="585"/>
      <c r="E93" s="585"/>
      <c r="F93" s="585"/>
      <c r="G93" s="585"/>
      <c r="H93" s="585"/>
      <c r="I93" s="585"/>
      <c r="J93" s="585"/>
    </row>
    <row r="94" spans="1:10" s="32" customFormat="1" ht="12"/>
    <row r="95" spans="1:10" s="32" customFormat="1" ht="12">
      <c r="A95" s="32" t="s">
        <v>541</v>
      </c>
      <c r="B95" s="592" t="s">
        <v>149</v>
      </c>
      <c r="C95" s="592"/>
      <c r="D95" s="592"/>
      <c r="E95" s="592"/>
      <c r="F95" s="592"/>
      <c r="G95" s="592"/>
      <c r="H95" s="592"/>
      <c r="I95" s="592"/>
      <c r="J95" s="592"/>
    </row>
    <row r="96" spans="1:10" s="32" customFormat="1" ht="12">
      <c r="B96" s="592"/>
      <c r="C96" s="592"/>
      <c r="D96" s="592"/>
      <c r="E96" s="592"/>
      <c r="F96" s="592"/>
      <c r="G96" s="592"/>
      <c r="H96" s="592"/>
      <c r="I96" s="592"/>
      <c r="J96" s="592"/>
    </row>
    <row r="97" spans="2:10" s="32" customFormat="1" ht="12">
      <c r="B97" s="592"/>
      <c r="C97" s="592"/>
      <c r="D97" s="592"/>
      <c r="E97" s="592"/>
      <c r="F97" s="592"/>
      <c r="G97" s="592"/>
      <c r="H97" s="592"/>
      <c r="I97" s="592"/>
      <c r="J97" s="592"/>
    </row>
    <row r="98" spans="2:10" s="31" customFormat="1" ht="14.4"/>
    <row r="99" spans="2:10" s="31" customFormat="1" ht="14.4"/>
    <row r="100" spans="2:10" s="31" customFormat="1" ht="14.4"/>
    <row r="101" spans="2:10" s="31" customFormat="1" ht="14.4"/>
    <row r="102" spans="2:10" s="31" customFormat="1" ht="14.4"/>
    <row r="103" spans="2:10" s="31" customFormat="1" ht="14.4"/>
    <row r="104" spans="2:10" s="31" customFormat="1" ht="14.4"/>
    <row r="105" spans="2:10" s="31" customFormat="1" ht="14.4"/>
    <row r="106" spans="2:10" s="31" customFormat="1" ht="14.4"/>
    <row r="107" spans="2:10" s="31" customFormat="1" ht="14.4"/>
    <row r="108" spans="2:10" s="31" customFormat="1" ht="14.4"/>
    <row r="109" spans="2:10" s="31" customFormat="1" ht="14.4"/>
    <row r="110" spans="2:10" s="31" customFormat="1" ht="14.4"/>
    <row r="111" spans="2:10" s="31" customFormat="1" ht="14.4"/>
    <row r="112" spans="2:10" s="31" customFormat="1" ht="14.4"/>
    <row r="113" s="31" customFormat="1" ht="14.4"/>
    <row r="114" s="31" customFormat="1" ht="14.4"/>
    <row r="115" s="31" customFormat="1" ht="14.4"/>
    <row r="116" s="31" customFormat="1" ht="14.4"/>
    <row r="117" s="31" customFormat="1" ht="14.4"/>
    <row r="118" s="31" customFormat="1" ht="14.4"/>
    <row r="119" s="31" customFormat="1" ht="14.4"/>
    <row r="120" s="31" customFormat="1" ht="14.4"/>
    <row r="121" s="31" customFormat="1" ht="14.4"/>
    <row r="122" s="31" customFormat="1" ht="14.4"/>
    <row r="123" s="31" customFormat="1" ht="14.4"/>
    <row r="124" s="31" customFormat="1" ht="14.4"/>
    <row r="125" s="31" customFormat="1" ht="14.4"/>
    <row r="126" s="31" customFormat="1" ht="14.4"/>
    <row r="127" s="31" customFormat="1" ht="14.4"/>
    <row r="128" s="31" customFormat="1" ht="14.4"/>
    <row r="129" s="31" customFormat="1" ht="14.4"/>
    <row r="130" s="31" customFormat="1" ht="14.4"/>
    <row r="131" s="31" customFormat="1" ht="14.4"/>
    <row r="132" s="31" customFormat="1" ht="14.4"/>
    <row r="133" s="31" customFormat="1" ht="14.4"/>
    <row r="134" s="31" customFormat="1" ht="14.4"/>
    <row r="135" s="31" customFormat="1" ht="14.4"/>
    <row r="136" s="31" customFormat="1" ht="14.4"/>
    <row r="137" s="31" customFormat="1" ht="14.4"/>
    <row r="138" s="31" customFormat="1" ht="14.4"/>
    <row r="139" s="31" customFormat="1" ht="14.4"/>
    <row r="140" s="31" customFormat="1" ht="14.4"/>
    <row r="141" s="31" customFormat="1" ht="14.4"/>
    <row r="142" s="31" customFormat="1" ht="14.4"/>
    <row r="143" s="31" customFormat="1" ht="14.4"/>
    <row r="144" s="31" customFormat="1" ht="14.4"/>
    <row r="145" s="31" customFormat="1" ht="14.4"/>
    <row r="146" s="31" customFormat="1" ht="14.4"/>
    <row r="147" s="31" customFormat="1" ht="14.4"/>
    <row r="148" s="31" customFormat="1" ht="14.4"/>
    <row r="149" s="31" customFormat="1" ht="14.4"/>
    <row r="150" s="31" customFormat="1" ht="14.4"/>
  </sheetData>
  <mergeCells count="26">
    <mergeCell ref="B30:J32"/>
    <mergeCell ref="B87:J89"/>
    <mergeCell ref="B95:J97"/>
    <mergeCell ref="A3:J3"/>
    <mergeCell ref="B55:J58"/>
    <mergeCell ref="B45:J45"/>
    <mergeCell ref="B48:J48"/>
    <mergeCell ref="B37:J37"/>
    <mergeCell ref="B38:J39"/>
    <mergeCell ref="B69:J73"/>
    <mergeCell ref="B19:J20"/>
    <mergeCell ref="B91:J93"/>
    <mergeCell ref="A2:J2"/>
    <mergeCell ref="B51:J53"/>
    <mergeCell ref="B34:J35"/>
    <mergeCell ref="B16:J16"/>
    <mergeCell ref="B42:J42"/>
    <mergeCell ref="B22:J23"/>
    <mergeCell ref="B25:J28"/>
    <mergeCell ref="B6:J14"/>
    <mergeCell ref="B64:J67"/>
    <mergeCell ref="B78:J79"/>
    <mergeCell ref="B81:J81"/>
    <mergeCell ref="B83:J86"/>
    <mergeCell ref="B60:J63"/>
    <mergeCell ref="B74:J76"/>
  </mergeCells>
  <phoneticPr fontId="30"/>
  <pageMargins left="0.78740157480314965" right="0.78740157480314965" top="0.78740157480314965" bottom="0.59055118110236227" header="0.51181102362204722" footer="0.51181102362204722"/>
  <pageSetup paperSize="9" scale="9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topLeftCell="A127" zoomScaleNormal="100" workbookViewId="0">
      <selection activeCell="D16" sqref="D16"/>
    </sheetView>
  </sheetViews>
  <sheetFormatPr defaultColWidth="9" defaultRowHeight="15" customHeight="1"/>
  <cols>
    <col min="1" max="1" width="30.21875" style="211" customWidth="1"/>
    <col min="2" max="2" width="30.33203125" style="211" customWidth="1"/>
    <col min="3" max="5" width="10.33203125" style="211" customWidth="1"/>
    <col min="6" max="6" width="17.33203125" style="211" customWidth="1"/>
    <col min="7" max="7" width="22.6640625" style="211" customWidth="1"/>
    <col min="8" max="16384" width="9" style="211"/>
  </cols>
  <sheetData>
    <row r="1" spans="1:7" ht="15" customHeight="1">
      <c r="A1" s="210" t="s">
        <v>277</v>
      </c>
      <c r="B1" s="210" t="s">
        <v>278</v>
      </c>
      <c r="C1" s="210" t="s">
        <v>298</v>
      </c>
      <c r="D1" s="210" t="s">
        <v>279</v>
      </c>
      <c r="E1" s="210" t="s">
        <v>386</v>
      </c>
      <c r="F1" s="210" t="s">
        <v>387</v>
      </c>
      <c r="G1" s="210" t="s">
        <v>497</v>
      </c>
    </row>
    <row r="2" spans="1:7" ht="15" customHeight="1">
      <c r="A2" s="212" t="s">
        <v>498</v>
      </c>
      <c r="B2" s="212" t="s">
        <v>499</v>
      </c>
      <c r="C2" s="212" t="s">
        <v>500</v>
      </c>
      <c r="D2" s="212" t="s">
        <v>501</v>
      </c>
      <c r="E2" s="213" t="str">
        <f t="shared" ref="E2:E10" si="0">C2&amp;"!"&amp;D2</f>
        <v>①!D15</v>
      </c>
      <c r="F2" s="213" t="str">
        <f t="array" aca="1" ref="F2" ca="1">IFERROR(INDIRECT(E2),"")&amp;""</f>
        <v/>
      </c>
      <c r="G2" s="212" t="s">
        <v>868</v>
      </c>
    </row>
    <row r="3" spans="1:7" ht="15" customHeight="1">
      <c r="A3" s="212" t="s">
        <v>635</v>
      </c>
      <c r="B3" s="212" t="s">
        <v>634</v>
      </c>
      <c r="C3" s="212" t="s">
        <v>500</v>
      </c>
      <c r="D3" s="212" t="s">
        <v>637</v>
      </c>
      <c r="E3" s="213" t="str">
        <f t="shared" si="0"/>
        <v>①!F22</v>
      </c>
      <c r="F3" s="213" t="str">
        <f t="array" aca="1" ref="F3" ca="1">IFERROR(INDIRECT(E3),"")&amp;""</f>
        <v/>
      </c>
      <c r="G3" s="214" t="s">
        <v>877</v>
      </c>
    </row>
    <row r="4" spans="1:7" ht="15" customHeight="1">
      <c r="A4" s="212" t="s">
        <v>636</v>
      </c>
      <c r="B4" s="212" t="s">
        <v>634</v>
      </c>
      <c r="C4" s="212" t="s">
        <v>500</v>
      </c>
      <c r="D4" s="212" t="s">
        <v>638</v>
      </c>
      <c r="E4" s="213" t="str">
        <f t="shared" si="0"/>
        <v>①!K22</v>
      </c>
      <c r="F4" s="213" t="str">
        <f t="array" aca="1" ref="F4" ca="1">IFERROR(INDIRECT(E4),"")&amp;""</f>
        <v/>
      </c>
      <c r="G4" s="212" t="s">
        <v>868</v>
      </c>
    </row>
    <row r="5" spans="1:7" ht="15" customHeight="1">
      <c r="A5" s="212" t="s">
        <v>643</v>
      </c>
      <c r="B5" s="212" t="s">
        <v>639</v>
      </c>
      <c r="C5" s="212" t="s">
        <v>500</v>
      </c>
      <c r="D5" s="212" t="s">
        <v>650</v>
      </c>
      <c r="E5" s="213" t="str">
        <f t="shared" si="0"/>
        <v>①!D23</v>
      </c>
      <c r="F5" s="213" t="str">
        <f t="array" aca="1" ref="F5" ca="1">IFERROR(INDIRECT(E5),"")&amp;""</f>
        <v/>
      </c>
      <c r="G5" s="212" t="s">
        <v>868</v>
      </c>
    </row>
    <row r="6" spans="1:7" ht="15" customHeight="1">
      <c r="A6" s="212" t="s">
        <v>649</v>
      </c>
      <c r="B6" s="212" t="s">
        <v>648</v>
      </c>
      <c r="C6" s="212" t="s">
        <v>500</v>
      </c>
      <c r="D6" s="212" t="s">
        <v>651</v>
      </c>
      <c r="E6" s="213" t="str">
        <f t="shared" si="0"/>
        <v>①!M24</v>
      </c>
      <c r="F6" s="213" t="str">
        <f t="array" aca="1" ref="F6" ca="1">IFERROR(INDIRECT(E6),"")&amp;""</f>
        <v/>
      </c>
      <c r="G6" s="212" t="s">
        <v>868</v>
      </c>
    </row>
    <row r="7" spans="1:7" ht="15" customHeight="1">
      <c r="A7" s="212" t="s">
        <v>644</v>
      </c>
      <c r="B7" s="212" t="s">
        <v>640</v>
      </c>
      <c r="C7" s="212" t="s">
        <v>500</v>
      </c>
      <c r="D7" s="212" t="s">
        <v>652</v>
      </c>
      <c r="E7" s="213" t="str">
        <f t="shared" si="0"/>
        <v>①!F32</v>
      </c>
      <c r="F7" s="213" t="str">
        <f t="array" aca="1" ref="F7" ca="1">IFERROR(INDIRECT(E7),"")&amp;""</f>
        <v/>
      </c>
      <c r="G7" s="212" t="s">
        <v>868</v>
      </c>
    </row>
    <row r="8" spans="1:7" ht="15" customHeight="1">
      <c r="A8" s="212" t="s">
        <v>645</v>
      </c>
      <c r="B8" s="212" t="s">
        <v>642</v>
      </c>
      <c r="C8" s="212" t="s">
        <v>500</v>
      </c>
      <c r="D8" s="212" t="s">
        <v>653</v>
      </c>
      <c r="E8" s="213" t="str">
        <f t="shared" si="0"/>
        <v>①!I32</v>
      </c>
      <c r="F8" s="213" t="str">
        <f t="array" aca="1" ref="F8" ca="1">IFERROR(INDIRECT(E8),"")&amp;""</f>
        <v/>
      </c>
      <c r="G8" s="212" t="s">
        <v>868</v>
      </c>
    </row>
    <row r="9" spans="1:7" ht="15" customHeight="1">
      <c r="A9" s="212" t="s">
        <v>646</v>
      </c>
      <c r="B9" s="212" t="s">
        <v>642</v>
      </c>
      <c r="C9" s="212" t="s">
        <v>500</v>
      </c>
      <c r="D9" s="212" t="s">
        <v>654</v>
      </c>
      <c r="E9" s="213" t="str">
        <f t="shared" si="0"/>
        <v>①!K32</v>
      </c>
      <c r="F9" s="213" t="str">
        <f t="array" aca="1" ref="F9" ca="1">IFERROR(INDIRECT(E9),"")&amp;""</f>
        <v/>
      </c>
      <c r="G9" s="212" t="s">
        <v>868</v>
      </c>
    </row>
    <row r="10" spans="1:7" ht="15" customHeight="1">
      <c r="A10" s="212" t="s">
        <v>647</v>
      </c>
      <c r="B10" s="212" t="s">
        <v>641</v>
      </c>
      <c r="C10" s="212" t="s">
        <v>500</v>
      </c>
      <c r="D10" s="212" t="s">
        <v>655</v>
      </c>
      <c r="E10" s="213" t="str">
        <f t="shared" si="0"/>
        <v>①!D33</v>
      </c>
      <c r="F10" s="213" t="str">
        <f t="array" aca="1" ref="F10" ca="1">IFERROR(INDIRECT(E10),"")&amp;""</f>
        <v/>
      </c>
      <c r="G10" s="212" t="s">
        <v>868</v>
      </c>
    </row>
    <row r="11" spans="1:7" ht="15" customHeight="1">
      <c r="A11" s="212" t="s">
        <v>751</v>
      </c>
      <c r="B11" s="212" t="s">
        <v>206</v>
      </c>
      <c r="C11" s="212" t="s">
        <v>300</v>
      </c>
      <c r="D11" s="212" t="s">
        <v>280</v>
      </c>
      <c r="E11" s="213" t="str">
        <f>C11&amp;"!"&amp;D11</f>
        <v>①!D35</v>
      </c>
      <c r="F11" s="213" t="str">
        <f t="array" aca="1" ref="F11" ca="1">IFERROR(INDIRECT(E11),"")&amp;""</f>
        <v/>
      </c>
      <c r="G11" s="212" t="s">
        <v>763</v>
      </c>
    </row>
    <row r="12" spans="1:7" ht="15" customHeight="1">
      <c r="A12" s="212" t="s">
        <v>752</v>
      </c>
      <c r="B12" s="212" t="s">
        <v>206</v>
      </c>
      <c r="C12" s="212" t="s">
        <v>300</v>
      </c>
      <c r="D12" s="212" t="s">
        <v>281</v>
      </c>
      <c r="E12" s="213" t="str">
        <f t="shared" ref="E12:E70" si="1">C12&amp;"!"&amp;D12</f>
        <v>①!H35</v>
      </c>
      <c r="F12" s="213" t="str">
        <f t="array" aca="1" ref="F12" ca="1">IFERROR(INDIRECT(E12),"")&amp;""</f>
        <v/>
      </c>
      <c r="G12" s="212" t="s">
        <v>764</v>
      </c>
    </row>
    <row r="13" spans="1:7" ht="15" customHeight="1">
      <c r="A13" s="212" t="s">
        <v>753</v>
      </c>
      <c r="B13" s="212" t="s">
        <v>206</v>
      </c>
      <c r="C13" s="212" t="s">
        <v>300</v>
      </c>
      <c r="D13" s="212" t="s">
        <v>282</v>
      </c>
      <c r="E13" s="213" t="str">
        <f t="shared" si="1"/>
        <v>①!K35</v>
      </c>
      <c r="F13" s="213" t="str">
        <f t="array" aca="1" ref="F13" ca="1">IFERROR(INDIRECT(E13),"")&amp;""</f>
        <v/>
      </c>
      <c r="G13" s="212" t="s">
        <v>765</v>
      </c>
    </row>
    <row r="14" spans="1:7" ht="15" customHeight="1">
      <c r="A14" s="212" t="s">
        <v>754</v>
      </c>
      <c r="B14" s="212" t="s">
        <v>206</v>
      </c>
      <c r="C14" s="212" t="s">
        <v>300</v>
      </c>
      <c r="D14" s="212" t="s">
        <v>283</v>
      </c>
      <c r="E14" s="213" t="str">
        <f t="shared" si="1"/>
        <v>①!O35</v>
      </c>
      <c r="F14" s="213" t="str">
        <f t="array" aca="1" ref="F14" ca="1">IFERROR(INDIRECT(E14),"")&amp;""</f>
        <v/>
      </c>
      <c r="G14" s="212" t="s">
        <v>766</v>
      </c>
    </row>
    <row r="15" spans="1:7" ht="15" customHeight="1">
      <c r="A15" s="212" t="s">
        <v>755</v>
      </c>
      <c r="B15" s="212" t="s">
        <v>206</v>
      </c>
      <c r="C15" s="212" t="s">
        <v>300</v>
      </c>
      <c r="D15" s="212" t="s">
        <v>284</v>
      </c>
      <c r="E15" s="213" t="str">
        <f t="shared" si="1"/>
        <v>①!D36</v>
      </c>
      <c r="F15" s="213" t="str">
        <f t="array" aca="1" ref="F15" ca="1">IFERROR(INDIRECT(E15),"")&amp;""</f>
        <v/>
      </c>
      <c r="G15" s="212" t="s">
        <v>767</v>
      </c>
    </row>
    <row r="16" spans="1:7" ht="15" customHeight="1">
      <c r="A16" s="212" t="s">
        <v>756</v>
      </c>
      <c r="B16" s="212" t="s">
        <v>206</v>
      </c>
      <c r="C16" s="212" t="s">
        <v>300</v>
      </c>
      <c r="D16" s="212" t="s">
        <v>285</v>
      </c>
      <c r="E16" s="213" t="str">
        <f t="shared" si="1"/>
        <v>①!H36</v>
      </c>
      <c r="F16" s="213" t="str">
        <f t="array" aca="1" ref="F16" ca="1">IFERROR(INDIRECT(E16),"")&amp;""</f>
        <v/>
      </c>
      <c r="G16" s="212" t="s">
        <v>768</v>
      </c>
    </row>
    <row r="17" spans="1:7" ht="15" customHeight="1">
      <c r="A17" s="212" t="s">
        <v>757</v>
      </c>
      <c r="B17" s="212" t="s">
        <v>206</v>
      </c>
      <c r="C17" s="212" t="s">
        <v>300</v>
      </c>
      <c r="D17" s="212" t="s">
        <v>286</v>
      </c>
      <c r="E17" s="213" t="str">
        <f t="shared" si="1"/>
        <v>①!K36</v>
      </c>
      <c r="F17" s="213" t="str">
        <f t="array" aca="1" ref="F17" ca="1">IFERROR(INDIRECT(E17),"")&amp;""</f>
        <v/>
      </c>
      <c r="G17" s="212" t="s">
        <v>769</v>
      </c>
    </row>
    <row r="18" spans="1:7" ht="15" customHeight="1">
      <c r="A18" s="212" t="s">
        <v>758</v>
      </c>
      <c r="B18" s="212" t="s">
        <v>206</v>
      </c>
      <c r="C18" s="212" t="s">
        <v>300</v>
      </c>
      <c r="D18" s="212" t="s">
        <v>287</v>
      </c>
      <c r="E18" s="213" t="str">
        <f t="shared" si="1"/>
        <v>①!O36</v>
      </c>
      <c r="F18" s="213" t="str">
        <f t="array" aca="1" ref="F18" ca="1">IFERROR(INDIRECT(E18),"")&amp;""</f>
        <v/>
      </c>
      <c r="G18" s="212" t="s">
        <v>770</v>
      </c>
    </row>
    <row r="19" spans="1:7" ht="15" customHeight="1">
      <c r="A19" s="212" t="s">
        <v>759</v>
      </c>
      <c r="B19" s="212" t="s">
        <v>206</v>
      </c>
      <c r="C19" s="212" t="s">
        <v>300</v>
      </c>
      <c r="D19" s="212" t="s">
        <v>288</v>
      </c>
      <c r="E19" s="213" t="str">
        <f t="shared" si="1"/>
        <v>①!D37</v>
      </c>
      <c r="F19" s="213" t="str">
        <f t="array" aca="1" ref="F19" ca="1">IFERROR(INDIRECT(E19),"")&amp;""</f>
        <v/>
      </c>
      <c r="G19" s="212" t="s">
        <v>771</v>
      </c>
    </row>
    <row r="20" spans="1:7" ht="15" customHeight="1">
      <c r="A20" s="212" t="s">
        <v>760</v>
      </c>
      <c r="B20" s="212" t="s">
        <v>206</v>
      </c>
      <c r="C20" s="212" t="s">
        <v>300</v>
      </c>
      <c r="D20" s="212" t="s">
        <v>289</v>
      </c>
      <c r="E20" s="213" t="str">
        <f t="shared" si="1"/>
        <v>①!H37</v>
      </c>
      <c r="F20" s="213" t="str">
        <f t="array" aca="1" ref="F20" ca="1">IFERROR(INDIRECT(E20),"")&amp;""</f>
        <v/>
      </c>
      <c r="G20" s="212" t="s">
        <v>772</v>
      </c>
    </row>
    <row r="21" spans="1:7" ht="15" customHeight="1">
      <c r="A21" s="212" t="s">
        <v>761</v>
      </c>
      <c r="B21" s="212" t="s">
        <v>206</v>
      </c>
      <c r="C21" s="212" t="s">
        <v>300</v>
      </c>
      <c r="D21" s="212" t="s">
        <v>290</v>
      </c>
      <c r="E21" s="213" t="str">
        <f t="shared" si="1"/>
        <v>①!K37</v>
      </c>
      <c r="F21" s="213" t="str">
        <f t="array" aca="1" ref="F21" ca="1">IFERROR(INDIRECT(E21),"")&amp;""</f>
        <v/>
      </c>
      <c r="G21" s="212" t="s">
        <v>773</v>
      </c>
    </row>
    <row r="22" spans="1:7" ht="15" customHeight="1">
      <c r="A22" s="212" t="s">
        <v>762</v>
      </c>
      <c r="B22" s="212" t="s">
        <v>206</v>
      </c>
      <c r="C22" s="212" t="s">
        <v>300</v>
      </c>
      <c r="D22" s="212" t="s">
        <v>291</v>
      </c>
      <c r="E22" s="213" t="str">
        <f t="shared" si="1"/>
        <v>①!O37</v>
      </c>
      <c r="F22" s="213" t="str">
        <f t="array" aca="1" ref="F22" ca="1">IFERROR(INDIRECT(E22),"")&amp;""</f>
        <v/>
      </c>
      <c r="G22" s="212" t="s">
        <v>774</v>
      </c>
    </row>
    <row r="23" spans="1:7" ht="15" customHeight="1">
      <c r="A23" s="212" t="s">
        <v>294</v>
      </c>
      <c r="B23" s="212" t="s">
        <v>292</v>
      </c>
      <c r="C23" s="212" t="s">
        <v>300</v>
      </c>
      <c r="D23" s="212" t="s">
        <v>296</v>
      </c>
      <c r="E23" s="213" t="str">
        <f t="shared" si="1"/>
        <v>①!E39</v>
      </c>
      <c r="F23" s="213" t="str">
        <f t="array" aca="1" ref="F23" ca="1">IFERROR(INDIRECT(E23),"")&amp;""</f>
        <v/>
      </c>
      <c r="G23" s="212" t="s">
        <v>775</v>
      </c>
    </row>
    <row r="24" spans="1:7" ht="15" customHeight="1">
      <c r="A24" s="212" t="s">
        <v>295</v>
      </c>
      <c r="B24" s="212" t="s">
        <v>292</v>
      </c>
      <c r="C24" s="212" t="s">
        <v>300</v>
      </c>
      <c r="D24" s="212" t="s">
        <v>297</v>
      </c>
      <c r="E24" s="213" t="str">
        <f t="shared" si="1"/>
        <v>①!L39</v>
      </c>
      <c r="F24" s="213" t="str">
        <f t="array" aca="1" ref="F24" ca="1">IFERROR(INDIRECT(E24),"")&amp;""</f>
        <v/>
      </c>
      <c r="G24" s="212" t="s">
        <v>776</v>
      </c>
    </row>
    <row r="25" spans="1:7" ht="15" customHeight="1">
      <c r="A25" s="212" t="s">
        <v>303</v>
      </c>
      <c r="B25" s="212" t="s">
        <v>292</v>
      </c>
      <c r="C25" s="212" t="s">
        <v>299</v>
      </c>
      <c r="D25" s="212" t="s">
        <v>311</v>
      </c>
      <c r="E25" s="213" t="str">
        <f t="shared" si="1"/>
        <v>①!E40</v>
      </c>
      <c r="F25" s="213" t="str">
        <f t="array" aca="1" ref="F25" ca="1">IFERROR(INDIRECT(E25),"")&amp;""</f>
        <v/>
      </c>
      <c r="G25" s="212" t="s">
        <v>777</v>
      </c>
    </row>
    <row r="26" spans="1:7" ht="15" customHeight="1">
      <c r="A26" s="212" t="s">
        <v>304</v>
      </c>
      <c r="B26" s="212" t="s">
        <v>292</v>
      </c>
      <c r="C26" s="212" t="s">
        <v>299</v>
      </c>
      <c r="D26" s="212" t="s">
        <v>312</v>
      </c>
      <c r="E26" s="213" t="str">
        <f t="shared" si="1"/>
        <v>①!L40</v>
      </c>
      <c r="F26" s="213" t="str">
        <f t="array" aca="1" ref="F26" ca="1">IFERROR(INDIRECT(E26),"")&amp;""</f>
        <v/>
      </c>
      <c r="G26" s="212" t="s">
        <v>778</v>
      </c>
    </row>
    <row r="27" spans="1:7" ht="15" customHeight="1">
      <c r="A27" s="212" t="s">
        <v>305</v>
      </c>
      <c r="B27" s="212" t="s">
        <v>292</v>
      </c>
      <c r="C27" s="212" t="s">
        <v>299</v>
      </c>
      <c r="D27" s="212" t="s">
        <v>313</v>
      </c>
      <c r="E27" s="213" t="str">
        <f t="shared" si="1"/>
        <v>①!E41</v>
      </c>
      <c r="F27" s="213" t="str">
        <f t="array" aca="1" ref="F27" ca="1">IFERROR(INDIRECT(E27),"")&amp;""</f>
        <v/>
      </c>
      <c r="G27" s="212" t="s">
        <v>779</v>
      </c>
    </row>
    <row r="28" spans="1:7" ht="15" customHeight="1">
      <c r="A28" s="212" t="s">
        <v>306</v>
      </c>
      <c r="B28" s="212" t="s">
        <v>292</v>
      </c>
      <c r="C28" s="212" t="s">
        <v>299</v>
      </c>
      <c r="D28" s="212" t="s">
        <v>314</v>
      </c>
      <c r="E28" s="213" t="str">
        <f t="shared" si="1"/>
        <v>①!L41</v>
      </c>
      <c r="F28" s="213" t="str">
        <f t="array" aca="1" ref="F28" ca="1">IFERROR(INDIRECT(E28),"")&amp;""</f>
        <v/>
      </c>
      <c r="G28" s="212" t="s">
        <v>780</v>
      </c>
    </row>
    <row r="29" spans="1:7" ht="15" customHeight="1">
      <c r="A29" s="212" t="s">
        <v>307</v>
      </c>
      <c r="B29" s="212" t="s">
        <v>292</v>
      </c>
      <c r="C29" s="212" t="s">
        <v>299</v>
      </c>
      <c r="D29" s="212" t="s">
        <v>315</v>
      </c>
      <c r="E29" s="213" t="str">
        <f t="shared" si="1"/>
        <v>①!E42</v>
      </c>
      <c r="F29" s="213" t="str">
        <f t="array" aca="1" ref="F29" ca="1">IFERROR(INDIRECT(E29),"")&amp;""</f>
        <v/>
      </c>
      <c r="G29" s="212" t="s">
        <v>781</v>
      </c>
    </row>
    <row r="30" spans="1:7" ht="15" customHeight="1">
      <c r="A30" s="212" t="s">
        <v>308</v>
      </c>
      <c r="B30" s="212" t="s">
        <v>292</v>
      </c>
      <c r="C30" s="212" t="s">
        <v>299</v>
      </c>
      <c r="D30" s="212" t="s">
        <v>316</v>
      </c>
      <c r="E30" s="213" t="str">
        <f t="shared" si="1"/>
        <v>①!L42</v>
      </c>
      <c r="F30" s="213" t="str">
        <f t="array" aca="1" ref="F30" ca="1">IFERROR(INDIRECT(E30),"")&amp;""</f>
        <v/>
      </c>
      <c r="G30" s="212" t="s">
        <v>782</v>
      </c>
    </row>
    <row r="31" spans="1:7" ht="15" customHeight="1">
      <c r="A31" s="212" t="s">
        <v>309</v>
      </c>
      <c r="B31" s="212" t="s">
        <v>292</v>
      </c>
      <c r="C31" s="212" t="s">
        <v>299</v>
      </c>
      <c r="D31" s="212" t="s">
        <v>317</v>
      </c>
      <c r="E31" s="213" t="str">
        <f t="shared" si="1"/>
        <v>①!E43</v>
      </c>
      <c r="F31" s="213" t="str">
        <f t="array" aca="1" ref="F31" ca="1">IFERROR(INDIRECT(E31),"")&amp;""</f>
        <v/>
      </c>
      <c r="G31" s="212" t="s">
        <v>783</v>
      </c>
    </row>
    <row r="32" spans="1:7" ht="15" customHeight="1">
      <c r="A32" s="212" t="s">
        <v>310</v>
      </c>
      <c r="B32" s="212" t="s">
        <v>292</v>
      </c>
      <c r="C32" s="212" t="s">
        <v>299</v>
      </c>
      <c r="D32" s="212" t="s">
        <v>318</v>
      </c>
      <c r="E32" s="213" t="str">
        <f t="shared" si="1"/>
        <v>①!L43</v>
      </c>
      <c r="F32" s="213" t="str">
        <f t="array" aca="1" ref="F32" ca="1">IFERROR(INDIRECT(E32),"")&amp;""</f>
        <v/>
      </c>
      <c r="G32" s="212" t="s">
        <v>784</v>
      </c>
    </row>
    <row r="33" spans="1:7" ht="15" customHeight="1">
      <c r="A33" s="212" t="s">
        <v>301</v>
      </c>
      <c r="B33" s="212" t="s">
        <v>292</v>
      </c>
      <c r="C33" s="212" t="s">
        <v>299</v>
      </c>
      <c r="D33" s="212" t="s">
        <v>319</v>
      </c>
      <c r="E33" s="213" t="str">
        <f t="shared" si="1"/>
        <v>①!E44</v>
      </c>
      <c r="F33" s="213" t="str">
        <f t="array" aca="1" ref="F33" ca="1">IFERROR(INDIRECT(E33),"")&amp;""</f>
        <v/>
      </c>
      <c r="G33" s="212" t="s">
        <v>785</v>
      </c>
    </row>
    <row r="34" spans="1:7" ht="15" customHeight="1">
      <c r="A34" s="212" t="s">
        <v>302</v>
      </c>
      <c r="B34" s="212" t="s">
        <v>292</v>
      </c>
      <c r="C34" s="212" t="s">
        <v>299</v>
      </c>
      <c r="D34" s="212" t="s">
        <v>320</v>
      </c>
      <c r="E34" s="213" t="str">
        <f t="shared" si="1"/>
        <v>①!L44</v>
      </c>
      <c r="F34" s="213" t="str">
        <f t="array" aca="1" ref="F34" ca="1">IFERROR(INDIRECT(E34),"")&amp;""</f>
        <v/>
      </c>
      <c r="G34" s="212" t="s">
        <v>786</v>
      </c>
    </row>
    <row r="35" spans="1:7" ht="15" customHeight="1">
      <c r="A35" s="212" t="s">
        <v>324</v>
      </c>
      <c r="B35" s="212" t="s">
        <v>321</v>
      </c>
      <c r="C35" s="212" t="s">
        <v>299</v>
      </c>
      <c r="D35" s="212" t="s">
        <v>354</v>
      </c>
      <c r="E35" s="213" t="str">
        <f t="shared" si="1"/>
        <v>①!D47</v>
      </c>
      <c r="F35" s="213" t="str">
        <f t="array" aca="1" ref="F35" ca="1">IFERROR(INDIRECT(E35),"")&amp;""</f>
        <v/>
      </c>
      <c r="G35" s="212" t="s">
        <v>787</v>
      </c>
    </row>
    <row r="36" spans="1:7" ht="15" customHeight="1">
      <c r="A36" s="212" t="s">
        <v>323</v>
      </c>
      <c r="B36" s="212" t="s">
        <v>321</v>
      </c>
      <c r="C36" s="212" t="s">
        <v>299</v>
      </c>
      <c r="D36" s="212" t="s">
        <v>355</v>
      </c>
      <c r="E36" s="213" t="str">
        <f t="shared" si="1"/>
        <v>①!G47</v>
      </c>
      <c r="F36" s="213" t="str">
        <f t="array" aca="1" ref="F36" ca="1">IFERROR(INDIRECT(E36),"")&amp;""</f>
        <v/>
      </c>
      <c r="G36" s="212" t="s">
        <v>788</v>
      </c>
    </row>
    <row r="37" spans="1:7" ht="15" customHeight="1">
      <c r="A37" s="212" t="s">
        <v>322</v>
      </c>
      <c r="B37" s="212" t="s">
        <v>321</v>
      </c>
      <c r="C37" s="212" t="s">
        <v>299</v>
      </c>
      <c r="D37" s="212" t="s">
        <v>356</v>
      </c>
      <c r="E37" s="213" t="str">
        <f t="shared" si="1"/>
        <v>①!J47</v>
      </c>
      <c r="F37" s="213" t="str">
        <f t="array" aca="1" ref="F37" ca="1">IFERROR(INDIRECT(E37),"")&amp;""</f>
        <v/>
      </c>
      <c r="G37" s="212" t="s">
        <v>789</v>
      </c>
    </row>
    <row r="38" spans="1:7" ht="15" customHeight="1">
      <c r="A38" s="212" t="s">
        <v>346</v>
      </c>
      <c r="B38" s="212" t="s">
        <v>321</v>
      </c>
      <c r="C38" s="212" t="s">
        <v>299</v>
      </c>
      <c r="D38" s="212" t="s">
        <v>357</v>
      </c>
      <c r="E38" s="213" t="str">
        <f t="shared" si="1"/>
        <v>①!M47</v>
      </c>
      <c r="F38" s="213" t="str">
        <f t="array" aca="1" ref="F38" ca="1">IFERROR(INDIRECT(E38),"")&amp;""</f>
        <v/>
      </c>
      <c r="G38" s="212" t="s">
        <v>790</v>
      </c>
    </row>
    <row r="39" spans="1:7" ht="15" customHeight="1">
      <c r="A39" s="212" t="s">
        <v>325</v>
      </c>
      <c r="B39" s="212" t="s">
        <v>321</v>
      </c>
      <c r="C39" s="212" t="s">
        <v>299</v>
      </c>
      <c r="D39" s="212" t="s">
        <v>358</v>
      </c>
      <c r="E39" s="213" t="str">
        <f t="shared" si="1"/>
        <v>①!D49</v>
      </c>
      <c r="F39" s="213" t="str">
        <f t="array" aca="1" ref="F39" ca="1">IFERROR(INDIRECT(E39),"")&amp;""</f>
        <v/>
      </c>
      <c r="G39" s="212" t="s">
        <v>791</v>
      </c>
    </row>
    <row r="40" spans="1:7" ht="15" customHeight="1">
      <c r="A40" s="212" t="s">
        <v>326</v>
      </c>
      <c r="B40" s="212" t="s">
        <v>321</v>
      </c>
      <c r="C40" s="212" t="s">
        <v>299</v>
      </c>
      <c r="D40" s="212" t="s">
        <v>359</v>
      </c>
      <c r="E40" s="213" t="str">
        <f t="shared" si="1"/>
        <v>①!G49</v>
      </c>
      <c r="F40" s="213" t="str">
        <f t="array" aca="1" ref="F40" ca="1">IFERROR(INDIRECT(E40),"")&amp;""</f>
        <v/>
      </c>
      <c r="G40" s="212" t="s">
        <v>792</v>
      </c>
    </row>
    <row r="41" spans="1:7" ht="15" customHeight="1">
      <c r="A41" s="212" t="s">
        <v>327</v>
      </c>
      <c r="B41" s="212" t="s">
        <v>321</v>
      </c>
      <c r="C41" s="212" t="s">
        <v>299</v>
      </c>
      <c r="D41" s="212" t="s">
        <v>360</v>
      </c>
      <c r="E41" s="213" t="str">
        <f t="shared" si="1"/>
        <v>①!J49</v>
      </c>
      <c r="F41" s="213" t="str">
        <f t="array" aca="1" ref="F41" ca="1">IFERROR(INDIRECT(E41),"")&amp;""</f>
        <v/>
      </c>
      <c r="G41" s="212" t="s">
        <v>793</v>
      </c>
    </row>
    <row r="42" spans="1:7" ht="15" customHeight="1">
      <c r="A42" s="212" t="s">
        <v>347</v>
      </c>
      <c r="B42" s="212" t="s">
        <v>321</v>
      </c>
      <c r="C42" s="212" t="s">
        <v>299</v>
      </c>
      <c r="D42" s="212" t="s">
        <v>361</v>
      </c>
      <c r="E42" s="213" t="str">
        <f t="shared" si="1"/>
        <v>①!M49</v>
      </c>
      <c r="F42" s="213" t="str">
        <f t="array" aca="1" ref="F42" ca="1">IFERROR(INDIRECT(E42),"")&amp;""</f>
        <v/>
      </c>
      <c r="G42" s="212" t="s">
        <v>794</v>
      </c>
    </row>
    <row r="43" spans="1:7" ht="15" customHeight="1">
      <c r="A43" s="212" t="s">
        <v>328</v>
      </c>
      <c r="B43" s="212" t="s">
        <v>321</v>
      </c>
      <c r="C43" s="212" t="s">
        <v>299</v>
      </c>
      <c r="D43" s="212" t="s">
        <v>362</v>
      </c>
      <c r="E43" s="213" t="str">
        <f t="shared" si="1"/>
        <v>①!D51</v>
      </c>
      <c r="F43" s="213" t="str">
        <f t="array" aca="1" ref="F43" ca="1">IFERROR(INDIRECT(E43),"")&amp;""</f>
        <v/>
      </c>
      <c r="G43" s="212" t="s">
        <v>795</v>
      </c>
    </row>
    <row r="44" spans="1:7" ht="15" customHeight="1">
      <c r="A44" s="212" t="s">
        <v>329</v>
      </c>
      <c r="B44" s="212" t="s">
        <v>321</v>
      </c>
      <c r="C44" s="212" t="s">
        <v>299</v>
      </c>
      <c r="D44" s="212" t="s">
        <v>363</v>
      </c>
      <c r="E44" s="213" t="str">
        <f t="shared" si="1"/>
        <v>①!G51</v>
      </c>
      <c r="F44" s="213" t="str">
        <f t="array" aca="1" ref="F44" ca="1">IFERROR(INDIRECT(E44),"")&amp;""</f>
        <v/>
      </c>
      <c r="G44" s="212" t="s">
        <v>796</v>
      </c>
    </row>
    <row r="45" spans="1:7" ht="15" customHeight="1">
      <c r="A45" s="212" t="s">
        <v>330</v>
      </c>
      <c r="B45" s="212" t="s">
        <v>321</v>
      </c>
      <c r="C45" s="212" t="s">
        <v>299</v>
      </c>
      <c r="D45" s="212" t="s">
        <v>364</v>
      </c>
      <c r="E45" s="213" t="str">
        <f t="shared" si="1"/>
        <v>①!J51</v>
      </c>
      <c r="F45" s="213" t="str">
        <f t="array" aca="1" ref="F45" ca="1">IFERROR(INDIRECT(E45),"")&amp;""</f>
        <v/>
      </c>
      <c r="G45" s="212" t="s">
        <v>797</v>
      </c>
    </row>
    <row r="46" spans="1:7" ht="15" customHeight="1">
      <c r="A46" s="212" t="s">
        <v>348</v>
      </c>
      <c r="B46" s="212" t="s">
        <v>321</v>
      </c>
      <c r="C46" s="212" t="s">
        <v>299</v>
      </c>
      <c r="D46" s="212" t="s">
        <v>365</v>
      </c>
      <c r="E46" s="213" t="str">
        <f t="shared" si="1"/>
        <v>①!M51</v>
      </c>
      <c r="F46" s="213" t="str">
        <f t="array" aca="1" ref="F46" ca="1">IFERROR(INDIRECT(E46),"")&amp;""</f>
        <v/>
      </c>
      <c r="G46" s="212" t="s">
        <v>798</v>
      </c>
    </row>
    <row r="47" spans="1:7" ht="15" customHeight="1">
      <c r="A47" s="212" t="s">
        <v>332</v>
      </c>
      <c r="B47" s="212" t="s">
        <v>321</v>
      </c>
      <c r="C47" s="212" t="s">
        <v>299</v>
      </c>
      <c r="D47" s="212" t="s">
        <v>366</v>
      </c>
      <c r="E47" s="213" t="str">
        <f t="shared" si="1"/>
        <v>①!D53</v>
      </c>
      <c r="F47" s="213" t="str">
        <f t="array" aca="1" ref="F47" ca="1">IFERROR(INDIRECT(E47),"")&amp;""</f>
        <v/>
      </c>
      <c r="G47" s="212" t="s">
        <v>799</v>
      </c>
    </row>
    <row r="48" spans="1:7" ht="15" customHeight="1">
      <c r="A48" s="212" t="s">
        <v>331</v>
      </c>
      <c r="B48" s="212" t="s">
        <v>321</v>
      </c>
      <c r="C48" s="212" t="s">
        <v>299</v>
      </c>
      <c r="D48" s="212" t="s">
        <v>367</v>
      </c>
      <c r="E48" s="213" t="str">
        <f t="shared" si="1"/>
        <v>①!G53</v>
      </c>
      <c r="F48" s="213" t="str">
        <f t="array" aca="1" ref="F48" ca="1">IFERROR(INDIRECT(E48),"")&amp;""</f>
        <v/>
      </c>
      <c r="G48" s="212" t="s">
        <v>800</v>
      </c>
    </row>
    <row r="49" spans="1:7" ht="15" customHeight="1">
      <c r="A49" s="212" t="s">
        <v>333</v>
      </c>
      <c r="B49" s="212" t="s">
        <v>321</v>
      </c>
      <c r="C49" s="212" t="s">
        <v>299</v>
      </c>
      <c r="D49" s="212" t="s">
        <v>368</v>
      </c>
      <c r="E49" s="213" t="str">
        <f t="shared" si="1"/>
        <v>①!J53</v>
      </c>
      <c r="F49" s="213" t="str">
        <f t="array" aca="1" ref="F49" ca="1">IFERROR(INDIRECT(E49),"")&amp;""</f>
        <v/>
      </c>
      <c r="G49" s="212" t="s">
        <v>801</v>
      </c>
    </row>
    <row r="50" spans="1:7" ht="15" customHeight="1">
      <c r="A50" s="212" t="s">
        <v>349</v>
      </c>
      <c r="B50" s="212" t="s">
        <v>321</v>
      </c>
      <c r="C50" s="212" t="s">
        <v>299</v>
      </c>
      <c r="D50" s="212" t="s">
        <v>369</v>
      </c>
      <c r="E50" s="213" t="str">
        <f t="shared" si="1"/>
        <v>①!M53</v>
      </c>
      <c r="F50" s="213" t="str">
        <f t="array" aca="1" ref="F50" ca="1">IFERROR(INDIRECT(E50),"")&amp;""</f>
        <v/>
      </c>
      <c r="G50" s="212" t="s">
        <v>802</v>
      </c>
    </row>
    <row r="51" spans="1:7" ht="15" customHeight="1">
      <c r="A51" s="212" t="s">
        <v>334</v>
      </c>
      <c r="B51" s="212" t="s">
        <v>321</v>
      </c>
      <c r="C51" s="212" t="s">
        <v>299</v>
      </c>
      <c r="D51" s="212" t="s">
        <v>373</v>
      </c>
      <c r="E51" s="213" t="str">
        <f t="shared" si="1"/>
        <v>①!D55</v>
      </c>
      <c r="F51" s="213" t="str">
        <f t="array" aca="1" ref="F51" ca="1">IFERROR(INDIRECT(E51),"")&amp;""</f>
        <v/>
      </c>
      <c r="G51" s="212" t="s">
        <v>803</v>
      </c>
    </row>
    <row r="52" spans="1:7" ht="15" customHeight="1">
      <c r="A52" s="212" t="s">
        <v>335</v>
      </c>
      <c r="B52" s="212" t="s">
        <v>321</v>
      </c>
      <c r="C52" s="212" t="s">
        <v>299</v>
      </c>
      <c r="D52" s="212" t="s">
        <v>370</v>
      </c>
      <c r="E52" s="213" t="str">
        <f t="shared" si="1"/>
        <v>①!G55</v>
      </c>
      <c r="F52" s="213" t="str">
        <f t="array" aca="1" ref="F52" ca="1">IFERROR(INDIRECT(E52),"")&amp;""</f>
        <v/>
      </c>
      <c r="G52" s="212" t="s">
        <v>804</v>
      </c>
    </row>
    <row r="53" spans="1:7" ht="15" customHeight="1">
      <c r="A53" s="212" t="s">
        <v>336</v>
      </c>
      <c r="B53" s="212" t="s">
        <v>321</v>
      </c>
      <c r="C53" s="212" t="s">
        <v>299</v>
      </c>
      <c r="D53" s="212" t="s">
        <v>371</v>
      </c>
      <c r="E53" s="213" t="str">
        <f t="shared" si="1"/>
        <v>①!J55</v>
      </c>
      <c r="F53" s="213" t="str">
        <f t="array" aca="1" ref="F53" ca="1">IFERROR(INDIRECT(E53),"")&amp;""</f>
        <v/>
      </c>
      <c r="G53" s="212" t="s">
        <v>805</v>
      </c>
    </row>
    <row r="54" spans="1:7" ht="15" customHeight="1">
      <c r="A54" s="212" t="s">
        <v>350</v>
      </c>
      <c r="B54" s="212" t="s">
        <v>321</v>
      </c>
      <c r="C54" s="212" t="s">
        <v>299</v>
      </c>
      <c r="D54" s="212" t="s">
        <v>372</v>
      </c>
      <c r="E54" s="213" t="str">
        <f t="shared" si="1"/>
        <v>①!M55</v>
      </c>
      <c r="F54" s="213" t="str">
        <f t="array" aca="1" ref="F54" ca="1">IFERROR(INDIRECT(E54),"")&amp;""</f>
        <v/>
      </c>
      <c r="G54" s="212" t="s">
        <v>806</v>
      </c>
    </row>
    <row r="55" spans="1:7" ht="15" customHeight="1">
      <c r="A55" s="212" t="s">
        <v>337</v>
      </c>
      <c r="B55" s="212" t="s">
        <v>321</v>
      </c>
      <c r="C55" s="212" t="s">
        <v>299</v>
      </c>
      <c r="D55" s="212" t="s">
        <v>374</v>
      </c>
      <c r="E55" s="213" t="str">
        <f t="shared" si="1"/>
        <v>①!D57</v>
      </c>
      <c r="F55" s="213" t="str">
        <f t="array" aca="1" ref="F55" ca="1">IFERROR(INDIRECT(E55),"")&amp;""</f>
        <v/>
      </c>
      <c r="G55" s="212" t="s">
        <v>807</v>
      </c>
    </row>
    <row r="56" spans="1:7" ht="15" customHeight="1">
      <c r="A56" s="212" t="s">
        <v>338</v>
      </c>
      <c r="B56" s="212" t="s">
        <v>321</v>
      </c>
      <c r="C56" s="212" t="s">
        <v>299</v>
      </c>
      <c r="D56" s="212" t="s">
        <v>375</v>
      </c>
      <c r="E56" s="213" t="str">
        <f t="shared" si="1"/>
        <v>①!G57</v>
      </c>
      <c r="F56" s="213" t="str">
        <f t="array" aca="1" ref="F56" ca="1">IFERROR(INDIRECT(E56),"")&amp;""</f>
        <v/>
      </c>
      <c r="G56" s="212" t="s">
        <v>808</v>
      </c>
    </row>
    <row r="57" spans="1:7" ht="15" customHeight="1">
      <c r="A57" s="212" t="s">
        <v>339</v>
      </c>
      <c r="B57" s="212" t="s">
        <v>321</v>
      </c>
      <c r="C57" s="212" t="s">
        <v>299</v>
      </c>
      <c r="D57" s="212" t="s">
        <v>376</v>
      </c>
      <c r="E57" s="213" t="str">
        <f t="shared" si="1"/>
        <v>①!J57</v>
      </c>
      <c r="F57" s="213" t="str">
        <f t="array" aca="1" ref="F57" ca="1">IFERROR(INDIRECT(E57),"")&amp;""</f>
        <v/>
      </c>
      <c r="G57" s="212" t="s">
        <v>809</v>
      </c>
    </row>
    <row r="58" spans="1:7" ht="15" customHeight="1">
      <c r="A58" s="212" t="s">
        <v>351</v>
      </c>
      <c r="B58" s="212" t="s">
        <v>321</v>
      </c>
      <c r="C58" s="212" t="s">
        <v>299</v>
      </c>
      <c r="D58" s="212" t="s">
        <v>377</v>
      </c>
      <c r="E58" s="213" t="str">
        <f t="shared" si="1"/>
        <v>①!M57</v>
      </c>
      <c r="F58" s="213" t="str">
        <f t="array" aca="1" ref="F58" ca="1">IFERROR(INDIRECT(E58),"")&amp;""</f>
        <v/>
      </c>
      <c r="G58" s="212" t="s">
        <v>810</v>
      </c>
    </row>
    <row r="59" spans="1:7" ht="15" customHeight="1">
      <c r="A59" s="212" t="s">
        <v>340</v>
      </c>
      <c r="B59" s="212" t="s">
        <v>321</v>
      </c>
      <c r="C59" s="212" t="s">
        <v>299</v>
      </c>
      <c r="D59" s="212" t="s">
        <v>378</v>
      </c>
      <c r="E59" s="213" t="str">
        <f t="shared" si="1"/>
        <v>①!D59</v>
      </c>
      <c r="F59" s="213" t="str">
        <f t="array" aca="1" ref="F59" ca="1">IFERROR(INDIRECT(E59),"")&amp;""</f>
        <v/>
      </c>
      <c r="G59" s="212" t="s">
        <v>811</v>
      </c>
    </row>
    <row r="60" spans="1:7" ht="15" customHeight="1">
      <c r="A60" s="212" t="s">
        <v>341</v>
      </c>
      <c r="B60" s="212" t="s">
        <v>321</v>
      </c>
      <c r="C60" s="212" t="s">
        <v>299</v>
      </c>
      <c r="D60" s="212" t="s">
        <v>379</v>
      </c>
      <c r="E60" s="213" t="str">
        <f t="shared" si="1"/>
        <v>①!G59</v>
      </c>
      <c r="F60" s="213" t="str">
        <f t="array" aca="1" ref="F60" ca="1">IFERROR(INDIRECT(E60),"")&amp;""</f>
        <v/>
      </c>
      <c r="G60" s="212" t="s">
        <v>812</v>
      </c>
    </row>
    <row r="61" spans="1:7" ht="15" customHeight="1">
      <c r="A61" s="212" t="s">
        <v>342</v>
      </c>
      <c r="B61" s="212" t="s">
        <v>321</v>
      </c>
      <c r="C61" s="212" t="s">
        <v>299</v>
      </c>
      <c r="D61" s="212" t="s">
        <v>380</v>
      </c>
      <c r="E61" s="213" t="str">
        <f t="shared" si="1"/>
        <v>①!J59</v>
      </c>
      <c r="F61" s="213" t="str">
        <f t="array" aca="1" ref="F61" ca="1">IFERROR(INDIRECT(E61),"")&amp;""</f>
        <v/>
      </c>
      <c r="G61" s="212" t="s">
        <v>813</v>
      </c>
    </row>
    <row r="62" spans="1:7" ht="15" customHeight="1">
      <c r="A62" s="212" t="s">
        <v>352</v>
      </c>
      <c r="B62" s="212" t="s">
        <v>321</v>
      </c>
      <c r="C62" s="212" t="s">
        <v>299</v>
      </c>
      <c r="D62" s="212" t="s">
        <v>381</v>
      </c>
      <c r="E62" s="213" t="str">
        <f t="shared" si="1"/>
        <v>①!M59</v>
      </c>
      <c r="F62" s="213" t="str">
        <f t="array" aca="1" ref="F62" ca="1">IFERROR(INDIRECT(E62),"")&amp;""</f>
        <v/>
      </c>
      <c r="G62" s="212" t="s">
        <v>814</v>
      </c>
    </row>
    <row r="63" spans="1:7" ht="15" customHeight="1">
      <c r="A63" s="212" t="s">
        <v>343</v>
      </c>
      <c r="B63" s="212" t="s">
        <v>321</v>
      </c>
      <c r="C63" s="212" t="s">
        <v>299</v>
      </c>
      <c r="D63" s="212" t="s">
        <v>382</v>
      </c>
      <c r="E63" s="213" t="str">
        <f t="shared" si="1"/>
        <v>①!D61</v>
      </c>
      <c r="F63" s="213" t="str">
        <f t="array" aca="1" ref="F63" ca="1">IFERROR(INDIRECT(E63),"")&amp;""</f>
        <v/>
      </c>
      <c r="G63" s="212" t="s">
        <v>869</v>
      </c>
    </row>
    <row r="64" spans="1:7" ht="15" customHeight="1">
      <c r="A64" s="212" t="s">
        <v>344</v>
      </c>
      <c r="B64" s="212" t="s">
        <v>321</v>
      </c>
      <c r="C64" s="212" t="s">
        <v>299</v>
      </c>
      <c r="D64" s="212" t="s">
        <v>383</v>
      </c>
      <c r="E64" s="213" t="str">
        <f t="shared" si="1"/>
        <v>①!G61</v>
      </c>
      <c r="F64" s="213" t="str">
        <f t="array" aca="1" ref="F64" ca="1">IFERROR(INDIRECT(E64),"")&amp;""</f>
        <v/>
      </c>
      <c r="G64" s="212" t="s">
        <v>815</v>
      </c>
    </row>
    <row r="65" spans="1:7" ht="15" customHeight="1">
      <c r="A65" s="212" t="s">
        <v>345</v>
      </c>
      <c r="B65" s="212" t="s">
        <v>321</v>
      </c>
      <c r="C65" s="212" t="s">
        <v>299</v>
      </c>
      <c r="D65" s="212" t="s">
        <v>384</v>
      </c>
      <c r="E65" s="213" t="str">
        <f t="shared" si="1"/>
        <v>①!J61</v>
      </c>
      <c r="F65" s="213" t="str">
        <f t="array" aca="1" ref="F65" ca="1">IFERROR(INDIRECT(E65),"")&amp;""</f>
        <v/>
      </c>
      <c r="G65" s="212" t="s">
        <v>816</v>
      </c>
    </row>
    <row r="66" spans="1:7" ht="15" customHeight="1">
      <c r="A66" s="212" t="s">
        <v>353</v>
      </c>
      <c r="B66" s="212" t="s">
        <v>321</v>
      </c>
      <c r="C66" s="212" t="s">
        <v>299</v>
      </c>
      <c r="D66" s="212" t="s">
        <v>385</v>
      </c>
      <c r="E66" s="213" t="str">
        <f t="shared" si="1"/>
        <v>①!M61</v>
      </c>
      <c r="F66" s="213" t="str">
        <f t="array" aca="1" ref="F66" ca="1">IFERROR(INDIRECT(E66),"")&amp;""</f>
        <v/>
      </c>
      <c r="G66" s="212" t="s">
        <v>817</v>
      </c>
    </row>
    <row r="67" spans="1:7" ht="15" customHeight="1">
      <c r="A67" s="212" t="s">
        <v>221</v>
      </c>
      <c r="B67" s="212" t="s">
        <v>321</v>
      </c>
      <c r="C67" s="212" t="s">
        <v>300</v>
      </c>
      <c r="D67" s="212" t="s">
        <v>555</v>
      </c>
      <c r="E67" s="213" t="str">
        <f t="shared" si="1"/>
        <v>①!R47</v>
      </c>
      <c r="F67" s="213" t="str">
        <f t="array" aca="1" ref="F67" ca="1">IFERROR(INDIRECT(E67),"")&amp;""</f>
        <v/>
      </c>
      <c r="G67" s="212" t="s">
        <v>868</v>
      </c>
    </row>
    <row r="68" spans="1:7" ht="15" customHeight="1">
      <c r="A68" s="212" t="s">
        <v>554</v>
      </c>
      <c r="B68" s="212" t="s">
        <v>321</v>
      </c>
      <c r="C68" s="212" t="s">
        <v>300</v>
      </c>
      <c r="D68" s="212" t="s">
        <v>556</v>
      </c>
      <c r="E68" s="213" t="str">
        <f t="shared" si="1"/>
        <v>①!R49</v>
      </c>
      <c r="F68" s="213" t="str">
        <f t="array" aca="1" ref="F68" ca="1">IFERROR(INDIRECT(E68),"")&amp;""</f>
        <v/>
      </c>
      <c r="G68" s="212" t="s">
        <v>818</v>
      </c>
    </row>
    <row r="69" spans="1:7" ht="15" customHeight="1">
      <c r="A69" s="212" t="s">
        <v>553</v>
      </c>
      <c r="B69" s="212" t="s">
        <v>321</v>
      </c>
      <c r="C69" s="212" t="s">
        <v>300</v>
      </c>
      <c r="D69" s="212" t="s">
        <v>557</v>
      </c>
      <c r="E69" s="213" t="str">
        <f t="shared" si="1"/>
        <v>①!R51</v>
      </c>
      <c r="F69" s="213" t="str">
        <f t="array" aca="1" ref="F69" ca="1">IFERROR(INDIRECT(E69),"")&amp;""</f>
        <v/>
      </c>
      <c r="G69" s="212" t="s">
        <v>868</v>
      </c>
    </row>
    <row r="70" spans="1:7" ht="15" customHeight="1">
      <c r="A70" s="212" t="s">
        <v>558</v>
      </c>
      <c r="B70" s="212" t="s">
        <v>321</v>
      </c>
      <c r="C70" s="212" t="s">
        <v>300</v>
      </c>
      <c r="D70" s="212" t="s">
        <v>559</v>
      </c>
      <c r="E70" s="213" t="str">
        <f t="shared" si="1"/>
        <v>①!P55</v>
      </c>
      <c r="F70" s="213" t="str">
        <f t="array" aca="1" ref="F70" ca="1">IFERROR(INDIRECT(E70),"")&amp;""</f>
        <v/>
      </c>
      <c r="G70" s="214" t="s">
        <v>878</v>
      </c>
    </row>
    <row r="71" spans="1:7" ht="15" customHeight="1">
      <c r="A71" s="212" t="s">
        <v>471</v>
      </c>
      <c r="B71" s="212" t="s">
        <v>470</v>
      </c>
      <c r="C71" s="212" t="s">
        <v>417</v>
      </c>
      <c r="D71" s="212" t="s">
        <v>472</v>
      </c>
      <c r="E71" s="213" t="str">
        <f>C71&amp;"!"&amp;D71</f>
        <v>②!S3</v>
      </c>
      <c r="F71" s="213" t="str">
        <f t="array" aca="1" ref="F71" ca="1">IFERROR(INDIRECT(E71),"")&amp;""</f>
        <v>0</v>
      </c>
      <c r="G71" s="212" t="s">
        <v>819</v>
      </c>
    </row>
    <row r="72" spans="1:7" ht="15" customHeight="1">
      <c r="A72" s="212" t="s">
        <v>388</v>
      </c>
      <c r="B72" s="212" t="s">
        <v>416</v>
      </c>
      <c r="C72" s="212" t="s">
        <v>417</v>
      </c>
      <c r="D72" s="212" t="s">
        <v>430</v>
      </c>
      <c r="E72" s="213" t="str">
        <f t="shared" ref="E72:E194" si="2">C72&amp;"!"&amp;D72</f>
        <v>②!F10</v>
      </c>
      <c r="F72" s="213" t="str">
        <f t="array" aca="1" ref="F72" ca="1">IFERROR(INDIRECT(E72),"")&amp;""</f>
        <v/>
      </c>
      <c r="G72" s="212" t="s">
        <v>820</v>
      </c>
    </row>
    <row r="73" spans="1:7" ht="15" customHeight="1">
      <c r="A73" s="212" t="s">
        <v>389</v>
      </c>
      <c r="B73" s="212" t="s">
        <v>416</v>
      </c>
      <c r="C73" s="212" t="s">
        <v>417</v>
      </c>
      <c r="D73" s="212" t="s">
        <v>433</v>
      </c>
      <c r="E73" s="213" t="str">
        <f t="shared" si="2"/>
        <v>②!F12</v>
      </c>
      <c r="F73" s="213" t="str">
        <f t="array" aca="1" ref="F73" ca="1">IFERROR(INDIRECT(E73),"")&amp;""</f>
        <v/>
      </c>
      <c r="G73" s="212" t="s">
        <v>821</v>
      </c>
    </row>
    <row r="74" spans="1:7" ht="15" customHeight="1">
      <c r="A74" s="212" t="s">
        <v>390</v>
      </c>
      <c r="B74" s="212" t="s">
        <v>416</v>
      </c>
      <c r="C74" s="212" t="s">
        <v>417</v>
      </c>
      <c r="D74" s="212" t="s">
        <v>436</v>
      </c>
      <c r="E74" s="213" t="str">
        <f t="shared" si="2"/>
        <v>②!F14</v>
      </c>
      <c r="F74" s="213" t="str">
        <f t="array" aca="1" ref="F74" ca="1">IFERROR(INDIRECT(E74),"")&amp;""</f>
        <v/>
      </c>
      <c r="G74" s="212" t="s">
        <v>822</v>
      </c>
    </row>
    <row r="75" spans="1:7" ht="15" customHeight="1">
      <c r="A75" s="212" t="s">
        <v>424</v>
      </c>
      <c r="B75" s="212" t="s">
        <v>416</v>
      </c>
      <c r="C75" s="212" t="s">
        <v>417</v>
      </c>
      <c r="D75" s="212" t="s">
        <v>437</v>
      </c>
      <c r="E75" s="213" t="str">
        <f t="shared" si="2"/>
        <v>②!F16</v>
      </c>
      <c r="F75" s="213" t="str">
        <f t="array" aca="1" ref="F75" ca="1">IFERROR(INDIRECT(E75),"")&amp;""</f>
        <v/>
      </c>
      <c r="G75" s="212" t="s">
        <v>823</v>
      </c>
    </row>
    <row r="76" spans="1:7" ht="15" customHeight="1">
      <c r="A76" s="212" t="s">
        <v>391</v>
      </c>
      <c r="B76" s="212" t="s">
        <v>416</v>
      </c>
      <c r="C76" s="212" t="s">
        <v>417</v>
      </c>
      <c r="D76" s="212" t="s">
        <v>438</v>
      </c>
      <c r="E76" s="213" t="str">
        <f t="shared" si="2"/>
        <v>②!F18</v>
      </c>
      <c r="F76" s="213" t="str">
        <f t="array" aca="1" ref="F76" ca="1">IFERROR(INDIRECT(E76),"")&amp;""</f>
        <v/>
      </c>
      <c r="G76" s="212" t="s">
        <v>824</v>
      </c>
    </row>
    <row r="77" spans="1:7" ht="15" customHeight="1">
      <c r="A77" s="212" t="s">
        <v>392</v>
      </c>
      <c r="B77" s="212" t="s">
        <v>416</v>
      </c>
      <c r="C77" s="212" t="s">
        <v>417</v>
      </c>
      <c r="D77" s="212" t="s">
        <v>431</v>
      </c>
      <c r="E77" s="213" t="str">
        <f t="shared" si="2"/>
        <v>②!H10</v>
      </c>
      <c r="F77" s="213" t="str">
        <f t="array" aca="1" ref="F77" ca="1">IFERROR(INDIRECT(E77),"")&amp;""</f>
        <v/>
      </c>
      <c r="G77" s="212" t="s">
        <v>870</v>
      </c>
    </row>
    <row r="78" spans="1:7" ht="15" customHeight="1">
      <c r="A78" s="212" t="s">
        <v>393</v>
      </c>
      <c r="B78" s="212" t="s">
        <v>416</v>
      </c>
      <c r="C78" s="212" t="s">
        <v>417</v>
      </c>
      <c r="D78" s="212" t="s">
        <v>434</v>
      </c>
      <c r="E78" s="213" t="str">
        <f t="shared" si="2"/>
        <v>②!H12</v>
      </c>
      <c r="F78" s="213" t="str">
        <f t="array" aca="1" ref="F78" ca="1">IFERROR(INDIRECT(E78),"")&amp;""</f>
        <v/>
      </c>
      <c r="G78" s="212" t="s">
        <v>871</v>
      </c>
    </row>
    <row r="79" spans="1:7" ht="15" customHeight="1">
      <c r="A79" s="212" t="s">
        <v>394</v>
      </c>
      <c r="B79" s="212" t="s">
        <v>416</v>
      </c>
      <c r="C79" s="212" t="s">
        <v>417</v>
      </c>
      <c r="D79" s="212" t="s">
        <v>439</v>
      </c>
      <c r="E79" s="213" t="str">
        <f t="shared" si="2"/>
        <v>②!H14</v>
      </c>
      <c r="F79" s="213" t="str">
        <f t="array" aca="1" ref="F79" ca="1">IFERROR(INDIRECT(E79),"")&amp;""</f>
        <v/>
      </c>
      <c r="G79" s="212" t="s">
        <v>872</v>
      </c>
    </row>
    <row r="80" spans="1:7" ht="15" customHeight="1">
      <c r="A80" s="212" t="s">
        <v>425</v>
      </c>
      <c r="B80" s="212" t="s">
        <v>416</v>
      </c>
      <c r="C80" s="212" t="s">
        <v>417</v>
      </c>
      <c r="D80" s="212" t="s">
        <v>440</v>
      </c>
      <c r="E80" s="213" t="str">
        <f t="shared" si="2"/>
        <v>②!H16</v>
      </c>
      <c r="F80" s="213" t="str">
        <f t="array" aca="1" ref="F80" ca="1">IFERROR(INDIRECT(E80),"")&amp;""</f>
        <v/>
      </c>
      <c r="G80" s="212" t="s">
        <v>873</v>
      </c>
    </row>
    <row r="81" spans="1:7" ht="15" customHeight="1">
      <c r="A81" s="212" t="s">
        <v>395</v>
      </c>
      <c r="B81" s="212" t="s">
        <v>416</v>
      </c>
      <c r="C81" s="212" t="s">
        <v>417</v>
      </c>
      <c r="D81" s="212" t="s">
        <v>441</v>
      </c>
      <c r="E81" s="213" t="str">
        <f t="shared" si="2"/>
        <v>②!H18</v>
      </c>
      <c r="F81" s="213" t="str">
        <f t="array" aca="1" ref="F81" ca="1">IFERROR(INDIRECT(E81),"")&amp;""</f>
        <v/>
      </c>
      <c r="G81" s="212" t="s">
        <v>874</v>
      </c>
    </row>
    <row r="82" spans="1:7" ht="15" customHeight="1">
      <c r="A82" s="212" t="s">
        <v>396</v>
      </c>
      <c r="B82" s="212" t="s">
        <v>416</v>
      </c>
      <c r="C82" s="212" t="s">
        <v>417</v>
      </c>
      <c r="D82" s="212" t="s">
        <v>432</v>
      </c>
      <c r="E82" s="213" t="str">
        <f t="shared" si="2"/>
        <v>②!J10</v>
      </c>
      <c r="F82" s="213" t="str">
        <f t="array" aca="1" ref="F82" ca="1">IFERROR(INDIRECT(E82),"")&amp;""</f>
        <v/>
      </c>
      <c r="G82" s="212" t="s">
        <v>825</v>
      </c>
    </row>
    <row r="83" spans="1:7" ht="15" customHeight="1">
      <c r="A83" s="212" t="s">
        <v>397</v>
      </c>
      <c r="B83" s="212" t="s">
        <v>416</v>
      </c>
      <c r="C83" s="212" t="s">
        <v>417</v>
      </c>
      <c r="D83" s="212" t="s">
        <v>435</v>
      </c>
      <c r="E83" s="213" t="str">
        <f t="shared" si="2"/>
        <v>②!J12</v>
      </c>
      <c r="F83" s="213" t="str">
        <f t="array" aca="1" ref="F83" ca="1">IFERROR(INDIRECT(E83),"")&amp;""</f>
        <v/>
      </c>
      <c r="G83" s="212" t="s">
        <v>826</v>
      </c>
    </row>
    <row r="84" spans="1:7" ht="15" customHeight="1">
      <c r="A84" s="212" t="s">
        <v>398</v>
      </c>
      <c r="B84" s="212" t="s">
        <v>416</v>
      </c>
      <c r="C84" s="212" t="s">
        <v>417</v>
      </c>
      <c r="D84" s="212" t="s">
        <v>442</v>
      </c>
      <c r="E84" s="213" t="str">
        <f t="shared" si="2"/>
        <v>②!J14</v>
      </c>
      <c r="F84" s="213" t="str">
        <f t="array" aca="1" ref="F84" ca="1">IFERROR(INDIRECT(E84),"")&amp;""</f>
        <v/>
      </c>
      <c r="G84" s="212" t="s">
        <v>827</v>
      </c>
    </row>
    <row r="85" spans="1:7" ht="15" customHeight="1">
      <c r="A85" s="212" t="s">
        <v>426</v>
      </c>
      <c r="B85" s="212" t="s">
        <v>416</v>
      </c>
      <c r="C85" s="212" t="s">
        <v>417</v>
      </c>
      <c r="D85" s="212" t="s">
        <v>443</v>
      </c>
      <c r="E85" s="213" t="str">
        <f t="shared" si="2"/>
        <v>②!J16</v>
      </c>
      <c r="F85" s="213" t="str">
        <f t="array" aca="1" ref="F85" ca="1">IFERROR(INDIRECT(E85),"")&amp;""</f>
        <v/>
      </c>
      <c r="G85" s="212" t="s">
        <v>828</v>
      </c>
    </row>
    <row r="86" spans="1:7" ht="15" customHeight="1">
      <c r="A86" s="212" t="s">
        <v>399</v>
      </c>
      <c r="B86" s="212" t="s">
        <v>416</v>
      </c>
      <c r="C86" s="212" t="s">
        <v>417</v>
      </c>
      <c r="D86" s="212" t="s">
        <v>444</v>
      </c>
      <c r="E86" s="213" t="str">
        <f t="shared" si="2"/>
        <v>②!J18</v>
      </c>
      <c r="F86" s="213" t="str">
        <f t="array" aca="1" ref="F86" ca="1">IFERROR(INDIRECT(E86),"")&amp;""</f>
        <v/>
      </c>
      <c r="G86" s="212" t="s">
        <v>829</v>
      </c>
    </row>
    <row r="87" spans="1:7" ht="15" customHeight="1">
      <c r="A87" s="212" t="s">
        <v>400</v>
      </c>
      <c r="B87" s="212" t="s">
        <v>416</v>
      </c>
      <c r="C87" s="212" t="s">
        <v>417</v>
      </c>
      <c r="D87" s="212" t="s">
        <v>445</v>
      </c>
      <c r="E87" s="213" t="str">
        <f t="shared" si="2"/>
        <v>②!L10</v>
      </c>
      <c r="F87" s="213" t="str">
        <f t="array" aca="1" ref="F87" ca="1">IFERROR(INDIRECT(E87),"")&amp;""</f>
        <v/>
      </c>
      <c r="G87" s="212" t="s">
        <v>830</v>
      </c>
    </row>
    <row r="88" spans="1:7" ht="15" customHeight="1">
      <c r="A88" s="212" t="s">
        <v>401</v>
      </c>
      <c r="B88" s="212" t="s">
        <v>416</v>
      </c>
      <c r="C88" s="212" t="s">
        <v>417</v>
      </c>
      <c r="D88" s="212" t="s">
        <v>446</v>
      </c>
      <c r="E88" s="213" t="str">
        <f t="shared" si="2"/>
        <v>②!L12</v>
      </c>
      <c r="F88" s="213" t="str">
        <f t="array" aca="1" ref="F88" ca="1">IFERROR(INDIRECT(E88),"")&amp;""</f>
        <v/>
      </c>
      <c r="G88" s="212" t="s">
        <v>831</v>
      </c>
    </row>
    <row r="89" spans="1:7" ht="15" customHeight="1">
      <c r="A89" s="212" t="s">
        <v>402</v>
      </c>
      <c r="B89" s="212" t="s">
        <v>416</v>
      </c>
      <c r="C89" s="212" t="s">
        <v>417</v>
      </c>
      <c r="D89" s="212" t="s">
        <v>447</v>
      </c>
      <c r="E89" s="213" t="str">
        <f t="shared" si="2"/>
        <v>②!L14</v>
      </c>
      <c r="F89" s="213" t="str">
        <f t="array" aca="1" ref="F89" ca="1">IFERROR(INDIRECT(E89),"")&amp;""</f>
        <v/>
      </c>
      <c r="G89" s="212" t="s">
        <v>832</v>
      </c>
    </row>
    <row r="90" spans="1:7" ht="15" customHeight="1">
      <c r="A90" s="212" t="s">
        <v>427</v>
      </c>
      <c r="B90" s="212" t="s">
        <v>416</v>
      </c>
      <c r="C90" s="212" t="s">
        <v>417</v>
      </c>
      <c r="D90" s="212" t="s">
        <v>448</v>
      </c>
      <c r="E90" s="213" t="str">
        <f t="shared" si="2"/>
        <v>②!L16</v>
      </c>
      <c r="F90" s="213" t="str">
        <f t="array" aca="1" ref="F90" ca="1">IFERROR(INDIRECT(E90),"")&amp;""</f>
        <v/>
      </c>
      <c r="G90" s="212" t="s">
        <v>833</v>
      </c>
    </row>
    <row r="91" spans="1:7" ht="15" customHeight="1">
      <c r="A91" s="212" t="s">
        <v>403</v>
      </c>
      <c r="B91" s="212" t="s">
        <v>416</v>
      </c>
      <c r="C91" s="212" t="s">
        <v>417</v>
      </c>
      <c r="D91" s="212" t="s">
        <v>449</v>
      </c>
      <c r="E91" s="213" t="str">
        <f t="shared" si="2"/>
        <v>②!L18</v>
      </c>
      <c r="F91" s="213" t="str">
        <f t="array" aca="1" ref="F91" ca="1">IFERROR(INDIRECT(E91),"")&amp;""</f>
        <v/>
      </c>
      <c r="G91" s="212" t="s">
        <v>834</v>
      </c>
    </row>
    <row r="92" spans="1:7" ht="15" customHeight="1">
      <c r="A92" s="212" t="s">
        <v>404</v>
      </c>
      <c r="B92" s="212" t="s">
        <v>416</v>
      </c>
      <c r="C92" s="212" t="s">
        <v>417</v>
      </c>
      <c r="D92" s="212" t="s">
        <v>450</v>
      </c>
      <c r="E92" s="213" t="str">
        <f t="shared" si="2"/>
        <v>②!N10</v>
      </c>
      <c r="F92" s="213" t="str">
        <f t="array" aca="1" ref="F92" ca="1">IFERROR(INDIRECT(E92),"")&amp;""</f>
        <v/>
      </c>
      <c r="G92" s="212" t="s">
        <v>835</v>
      </c>
    </row>
    <row r="93" spans="1:7" ht="15" customHeight="1">
      <c r="A93" s="212" t="s">
        <v>405</v>
      </c>
      <c r="B93" s="212" t="s">
        <v>416</v>
      </c>
      <c r="C93" s="212" t="s">
        <v>417</v>
      </c>
      <c r="D93" s="212" t="s">
        <v>451</v>
      </c>
      <c r="E93" s="213" t="str">
        <f t="shared" si="2"/>
        <v>②!N12</v>
      </c>
      <c r="F93" s="213" t="str">
        <f t="array" aca="1" ref="F93" ca="1">IFERROR(INDIRECT(E93),"")&amp;""</f>
        <v/>
      </c>
      <c r="G93" s="212" t="s">
        <v>836</v>
      </c>
    </row>
    <row r="94" spans="1:7" ht="15" customHeight="1">
      <c r="A94" s="212" t="s">
        <v>406</v>
      </c>
      <c r="B94" s="212" t="s">
        <v>416</v>
      </c>
      <c r="C94" s="212" t="s">
        <v>417</v>
      </c>
      <c r="D94" s="212" t="s">
        <v>452</v>
      </c>
      <c r="E94" s="213" t="str">
        <f t="shared" si="2"/>
        <v>②!N14</v>
      </c>
      <c r="F94" s="213" t="str">
        <f t="array" aca="1" ref="F94" ca="1">IFERROR(INDIRECT(E94),"")&amp;""</f>
        <v/>
      </c>
      <c r="G94" s="212" t="s">
        <v>837</v>
      </c>
    </row>
    <row r="95" spans="1:7" ht="15" customHeight="1">
      <c r="A95" s="212" t="s">
        <v>428</v>
      </c>
      <c r="B95" s="212" t="s">
        <v>416</v>
      </c>
      <c r="C95" s="212" t="s">
        <v>417</v>
      </c>
      <c r="D95" s="212" t="s">
        <v>453</v>
      </c>
      <c r="E95" s="213" t="str">
        <f t="shared" si="2"/>
        <v>②!N16</v>
      </c>
      <c r="F95" s="213" t="str">
        <f t="array" aca="1" ref="F95" ca="1">IFERROR(INDIRECT(E95),"")&amp;""</f>
        <v/>
      </c>
      <c r="G95" s="212" t="s">
        <v>838</v>
      </c>
    </row>
    <row r="96" spans="1:7" ht="15" customHeight="1">
      <c r="A96" s="212" t="s">
        <v>407</v>
      </c>
      <c r="B96" s="212" t="s">
        <v>416</v>
      </c>
      <c r="C96" s="212" t="s">
        <v>417</v>
      </c>
      <c r="D96" s="212" t="s">
        <v>454</v>
      </c>
      <c r="E96" s="213" t="str">
        <f t="shared" si="2"/>
        <v>②!N18</v>
      </c>
      <c r="F96" s="213" t="str">
        <f t="array" aca="1" ref="F96" ca="1">IFERROR(INDIRECT(E96),"")&amp;""</f>
        <v/>
      </c>
      <c r="G96" s="212" t="s">
        <v>839</v>
      </c>
    </row>
    <row r="97" spans="1:7" ht="15" customHeight="1">
      <c r="A97" s="212" t="s">
        <v>408</v>
      </c>
      <c r="B97" s="212" t="s">
        <v>416</v>
      </c>
      <c r="C97" s="212" t="s">
        <v>417</v>
      </c>
      <c r="D97" s="212" t="s">
        <v>455</v>
      </c>
      <c r="E97" s="213" t="str">
        <f t="shared" si="2"/>
        <v>②!P10</v>
      </c>
      <c r="F97" s="213" t="str">
        <f t="array" aca="1" ref="F97" ca="1">IFERROR(INDIRECT(E97),"")&amp;""</f>
        <v/>
      </c>
      <c r="G97" s="212" t="s">
        <v>840</v>
      </c>
    </row>
    <row r="98" spans="1:7" ht="15" customHeight="1">
      <c r="A98" s="212" t="s">
        <v>409</v>
      </c>
      <c r="B98" s="212" t="s">
        <v>416</v>
      </c>
      <c r="C98" s="212" t="s">
        <v>417</v>
      </c>
      <c r="D98" s="212" t="s">
        <v>456</v>
      </c>
      <c r="E98" s="213" t="str">
        <f t="shared" si="2"/>
        <v>②!P12</v>
      </c>
      <c r="F98" s="213" t="str">
        <f t="array" aca="1" ref="F98" ca="1">IFERROR(INDIRECT(E98),"")&amp;""</f>
        <v/>
      </c>
      <c r="G98" s="212" t="s">
        <v>841</v>
      </c>
    </row>
    <row r="99" spans="1:7" ht="15" customHeight="1">
      <c r="A99" s="212" t="s">
        <v>410</v>
      </c>
      <c r="B99" s="212" t="s">
        <v>416</v>
      </c>
      <c r="C99" s="212" t="s">
        <v>417</v>
      </c>
      <c r="D99" s="212" t="s">
        <v>457</v>
      </c>
      <c r="E99" s="213" t="str">
        <f t="shared" si="2"/>
        <v>②!P14</v>
      </c>
      <c r="F99" s="213" t="str">
        <f t="array" aca="1" ref="F99" ca="1">IFERROR(INDIRECT(E99),"")&amp;""</f>
        <v/>
      </c>
      <c r="G99" s="212" t="s">
        <v>842</v>
      </c>
    </row>
    <row r="100" spans="1:7" ht="15" customHeight="1">
      <c r="A100" s="212" t="s">
        <v>429</v>
      </c>
      <c r="B100" s="212" t="s">
        <v>416</v>
      </c>
      <c r="C100" s="212" t="s">
        <v>417</v>
      </c>
      <c r="D100" s="212" t="s">
        <v>458</v>
      </c>
      <c r="E100" s="213" t="str">
        <f t="shared" si="2"/>
        <v>②!P16</v>
      </c>
      <c r="F100" s="213" t="str">
        <f t="array" aca="1" ref="F100" ca="1">IFERROR(INDIRECT(E100),"")&amp;""</f>
        <v/>
      </c>
      <c r="G100" s="212" t="s">
        <v>843</v>
      </c>
    </row>
    <row r="101" spans="1:7" ht="15" customHeight="1">
      <c r="A101" s="212" t="s">
        <v>411</v>
      </c>
      <c r="B101" s="212" t="s">
        <v>416</v>
      </c>
      <c r="C101" s="212" t="s">
        <v>417</v>
      </c>
      <c r="D101" s="212" t="s">
        <v>459</v>
      </c>
      <c r="E101" s="213" t="str">
        <f t="shared" si="2"/>
        <v>②!P18</v>
      </c>
      <c r="F101" s="213" t="str">
        <f t="array" aca="1" ref="F101" ca="1">IFERROR(INDIRECT(E101),"")&amp;""</f>
        <v/>
      </c>
      <c r="G101" s="212" t="s">
        <v>844</v>
      </c>
    </row>
    <row r="102" spans="1:7" ht="15" customHeight="1">
      <c r="A102" s="212" t="s">
        <v>423</v>
      </c>
      <c r="B102" s="212" t="s">
        <v>416</v>
      </c>
      <c r="C102" s="212" t="s">
        <v>417</v>
      </c>
      <c r="D102" s="212" t="s">
        <v>460</v>
      </c>
      <c r="E102" s="213" t="str">
        <f t="shared" si="2"/>
        <v>②!R10</v>
      </c>
      <c r="F102" s="213" t="str">
        <f t="array" aca="1" ref="F102" ca="1">IFERROR(INDIRECT(E102),"")&amp;""</f>
        <v/>
      </c>
      <c r="G102" s="212" t="s">
        <v>845</v>
      </c>
    </row>
    <row r="103" spans="1:7" ht="15" customHeight="1">
      <c r="A103" s="212" t="s">
        <v>422</v>
      </c>
      <c r="B103" s="212" t="s">
        <v>416</v>
      </c>
      <c r="C103" s="212" t="s">
        <v>417</v>
      </c>
      <c r="D103" s="212" t="s">
        <v>461</v>
      </c>
      <c r="E103" s="213" t="str">
        <f t="shared" si="2"/>
        <v>②!R12</v>
      </c>
      <c r="F103" s="213" t="str">
        <f t="array" aca="1" ref="F103" ca="1">IFERROR(INDIRECT(E103),"")&amp;""</f>
        <v/>
      </c>
      <c r="G103" s="212" t="s">
        <v>846</v>
      </c>
    </row>
    <row r="104" spans="1:7" ht="15" customHeight="1">
      <c r="A104" s="212" t="s">
        <v>421</v>
      </c>
      <c r="B104" s="212" t="s">
        <v>416</v>
      </c>
      <c r="C104" s="212" t="s">
        <v>417</v>
      </c>
      <c r="D104" s="212" t="s">
        <v>462</v>
      </c>
      <c r="E104" s="213" t="str">
        <f t="shared" si="2"/>
        <v>②!R14</v>
      </c>
      <c r="F104" s="213" t="str">
        <f t="array" aca="1" ref="F104" ca="1">IFERROR(INDIRECT(E104),"")&amp;""</f>
        <v/>
      </c>
      <c r="G104" s="212" t="s">
        <v>847</v>
      </c>
    </row>
    <row r="105" spans="1:7" ht="15" customHeight="1">
      <c r="A105" s="212" t="s">
        <v>419</v>
      </c>
      <c r="B105" s="212" t="s">
        <v>416</v>
      </c>
      <c r="C105" s="212" t="s">
        <v>417</v>
      </c>
      <c r="D105" s="212" t="s">
        <v>463</v>
      </c>
      <c r="E105" s="213" t="str">
        <f t="shared" si="2"/>
        <v>②!R16</v>
      </c>
      <c r="F105" s="213" t="str">
        <f t="array" aca="1" ref="F105" ca="1">IFERROR(INDIRECT(E105),"")&amp;""</f>
        <v/>
      </c>
      <c r="G105" s="212" t="s">
        <v>848</v>
      </c>
    </row>
    <row r="106" spans="1:7" ht="15" customHeight="1">
      <c r="A106" s="212" t="s">
        <v>420</v>
      </c>
      <c r="B106" s="212" t="s">
        <v>416</v>
      </c>
      <c r="C106" s="212" t="s">
        <v>417</v>
      </c>
      <c r="D106" s="212" t="s">
        <v>464</v>
      </c>
      <c r="E106" s="213" t="str">
        <f t="shared" si="2"/>
        <v>②!R18</v>
      </c>
      <c r="F106" s="213" t="str">
        <f t="array" aca="1" ref="F106" ca="1">IFERROR(INDIRECT(E106),"")&amp;""</f>
        <v/>
      </c>
      <c r="G106" s="212" t="s">
        <v>849</v>
      </c>
    </row>
    <row r="107" spans="1:7" ht="15" customHeight="1">
      <c r="A107" s="212" t="s">
        <v>412</v>
      </c>
      <c r="B107" s="212" t="s">
        <v>416</v>
      </c>
      <c r="C107" s="212" t="s">
        <v>417</v>
      </c>
      <c r="D107" s="212" t="s">
        <v>465</v>
      </c>
      <c r="E107" s="213" t="str">
        <f t="shared" si="2"/>
        <v>②!T10</v>
      </c>
      <c r="F107" s="213" t="str">
        <f t="array" aca="1" ref="F107" ca="1">IFERROR(INDIRECT(E107),"")&amp;""</f>
        <v/>
      </c>
      <c r="G107" s="212" t="s">
        <v>850</v>
      </c>
    </row>
    <row r="108" spans="1:7" ht="15" customHeight="1">
      <c r="A108" s="212" t="s">
        <v>413</v>
      </c>
      <c r="B108" s="212" t="s">
        <v>416</v>
      </c>
      <c r="C108" s="212" t="s">
        <v>417</v>
      </c>
      <c r="D108" s="212" t="s">
        <v>466</v>
      </c>
      <c r="E108" s="213" t="str">
        <f t="shared" si="2"/>
        <v>②!T12</v>
      </c>
      <c r="F108" s="213" t="str">
        <f t="array" aca="1" ref="F108" ca="1">IFERROR(INDIRECT(E108),"")&amp;""</f>
        <v/>
      </c>
      <c r="G108" s="212" t="s">
        <v>851</v>
      </c>
    </row>
    <row r="109" spans="1:7" ht="15" customHeight="1">
      <c r="A109" s="212" t="s">
        <v>414</v>
      </c>
      <c r="B109" s="212" t="s">
        <v>416</v>
      </c>
      <c r="C109" s="212" t="s">
        <v>417</v>
      </c>
      <c r="D109" s="212" t="s">
        <v>467</v>
      </c>
      <c r="E109" s="213" t="str">
        <f t="shared" si="2"/>
        <v>②!T14</v>
      </c>
      <c r="F109" s="213" t="str">
        <f t="array" aca="1" ref="F109" ca="1">IFERROR(INDIRECT(E109),"")&amp;""</f>
        <v/>
      </c>
      <c r="G109" s="212" t="s">
        <v>852</v>
      </c>
    </row>
    <row r="110" spans="1:7" ht="15" customHeight="1">
      <c r="A110" s="212" t="s">
        <v>418</v>
      </c>
      <c r="B110" s="212" t="s">
        <v>416</v>
      </c>
      <c r="C110" s="212" t="s">
        <v>417</v>
      </c>
      <c r="D110" s="212" t="s">
        <v>468</v>
      </c>
      <c r="E110" s="213" t="str">
        <f t="shared" si="2"/>
        <v>②!T16</v>
      </c>
      <c r="F110" s="213" t="str">
        <f t="array" aca="1" ref="F110" ca="1">IFERROR(INDIRECT(E110),"")&amp;""</f>
        <v/>
      </c>
      <c r="G110" s="212" t="s">
        <v>853</v>
      </c>
    </row>
    <row r="111" spans="1:7" ht="15" customHeight="1">
      <c r="A111" s="212" t="s">
        <v>415</v>
      </c>
      <c r="B111" s="212" t="s">
        <v>416</v>
      </c>
      <c r="C111" s="212" t="s">
        <v>417</v>
      </c>
      <c r="D111" s="212" t="s">
        <v>469</v>
      </c>
      <c r="E111" s="213" t="str">
        <f t="shared" si="2"/>
        <v>②!T18</v>
      </c>
      <c r="F111" s="213" t="str">
        <f t="array" aca="1" ref="F111" ca="1">IFERROR(INDIRECT(E111),"")&amp;""</f>
        <v/>
      </c>
      <c r="G111" s="212" t="s">
        <v>854</v>
      </c>
    </row>
    <row r="112" spans="1:7" ht="15" customHeight="1">
      <c r="A112" s="212" t="s">
        <v>474</v>
      </c>
      <c r="B112" s="212" t="s">
        <v>473</v>
      </c>
      <c r="C112" s="212" t="s">
        <v>481</v>
      </c>
      <c r="D112" s="212" t="s">
        <v>482</v>
      </c>
      <c r="E112" s="213" t="str">
        <f t="shared" si="2"/>
        <v>③!G5</v>
      </c>
      <c r="F112" s="213" t="str">
        <f t="array" aca="1" ref="F112" ca="1">IFERROR(INDIRECT(E112),"")&amp;""</f>
        <v>0</v>
      </c>
      <c r="G112" s="212" t="s">
        <v>855</v>
      </c>
    </row>
    <row r="113" spans="1:7" ht="15" customHeight="1">
      <c r="A113" s="212" t="s">
        <v>475</v>
      </c>
      <c r="B113" s="212" t="s">
        <v>473</v>
      </c>
      <c r="C113" s="212" t="s">
        <v>481</v>
      </c>
      <c r="D113" s="212" t="s">
        <v>483</v>
      </c>
      <c r="E113" s="213" t="str">
        <f t="shared" si="2"/>
        <v>③!G6</v>
      </c>
      <c r="F113" s="213" t="str">
        <f t="array" aca="1" ref="F113" ca="1">IFERROR(INDIRECT(E113),"")&amp;""</f>
        <v/>
      </c>
      <c r="G113" s="212" t="s">
        <v>856</v>
      </c>
    </row>
    <row r="114" spans="1:7" ht="15" customHeight="1">
      <c r="A114" s="212" t="s">
        <v>476</v>
      </c>
      <c r="B114" s="212" t="s">
        <v>473</v>
      </c>
      <c r="C114" s="212" t="s">
        <v>481</v>
      </c>
      <c r="D114" s="212" t="s">
        <v>484</v>
      </c>
      <c r="E114" s="213" t="str">
        <f t="shared" si="2"/>
        <v>③!G7</v>
      </c>
      <c r="F114" s="213" t="str">
        <f t="array" aca="1" ref="F114" ca="1">IFERROR(INDIRECT(E114),"")&amp;""</f>
        <v/>
      </c>
      <c r="G114" s="212" t="s">
        <v>857</v>
      </c>
    </row>
    <row r="115" spans="1:7" ht="15" customHeight="1">
      <c r="A115" s="212" t="s">
        <v>477</v>
      </c>
      <c r="B115" s="212" t="s">
        <v>473</v>
      </c>
      <c r="C115" s="212" t="s">
        <v>481</v>
      </c>
      <c r="D115" s="212" t="s">
        <v>485</v>
      </c>
      <c r="E115" s="213" t="str">
        <f t="shared" si="2"/>
        <v>③!G8</v>
      </c>
      <c r="F115" s="213" t="str">
        <f t="array" aca="1" ref="F115" ca="1">IFERROR(INDIRECT(E115),"")&amp;""</f>
        <v/>
      </c>
      <c r="G115" s="212" t="s">
        <v>858</v>
      </c>
    </row>
    <row r="116" spans="1:7" ht="15" customHeight="1">
      <c r="A116" s="212" t="s">
        <v>478</v>
      </c>
      <c r="B116" s="212" t="s">
        <v>473</v>
      </c>
      <c r="C116" s="212" t="s">
        <v>481</v>
      </c>
      <c r="D116" s="212" t="s">
        <v>486</v>
      </c>
      <c r="E116" s="213" t="str">
        <f t="shared" si="2"/>
        <v>③!G9</v>
      </c>
      <c r="F116" s="213" t="str">
        <f t="array" aca="1" ref="F116" ca="1">IFERROR(INDIRECT(E116),"")&amp;""</f>
        <v/>
      </c>
      <c r="G116" s="212" t="s">
        <v>859</v>
      </c>
    </row>
    <row r="117" spans="1:7" ht="15" customHeight="1">
      <c r="A117" s="212" t="s">
        <v>479</v>
      </c>
      <c r="B117" s="212" t="s">
        <v>473</v>
      </c>
      <c r="C117" s="212" t="s">
        <v>481</v>
      </c>
      <c r="D117" s="212" t="s">
        <v>487</v>
      </c>
      <c r="E117" s="213" t="str">
        <f t="shared" si="2"/>
        <v>③!G10</v>
      </c>
      <c r="F117" s="213" t="str">
        <f t="array" aca="1" ref="F117" ca="1">IFERROR(INDIRECT(E117),"")&amp;""</f>
        <v/>
      </c>
      <c r="G117" s="212" t="s">
        <v>860</v>
      </c>
    </row>
    <row r="118" spans="1:7" ht="15" customHeight="1">
      <c r="A118" s="212" t="s">
        <v>480</v>
      </c>
      <c r="B118" s="212" t="s">
        <v>473</v>
      </c>
      <c r="C118" s="212" t="s">
        <v>481</v>
      </c>
      <c r="D118" s="212" t="s">
        <v>488</v>
      </c>
      <c r="E118" s="213" t="str">
        <f t="shared" si="2"/>
        <v>③!G11</v>
      </c>
      <c r="F118" s="213" t="str">
        <f t="array" aca="1" ref="F118" ca="1">IFERROR(INDIRECT(E118),"")&amp;""</f>
        <v/>
      </c>
      <c r="G118" s="212" t="s">
        <v>861</v>
      </c>
    </row>
    <row r="119" spans="1:7" ht="15" customHeight="1">
      <c r="A119" s="212" t="s">
        <v>491</v>
      </c>
      <c r="B119" s="212" t="s">
        <v>489</v>
      </c>
      <c r="C119" s="212" t="s">
        <v>481</v>
      </c>
      <c r="D119" s="212" t="s">
        <v>490</v>
      </c>
      <c r="E119" s="213" t="str">
        <f t="shared" si="2"/>
        <v>③!A28</v>
      </c>
      <c r="F119" s="213" t="str">
        <f t="array" aca="1" ref="F119" ca="1">IFERROR(INDIRECT(E119),"")&amp;""</f>
        <v/>
      </c>
      <c r="G119" s="212" t="s">
        <v>862</v>
      </c>
    </row>
    <row r="120" spans="1:7" ht="15" customHeight="1">
      <c r="A120" s="212" t="s">
        <v>561</v>
      </c>
      <c r="B120" s="212" t="s">
        <v>560</v>
      </c>
      <c r="C120" s="212" t="s">
        <v>481</v>
      </c>
      <c r="D120" s="212" t="s">
        <v>562</v>
      </c>
      <c r="E120" s="213" t="str">
        <f t="shared" si="2"/>
        <v>③!A38</v>
      </c>
      <c r="F120" s="213" t="str">
        <f t="array" aca="1" ref="F120" ca="1">IFERROR(INDIRECT(E120),"")&amp;""</f>
        <v/>
      </c>
      <c r="G120" s="214" t="s">
        <v>879</v>
      </c>
    </row>
    <row r="121" spans="1:7" ht="15" customHeight="1">
      <c r="A121" s="212" t="s">
        <v>565</v>
      </c>
      <c r="B121" s="212" t="s">
        <v>563</v>
      </c>
      <c r="C121" s="212" t="s">
        <v>481</v>
      </c>
      <c r="D121" s="212" t="s">
        <v>566</v>
      </c>
      <c r="E121" s="213" t="str">
        <f t="shared" si="2"/>
        <v>③!J39</v>
      </c>
      <c r="F121" s="213" t="str">
        <f t="array" aca="1" ref="F121" ca="1">IFERROR(INDIRECT(E121),"")&amp;""</f>
        <v/>
      </c>
      <c r="G121" s="212" t="s">
        <v>868</v>
      </c>
    </row>
    <row r="122" spans="1:7" ht="15" customHeight="1">
      <c r="A122" s="212" t="s">
        <v>567</v>
      </c>
      <c r="B122" s="212" t="s">
        <v>564</v>
      </c>
      <c r="C122" s="212" t="s">
        <v>481</v>
      </c>
      <c r="D122" s="212" t="s">
        <v>579</v>
      </c>
      <c r="E122" s="213" t="str">
        <f t="shared" si="2"/>
        <v>③!M41</v>
      </c>
      <c r="F122" s="213" t="str">
        <f t="array" aca="1" ref="F122" ca="1">IFERROR(INDIRECT(E122),"")&amp;""</f>
        <v/>
      </c>
      <c r="G122" s="212" t="s">
        <v>868</v>
      </c>
    </row>
    <row r="123" spans="1:7" ht="15" customHeight="1">
      <c r="A123" s="212" t="s">
        <v>568</v>
      </c>
      <c r="B123" s="212" t="s">
        <v>563</v>
      </c>
      <c r="C123" s="212" t="s">
        <v>481</v>
      </c>
      <c r="D123" s="212" t="s">
        <v>580</v>
      </c>
      <c r="E123" s="213" t="str">
        <f t="shared" si="2"/>
        <v>③!M42</v>
      </c>
      <c r="F123" s="213" t="str">
        <f t="array" aca="1" ref="F123" ca="1">IFERROR(INDIRECT(E123),"")&amp;""</f>
        <v/>
      </c>
      <c r="G123" s="212" t="s">
        <v>868</v>
      </c>
    </row>
    <row r="124" spans="1:7" ht="15" customHeight="1">
      <c r="A124" s="212" t="s">
        <v>569</v>
      </c>
      <c r="B124" s="212" t="s">
        <v>563</v>
      </c>
      <c r="C124" s="212" t="s">
        <v>481</v>
      </c>
      <c r="D124" s="212" t="s">
        <v>581</v>
      </c>
      <c r="E124" s="213" t="str">
        <f t="shared" si="2"/>
        <v>③!M43</v>
      </c>
      <c r="F124" s="213" t="str">
        <f t="array" aca="1" ref="F124" ca="1">IFERROR(INDIRECT(E124),"")&amp;""</f>
        <v/>
      </c>
      <c r="G124" s="212" t="s">
        <v>868</v>
      </c>
    </row>
    <row r="125" spans="1:7" ht="15" customHeight="1">
      <c r="A125" s="212" t="s">
        <v>570</v>
      </c>
      <c r="B125" s="212" t="s">
        <v>563</v>
      </c>
      <c r="C125" s="212" t="s">
        <v>481</v>
      </c>
      <c r="D125" s="212" t="s">
        <v>582</v>
      </c>
      <c r="E125" s="213" t="str">
        <f t="shared" si="2"/>
        <v>③!M44</v>
      </c>
      <c r="F125" s="213" t="str">
        <f t="array" aca="1" ref="F125" ca="1">IFERROR(INDIRECT(E125),"")&amp;""</f>
        <v/>
      </c>
      <c r="G125" s="212" t="s">
        <v>868</v>
      </c>
    </row>
    <row r="126" spans="1:7" ht="15" customHeight="1">
      <c r="A126" s="212" t="s">
        <v>571</v>
      </c>
      <c r="B126" s="212" t="s">
        <v>563</v>
      </c>
      <c r="C126" s="212" t="s">
        <v>481</v>
      </c>
      <c r="D126" s="212" t="s">
        <v>583</v>
      </c>
      <c r="E126" s="213" t="str">
        <f t="shared" si="2"/>
        <v>③!M45</v>
      </c>
      <c r="F126" s="213" t="str">
        <f t="array" aca="1" ref="F126" ca="1">IFERROR(INDIRECT(E126),"")&amp;""</f>
        <v/>
      </c>
      <c r="G126" s="212" t="s">
        <v>868</v>
      </c>
    </row>
    <row r="127" spans="1:7" ht="15" customHeight="1">
      <c r="A127" s="212" t="s">
        <v>572</v>
      </c>
      <c r="B127" s="212" t="s">
        <v>563</v>
      </c>
      <c r="C127" s="212" t="s">
        <v>481</v>
      </c>
      <c r="D127" s="212" t="s">
        <v>584</v>
      </c>
      <c r="E127" s="213" t="str">
        <f t="shared" si="2"/>
        <v>③!M46</v>
      </c>
      <c r="F127" s="213" t="str">
        <f t="array" aca="1" ref="F127" ca="1">IFERROR(INDIRECT(E127),"")&amp;""</f>
        <v/>
      </c>
      <c r="G127" s="212" t="s">
        <v>868</v>
      </c>
    </row>
    <row r="128" spans="1:7" ht="15" customHeight="1">
      <c r="A128" s="212" t="s">
        <v>573</v>
      </c>
      <c r="B128" s="212" t="s">
        <v>563</v>
      </c>
      <c r="C128" s="212" t="s">
        <v>481</v>
      </c>
      <c r="D128" s="212" t="s">
        <v>585</v>
      </c>
      <c r="E128" s="213" t="str">
        <f t="shared" si="2"/>
        <v>③!F47</v>
      </c>
      <c r="F128" s="213" t="str">
        <f t="array" aca="1" ref="F128" ca="1">IFERROR(INDIRECT(E128),"")&amp;""</f>
        <v/>
      </c>
      <c r="G128" s="212" t="s">
        <v>868</v>
      </c>
    </row>
    <row r="129" spans="1:7" ht="15" customHeight="1">
      <c r="A129" s="212" t="s">
        <v>574</v>
      </c>
      <c r="B129" s="212" t="s">
        <v>563</v>
      </c>
      <c r="C129" s="212" t="s">
        <v>481</v>
      </c>
      <c r="D129" s="212" t="s">
        <v>586</v>
      </c>
      <c r="E129" s="213" t="str">
        <f t="shared" si="2"/>
        <v>③!M48</v>
      </c>
      <c r="F129" s="213" t="str">
        <f t="array" aca="1" ref="F129" ca="1">IFERROR(INDIRECT(E129),"")&amp;""</f>
        <v/>
      </c>
      <c r="G129" s="212" t="s">
        <v>868</v>
      </c>
    </row>
    <row r="130" spans="1:7" ht="15" customHeight="1">
      <c r="A130" s="212" t="s">
        <v>575</v>
      </c>
      <c r="B130" s="212" t="s">
        <v>563</v>
      </c>
      <c r="C130" s="212" t="s">
        <v>481</v>
      </c>
      <c r="D130" s="212" t="s">
        <v>587</v>
      </c>
      <c r="E130" s="213" t="str">
        <f t="shared" si="2"/>
        <v>③!M49</v>
      </c>
      <c r="F130" s="213" t="str">
        <f t="array" aca="1" ref="F130" ca="1">IFERROR(INDIRECT(E130),"")&amp;""</f>
        <v/>
      </c>
      <c r="G130" s="212" t="s">
        <v>868</v>
      </c>
    </row>
    <row r="131" spans="1:7" ht="15" customHeight="1">
      <c r="A131" s="212" t="s">
        <v>576</v>
      </c>
      <c r="B131" s="212" t="s">
        <v>563</v>
      </c>
      <c r="C131" s="212" t="s">
        <v>481</v>
      </c>
      <c r="D131" s="212" t="s">
        <v>588</v>
      </c>
      <c r="E131" s="213" t="str">
        <f t="shared" si="2"/>
        <v>③!J50</v>
      </c>
      <c r="F131" s="213" t="str">
        <f t="array" aca="1" ref="F131" ca="1">IFERROR(INDIRECT(E131),"")&amp;""</f>
        <v/>
      </c>
      <c r="G131" s="212" t="s">
        <v>868</v>
      </c>
    </row>
    <row r="132" spans="1:7" ht="15" customHeight="1">
      <c r="A132" s="212" t="s">
        <v>577</v>
      </c>
      <c r="B132" s="212" t="s">
        <v>563</v>
      </c>
      <c r="C132" s="212" t="s">
        <v>481</v>
      </c>
      <c r="D132" s="212" t="s">
        <v>589</v>
      </c>
      <c r="E132" s="213" t="str">
        <f t="shared" si="2"/>
        <v>③!L50</v>
      </c>
      <c r="F132" s="213" t="str">
        <f t="array" aca="1" ref="F132" ca="1">IFERROR(INDIRECT(E132),"")&amp;""</f>
        <v/>
      </c>
      <c r="G132" s="212" t="s">
        <v>868</v>
      </c>
    </row>
    <row r="133" spans="1:7" ht="15" customHeight="1">
      <c r="A133" s="212" t="s">
        <v>578</v>
      </c>
      <c r="B133" s="212" t="s">
        <v>563</v>
      </c>
      <c r="C133" s="212" t="s">
        <v>481</v>
      </c>
      <c r="D133" s="212" t="s">
        <v>590</v>
      </c>
      <c r="E133" s="213" t="str">
        <f t="shared" si="2"/>
        <v>③!M51</v>
      </c>
      <c r="F133" s="213" t="str">
        <f t="array" aca="1" ref="F133" ca="1">IFERROR(INDIRECT(E133),"")&amp;""</f>
        <v/>
      </c>
      <c r="G133" s="212" t="s">
        <v>868</v>
      </c>
    </row>
    <row r="134" spans="1:7" ht="15" customHeight="1">
      <c r="A134" s="212" t="s">
        <v>276</v>
      </c>
      <c r="B134" s="212" t="s">
        <v>550</v>
      </c>
      <c r="C134" s="212" t="s">
        <v>481</v>
      </c>
      <c r="D134" s="212" t="s">
        <v>545</v>
      </c>
      <c r="E134" s="213" t="str">
        <f t="shared" si="2"/>
        <v>③!H54</v>
      </c>
      <c r="F134" s="213" t="str">
        <f t="array" aca="1" ref="F134" ca="1">IFERROR(INDIRECT(E134),"")&amp;""</f>
        <v/>
      </c>
      <c r="G134" s="212" t="s">
        <v>863</v>
      </c>
    </row>
    <row r="135" spans="1:7" ht="15" customHeight="1">
      <c r="A135" s="212" t="s">
        <v>676</v>
      </c>
      <c r="B135" s="212" t="s">
        <v>550</v>
      </c>
      <c r="C135" s="212" t="s">
        <v>481</v>
      </c>
      <c r="D135" s="212" t="s">
        <v>546</v>
      </c>
      <c r="E135" s="213" t="str">
        <f t="shared" si="2"/>
        <v>③!K54</v>
      </c>
      <c r="F135" s="213" t="str">
        <f t="array" aca="1" ref="F135" ca="1">IFERROR(INDIRECT(E135),"")&amp;""</f>
        <v/>
      </c>
      <c r="G135" s="212" t="s">
        <v>864</v>
      </c>
    </row>
    <row r="136" spans="1:7" ht="15" customHeight="1">
      <c r="A136" s="215" t="s">
        <v>591</v>
      </c>
      <c r="B136" s="212" t="s">
        <v>550</v>
      </c>
      <c r="C136" s="212" t="s">
        <v>481</v>
      </c>
      <c r="D136" s="212" t="s">
        <v>547</v>
      </c>
      <c r="E136" s="213" t="str">
        <f t="shared" si="2"/>
        <v>③!Q54</v>
      </c>
      <c r="F136" s="213" t="str">
        <f t="array" aca="1" ref="F136" ca="1">IFERROR(INDIRECT(E136),"")&amp;""</f>
        <v/>
      </c>
      <c r="G136" s="212" t="s">
        <v>875</v>
      </c>
    </row>
    <row r="137" spans="1:7" ht="15" customHeight="1">
      <c r="A137" s="215" t="s">
        <v>592</v>
      </c>
      <c r="B137" s="212" t="s">
        <v>550</v>
      </c>
      <c r="C137" s="212" t="s">
        <v>481</v>
      </c>
      <c r="D137" s="212" t="s">
        <v>594</v>
      </c>
      <c r="E137" s="213" t="str">
        <f t="shared" si="2"/>
        <v>③!F55</v>
      </c>
      <c r="F137" s="213" t="str">
        <f t="array" aca="1" ref="F137" ca="1">IFERROR(INDIRECT(E137),"")&amp;""</f>
        <v/>
      </c>
      <c r="G137" s="214" t="s">
        <v>880</v>
      </c>
    </row>
    <row r="138" spans="1:7" ht="15" customHeight="1">
      <c r="A138" s="215" t="s">
        <v>593</v>
      </c>
      <c r="B138" s="212" t="s">
        <v>550</v>
      </c>
      <c r="C138" s="212" t="s">
        <v>481</v>
      </c>
      <c r="D138" s="212" t="s">
        <v>595</v>
      </c>
      <c r="E138" s="213" t="str">
        <f t="shared" si="2"/>
        <v>③!F58</v>
      </c>
      <c r="F138" s="213" t="str">
        <f t="array" aca="1" ref="F138" ca="1">IFERROR(INDIRECT(E138),"")&amp;""</f>
        <v/>
      </c>
      <c r="G138" s="214" t="s">
        <v>881</v>
      </c>
    </row>
    <row r="139" spans="1:7" ht="15" customHeight="1">
      <c r="A139" s="215" t="s">
        <v>597</v>
      </c>
      <c r="B139" s="212" t="s">
        <v>596</v>
      </c>
      <c r="C139" s="212" t="s">
        <v>481</v>
      </c>
      <c r="D139" s="212" t="s">
        <v>601</v>
      </c>
      <c r="E139" s="213" t="str">
        <f t="shared" si="2"/>
        <v>③!D59</v>
      </c>
      <c r="F139" s="213" t="str">
        <f t="array" aca="1" ref="F139" ca="1">IFERROR(INDIRECT(E139),"")&amp;""</f>
        <v/>
      </c>
      <c r="G139" s="214" t="s">
        <v>882</v>
      </c>
    </row>
    <row r="140" spans="1:7" ht="15" customHeight="1">
      <c r="A140" s="215" t="s">
        <v>598</v>
      </c>
      <c r="B140" s="212" t="s">
        <v>596</v>
      </c>
      <c r="C140" s="212" t="s">
        <v>481</v>
      </c>
      <c r="D140" s="212" t="s">
        <v>602</v>
      </c>
      <c r="E140" s="213" t="str">
        <f t="shared" si="2"/>
        <v>③!D60</v>
      </c>
      <c r="F140" s="213" t="str">
        <f t="array" aca="1" ref="F140" ca="1">IFERROR(INDIRECT(E140),"")&amp;""</f>
        <v/>
      </c>
      <c r="G140" s="214" t="s">
        <v>883</v>
      </c>
    </row>
    <row r="141" spans="1:7" ht="15" customHeight="1">
      <c r="A141" s="215" t="s">
        <v>599</v>
      </c>
      <c r="B141" s="212" t="s">
        <v>596</v>
      </c>
      <c r="C141" s="212" t="s">
        <v>481</v>
      </c>
      <c r="D141" s="212" t="s">
        <v>603</v>
      </c>
      <c r="E141" s="213" t="str">
        <f t="shared" si="2"/>
        <v>③!D61</v>
      </c>
      <c r="F141" s="213" t="str">
        <f t="array" aca="1" ref="F141" ca="1">IFERROR(INDIRECT(E141),"")&amp;""</f>
        <v/>
      </c>
      <c r="G141" s="212" t="s">
        <v>868</v>
      </c>
    </row>
    <row r="142" spans="1:7" ht="15" customHeight="1">
      <c r="A142" s="215" t="s">
        <v>600</v>
      </c>
      <c r="B142" s="212" t="s">
        <v>596</v>
      </c>
      <c r="C142" s="212" t="s">
        <v>481</v>
      </c>
      <c r="D142" s="212" t="s">
        <v>604</v>
      </c>
      <c r="E142" s="213" t="str">
        <f t="shared" si="2"/>
        <v>③!D62</v>
      </c>
      <c r="F142" s="213" t="str">
        <f t="array" aca="1" ref="F142" ca="1">IFERROR(INDIRECT(E142),"")&amp;""</f>
        <v/>
      </c>
      <c r="G142" s="214" t="s">
        <v>884</v>
      </c>
    </row>
    <row r="143" spans="1:7" ht="15" customHeight="1">
      <c r="A143" s="215" t="s">
        <v>630</v>
      </c>
      <c r="B143" s="212" t="s">
        <v>629</v>
      </c>
      <c r="C143" s="212" t="s">
        <v>631</v>
      </c>
      <c r="D143" s="212" t="s">
        <v>632</v>
      </c>
      <c r="E143" s="213" t="str">
        <f t="shared" si="2"/>
        <v>④!N2</v>
      </c>
      <c r="F143" s="213" t="str">
        <f t="array" aca="1" ref="F143" ca="1">IFERROR(INDIRECT(E143),"")&amp;""</f>
        <v/>
      </c>
      <c r="G143" s="212" t="s">
        <v>868</v>
      </c>
    </row>
    <row r="144" spans="1:7" ht="15" customHeight="1">
      <c r="A144" s="212" t="s">
        <v>656</v>
      </c>
      <c r="B144" s="212" t="s">
        <v>633</v>
      </c>
      <c r="C144" s="212" t="s">
        <v>631</v>
      </c>
      <c r="D144" s="212" t="s">
        <v>657</v>
      </c>
      <c r="E144" s="213" t="str">
        <f t="shared" si="2"/>
        <v>④!E3</v>
      </c>
      <c r="F144" s="213" t="str">
        <f t="array" aca="1" ref="F144" ca="1">IFERROR(INDIRECT(E144),"")&amp;""</f>
        <v/>
      </c>
      <c r="G144" s="212" t="s">
        <v>868</v>
      </c>
    </row>
    <row r="145" spans="1:7" ht="15" customHeight="1">
      <c r="A145" s="212" t="s">
        <v>659</v>
      </c>
      <c r="B145" s="212" t="s">
        <v>658</v>
      </c>
      <c r="C145" s="212" t="s">
        <v>631</v>
      </c>
      <c r="D145" s="212" t="s">
        <v>660</v>
      </c>
      <c r="E145" s="213" t="str">
        <f t="shared" si="2"/>
        <v>④!E6</v>
      </c>
      <c r="F145" s="213" t="str">
        <f t="array" aca="1" ref="F145" ca="1">IFERROR(INDIRECT(E145),"")&amp;""</f>
        <v/>
      </c>
      <c r="G145" s="212" t="s">
        <v>868</v>
      </c>
    </row>
    <row r="146" spans="1:7" ht="15" customHeight="1">
      <c r="A146" s="215" t="s">
        <v>662</v>
      </c>
      <c r="B146" s="212" t="s">
        <v>658</v>
      </c>
      <c r="C146" s="212" t="s">
        <v>631</v>
      </c>
      <c r="D146" s="212" t="s">
        <v>661</v>
      </c>
      <c r="E146" s="213" t="str">
        <f t="shared" si="2"/>
        <v>④!R6</v>
      </c>
      <c r="F146" s="213" t="str">
        <f t="array" aca="1" ref="F146" ca="1">IFERROR(INDIRECT(E146),"")&amp;""</f>
        <v/>
      </c>
      <c r="G146" s="212" t="s">
        <v>868</v>
      </c>
    </row>
    <row r="147" spans="1:7" ht="15" customHeight="1">
      <c r="A147" s="215" t="s">
        <v>664</v>
      </c>
      <c r="B147" s="212" t="s">
        <v>663</v>
      </c>
      <c r="C147" s="212" t="s">
        <v>631</v>
      </c>
      <c r="D147" s="212" t="s">
        <v>668</v>
      </c>
      <c r="E147" s="213" t="str">
        <f t="shared" si="2"/>
        <v>④!E7</v>
      </c>
      <c r="F147" s="213" t="str">
        <f t="array" aca="1" ref="F147" ca="1">IFERROR(INDIRECT(E147),"")&amp;""</f>
        <v/>
      </c>
      <c r="G147" s="212" t="s">
        <v>868</v>
      </c>
    </row>
    <row r="148" spans="1:7" ht="15" customHeight="1">
      <c r="A148" s="215" t="s">
        <v>665</v>
      </c>
      <c r="B148" s="212" t="s">
        <v>663</v>
      </c>
      <c r="C148" s="212" t="s">
        <v>631</v>
      </c>
      <c r="D148" s="212" t="s">
        <v>669</v>
      </c>
      <c r="E148" s="213" t="str">
        <f t="shared" si="2"/>
        <v>④!R7</v>
      </c>
      <c r="F148" s="213" t="str">
        <f t="array" aca="1" ref="F148" ca="1">IFERROR(INDIRECT(E148),"")&amp;""</f>
        <v/>
      </c>
      <c r="G148" s="212" t="s">
        <v>868</v>
      </c>
    </row>
    <row r="149" spans="1:7" ht="15" customHeight="1">
      <c r="A149" s="215" t="s">
        <v>666</v>
      </c>
      <c r="B149" s="212" t="s">
        <v>663</v>
      </c>
      <c r="C149" s="212" t="s">
        <v>631</v>
      </c>
      <c r="D149" s="212" t="s">
        <v>670</v>
      </c>
      <c r="E149" s="213" t="str">
        <f t="shared" si="2"/>
        <v>④!R8</v>
      </c>
      <c r="F149" s="213" t="str">
        <f t="array" aca="1" ref="F149" ca="1">IFERROR(INDIRECT(E149),"")&amp;""</f>
        <v/>
      </c>
      <c r="G149" s="212" t="s">
        <v>868</v>
      </c>
    </row>
    <row r="150" spans="1:7" ht="15" customHeight="1">
      <c r="A150" s="215" t="s">
        <v>667</v>
      </c>
      <c r="B150" s="212" t="s">
        <v>663</v>
      </c>
      <c r="C150" s="212" t="s">
        <v>631</v>
      </c>
      <c r="D150" s="212" t="s">
        <v>671</v>
      </c>
      <c r="E150" s="213" t="str">
        <f t="shared" si="2"/>
        <v>④!R9</v>
      </c>
      <c r="F150" s="213" t="str">
        <f t="array" aca="1" ref="F150" ca="1">IFERROR(INDIRECT(E150),"")&amp;""</f>
        <v/>
      </c>
      <c r="G150" s="212" t="s">
        <v>868</v>
      </c>
    </row>
    <row r="151" spans="1:7" ht="15" customHeight="1">
      <c r="A151" s="215" t="s">
        <v>674</v>
      </c>
      <c r="B151" s="212" t="s">
        <v>672</v>
      </c>
      <c r="C151" s="212" t="s">
        <v>631</v>
      </c>
      <c r="D151" s="212" t="s">
        <v>677</v>
      </c>
      <c r="E151" s="213" t="str">
        <f t="shared" si="2"/>
        <v>④!N11</v>
      </c>
      <c r="F151" s="213" t="str">
        <f t="array" aca="1" ref="F151" ca="1">IFERROR(INDIRECT(E151),"")&amp;""</f>
        <v/>
      </c>
      <c r="G151" s="212" t="s">
        <v>868</v>
      </c>
    </row>
    <row r="152" spans="1:7" ht="15" customHeight="1">
      <c r="A152" s="215" t="s">
        <v>675</v>
      </c>
      <c r="B152" s="212" t="s">
        <v>673</v>
      </c>
      <c r="C152" s="212" t="s">
        <v>631</v>
      </c>
      <c r="D152" s="212" t="s">
        <v>678</v>
      </c>
      <c r="E152" s="213" t="str">
        <f t="shared" si="2"/>
        <v>④!N12</v>
      </c>
      <c r="F152" s="213" t="str">
        <f t="array" aca="1" ref="F152" ca="1">IFERROR(INDIRECT(E152),"")&amp;""</f>
        <v/>
      </c>
      <c r="G152" s="212" t="s">
        <v>868</v>
      </c>
    </row>
    <row r="153" spans="1:7" ht="15" customHeight="1">
      <c r="A153" s="215" t="s">
        <v>676</v>
      </c>
      <c r="B153" s="212" t="s">
        <v>673</v>
      </c>
      <c r="C153" s="212" t="s">
        <v>631</v>
      </c>
      <c r="D153" s="212" t="s">
        <v>679</v>
      </c>
      <c r="E153" s="213" t="str">
        <f t="shared" si="2"/>
        <v>④!N13</v>
      </c>
      <c r="F153" s="213" t="str">
        <f t="array" aca="1" ref="F153" ca="1">IFERROR(INDIRECT(E153),"")&amp;""</f>
        <v/>
      </c>
      <c r="G153" s="212" t="s">
        <v>868</v>
      </c>
    </row>
    <row r="154" spans="1:7" ht="15" customHeight="1">
      <c r="A154" s="212" t="s">
        <v>681</v>
      </c>
      <c r="B154" s="212" t="s">
        <v>680</v>
      </c>
      <c r="C154" s="212" t="s">
        <v>631</v>
      </c>
      <c r="D154" s="212" t="s">
        <v>682</v>
      </c>
      <c r="E154" s="213" t="str">
        <f t="shared" si="2"/>
        <v>④!E14</v>
      </c>
      <c r="F154" s="213" t="str">
        <f t="array" aca="1" ref="F154" ca="1">IFERROR(INDIRECT(E154),"")&amp;""</f>
        <v/>
      </c>
      <c r="G154" s="212" t="s">
        <v>868</v>
      </c>
    </row>
    <row r="155" spans="1:7" ht="15" customHeight="1">
      <c r="A155" s="215" t="s">
        <v>684</v>
      </c>
      <c r="B155" s="212" t="s">
        <v>683</v>
      </c>
      <c r="C155" s="212" t="s">
        <v>631</v>
      </c>
      <c r="D155" s="212" t="s">
        <v>689</v>
      </c>
      <c r="E155" s="213" t="str">
        <f t="shared" si="2"/>
        <v>④!F15</v>
      </c>
      <c r="F155" s="213" t="str">
        <f t="array" aca="1" ref="F155" ca="1">IFERROR(INDIRECT(E155),"")&amp;""</f>
        <v/>
      </c>
      <c r="G155" s="212" t="s">
        <v>868</v>
      </c>
    </row>
    <row r="156" spans="1:7" ht="15" customHeight="1">
      <c r="A156" s="215" t="s">
        <v>685</v>
      </c>
      <c r="B156" s="212" t="s">
        <v>683</v>
      </c>
      <c r="C156" s="212" t="s">
        <v>631</v>
      </c>
      <c r="D156" s="212" t="s">
        <v>690</v>
      </c>
      <c r="E156" s="213" t="str">
        <f t="shared" si="2"/>
        <v>④!H15</v>
      </c>
      <c r="F156" s="213" t="str">
        <f t="array" aca="1" ref="F156" ca="1">IFERROR(INDIRECT(E156),"")&amp;""</f>
        <v/>
      </c>
      <c r="G156" s="212" t="s">
        <v>868</v>
      </c>
    </row>
    <row r="157" spans="1:7" ht="15" customHeight="1">
      <c r="A157" s="215" t="s">
        <v>686</v>
      </c>
      <c r="B157" s="212" t="s">
        <v>683</v>
      </c>
      <c r="C157" s="212" t="s">
        <v>631</v>
      </c>
      <c r="D157" s="212" t="s">
        <v>691</v>
      </c>
      <c r="E157" s="213" t="str">
        <f t="shared" si="2"/>
        <v>④!J15</v>
      </c>
      <c r="F157" s="213" t="str">
        <f t="array" aca="1" ref="F157" ca="1">IFERROR(INDIRECT(E157),"")&amp;""</f>
        <v/>
      </c>
      <c r="G157" s="212" t="s">
        <v>868</v>
      </c>
    </row>
    <row r="158" spans="1:7" ht="15" customHeight="1">
      <c r="A158" s="215" t="s">
        <v>687</v>
      </c>
      <c r="B158" s="212" t="s">
        <v>683</v>
      </c>
      <c r="C158" s="212" t="s">
        <v>631</v>
      </c>
      <c r="D158" s="212" t="s">
        <v>692</v>
      </c>
      <c r="E158" s="213" t="str">
        <f t="shared" si="2"/>
        <v>④!M15</v>
      </c>
      <c r="F158" s="213" t="str">
        <f t="array" aca="1" ref="F158" ca="1">IFERROR(INDIRECT(E158),"")&amp;""</f>
        <v/>
      </c>
      <c r="G158" s="212" t="s">
        <v>868</v>
      </c>
    </row>
    <row r="159" spans="1:7" ht="15" customHeight="1">
      <c r="A159" s="215" t="s">
        <v>688</v>
      </c>
      <c r="B159" s="212" t="s">
        <v>683</v>
      </c>
      <c r="C159" s="212" t="s">
        <v>631</v>
      </c>
      <c r="D159" s="212" t="s">
        <v>693</v>
      </c>
      <c r="E159" s="213" t="str">
        <f t="shared" si="2"/>
        <v>④!P15</v>
      </c>
      <c r="F159" s="213" t="str">
        <f t="array" aca="1" ref="F159" ca="1">IFERROR(INDIRECT(E159),"")&amp;""</f>
        <v/>
      </c>
      <c r="G159" s="212" t="s">
        <v>868</v>
      </c>
    </row>
    <row r="160" spans="1:7" ht="15" customHeight="1">
      <c r="A160" s="215" t="s">
        <v>676</v>
      </c>
      <c r="B160" s="212" t="s">
        <v>683</v>
      </c>
      <c r="C160" s="212" t="s">
        <v>631</v>
      </c>
      <c r="D160" s="212" t="s">
        <v>694</v>
      </c>
      <c r="E160" s="213" t="str">
        <f t="shared" si="2"/>
        <v>④!S15</v>
      </c>
      <c r="F160" s="213" t="str">
        <f t="array" aca="1" ref="F160" ca="1">IFERROR(INDIRECT(E160),"")&amp;""</f>
        <v/>
      </c>
      <c r="G160" s="212" t="s">
        <v>868</v>
      </c>
    </row>
    <row r="161" spans="1:7" ht="15" customHeight="1">
      <c r="A161" s="215" t="s">
        <v>696</v>
      </c>
      <c r="B161" s="212" t="s">
        <v>695</v>
      </c>
      <c r="C161" s="212" t="s">
        <v>631</v>
      </c>
      <c r="D161" s="212" t="s">
        <v>699</v>
      </c>
      <c r="E161" s="213" t="str">
        <f t="shared" si="2"/>
        <v>④!F16</v>
      </c>
      <c r="F161" s="213" t="str">
        <f t="array" aca="1" ref="F161" ca="1">IFERROR(INDIRECT(E161),"")&amp;""</f>
        <v/>
      </c>
      <c r="G161" s="212" t="s">
        <v>868</v>
      </c>
    </row>
    <row r="162" spans="1:7" ht="15" customHeight="1">
      <c r="A162" s="215" t="s">
        <v>697</v>
      </c>
      <c r="B162" s="212" t="s">
        <v>695</v>
      </c>
      <c r="C162" s="212" t="s">
        <v>631</v>
      </c>
      <c r="D162" s="212" t="s">
        <v>700</v>
      </c>
      <c r="E162" s="213" t="str">
        <f t="shared" si="2"/>
        <v>④!H16</v>
      </c>
      <c r="F162" s="213" t="str">
        <f t="array" aca="1" ref="F162" ca="1">IFERROR(INDIRECT(E162),"")&amp;""</f>
        <v/>
      </c>
      <c r="G162" s="212" t="s">
        <v>868</v>
      </c>
    </row>
    <row r="163" spans="1:7" ht="15" customHeight="1">
      <c r="A163" s="215" t="s">
        <v>698</v>
      </c>
      <c r="B163" s="212" t="s">
        <v>695</v>
      </c>
      <c r="C163" s="212" t="s">
        <v>631</v>
      </c>
      <c r="D163" s="212" t="s">
        <v>701</v>
      </c>
      <c r="E163" s="213" t="str">
        <f t="shared" si="2"/>
        <v>④!J16</v>
      </c>
      <c r="F163" s="213" t="str">
        <f t="array" aca="1" ref="F163" ca="1">IFERROR(INDIRECT(E163),"")&amp;""</f>
        <v/>
      </c>
      <c r="G163" s="212" t="s">
        <v>868</v>
      </c>
    </row>
    <row r="164" spans="1:7" ht="15" customHeight="1">
      <c r="A164" s="215" t="s">
        <v>676</v>
      </c>
      <c r="B164" s="212" t="s">
        <v>695</v>
      </c>
      <c r="C164" s="212" t="s">
        <v>631</v>
      </c>
      <c r="D164" s="212" t="s">
        <v>702</v>
      </c>
      <c r="E164" s="213" t="str">
        <f t="shared" si="2"/>
        <v>④!M16</v>
      </c>
      <c r="F164" s="213" t="str">
        <f t="array" aca="1" ref="F164" ca="1">IFERROR(INDIRECT(E164),"")&amp;""</f>
        <v/>
      </c>
      <c r="G164" s="212" t="s">
        <v>868</v>
      </c>
    </row>
    <row r="165" spans="1:7" ht="15" customHeight="1">
      <c r="A165" s="215" t="s">
        <v>704</v>
      </c>
      <c r="B165" s="212" t="s">
        <v>703</v>
      </c>
      <c r="C165" s="212" t="s">
        <v>631</v>
      </c>
      <c r="D165" s="212" t="s">
        <v>707</v>
      </c>
      <c r="E165" s="213" t="str">
        <f t="shared" si="2"/>
        <v>④!E17</v>
      </c>
      <c r="F165" s="213" t="str">
        <f t="array" aca="1" ref="F165" ca="1">IFERROR(INDIRECT(E165),"")&amp;""</f>
        <v/>
      </c>
      <c r="G165" s="212" t="s">
        <v>868</v>
      </c>
    </row>
    <row r="166" spans="1:7" ht="15" customHeight="1">
      <c r="A166" s="215" t="s">
        <v>705</v>
      </c>
      <c r="B166" s="212" t="s">
        <v>703</v>
      </c>
      <c r="C166" s="212" t="s">
        <v>631</v>
      </c>
      <c r="D166" s="212" t="s">
        <v>708</v>
      </c>
      <c r="E166" s="213" t="str">
        <f t="shared" si="2"/>
        <v>④!E18</v>
      </c>
      <c r="F166" s="213" t="str">
        <f t="array" aca="1" ref="F166" ca="1">IFERROR(INDIRECT(E166),"")&amp;""</f>
        <v/>
      </c>
      <c r="G166" s="212" t="s">
        <v>868</v>
      </c>
    </row>
    <row r="167" spans="1:7" ht="15" customHeight="1">
      <c r="A167" s="215" t="s">
        <v>706</v>
      </c>
      <c r="B167" s="212" t="s">
        <v>703</v>
      </c>
      <c r="C167" s="212" t="s">
        <v>631</v>
      </c>
      <c r="D167" s="212" t="s">
        <v>709</v>
      </c>
      <c r="E167" s="213" t="str">
        <f t="shared" si="2"/>
        <v>④!S18</v>
      </c>
      <c r="F167" s="213" t="str">
        <f t="array" aca="1" ref="F167" ca="1">IFERROR(INDIRECT(E167),"")&amp;""</f>
        <v/>
      </c>
      <c r="G167" s="212" t="s">
        <v>868</v>
      </c>
    </row>
    <row r="168" spans="1:7" ht="15" customHeight="1">
      <c r="A168" s="212" t="s">
        <v>711</v>
      </c>
      <c r="B168" s="212" t="s">
        <v>710</v>
      </c>
      <c r="C168" s="212" t="s">
        <v>631</v>
      </c>
      <c r="D168" s="212" t="s">
        <v>712</v>
      </c>
      <c r="E168" s="213" t="str">
        <f t="shared" si="2"/>
        <v>④!E19</v>
      </c>
      <c r="F168" s="213" t="str">
        <f t="array" aca="1" ref="F168" ca="1">IFERROR(INDIRECT(E168),"")&amp;""</f>
        <v/>
      </c>
      <c r="G168" s="212" t="s">
        <v>868</v>
      </c>
    </row>
    <row r="169" spans="1:7" ht="15" customHeight="1">
      <c r="A169" s="215" t="s">
        <v>676</v>
      </c>
      <c r="B169" s="212" t="s">
        <v>710</v>
      </c>
      <c r="C169" s="212" t="s">
        <v>631</v>
      </c>
      <c r="D169" s="212" t="s">
        <v>713</v>
      </c>
      <c r="E169" s="213" t="str">
        <f t="shared" si="2"/>
        <v>④!N19</v>
      </c>
      <c r="F169" s="213" t="str">
        <f t="array" aca="1" ref="F169" ca="1">IFERROR(INDIRECT(E169),"")&amp;""</f>
        <v/>
      </c>
      <c r="G169" s="212" t="s">
        <v>868</v>
      </c>
    </row>
    <row r="170" spans="1:7" ht="15" customHeight="1">
      <c r="A170" s="215" t="s">
        <v>715</v>
      </c>
      <c r="B170" s="212" t="s">
        <v>714</v>
      </c>
      <c r="C170" s="212" t="s">
        <v>631</v>
      </c>
      <c r="D170" s="212" t="s">
        <v>717</v>
      </c>
      <c r="E170" s="213" t="str">
        <f t="shared" si="2"/>
        <v>④!E20</v>
      </c>
      <c r="F170" s="213" t="str">
        <f t="array" aca="1" ref="F170" ca="1">IFERROR(INDIRECT(E170),"")&amp;""</f>
        <v/>
      </c>
      <c r="G170" s="212" t="s">
        <v>868</v>
      </c>
    </row>
    <row r="171" spans="1:7" ht="15" customHeight="1">
      <c r="A171" s="215" t="s">
        <v>676</v>
      </c>
      <c r="B171" s="212" t="s">
        <v>714</v>
      </c>
      <c r="C171" s="212" t="s">
        <v>631</v>
      </c>
      <c r="D171" s="212" t="s">
        <v>718</v>
      </c>
      <c r="E171" s="213" t="str">
        <f t="shared" si="2"/>
        <v>④!N20</v>
      </c>
      <c r="F171" s="213" t="str">
        <f t="array" aca="1" ref="F171" ca="1">IFERROR(INDIRECT(E171),"")&amp;""</f>
        <v/>
      </c>
      <c r="G171" s="212" t="s">
        <v>868</v>
      </c>
    </row>
    <row r="172" spans="1:7" ht="15" customHeight="1">
      <c r="A172" s="215" t="s">
        <v>716</v>
      </c>
      <c r="B172" s="212" t="s">
        <v>714</v>
      </c>
      <c r="C172" s="212" t="s">
        <v>631</v>
      </c>
      <c r="D172" s="212" t="s">
        <v>719</v>
      </c>
      <c r="E172" s="213" t="str">
        <f t="shared" si="2"/>
        <v>④!E21</v>
      </c>
      <c r="F172" s="213" t="str">
        <f t="array" aca="1" ref="F172" ca="1">IFERROR(INDIRECT(E172),"")&amp;""</f>
        <v/>
      </c>
      <c r="G172" s="212" t="s">
        <v>868</v>
      </c>
    </row>
    <row r="173" spans="1:7" ht="15" customHeight="1">
      <c r="A173" s="215" t="s">
        <v>676</v>
      </c>
      <c r="B173" s="212" t="s">
        <v>714</v>
      </c>
      <c r="C173" s="212" t="s">
        <v>631</v>
      </c>
      <c r="D173" s="212" t="s">
        <v>720</v>
      </c>
      <c r="E173" s="213" t="str">
        <f t="shared" si="2"/>
        <v>④!N21</v>
      </c>
      <c r="F173" s="213" t="str">
        <f t="array" aca="1" ref="F173" ca="1">IFERROR(INDIRECT(E173),"")&amp;""</f>
        <v/>
      </c>
      <c r="G173" s="212" t="s">
        <v>868</v>
      </c>
    </row>
    <row r="174" spans="1:7" ht="15" customHeight="1">
      <c r="A174" s="212" t="s">
        <v>722</v>
      </c>
      <c r="B174" s="212" t="s">
        <v>721</v>
      </c>
      <c r="C174" s="212" t="s">
        <v>631</v>
      </c>
      <c r="D174" s="212" t="s">
        <v>724</v>
      </c>
      <c r="E174" s="213" t="str">
        <f t="shared" si="2"/>
        <v>④!E22</v>
      </c>
      <c r="F174" s="213" t="str">
        <f t="array" aca="1" ref="F174" ca="1">IFERROR(INDIRECT(E174),"")&amp;""</f>
        <v/>
      </c>
      <c r="G174" s="212" t="s">
        <v>868</v>
      </c>
    </row>
    <row r="175" spans="1:7" ht="15" customHeight="1">
      <c r="A175" s="215" t="s">
        <v>723</v>
      </c>
      <c r="B175" s="212" t="s">
        <v>721</v>
      </c>
      <c r="C175" s="212" t="s">
        <v>631</v>
      </c>
      <c r="D175" s="212" t="s">
        <v>725</v>
      </c>
      <c r="E175" s="213" t="str">
        <f t="shared" si="2"/>
        <v>④!S22</v>
      </c>
      <c r="F175" s="213" t="str">
        <f t="array" aca="1" ref="F175" ca="1">IFERROR(INDIRECT(E175),"")&amp;""</f>
        <v/>
      </c>
      <c r="G175" s="212" t="s">
        <v>868</v>
      </c>
    </row>
    <row r="176" spans="1:7" ht="15" customHeight="1">
      <c r="A176" s="215" t="s">
        <v>727</v>
      </c>
      <c r="B176" s="212" t="s">
        <v>726</v>
      </c>
      <c r="C176" s="212" t="s">
        <v>631</v>
      </c>
      <c r="D176" s="212" t="s">
        <v>730</v>
      </c>
      <c r="E176" s="213" t="str">
        <f t="shared" si="2"/>
        <v>④!L23</v>
      </c>
      <c r="F176" s="213" t="str">
        <f t="array" aca="1" ref="F176" ca="1">IFERROR(INDIRECT(E176),"")&amp;""</f>
        <v/>
      </c>
      <c r="G176" s="212" t="s">
        <v>868</v>
      </c>
    </row>
    <row r="177" spans="1:7" ht="15" customHeight="1">
      <c r="A177" s="215" t="s">
        <v>728</v>
      </c>
      <c r="B177" s="212" t="s">
        <v>726</v>
      </c>
      <c r="C177" s="212" t="s">
        <v>631</v>
      </c>
      <c r="D177" s="212" t="s">
        <v>731</v>
      </c>
      <c r="E177" s="213" t="str">
        <f t="shared" si="2"/>
        <v>④!L24</v>
      </c>
      <c r="F177" s="213" t="str">
        <f t="array" aca="1" ref="F177" ca="1">IFERROR(INDIRECT(E177),"")&amp;""</f>
        <v/>
      </c>
      <c r="G177" s="212" t="s">
        <v>868</v>
      </c>
    </row>
    <row r="178" spans="1:7" ht="15" customHeight="1">
      <c r="A178" s="215" t="s">
        <v>729</v>
      </c>
      <c r="B178" s="212" t="s">
        <v>726</v>
      </c>
      <c r="C178" s="212" t="s">
        <v>631</v>
      </c>
      <c r="D178" s="212" t="s">
        <v>732</v>
      </c>
      <c r="E178" s="213" t="str">
        <f t="shared" si="2"/>
        <v>④!L25</v>
      </c>
      <c r="F178" s="213" t="str">
        <f t="array" aca="1" ref="F178" ca="1">IFERROR(INDIRECT(E178),"")&amp;""</f>
        <v/>
      </c>
      <c r="G178" s="212" t="s">
        <v>868</v>
      </c>
    </row>
    <row r="179" spans="1:7" ht="15" customHeight="1">
      <c r="A179" s="215" t="s">
        <v>606</v>
      </c>
      <c r="B179" s="212" t="s">
        <v>605</v>
      </c>
      <c r="C179" s="212" t="s">
        <v>493</v>
      </c>
      <c r="D179" s="212" t="s">
        <v>611</v>
      </c>
      <c r="E179" s="213" t="str">
        <f t="shared" si="2"/>
        <v>④!C27</v>
      </c>
      <c r="F179" s="213" t="str">
        <f t="array" aca="1" ref="F179" ca="1">IFERROR(INDIRECT(E179),"")&amp;""</f>
        <v/>
      </c>
      <c r="G179" s="212" t="s">
        <v>868</v>
      </c>
    </row>
    <row r="180" spans="1:7" ht="15" customHeight="1">
      <c r="A180" s="215" t="s">
        <v>607</v>
      </c>
      <c r="B180" s="212" t="s">
        <v>605</v>
      </c>
      <c r="C180" s="212" t="s">
        <v>493</v>
      </c>
      <c r="D180" s="212" t="s">
        <v>612</v>
      </c>
      <c r="E180" s="213" t="str">
        <f t="shared" si="2"/>
        <v>④!C30</v>
      </c>
      <c r="F180" s="213" t="str">
        <f t="array" aca="1" ref="F180" ca="1">IFERROR(INDIRECT(E180),"")&amp;""</f>
        <v/>
      </c>
      <c r="G180" s="212" t="s">
        <v>868</v>
      </c>
    </row>
    <row r="181" spans="1:7" ht="15" customHeight="1">
      <c r="A181" s="215" t="s">
        <v>608</v>
      </c>
      <c r="B181" s="212" t="s">
        <v>605</v>
      </c>
      <c r="C181" s="212" t="s">
        <v>493</v>
      </c>
      <c r="D181" s="212" t="s">
        <v>613</v>
      </c>
      <c r="E181" s="213" t="str">
        <f t="shared" si="2"/>
        <v>④!C33</v>
      </c>
      <c r="F181" s="213" t="str">
        <f t="array" aca="1" ref="F181" ca="1">IFERROR(INDIRECT(E181),"")&amp;""</f>
        <v/>
      </c>
      <c r="G181" s="212" t="s">
        <v>868</v>
      </c>
    </row>
    <row r="182" spans="1:7" ht="15" customHeight="1">
      <c r="A182" s="215" t="s">
        <v>609</v>
      </c>
      <c r="B182" s="212" t="s">
        <v>605</v>
      </c>
      <c r="C182" s="212" t="s">
        <v>493</v>
      </c>
      <c r="D182" s="212" t="s">
        <v>614</v>
      </c>
      <c r="E182" s="213" t="str">
        <f t="shared" si="2"/>
        <v>④!C36</v>
      </c>
      <c r="F182" s="213" t="str">
        <f t="array" aca="1" ref="F182" ca="1">IFERROR(INDIRECT(E182),"")&amp;""</f>
        <v/>
      </c>
      <c r="G182" s="214" t="s">
        <v>886</v>
      </c>
    </row>
    <row r="183" spans="1:7" ht="15" customHeight="1">
      <c r="A183" s="215" t="s">
        <v>610</v>
      </c>
      <c r="B183" s="212" t="s">
        <v>605</v>
      </c>
      <c r="C183" s="212" t="s">
        <v>493</v>
      </c>
      <c r="D183" s="212" t="s">
        <v>615</v>
      </c>
      <c r="E183" s="213" t="str">
        <f t="shared" si="2"/>
        <v>④!C39</v>
      </c>
      <c r="F183" s="213" t="str">
        <f t="array" aca="1" ref="F183" ca="1">IFERROR(INDIRECT(E183),"")&amp;""</f>
        <v/>
      </c>
      <c r="G183" s="214" t="s">
        <v>885</v>
      </c>
    </row>
    <row r="184" spans="1:7" ht="15" customHeight="1">
      <c r="A184" s="215" t="s">
        <v>734</v>
      </c>
      <c r="B184" s="212" t="s">
        <v>733</v>
      </c>
      <c r="C184" s="212" t="s">
        <v>493</v>
      </c>
      <c r="D184" s="212" t="s">
        <v>737</v>
      </c>
      <c r="E184" s="213" t="str">
        <f t="shared" si="2"/>
        <v>④!O40</v>
      </c>
      <c r="F184" s="213" t="str">
        <f t="array" aca="1" ref="F184" ca="1">IFERROR(INDIRECT(E184),"")&amp;""</f>
        <v/>
      </c>
      <c r="G184" s="212" t="s">
        <v>868</v>
      </c>
    </row>
    <row r="185" spans="1:7" ht="15" customHeight="1">
      <c r="A185" s="215" t="s">
        <v>735</v>
      </c>
      <c r="B185" s="212" t="s">
        <v>733</v>
      </c>
      <c r="C185" s="212" t="s">
        <v>493</v>
      </c>
      <c r="D185" s="212" t="s">
        <v>738</v>
      </c>
      <c r="E185" s="213" t="str">
        <f t="shared" si="2"/>
        <v>④!O41</v>
      </c>
      <c r="F185" s="213" t="str">
        <f t="array" aca="1" ref="F185" ca="1">IFERROR(INDIRECT(E185),"")&amp;""</f>
        <v/>
      </c>
      <c r="G185" s="212" t="s">
        <v>868</v>
      </c>
    </row>
    <row r="186" spans="1:7" ht="15" customHeight="1">
      <c r="A186" s="215" t="s">
        <v>736</v>
      </c>
      <c r="B186" s="212" t="s">
        <v>733</v>
      </c>
      <c r="C186" s="212" t="s">
        <v>493</v>
      </c>
      <c r="D186" s="212" t="s">
        <v>739</v>
      </c>
      <c r="E186" s="213" t="str">
        <f t="shared" si="2"/>
        <v>④!O42</v>
      </c>
      <c r="F186" s="213" t="str">
        <f t="array" aca="1" ref="F186" ca="1">IFERROR(INDIRECT(E186),"")&amp;""</f>
        <v/>
      </c>
      <c r="G186" s="212" t="s">
        <v>868</v>
      </c>
    </row>
    <row r="187" spans="1:7" ht="15" customHeight="1">
      <c r="A187" s="215" t="s">
        <v>741</v>
      </c>
      <c r="B187" s="212" t="s">
        <v>740</v>
      </c>
      <c r="C187" s="212" t="s">
        <v>493</v>
      </c>
      <c r="D187" s="212" t="s">
        <v>745</v>
      </c>
      <c r="E187" s="213" t="str">
        <f t="shared" si="2"/>
        <v>④!H44</v>
      </c>
      <c r="F187" s="213" t="str">
        <f t="array" aca="1" ref="F187" ca="1">IFERROR(INDIRECT(E187),"")&amp;""</f>
        <v/>
      </c>
      <c r="G187" s="212" t="s">
        <v>868</v>
      </c>
    </row>
    <row r="188" spans="1:7" ht="15" customHeight="1">
      <c r="A188" s="215" t="s">
        <v>742</v>
      </c>
      <c r="B188" s="212" t="s">
        <v>740</v>
      </c>
      <c r="C188" s="212" t="s">
        <v>493</v>
      </c>
      <c r="D188" s="212" t="s">
        <v>746</v>
      </c>
      <c r="E188" s="213" t="str">
        <f t="shared" si="2"/>
        <v>④!Q44</v>
      </c>
      <c r="F188" s="213" t="str">
        <f t="array" aca="1" ref="F188" ca="1">IFERROR(INDIRECT(E188),"")&amp;""</f>
        <v/>
      </c>
      <c r="G188" s="212" t="s">
        <v>868</v>
      </c>
    </row>
    <row r="189" spans="1:7" ht="15" customHeight="1">
      <c r="A189" s="215" t="s">
        <v>743</v>
      </c>
      <c r="B189" s="212" t="s">
        <v>740</v>
      </c>
      <c r="C189" s="212" t="s">
        <v>493</v>
      </c>
      <c r="D189" s="212" t="s">
        <v>747</v>
      </c>
      <c r="E189" s="213" t="str">
        <f t="shared" si="2"/>
        <v>④!H45</v>
      </c>
      <c r="F189" s="213" t="str">
        <f t="array" aca="1" ref="F189" ca="1">IFERROR(INDIRECT(E189),"")&amp;""</f>
        <v/>
      </c>
      <c r="G189" s="212" t="s">
        <v>868</v>
      </c>
    </row>
    <row r="190" spans="1:7" ht="15" customHeight="1">
      <c r="A190" s="215" t="s">
        <v>744</v>
      </c>
      <c r="B190" s="212" t="s">
        <v>740</v>
      </c>
      <c r="C190" s="212" t="s">
        <v>493</v>
      </c>
      <c r="D190" s="212" t="s">
        <v>748</v>
      </c>
      <c r="E190" s="213" t="str">
        <f t="shared" si="2"/>
        <v>④!J46</v>
      </c>
      <c r="F190" s="213" t="str">
        <f t="array" aca="1" ref="F190" ca="1">IFERROR(INDIRECT(E190),"")&amp;""</f>
        <v/>
      </c>
      <c r="G190" s="212" t="s">
        <v>868</v>
      </c>
    </row>
    <row r="191" spans="1:7" ht="15" customHeight="1">
      <c r="A191" s="215" t="s">
        <v>749</v>
      </c>
      <c r="B191" s="212" t="s">
        <v>551</v>
      </c>
      <c r="C191" s="212" t="s">
        <v>493</v>
      </c>
      <c r="D191" s="212" t="s">
        <v>750</v>
      </c>
      <c r="E191" s="213" t="str">
        <f t="shared" si="2"/>
        <v>④!N48</v>
      </c>
      <c r="F191" s="213" t="str">
        <f t="array" aca="1" ref="F191" ca="1">IFERROR(INDIRECT(E191),"")&amp;""</f>
        <v/>
      </c>
      <c r="G191" s="212" t="s">
        <v>868</v>
      </c>
    </row>
    <row r="192" spans="1:7" ht="15" customHeight="1">
      <c r="A192" s="215" t="s">
        <v>494</v>
      </c>
      <c r="B192" s="212" t="s">
        <v>551</v>
      </c>
      <c r="C192" s="212" t="s">
        <v>493</v>
      </c>
      <c r="D192" s="212" t="s">
        <v>548</v>
      </c>
      <c r="E192" s="213" t="str">
        <f t="shared" si="2"/>
        <v>④!G50</v>
      </c>
      <c r="F192" s="213" t="str">
        <f t="array" aca="1" ref="F192" ca="1">IFERROR(INDIRECT(E192),"")&amp;""</f>
        <v/>
      </c>
      <c r="G192" s="212" t="s">
        <v>865</v>
      </c>
    </row>
    <row r="193" spans="1:7" ht="15" customHeight="1">
      <c r="A193" s="215" t="s">
        <v>495</v>
      </c>
      <c r="B193" s="212" t="s">
        <v>552</v>
      </c>
      <c r="C193" s="212" t="s">
        <v>493</v>
      </c>
      <c r="D193" s="212" t="s">
        <v>363</v>
      </c>
      <c r="E193" s="213" t="str">
        <f t="shared" si="2"/>
        <v>④!G51</v>
      </c>
      <c r="F193" s="213" t="str">
        <f t="array" aca="1" ref="F193" ca="1">IFERROR(INDIRECT(E193),"")&amp;""</f>
        <v/>
      </c>
      <c r="G193" s="212" t="s">
        <v>866</v>
      </c>
    </row>
    <row r="194" spans="1:7" ht="15" customHeight="1">
      <c r="A194" s="215" t="s">
        <v>496</v>
      </c>
      <c r="B194" s="212" t="s">
        <v>552</v>
      </c>
      <c r="C194" s="212" t="s">
        <v>493</v>
      </c>
      <c r="D194" s="212" t="s">
        <v>549</v>
      </c>
      <c r="E194" s="213" t="str">
        <f t="shared" si="2"/>
        <v>④!G52</v>
      </c>
      <c r="F194" s="213" t="str">
        <f t="array" aca="1" ref="F194" ca="1">IFERROR(INDIRECT(E194),"")&amp;""</f>
        <v/>
      </c>
      <c r="G194" s="212" t="s">
        <v>867</v>
      </c>
    </row>
    <row r="195" spans="1:7" ht="15" customHeight="1">
      <c r="A195" s="212" t="s">
        <v>618</v>
      </c>
      <c r="B195" s="212" t="s">
        <v>617</v>
      </c>
      <c r="C195" s="212" t="s">
        <v>493</v>
      </c>
      <c r="D195" s="212" t="s">
        <v>624</v>
      </c>
      <c r="E195" s="213" t="str">
        <f t="shared" ref="E195:E200" si="3">C195&amp;"!"&amp;D195</f>
        <v>④!E55</v>
      </c>
      <c r="F195" s="213" t="str">
        <f t="array" aca="1" ref="F195" ca="1">IFERROR(INDIRECT(E195),"")&amp;""</f>
        <v/>
      </c>
      <c r="G195" s="214" t="s">
        <v>888</v>
      </c>
    </row>
    <row r="196" spans="1:7" ht="15" customHeight="1">
      <c r="A196" s="212" t="s">
        <v>619</v>
      </c>
      <c r="B196" s="212" t="s">
        <v>617</v>
      </c>
      <c r="C196" s="212" t="s">
        <v>493</v>
      </c>
      <c r="D196" s="212" t="s">
        <v>625</v>
      </c>
      <c r="E196" s="213" t="str">
        <f t="shared" si="3"/>
        <v>④!M56</v>
      </c>
      <c r="F196" s="213" t="str">
        <f t="array" aca="1" ref="F196" ca="1">IFERROR(INDIRECT(E196),"")&amp;""</f>
        <v/>
      </c>
      <c r="G196" s="214" t="s">
        <v>889</v>
      </c>
    </row>
    <row r="197" spans="1:7" ht="15" customHeight="1">
      <c r="A197" s="212" t="s">
        <v>620</v>
      </c>
      <c r="B197" s="212" t="s">
        <v>616</v>
      </c>
      <c r="C197" s="212" t="s">
        <v>493</v>
      </c>
      <c r="D197" s="212" t="s">
        <v>377</v>
      </c>
      <c r="E197" s="213" t="str">
        <f t="shared" si="3"/>
        <v>④!M57</v>
      </c>
      <c r="F197" s="213" t="str">
        <f t="array" aca="1" ref="F197" ca="1">IFERROR(INDIRECT(E197),"")&amp;""</f>
        <v/>
      </c>
      <c r="G197" s="214" t="s">
        <v>887</v>
      </c>
    </row>
    <row r="198" spans="1:7" ht="15" customHeight="1">
      <c r="A198" s="212" t="s">
        <v>621</v>
      </c>
      <c r="B198" s="212" t="s">
        <v>616</v>
      </c>
      <c r="C198" s="212" t="s">
        <v>493</v>
      </c>
      <c r="D198" s="212" t="s">
        <v>626</v>
      </c>
      <c r="E198" s="213" t="str">
        <f t="shared" si="3"/>
        <v>④!N58</v>
      </c>
      <c r="F198" s="213" t="str">
        <f t="array" aca="1" ref="F198" ca="1">IFERROR(INDIRECT(E198),"")&amp;""</f>
        <v/>
      </c>
      <c r="G198" s="214" t="s">
        <v>890</v>
      </c>
    </row>
    <row r="199" spans="1:7" ht="15" customHeight="1">
      <c r="A199" s="212" t="s">
        <v>622</v>
      </c>
      <c r="B199" s="212" t="s">
        <v>616</v>
      </c>
      <c r="C199" s="212" t="s">
        <v>493</v>
      </c>
      <c r="D199" s="212" t="s">
        <v>627</v>
      </c>
      <c r="E199" s="213" t="str">
        <f t="shared" si="3"/>
        <v>④!Q58</v>
      </c>
      <c r="F199" s="213" t="str">
        <f t="array" aca="1" ref="F199" ca="1">IFERROR(INDIRECT(E199),"")&amp;""</f>
        <v/>
      </c>
      <c r="G199" s="214" t="s">
        <v>891</v>
      </c>
    </row>
    <row r="200" spans="1:7" ht="15" customHeight="1">
      <c r="A200" s="212" t="s">
        <v>623</v>
      </c>
      <c r="B200" s="212" t="s">
        <v>616</v>
      </c>
      <c r="C200" s="212" t="s">
        <v>493</v>
      </c>
      <c r="D200" s="212" t="s">
        <v>628</v>
      </c>
      <c r="E200" s="213" t="str">
        <f t="shared" si="3"/>
        <v>④!S58</v>
      </c>
      <c r="F200" s="213" t="str">
        <f t="array" aca="1" ref="F200" ca="1">IFERROR(INDIRECT(E200),"")&amp;""</f>
        <v/>
      </c>
      <c r="G200" s="214" t="s">
        <v>892</v>
      </c>
    </row>
    <row r="201" spans="1:7" ht="15" customHeight="1">
      <c r="A201" s="212"/>
      <c r="B201" s="212"/>
      <c r="C201" s="212"/>
      <c r="D201" s="212"/>
      <c r="E201" s="213" t="str">
        <f t="shared" ref="E201:E258" si="4">C201&amp;"!"&amp;D201</f>
        <v>!</v>
      </c>
      <c r="F201" s="213" t="str">
        <f t="array" aca="1" ref="F201" ca="1">IFERROR(INDIRECT(E201),"")&amp;""</f>
        <v/>
      </c>
      <c r="G201" s="212"/>
    </row>
    <row r="202" spans="1:7" ht="15" customHeight="1">
      <c r="A202" s="212"/>
      <c r="B202" s="212"/>
      <c r="C202" s="212"/>
      <c r="D202" s="212"/>
      <c r="E202" s="213" t="str">
        <f t="shared" si="4"/>
        <v>!</v>
      </c>
      <c r="F202" s="213" t="str">
        <f t="array" aca="1" ref="F202" ca="1">IFERROR(INDIRECT(E202),"")&amp;""</f>
        <v/>
      </c>
      <c r="G202" s="212"/>
    </row>
    <row r="203" spans="1:7" ht="15" customHeight="1">
      <c r="A203" s="212"/>
      <c r="B203" s="212"/>
      <c r="C203" s="212"/>
      <c r="D203" s="212"/>
      <c r="E203" s="213" t="str">
        <f t="shared" si="4"/>
        <v>!</v>
      </c>
      <c r="F203" s="213" t="str">
        <f t="array" aca="1" ref="F203" ca="1">IFERROR(INDIRECT(E203),"")&amp;""</f>
        <v/>
      </c>
      <c r="G203" s="212"/>
    </row>
    <row r="204" spans="1:7" ht="15" customHeight="1">
      <c r="A204" s="212"/>
      <c r="B204" s="212"/>
      <c r="C204" s="212"/>
      <c r="D204" s="212"/>
      <c r="E204" s="213" t="str">
        <f t="shared" si="4"/>
        <v>!</v>
      </c>
      <c r="F204" s="213" t="str">
        <f t="array" aca="1" ref="F204" ca="1">IFERROR(INDIRECT(E204),"")&amp;""</f>
        <v/>
      </c>
      <c r="G204" s="212"/>
    </row>
    <row r="205" spans="1:7" ht="15" customHeight="1">
      <c r="A205" s="212"/>
      <c r="B205" s="212"/>
      <c r="C205" s="212"/>
      <c r="D205" s="212"/>
      <c r="E205" s="213" t="str">
        <f t="shared" si="4"/>
        <v>!</v>
      </c>
      <c r="F205" s="213" t="str">
        <f t="array" aca="1" ref="F205" ca="1">IFERROR(INDIRECT(E205),"")&amp;""</f>
        <v/>
      </c>
      <c r="G205" s="212"/>
    </row>
    <row r="206" spans="1:7" ht="15" customHeight="1">
      <c r="A206" s="212"/>
      <c r="B206" s="212"/>
      <c r="C206" s="212"/>
      <c r="D206" s="212"/>
      <c r="E206" s="213" t="str">
        <f t="shared" si="4"/>
        <v>!</v>
      </c>
      <c r="F206" s="213" t="str">
        <f t="array" aca="1" ref="F206" ca="1">IFERROR(INDIRECT(E206),"")&amp;""</f>
        <v/>
      </c>
      <c r="G206" s="212"/>
    </row>
    <row r="207" spans="1:7" ht="15" customHeight="1">
      <c r="A207" s="212"/>
      <c r="B207" s="212"/>
      <c r="C207" s="212"/>
      <c r="D207" s="212"/>
      <c r="E207" s="213" t="str">
        <f t="shared" si="4"/>
        <v>!</v>
      </c>
      <c r="F207" s="213" t="str">
        <f t="array" aca="1" ref="F207" ca="1">IFERROR(INDIRECT(E207),"")&amp;""</f>
        <v/>
      </c>
      <c r="G207" s="212"/>
    </row>
    <row r="208" spans="1:7" ht="15" customHeight="1">
      <c r="A208" s="212"/>
      <c r="B208" s="212"/>
      <c r="C208" s="212"/>
      <c r="D208" s="212"/>
      <c r="E208" s="213" t="str">
        <f t="shared" si="4"/>
        <v>!</v>
      </c>
      <c r="F208" s="213" t="str">
        <f t="array" aca="1" ref="F208" ca="1">IFERROR(INDIRECT(E208),"")&amp;""</f>
        <v/>
      </c>
      <c r="G208" s="212"/>
    </row>
    <row r="209" spans="1:7" ht="15" customHeight="1">
      <c r="A209" s="212"/>
      <c r="B209" s="212"/>
      <c r="C209" s="212"/>
      <c r="D209" s="212"/>
      <c r="E209" s="213" t="str">
        <f t="shared" si="4"/>
        <v>!</v>
      </c>
      <c r="F209" s="213" t="str">
        <f t="array" aca="1" ref="F209" ca="1">IFERROR(INDIRECT(E209),"")&amp;""</f>
        <v/>
      </c>
      <c r="G209" s="212"/>
    </row>
    <row r="210" spans="1:7" ht="15" customHeight="1">
      <c r="A210" s="212"/>
      <c r="B210" s="212"/>
      <c r="C210" s="212"/>
      <c r="D210" s="212"/>
      <c r="E210" s="213" t="str">
        <f t="shared" si="4"/>
        <v>!</v>
      </c>
      <c r="F210" s="213" t="str">
        <f t="array" aca="1" ref="F210" ca="1">IFERROR(INDIRECT(E210),"")&amp;""</f>
        <v/>
      </c>
      <c r="G210" s="212"/>
    </row>
    <row r="211" spans="1:7" ht="15" customHeight="1">
      <c r="A211" s="212"/>
      <c r="B211" s="212"/>
      <c r="C211" s="212"/>
      <c r="D211" s="212"/>
      <c r="E211" s="213" t="str">
        <f t="shared" si="4"/>
        <v>!</v>
      </c>
      <c r="F211" s="213" t="str">
        <f t="array" aca="1" ref="F211" ca="1">IFERROR(INDIRECT(E211),"")&amp;""</f>
        <v/>
      </c>
      <c r="G211" s="212"/>
    </row>
    <row r="212" spans="1:7" ht="15" customHeight="1">
      <c r="A212" s="212"/>
      <c r="B212" s="212"/>
      <c r="C212" s="212"/>
      <c r="D212" s="212"/>
      <c r="E212" s="213" t="str">
        <f t="shared" si="4"/>
        <v>!</v>
      </c>
      <c r="F212" s="213" t="str">
        <f t="array" aca="1" ref="F212" ca="1">IFERROR(INDIRECT(E212),"")&amp;""</f>
        <v/>
      </c>
      <c r="G212" s="212"/>
    </row>
    <row r="213" spans="1:7" ht="15" customHeight="1">
      <c r="A213" s="212"/>
      <c r="B213" s="212"/>
      <c r="C213" s="212"/>
      <c r="D213" s="212"/>
      <c r="E213" s="213" t="str">
        <f t="shared" si="4"/>
        <v>!</v>
      </c>
      <c r="F213" s="213" t="str">
        <f t="array" aca="1" ref="F213" ca="1">IFERROR(INDIRECT(E213),"")&amp;""</f>
        <v/>
      </c>
      <c r="G213" s="212"/>
    </row>
    <row r="214" spans="1:7" ht="15" customHeight="1">
      <c r="A214" s="212"/>
      <c r="B214" s="212"/>
      <c r="C214" s="212"/>
      <c r="D214" s="212"/>
      <c r="E214" s="213" t="str">
        <f t="shared" si="4"/>
        <v>!</v>
      </c>
      <c r="F214" s="213" t="str">
        <f t="array" aca="1" ref="F214" ca="1">IFERROR(INDIRECT(E214),"")&amp;""</f>
        <v/>
      </c>
      <c r="G214" s="212"/>
    </row>
    <row r="215" spans="1:7" ht="15" customHeight="1">
      <c r="A215" s="212"/>
      <c r="B215" s="212"/>
      <c r="C215" s="212"/>
      <c r="D215" s="212"/>
      <c r="E215" s="213" t="str">
        <f t="shared" si="4"/>
        <v>!</v>
      </c>
      <c r="F215" s="213" t="str">
        <f t="array" aca="1" ref="F215" ca="1">IFERROR(INDIRECT(E215),"")&amp;""</f>
        <v/>
      </c>
      <c r="G215" s="212"/>
    </row>
    <row r="216" spans="1:7" ht="15" customHeight="1">
      <c r="A216" s="212"/>
      <c r="B216" s="212"/>
      <c r="C216" s="212"/>
      <c r="D216" s="212"/>
      <c r="E216" s="213" t="str">
        <f t="shared" si="4"/>
        <v>!</v>
      </c>
      <c r="F216" s="213" t="str">
        <f t="array" aca="1" ref="F216" ca="1">IFERROR(INDIRECT(E216),"")&amp;""</f>
        <v/>
      </c>
      <c r="G216" s="212"/>
    </row>
    <row r="217" spans="1:7" ht="15" customHeight="1">
      <c r="A217" s="212"/>
      <c r="B217" s="212"/>
      <c r="C217" s="212"/>
      <c r="D217" s="212"/>
      <c r="E217" s="213" t="str">
        <f t="shared" si="4"/>
        <v>!</v>
      </c>
      <c r="F217" s="213" t="str">
        <f t="array" aca="1" ref="F217" ca="1">IFERROR(INDIRECT(E217),"")&amp;""</f>
        <v/>
      </c>
      <c r="G217" s="212"/>
    </row>
    <row r="218" spans="1:7" ht="15" customHeight="1">
      <c r="A218" s="212"/>
      <c r="B218" s="212"/>
      <c r="C218" s="212"/>
      <c r="D218" s="212"/>
      <c r="E218" s="213" t="str">
        <f t="shared" si="4"/>
        <v>!</v>
      </c>
      <c r="F218" s="213" t="str">
        <f t="array" aca="1" ref="F218" ca="1">IFERROR(INDIRECT(E218),"")&amp;""</f>
        <v/>
      </c>
      <c r="G218" s="212"/>
    </row>
    <row r="219" spans="1:7" ht="15" customHeight="1">
      <c r="A219" s="212"/>
      <c r="B219" s="212"/>
      <c r="C219" s="212"/>
      <c r="D219" s="212"/>
      <c r="E219" s="213" t="str">
        <f t="shared" si="4"/>
        <v>!</v>
      </c>
      <c r="F219" s="213" t="str">
        <f t="array" aca="1" ref="F219" ca="1">IFERROR(INDIRECT(E219),"")&amp;""</f>
        <v/>
      </c>
      <c r="G219" s="212"/>
    </row>
    <row r="220" spans="1:7" ht="15" customHeight="1">
      <c r="A220" s="212"/>
      <c r="B220" s="212"/>
      <c r="C220" s="212"/>
      <c r="D220" s="212"/>
      <c r="E220" s="213" t="str">
        <f t="shared" si="4"/>
        <v>!</v>
      </c>
      <c r="F220" s="213" t="str">
        <f t="array" aca="1" ref="F220" ca="1">IFERROR(INDIRECT(E220),"")&amp;""</f>
        <v/>
      </c>
      <c r="G220" s="212"/>
    </row>
    <row r="221" spans="1:7" ht="15" customHeight="1">
      <c r="A221" s="212"/>
      <c r="B221" s="212"/>
      <c r="C221" s="212"/>
      <c r="D221" s="212"/>
      <c r="E221" s="213" t="str">
        <f t="shared" si="4"/>
        <v>!</v>
      </c>
      <c r="F221" s="213" t="str">
        <f t="array" aca="1" ref="F221" ca="1">IFERROR(INDIRECT(E221),"")&amp;""</f>
        <v/>
      </c>
      <c r="G221" s="212"/>
    </row>
    <row r="222" spans="1:7" ht="15" customHeight="1">
      <c r="A222" s="212"/>
      <c r="B222" s="212"/>
      <c r="C222" s="212"/>
      <c r="D222" s="212"/>
      <c r="E222" s="213" t="str">
        <f t="shared" si="4"/>
        <v>!</v>
      </c>
      <c r="F222" s="213" t="str">
        <f t="array" aca="1" ref="F222" ca="1">IFERROR(INDIRECT(E222),"")&amp;""</f>
        <v/>
      </c>
      <c r="G222" s="212"/>
    </row>
    <row r="223" spans="1:7" ht="15" customHeight="1">
      <c r="A223" s="212"/>
      <c r="B223" s="212"/>
      <c r="C223" s="212"/>
      <c r="D223" s="212"/>
      <c r="E223" s="213" t="str">
        <f t="shared" si="4"/>
        <v>!</v>
      </c>
      <c r="F223" s="213" t="str">
        <f t="array" aca="1" ref="F223" ca="1">IFERROR(INDIRECT(E223),"")&amp;""</f>
        <v/>
      </c>
      <c r="G223" s="212"/>
    </row>
    <row r="224" spans="1:7" ht="15" customHeight="1">
      <c r="A224" s="212"/>
      <c r="B224" s="212"/>
      <c r="C224" s="212"/>
      <c r="D224" s="212"/>
      <c r="E224" s="213" t="str">
        <f t="shared" si="4"/>
        <v>!</v>
      </c>
      <c r="F224" s="213" t="str">
        <f t="array" aca="1" ref="F224" ca="1">IFERROR(INDIRECT(E224),"")&amp;""</f>
        <v/>
      </c>
      <c r="G224" s="212"/>
    </row>
    <row r="225" spans="1:7" ht="15" customHeight="1">
      <c r="A225" s="212"/>
      <c r="B225" s="212"/>
      <c r="C225" s="212"/>
      <c r="D225" s="212"/>
      <c r="E225" s="213" t="str">
        <f t="shared" si="4"/>
        <v>!</v>
      </c>
      <c r="F225" s="213" t="str">
        <f t="array" aca="1" ref="F225" ca="1">IFERROR(INDIRECT(E225),"")&amp;""</f>
        <v/>
      </c>
      <c r="G225" s="212"/>
    </row>
    <row r="226" spans="1:7" ht="15" customHeight="1">
      <c r="A226" s="212"/>
      <c r="B226" s="212"/>
      <c r="C226" s="212"/>
      <c r="D226" s="212"/>
      <c r="E226" s="213" t="str">
        <f t="shared" si="4"/>
        <v>!</v>
      </c>
      <c r="F226" s="213" t="str">
        <f t="array" aca="1" ref="F226" ca="1">IFERROR(INDIRECT(E226),"")&amp;""</f>
        <v/>
      </c>
      <c r="G226" s="212"/>
    </row>
    <row r="227" spans="1:7" ht="15" customHeight="1">
      <c r="A227" s="212"/>
      <c r="B227" s="212"/>
      <c r="C227" s="212"/>
      <c r="D227" s="212"/>
      <c r="E227" s="213" t="str">
        <f t="shared" si="4"/>
        <v>!</v>
      </c>
      <c r="F227" s="213" t="str">
        <f t="array" aca="1" ref="F227" ca="1">IFERROR(INDIRECT(E227),"")&amp;""</f>
        <v/>
      </c>
      <c r="G227" s="212"/>
    </row>
    <row r="228" spans="1:7" ht="15" customHeight="1">
      <c r="A228" s="212"/>
      <c r="B228" s="212"/>
      <c r="C228" s="212"/>
      <c r="D228" s="212"/>
      <c r="E228" s="213" t="str">
        <f t="shared" si="4"/>
        <v>!</v>
      </c>
      <c r="F228" s="213" t="str">
        <f t="array" aca="1" ref="F228" ca="1">IFERROR(INDIRECT(E228),"")&amp;""</f>
        <v/>
      </c>
      <c r="G228" s="212"/>
    </row>
    <row r="229" spans="1:7" ht="15" customHeight="1">
      <c r="A229" s="212"/>
      <c r="B229" s="212"/>
      <c r="C229" s="212"/>
      <c r="D229" s="212"/>
      <c r="E229" s="213" t="str">
        <f t="shared" si="4"/>
        <v>!</v>
      </c>
      <c r="F229" s="213" t="str">
        <f t="array" aca="1" ref="F229" ca="1">IFERROR(INDIRECT(E229),"")&amp;""</f>
        <v/>
      </c>
      <c r="G229" s="212"/>
    </row>
    <row r="230" spans="1:7" ht="15" customHeight="1">
      <c r="A230" s="212"/>
      <c r="B230" s="212"/>
      <c r="C230" s="212"/>
      <c r="D230" s="212"/>
      <c r="E230" s="213" t="str">
        <f t="shared" si="4"/>
        <v>!</v>
      </c>
      <c r="F230" s="213" t="str">
        <f t="array" aca="1" ref="F230" ca="1">IFERROR(INDIRECT(E230),"")&amp;""</f>
        <v/>
      </c>
      <c r="G230" s="212"/>
    </row>
    <row r="231" spans="1:7" ht="15" customHeight="1">
      <c r="A231" s="212"/>
      <c r="B231" s="212"/>
      <c r="C231" s="212"/>
      <c r="D231" s="212"/>
      <c r="E231" s="213" t="str">
        <f t="shared" si="4"/>
        <v>!</v>
      </c>
      <c r="F231" s="213" t="str">
        <f t="array" aca="1" ref="F231" ca="1">IFERROR(INDIRECT(E231),"")&amp;""</f>
        <v/>
      </c>
      <c r="G231" s="212"/>
    </row>
    <row r="232" spans="1:7" ht="15" customHeight="1">
      <c r="A232" s="212"/>
      <c r="B232" s="212"/>
      <c r="C232" s="212"/>
      <c r="D232" s="212"/>
      <c r="E232" s="213" t="str">
        <f t="shared" si="4"/>
        <v>!</v>
      </c>
      <c r="F232" s="213" t="str">
        <f t="array" aca="1" ref="F232" ca="1">IFERROR(INDIRECT(E232),"")&amp;""</f>
        <v/>
      </c>
      <c r="G232" s="212"/>
    </row>
    <row r="233" spans="1:7" ht="15" customHeight="1">
      <c r="A233" s="212"/>
      <c r="B233" s="212"/>
      <c r="C233" s="212"/>
      <c r="D233" s="212"/>
      <c r="E233" s="213" t="str">
        <f t="shared" si="4"/>
        <v>!</v>
      </c>
      <c r="F233" s="213" t="str">
        <f t="array" aca="1" ref="F233" ca="1">IFERROR(INDIRECT(E233),"")&amp;""</f>
        <v/>
      </c>
      <c r="G233" s="212"/>
    </row>
    <row r="234" spans="1:7" ht="15" customHeight="1">
      <c r="A234" s="212"/>
      <c r="B234" s="212"/>
      <c r="C234" s="212"/>
      <c r="D234" s="212"/>
      <c r="E234" s="213" t="str">
        <f t="shared" si="4"/>
        <v>!</v>
      </c>
      <c r="F234" s="213" t="str">
        <f t="array" aca="1" ref="F234" ca="1">IFERROR(INDIRECT(E234),"")&amp;""</f>
        <v/>
      </c>
      <c r="G234" s="212"/>
    </row>
    <row r="235" spans="1:7" ht="15" customHeight="1">
      <c r="A235" s="212"/>
      <c r="B235" s="212"/>
      <c r="C235" s="212"/>
      <c r="D235" s="212"/>
      <c r="E235" s="213" t="str">
        <f t="shared" si="4"/>
        <v>!</v>
      </c>
      <c r="F235" s="213" t="str">
        <f t="array" aca="1" ref="F235" ca="1">IFERROR(INDIRECT(E235),"")&amp;""</f>
        <v/>
      </c>
      <c r="G235" s="212"/>
    </row>
    <row r="236" spans="1:7" ht="15" customHeight="1">
      <c r="A236" s="212"/>
      <c r="B236" s="212"/>
      <c r="C236" s="212"/>
      <c r="D236" s="212"/>
      <c r="E236" s="213" t="str">
        <f t="shared" si="4"/>
        <v>!</v>
      </c>
      <c r="F236" s="213" t="str">
        <f t="array" aca="1" ref="F236" ca="1">IFERROR(INDIRECT(E236),"")&amp;""</f>
        <v/>
      </c>
      <c r="G236" s="212"/>
    </row>
    <row r="237" spans="1:7" ht="15" customHeight="1">
      <c r="A237" s="212"/>
      <c r="B237" s="212"/>
      <c r="C237" s="212"/>
      <c r="D237" s="212"/>
      <c r="E237" s="213" t="str">
        <f t="shared" si="4"/>
        <v>!</v>
      </c>
      <c r="F237" s="213" t="str">
        <f t="array" aca="1" ref="F237" ca="1">IFERROR(INDIRECT(E237),"")&amp;""</f>
        <v/>
      </c>
      <c r="G237" s="212"/>
    </row>
    <row r="238" spans="1:7" ht="15" customHeight="1">
      <c r="A238" s="212"/>
      <c r="B238" s="212"/>
      <c r="C238" s="212"/>
      <c r="D238" s="212"/>
      <c r="E238" s="213" t="str">
        <f t="shared" si="4"/>
        <v>!</v>
      </c>
      <c r="F238" s="213" t="str">
        <f t="array" aca="1" ref="F238" ca="1">IFERROR(INDIRECT(E238),"")&amp;""</f>
        <v/>
      </c>
      <c r="G238" s="212"/>
    </row>
    <row r="239" spans="1:7" ht="15" customHeight="1">
      <c r="A239" s="212"/>
      <c r="B239" s="212"/>
      <c r="C239" s="212"/>
      <c r="D239" s="212"/>
      <c r="E239" s="213" t="str">
        <f t="shared" si="4"/>
        <v>!</v>
      </c>
      <c r="F239" s="213" t="str">
        <f t="array" aca="1" ref="F239" ca="1">IFERROR(INDIRECT(E239),"")&amp;""</f>
        <v/>
      </c>
      <c r="G239" s="212"/>
    </row>
    <row r="240" spans="1:7" ht="15" customHeight="1">
      <c r="A240" s="212"/>
      <c r="B240" s="212"/>
      <c r="C240" s="212"/>
      <c r="D240" s="212"/>
      <c r="E240" s="213" t="str">
        <f t="shared" si="4"/>
        <v>!</v>
      </c>
      <c r="F240" s="213" t="str">
        <f t="array" aca="1" ref="F240" ca="1">IFERROR(INDIRECT(E240),"")&amp;""</f>
        <v/>
      </c>
      <c r="G240" s="212"/>
    </row>
    <row r="241" spans="1:7" ht="15" customHeight="1">
      <c r="A241" s="212"/>
      <c r="B241" s="212"/>
      <c r="C241" s="212"/>
      <c r="D241" s="212"/>
      <c r="E241" s="213" t="str">
        <f t="shared" si="4"/>
        <v>!</v>
      </c>
      <c r="F241" s="213" t="str">
        <f t="array" aca="1" ref="F241" ca="1">IFERROR(INDIRECT(E241),"")&amp;""</f>
        <v/>
      </c>
      <c r="G241" s="212"/>
    </row>
    <row r="242" spans="1:7" ht="15" customHeight="1">
      <c r="A242" s="212"/>
      <c r="B242" s="212"/>
      <c r="C242" s="212"/>
      <c r="D242" s="212"/>
      <c r="E242" s="213" t="str">
        <f t="shared" si="4"/>
        <v>!</v>
      </c>
      <c r="F242" s="213" t="str">
        <f t="array" aca="1" ref="F242" ca="1">IFERROR(INDIRECT(E242),"")&amp;""</f>
        <v/>
      </c>
      <c r="G242" s="212"/>
    </row>
    <row r="243" spans="1:7" ht="15" customHeight="1">
      <c r="A243" s="212"/>
      <c r="B243" s="212"/>
      <c r="C243" s="212"/>
      <c r="D243" s="212"/>
      <c r="E243" s="213" t="str">
        <f t="shared" si="4"/>
        <v>!</v>
      </c>
      <c r="F243" s="213" t="str">
        <f t="array" aca="1" ref="F243" ca="1">IFERROR(INDIRECT(E243),"")&amp;""</f>
        <v/>
      </c>
      <c r="G243" s="212"/>
    </row>
    <row r="244" spans="1:7" ht="15" customHeight="1">
      <c r="A244" s="212"/>
      <c r="B244" s="212"/>
      <c r="C244" s="212"/>
      <c r="D244" s="212"/>
      <c r="E244" s="213" t="str">
        <f t="shared" si="4"/>
        <v>!</v>
      </c>
      <c r="F244" s="213" t="str">
        <f t="array" aca="1" ref="F244" ca="1">IFERROR(INDIRECT(E244),"")&amp;""</f>
        <v/>
      </c>
      <c r="G244" s="212"/>
    </row>
    <row r="245" spans="1:7" ht="15" customHeight="1">
      <c r="A245" s="212"/>
      <c r="B245" s="212"/>
      <c r="C245" s="212"/>
      <c r="D245" s="212"/>
      <c r="E245" s="213" t="str">
        <f t="shared" si="4"/>
        <v>!</v>
      </c>
      <c r="F245" s="213" t="str">
        <f t="array" aca="1" ref="F245" ca="1">IFERROR(INDIRECT(E245),"")&amp;""</f>
        <v/>
      </c>
      <c r="G245" s="212"/>
    </row>
    <row r="246" spans="1:7" ht="15" customHeight="1">
      <c r="A246" s="212"/>
      <c r="B246" s="212"/>
      <c r="C246" s="212"/>
      <c r="D246" s="212"/>
      <c r="E246" s="213" t="str">
        <f t="shared" si="4"/>
        <v>!</v>
      </c>
      <c r="F246" s="213" t="str">
        <f t="array" aca="1" ref="F246" ca="1">IFERROR(INDIRECT(E246),"")&amp;""</f>
        <v/>
      </c>
      <c r="G246" s="212"/>
    </row>
    <row r="247" spans="1:7" ht="15" customHeight="1">
      <c r="A247" s="212"/>
      <c r="B247" s="212"/>
      <c r="C247" s="212"/>
      <c r="D247" s="212"/>
      <c r="E247" s="213" t="str">
        <f t="shared" si="4"/>
        <v>!</v>
      </c>
      <c r="F247" s="213" t="str">
        <f t="array" aca="1" ref="F247" ca="1">IFERROR(INDIRECT(E247),"")&amp;""</f>
        <v/>
      </c>
      <c r="G247" s="212"/>
    </row>
    <row r="248" spans="1:7" ht="15" customHeight="1">
      <c r="A248" s="212"/>
      <c r="B248" s="212"/>
      <c r="C248" s="212"/>
      <c r="D248" s="212"/>
      <c r="E248" s="213" t="str">
        <f t="shared" si="4"/>
        <v>!</v>
      </c>
      <c r="F248" s="213" t="str">
        <f t="array" aca="1" ref="F248" ca="1">IFERROR(INDIRECT(E248),"")&amp;""</f>
        <v/>
      </c>
      <c r="G248" s="212"/>
    </row>
    <row r="249" spans="1:7" ht="15" customHeight="1">
      <c r="A249" s="212"/>
      <c r="B249" s="212"/>
      <c r="C249" s="212"/>
      <c r="D249" s="212"/>
      <c r="E249" s="213" t="str">
        <f t="shared" si="4"/>
        <v>!</v>
      </c>
      <c r="F249" s="213" t="str">
        <f t="array" aca="1" ref="F249" ca="1">IFERROR(INDIRECT(E249),"")&amp;""</f>
        <v/>
      </c>
      <c r="G249" s="212"/>
    </row>
    <row r="250" spans="1:7" ht="15" customHeight="1">
      <c r="A250" s="212"/>
      <c r="B250" s="212"/>
      <c r="C250" s="212"/>
      <c r="D250" s="212"/>
      <c r="E250" s="213" t="str">
        <f t="shared" si="4"/>
        <v>!</v>
      </c>
      <c r="F250" s="213" t="str">
        <f t="array" aca="1" ref="F250" ca="1">IFERROR(INDIRECT(E250),"")&amp;""</f>
        <v/>
      </c>
      <c r="G250" s="212"/>
    </row>
    <row r="251" spans="1:7" ht="15" customHeight="1">
      <c r="A251" s="212"/>
      <c r="B251" s="212"/>
      <c r="C251" s="212"/>
      <c r="D251" s="212"/>
      <c r="E251" s="213" t="str">
        <f t="shared" si="4"/>
        <v>!</v>
      </c>
      <c r="F251" s="213" t="str">
        <f t="array" aca="1" ref="F251" ca="1">IFERROR(INDIRECT(E251),"")&amp;""</f>
        <v/>
      </c>
      <c r="G251" s="212"/>
    </row>
    <row r="252" spans="1:7" ht="15" customHeight="1">
      <c r="A252" s="212"/>
      <c r="B252" s="212"/>
      <c r="C252" s="212"/>
      <c r="D252" s="212"/>
      <c r="E252" s="213" t="str">
        <f t="shared" si="4"/>
        <v>!</v>
      </c>
      <c r="F252" s="213" t="str">
        <f t="array" aca="1" ref="F252" ca="1">IFERROR(INDIRECT(E252),"")&amp;""</f>
        <v/>
      </c>
      <c r="G252" s="212"/>
    </row>
    <row r="253" spans="1:7" ht="15" customHeight="1">
      <c r="A253" s="212"/>
      <c r="B253" s="212"/>
      <c r="C253" s="212"/>
      <c r="D253" s="212"/>
      <c r="E253" s="213" t="str">
        <f t="shared" si="4"/>
        <v>!</v>
      </c>
      <c r="F253" s="213" t="str">
        <f t="array" aca="1" ref="F253" ca="1">IFERROR(INDIRECT(E253),"")&amp;""</f>
        <v/>
      </c>
      <c r="G253" s="212"/>
    </row>
    <row r="254" spans="1:7" ht="15" customHeight="1">
      <c r="A254" s="212"/>
      <c r="B254" s="212"/>
      <c r="C254" s="212"/>
      <c r="D254" s="212"/>
      <c r="E254" s="213" t="str">
        <f t="shared" si="4"/>
        <v>!</v>
      </c>
      <c r="F254" s="213" t="str">
        <f t="array" aca="1" ref="F254" ca="1">IFERROR(INDIRECT(E254),"")&amp;""</f>
        <v/>
      </c>
      <c r="G254" s="212"/>
    </row>
    <row r="255" spans="1:7" ht="15" customHeight="1">
      <c r="A255" s="212"/>
      <c r="B255" s="212"/>
      <c r="C255" s="212"/>
      <c r="D255" s="212"/>
      <c r="E255" s="213" t="str">
        <f t="shared" si="4"/>
        <v>!</v>
      </c>
      <c r="F255" s="213" t="str">
        <f t="array" aca="1" ref="F255" ca="1">IFERROR(INDIRECT(E255),"")&amp;""</f>
        <v/>
      </c>
      <c r="G255" s="212"/>
    </row>
    <row r="256" spans="1:7" ht="15" customHeight="1">
      <c r="A256" s="212"/>
      <c r="B256" s="212"/>
      <c r="C256" s="212"/>
      <c r="D256" s="212"/>
      <c r="E256" s="213" t="str">
        <f t="shared" si="4"/>
        <v>!</v>
      </c>
      <c r="F256" s="213" t="str">
        <f t="array" aca="1" ref="F256" ca="1">IFERROR(INDIRECT(E256),"")&amp;""</f>
        <v/>
      </c>
      <c r="G256" s="212"/>
    </row>
    <row r="257" spans="1:7" ht="15" customHeight="1">
      <c r="A257" s="212"/>
      <c r="B257" s="212"/>
      <c r="C257" s="212"/>
      <c r="D257" s="212"/>
      <c r="E257" s="213" t="str">
        <f t="shared" si="4"/>
        <v>!</v>
      </c>
      <c r="F257" s="213" t="str">
        <f t="array" aca="1" ref="F257" ca="1">IFERROR(INDIRECT(E257),"")&amp;""</f>
        <v/>
      </c>
      <c r="G257" s="212"/>
    </row>
    <row r="258" spans="1:7" ht="15" customHeight="1">
      <c r="A258" s="212"/>
      <c r="B258" s="212"/>
      <c r="C258" s="212"/>
      <c r="D258" s="212"/>
      <c r="E258" s="213" t="str">
        <f t="shared" si="4"/>
        <v>!</v>
      </c>
      <c r="F258" s="213" t="str">
        <f t="array" aca="1" ref="F258" ca="1">IFERROR(INDIRECT(E258),"")&amp;""</f>
        <v/>
      </c>
      <c r="G258" s="212"/>
    </row>
    <row r="259" spans="1:7" ht="15" customHeight="1">
      <c r="A259" s="212"/>
      <c r="B259" s="212"/>
      <c r="C259" s="212"/>
      <c r="D259" s="212"/>
      <c r="E259" s="213" t="str">
        <f t="shared" ref="E259:E281" si="5">C259&amp;"!"&amp;D259</f>
        <v>!</v>
      </c>
      <c r="F259" s="213" t="str">
        <f t="array" aca="1" ref="F259" ca="1">IFERROR(INDIRECT(E259),"")&amp;""</f>
        <v/>
      </c>
      <c r="G259" s="212"/>
    </row>
    <row r="260" spans="1:7" ht="15" customHeight="1">
      <c r="A260" s="212"/>
      <c r="B260" s="212"/>
      <c r="C260" s="212"/>
      <c r="D260" s="212"/>
      <c r="E260" s="213" t="str">
        <f t="shared" si="5"/>
        <v>!</v>
      </c>
      <c r="F260" s="213" t="str">
        <f t="array" aca="1" ref="F260" ca="1">IFERROR(INDIRECT(E260),"")&amp;""</f>
        <v/>
      </c>
      <c r="G260" s="212"/>
    </row>
    <row r="261" spans="1:7" ht="15" customHeight="1">
      <c r="A261" s="212"/>
      <c r="B261" s="212"/>
      <c r="C261" s="212"/>
      <c r="D261" s="212"/>
      <c r="E261" s="213" t="str">
        <f t="shared" si="5"/>
        <v>!</v>
      </c>
      <c r="F261" s="213" t="str">
        <f t="array" aca="1" ref="F261" ca="1">IFERROR(INDIRECT(E261),"")&amp;""</f>
        <v/>
      </c>
      <c r="G261" s="212"/>
    </row>
    <row r="262" spans="1:7" ht="15" customHeight="1">
      <c r="A262" s="212"/>
      <c r="B262" s="212"/>
      <c r="C262" s="212"/>
      <c r="D262" s="212"/>
      <c r="E262" s="213" t="str">
        <f t="shared" si="5"/>
        <v>!</v>
      </c>
      <c r="F262" s="213" t="str">
        <f t="array" aca="1" ref="F262" ca="1">IFERROR(INDIRECT(E262),"")&amp;""</f>
        <v/>
      </c>
      <c r="G262" s="212"/>
    </row>
    <row r="263" spans="1:7" ht="15" customHeight="1">
      <c r="A263" s="212"/>
      <c r="B263" s="212"/>
      <c r="C263" s="212"/>
      <c r="D263" s="212"/>
      <c r="E263" s="213" t="str">
        <f t="shared" si="5"/>
        <v>!</v>
      </c>
      <c r="F263" s="213" t="str">
        <f t="array" aca="1" ref="F263" ca="1">IFERROR(INDIRECT(E263),"")&amp;""</f>
        <v/>
      </c>
      <c r="G263" s="212"/>
    </row>
    <row r="264" spans="1:7" ht="15" customHeight="1">
      <c r="A264" s="212"/>
      <c r="B264" s="212"/>
      <c r="C264" s="212"/>
      <c r="D264" s="212"/>
      <c r="E264" s="213" t="str">
        <f t="shared" si="5"/>
        <v>!</v>
      </c>
      <c r="F264" s="213" t="str">
        <f t="array" aca="1" ref="F264" ca="1">IFERROR(INDIRECT(E264),"")&amp;""</f>
        <v/>
      </c>
      <c r="G264" s="212"/>
    </row>
    <row r="265" spans="1:7" ht="15" customHeight="1">
      <c r="A265" s="212"/>
      <c r="B265" s="212"/>
      <c r="C265" s="212"/>
      <c r="D265" s="212"/>
      <c r="E265" s="213" t="str">
        <f t="shared" si="5"/>
        <v>!</v>
      </c>
      <c r="F265" s="213" t="str">
        <f t="array" aca="1" ref="F265" ca="1">IFERROR(INDIRECT(E265),"")&amp;""</f>
        <v/>
      </c>
      <c r="G265" s="212"/>
    </row>
    <row r="266" spans="1:7" ht="15" customHeight="1">
      <c r="A266" s="212"/>
      <c r="B266" s="212"/>
      <c r="C266" s="212"/>
      <c r="D266" s="212"/>
      <c r="E266" s="213" t="str">
        <f t="shared" si="5"/>
        <v>!</v>
      </c>
      <c r="F266" s="213" t="str">
        <f t="array" aca="1" ref="F266" ca="1">IFERROR(INDIRECT(E266),"")&amp;""</f>
        <v/>
      </c>
      <c r="G266" s="212"/>
    </row>
    <row r="267" spans="1:7" ht="15" customHeight="1">
      <c r="A267" s="212"/>
      <c r="B267" s="212"/>
      <c r="C267" s="212"/>
      <c r="D267" s="212"/>
      <c r="E267" s="213" t="str">
        <f t="shared" si="5"/>
        <v>!</v>
      </c>
      <c r="F267" s="213" t="str">
        <f t="array" aca="1" ref="F267" ca="1">IFERROR(INDIRECT(E267),"")&amp;""</f>
        <v/>
      </c>
      <c r="G267" s="212"/>
    </row>
    <row r="268" spans="1:7" ht="15" customHeight="1">
      <c r="A268" s="212"/>
      <c r="B268" s="212"/>
      <c r="C268" s="212"/>
      <c r="D268" s="212"/>
      <c r="E268" s="213" t="str">
        <f t="shared" si="5"/>
        <v>!</v>
      </c>
      <c r="F268" s="213" t="str">
        <f t="array" aca="1" ref="F268" ca="1">IFERROR(INDIRECT(E268),"")&amp;""</f>
        <v/>
      </c>
      <c r="G268" s="212"/>
    </row>
    <row r="269" spans="1:7" ht="15" customHeight="1">
      <c r="A269" s="212"/>
      <c r="B269" s="212"/>
      <c r="C269" s="212"/>
      <c r="D269" s="212"/>
      <c r="E269" s="213" t="str">
        <f t="shared" si="5"/>
        <v>!</v>
      </c>
      <c r="F269" s="213" t="str">
        <f t="array" aca="1" ref="F269" ca="1">IFERROR(INDIRECT(E269),"")&amp;""</f>
        <v/>
      </c>
      <c r="G269" s="212"/>
    </row>
    <row r="270" spans="1:7" ht="15" customHeight="1">
      <c r="A270" s="212"/>
      <c r="B270" s="212"/>
      <c r="C270" s="212"/>
      <c r="D270" s="212"/>
      <c r="E270" s="213" t="str">
        <f t="shared" si="5"/>
        <v>!</v>
      </c>
      <c r="F270" s="213" t="str">
        <f t="array" aca="1" ref="F270" ca="1">IFERROR(INDIRECT(E270),"")&amp;""</f>
        <v/>
      </c>
      <c r="G270" s="212"/>
    </row>
    <row r="271" spans="1:7" ht="15" customHeight="1">
      <c r="A271" s="212"/>
      <c r="B271" s="212"/>
      <c r="C271" s="212"/>
      <c r="D271" s="212"/>
      <c r="E271" s="213" t="str">
        <f t="shared" si="5"/>
        <v>!</v>
      </c>
      <c r="F271" s="213" t="str">
        <f t="array" aca="1" ref="F271" ca="1">IFERROR(INDIRECT(E271),"")&amp;""</f>
        <v/>
      </c>
      <c r="G271" s="212"/>
    </row>
    <row r="272" spans="1:7" ht="15" customHeight="1">
      <c r="A272" s="212"/>
      <c r="B272" s="212"/>
      <c r="C272" s="212"/>
      <c r="D272" s="212"/>
      <c r="E272" s="213" t="str">
        <f t="shared" si="5"/>
        <v>!</v>
      </c>
      <c r="F272" s="213" t="str">
        <f t="array" aca="1" ref="F272" ca="1">IFERROR(INDIRECT(E272),"")&amp;""</f>
        <v/>
      </c>
      <c r="G272" s="212"/>
    </row>
    <row r="273" spans="1:7" ht="15" customHeight="1">
      <c r="A273" s="212"/>
      <c r="B273" s="212"/>
      <c r="C273" s="212"/>
      <c r="D273" s="212"/>
      <c r="E273" s="213" t="str">
        <f t="shared" si="5"/>
        <v>!</v>
      </c>
      <c r="F273" s="213" t="str">
        <f t="array" aca="1" ref="F273" ca="1">IFERROR(INDIRECT(E273),"")&amp;""</f>
        <v/>
      </c>
      <c r="G273" s="212"/>
    </row>
    <row r="274" spans="1:7" ht="15" customHeight="1">
      <c r="A274" s="212"/>
      <c r="B274" s="212"/>
      <c r="C274" s="212"/>
      <c r="D274" s="212"/>
      <c r="E274" s="213" t="str">
        <f t="shared" si="5"/>
        <v>!</v>
      </c>
      <c r="F274" s="213" t="str">
        <f t="array" aca="1" ref="F274" ca="1">IFERROR(INDIRECT(E274),"")&amp;""</f>
        <v/>
      </c>
      <c r="G274" s="212"/>
    </row>
    <row r="275" spans="1:7" ht="15" customHeight="1">
      <c r="A275" s="212"/>
      <c r="B275" s="212"/>
      <c r="C275" s="212"/>
      <c r="D275" s="212"/>
      <c r="E275" s="213" t="str">
        <f t="shared" si="5"/>
        <v>!</v>
      </c>
      <c r="F275" s="213" t="str">
        <f t="array" aca="1" ref="F275" ca="1">IFERROR(INDIRECT(E275),"")&amp;""</f>
        <v/>
      </c>
      <c r="G275" s="212"/>
    </row>
    <row r="276" spans="1:7" ht="15" customHeight="1">
      <c r="A276" s="212"/>
      <c r="B276" s="212"/>
      <c r="C276" s="212"/>
      <c r="D276" s="212"/>
      <c r="E276" s="213" t="str">
        <f t="shared" si="5"/>
        <v>!</v>
      </c>
      <c r="F276" s="213" t="str">
        <f t="array" aca="1" ref="F276" ca="1">IFERROR(INDIRECT(E276),"")&amp;""</f>
        <v/>
      </c>
      <c r="G276" s="212"/>
    </row>
    <row r="277" spans="1:7" ht="15" customHeight="1">
      <c r="A277" s="212"/>
      <c r="B277" s="212"/>
      <c r="C277" s="212"/>
      <c r="D277" s="212"/>
      <c r="E277" s="213" t="str">
        <f t="shared" si="5"/>
        <v>!</v>
      </c>
      <c r="F277" s="213" t="str">
        <f t="array" aca="1" ref="F277" ca="1">IFERROR(INDIRECT(E277),"")&amp;""</f>
        <v/>
      </c>
      <c r="G277" s="212"/>
    </row>
    <row r="278" spans="1:7" ht="15" customHeight="1">
      <c r="A278" s="212"/>
      <c r="B278" s="212"/>
      <c r="C278" s="212"/>
      <c r="D278" s="212"/>
      <c r="E278" s="213" t="str">
        <f t="shared" si="5"/>
        <v>!</v>
      </c>
      <c r="F278" s="213" t="str">
        <f t="array" aca="1" ref="F278" ca="1">IFERROR(INDIRECT(E278),"")&amp;""</f>
        <v/>
      </c>
      <c r="G278" s="212"/>
    </row>
    <row r="279" spans="1:7" ht="15" customHeight="1">
      <c r="A279" s="212"/>
      <c r="B279" s="212"/>
      <c r="C279" s="212"/>
      <c r="D279" s="212"/>
      <c r="E279" s="213" t="str">
        <f t="shared" si="5"/>
        <v>!</v>
      </c>
      <c r="F279" s="213" t="str">
        <f t="array" aca="1" ref="F279" ca="1">IFERROR(INDIRECT(E279),"")&amp;""</f>
        <v/>
      </c>
      <c r="G279" s="212"/>
    </row>
    <row r="280" spans="1:7" ht="15" customHeight="1">
      <c r="A280" s="212"/>
      <c r="B280" s="212"/>
      <c r="C280" s="212"/>
      <c r="D280" s="212"/>
      <c r="E280" s="213" t="str">
        <f t="shared" si="5"/>
        <v>!</v>
      </c>
      <c r="F280" s="213" t="str">
        <f t="array" aca="1" ref="F280" ca="1">IFERROR(INDIRECT(E280),"")&amp;""</f>
        <v/>
      </c>
      <c r="G280" s="212"/>
    </row>
    <row r="281" spans="1:7" ht="15" customHeight="1">
      <c r="A281" s="212"/>
      <c r="B281" s="212"/>
      <c r="C281" s="212"/>
      <c r="D281" s="212"/>
      <c r="E281" s="213" t="str">
        <f t="shared" si="5"/>
        <v>!</v>
      </c>
      <c r="F281" s="213" t="str">
        <f t="array" aca="1" ref="F281" ca="1">IFERROR(INDIRECT(E281),"")&amp;""</f>
        <v/>
      </c>
      <c r="G281" s="212"/>
    </row>
  </sheetData>
  <autoFilter ref="A1:G281"/>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①</vt:lpstr>
      <vt:lpstr>②</vt:lpstr>
      <vt:lpstr>③</vt:lpstr>
      <vt:lpstr>④</vt:lpstr>
      <vt:lpstr>⑤</vt:lpstr>
      <vt:lpstr>連携項目</vt:lpstr>
      <vt:lpstr>③!Print_Area</vt:lpstr>
      <vt:lpstr>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杉岡　佑馬</dc:creator>
  <cp:lastModifiedBy>名古屋市</cp:lastModifiedBy>
  <cp:lastPrinted>2025-04-11T07:45:17Z</cp:lastPrinted>
  <dcterms:created xsi:type="dcterms:W3CDTF">2008-07-11T12:06:29Z</dcterms:created>
  <dcterms:modified xsi:type="dcterms:W3CDTF">2025-04-11T07:45:25Z</dcterms:modified>
</cp:coreProperties>
</file>