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【記入例】事業及決算報告書" sheetId="1" r:id="rId1"/>
    <sheet name="【記入例】事業及決算報告書（裏）" sheetId="2" r:id="rId2"/>
  </sheets>
  <definedNames>
    <definedName name="_xlnm.Print_Area" localSheetId="0">'【記入例】事業及決算報告書'!$A$1:$U$52</definedName>
    <definedName name="_xlnm.Print_Area" localSheetId="1">'【記入例】事業及決算報告書（裏）'!$A$1:$AD$40</definedName>
  </definedNames>
  <calcPr fullCalcOnLoad="1"/>
</workbook>
</file>

<file path=xl/sharedStrings.xml><?xml version="1.0" encoding="utf-8"?>
<sst xmlns="http://schemas.openxmlformats.org/spreadsheetml/2006/main" count="244" uniqueCount="119">
  <si>
    <t>（第５号様式）</t>
  </si>
  <si>
    <t>年</t>
  </si>
  <si>
    <t>月</t>
  </si>
  <si>
    <t>日</t>
  </si>
  <si>
    <t>（あて先）</t>
  </si>
  <si>
    <t>　　名　古　屋　市　長</t>
  </si>
  <si>
    <t>子ども会名</t>
  </si>
  <si>
    <t>○○</t>
  </si>
  <si>
    <t>学区</t>
  </si>
  <si>
    <t>子ども会</t>
  </si>
  <si>
    <t>育成会事務所</t>
  </si>
  <si>
    <t>育成会会長氏名</t>
  </si>
  <si>
    <t>年度助成金を受けたことについて次のとおり報告します。</t>
  </si>
  <si>
    <t>記</t>
  </si>
  <si>
    <t>年度事業報告</t>
  </si>
  <si>
    <t>実施月日</t>
  </si>
  <si>
    <t>行　　事　　名</t>
  </si>
  <si>
    <t>開　催　場　所</t>
  </si>
  <si>
    <t>参加人数</t>
  </si>
  <si>
    <t>備　考</t>
  </si>
  <si>
    <t>４</t>
  </si>
  <si>
    <t>新入生歓迎会</t>
  </si>
  <si>
    <t>○コミュニティセンター</t>
  </si>
  <si>
    <t>人</t>
  </si>
  <si>
    <t>（</t>
  </si>
  <si>
    <t>）</t>
  </si>
  <si>
    <t>６</t>
  </si>
  <si>
    <t>２０</t>
  </si>
  <si>
    <t>学区ドッジボール大会</t>
  </si>
  <si>
    <t>○○小学校　体育館</t>
  </si>
  <si>
    <t>７</t>
  </si>
  <si>
    <t>13</t>
  </si>
  <si>
    <t>盆踊り大会</t>
  </si>
  <si>
    <t>○○小学校　校庭</t>
  </si>
  <si>
    <t>10</t>
  </si>
  <si>
    <t>学区運動会</t>
  </si>
  <si>
    <t>12</t>
  </si>
  <si>
    <t>24</t>
  </si>
  <si>
    <t>クリスマス会</t>
  </si>
  <si>
    <t>２</t>
  </si>
  <si>
    <t>14</t>
  </si>
  <si>
    <t>資源回収</t>
  </si>
  <si>
    <t>○○公園</t>
  </si>
  <si>
    <t>3</t>
  </si>
  <si>
    <t>お別れ会（スケート）</t>
  </si>
  <si>
    <t>○○スポーツランド</t>
  </si>
  <si>
    <t>※ 参加人数は、参加した子ども会会員数とし、指導者・育成者の数を（　　）に記入してください。</t>
  </si>
  <si>
    <t>（会議関係）</t>
  </si>
  <si>
    <t>＊総　会</t>
  </si>
  <si>
    <t>月実施</t>
  </si>
  <si>
    <t>開催場所</t>
  </si>
  <si>
    <t>○○コミュニティセンター</t>
  </si>
  <si>
    <t>＊定例会</t>
  </si>
  <si>
    <t>年間</t>
  </si>
  <si>
    <t>回実施</t>
  </si>
  <si>
    <t>年度決算報告</t>
  </si>
  <si>
    <t>収　入</t>
  </si>
  <si>
    <t>科目</t>
  </si>
  <si>
    <t>金　　　額</t>
  </si>
  <si>
    <t>備　　　　　　　　考</t>
  </si>
  <si>
    <t>会費</t>
  </si>
  <si>
    <t>円</t>
  </si>
  <si>
    <t>市助成金</t>
  </si>
  <si>
    <t>＊地域子ども会運営助成金（交付額）</t>
  </si>
  <si>
    <t>事業用収入（※）</t>
  </si>
  <si>
    <t>自治会助成金</t>
  </si>
  <si>
    <t>その他</t>
  </si>
  <si>
    <t>繰越金</t>
  </si>
  <si>
    <t>前年度からの繰越金</t>
  </si>
  <si>
    <t>計（イ）</t>
  </si>
  <si>
    <t>=①+②+③+④+⑤</t>
  </si>
  <si>
    <t>支　出</t>
  </si>
  <si>
    <t>運営費</t>
  </si>
  <si>
    <t>負担金</t>
  </si>
  <si>
    <t>事業費</t>
  </si>
  <si>
    <t>A行事別経費</t>
  </si>
  <si>
    <t>B 事業用収入（※）</t>
  </si>
  <si>
    <t>（A-B）市助成金使途対象経費</t>
  </si>
  <si>
    <t>円</t>
  </si>
  <si>
    <t>お別れ会　　　　　　（スケート）</t>
  </si>
  <si>
    <t>小計</t>
  </si>
  <si>
    <t>計（ロ）</t>
  </si>
  <si>
    <t>=⑥+⑦+⑧+⑨</t>
  </si>
  <si>
    <t>差引残額（イ‐ロ）</t>
  </si>
  <si>
    <t>次年度への繰越金</t>
  </si>
  <si>
    <t>＊備考欄には、それぞれ明細が分かるよう内訳を記入してください。</t>
  </si>
  <si>
    <t>＊運営費は、会議費や備品購入費、印刷費等、団体の運営に必要な経費をいいます。</t>
  </si>
  <si>
    <t>＊負担金は、学区子連会費・区子連会費等、団体が負担する経費をいいます。</t>
  </si>
  <si>
    <t>＊事業費のB事業用収入の内訳は、収入欄の事業用収入（※）と一致すること。</t>
  </si>
  <si>
    <t>＊市助成金使途対象経費が市助成金交付額を下回る場合は、差額の返還が必要となります。</t>
  </si>
  <si>
    <t>××　××</t>
  </si>
  <si>
    <t>10</t>
  </si>
  <si>
    <t>3</t>
  </si>
  <si>
    <t>子ども会事業及び決算報告書</t>
  </si>
  <si>
    <t>○○マンション２０４号室</t>
  </si>
  <si>
    <t>＠600（年会費）×40人　　　　　　　　　　　　　　　＠300（追加加入会費）×3人</t>
  </si>
  <si>
    <t>自治会助成金（団体運営補助）30,000
資源回収3,000  預金利息450</t>
  </si>
  <si>
    <t>参加費＠100×３８人</t>
  </si>
  <si>
    <t>会議費9,999　備品購入費11,100
消耗品費9,876　その他7,777</t>
  </si>
  <si>
    <t>△△</t>
  </si>
  <si>
    <r>
      <rPr>
        <sz val="8"/>
        <rFont val="ＭＳ 明朝"/>
        <family val="1"/>
      </rPr>
      <t>（行事名）</t>
    </r>
    <r>
      <rPr>
        <sz val="10"/>
        <color indexed="10"/>
        <rFont val="ＭＳ 明朝"/>
        <family val="1"/>
      </rPr>
      <t>　</t>
    </r>
    <r>
      <rPr>
        <b/>
        <sz val="10"/>
        <color indexed="10"/>
        <rFont val="ＭＳ 明朝"/>
        <family val="1"/>
      </rPr>
      <t xml:space="preserve">　　　　　　　　　　盆　　踊　　り
</t>
    </r>
  </si>
  <si>
    <r>
      <rPr>
        <sz val="8"/>
        <rFont val="ＭＳ 明朝"/>
        <family val="1"/>
      </rPr>
      <t>（行事名）</t>
    </r>
    <r>
      <rPr>
        <sz val="10"/>
        <rFont val="ＭＳ 明朝"/>
        <family val="1"/>
      </rPr>
      <t>　</t>
    </r>
    <r>
      <rPr>
        <sz val="10"/>
        <color indexed="10"/>
        <rFont val="ＭＳ 明朝"/>
        <family val="1"/>
      </rPr>
      <t>　　　　　　　</t>
    </r>
    <r>
      <rPr>
        <b/>
        <sz val="10"/>
        <color indexed="10"/>
        <rFont val="HG丸ｺﾞｼｯｸM-PRO"/>
        <family val="3"/>
      </rPr>
      <t>新入生歓迎会</t>
    </r>
  </si>
  <si>
    <t>　</t>
  </si>
  <si>
    <t>記入例（表面）</t>
  </si>
  <si>
    <t>（単子会長用）</t>
  </si>
  <si>
    <t>記入例（裏面）</t>
  </si>
  <si>
    <t>１　令和</t>
  </si>
  <si>
    <t>２　令和</t>
  </si>
  <si>
    <t>学区子連会費5,000　　○○協会会費7,000　
赤い羽根募金　1,000</t>
  </si>
  <si>
    <t>名古屋市北区清水四丁目17番1号</t>
  </si>
  <si>
    <t>コロナの影響により中止</t>
  </si>
  <si>
    <t>進級祝い（図書券）＠500×5人
慶弔費3,000　雑費1,500  市助成金返還2,790</t>
  </si>
  <si>
    <t>雨天のため中止</t>
  </si>
  <si>
    <t>お別れ会反省会</t>
  </si>
  <si>
    <t>卒業記念品配布</t>
  </si>
  <si>
    <t>卒業生各家庭訪問</t>
  </si>
  <si>
    <t>＊特定の事業を実施するために得た助成金（上記市助成金を
　除く）、参加費等の収入</t>
  </si>
  <si>
    <t>令和　４</t>
  </si>
  <si>
    <t>令和 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</si>
</sst>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\ \ \ 0\ \ \ \ 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11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0"/>
      <color indexed="10"/>
      <name val="HG丸ｺﾞｼｯｸM-PRO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2"/>
      <name val="HG丸ｺﾞｼｯｸM-PRO"/>
      <family val="3"/>
    </font>
    <font>
      <b/>
      <u val="double"/>
      <sz val="16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b/>
      <sz val="16"/>
      <name val="HG丸ｺﾞｼｯｸM-PRO"/>
      <family val="3"/>
    </font>
    <font>
      <u val="double"/>
      <sz val="11"/>
      <name val="HGSｺﾞｼｯｸE"/>
      <family val="3"/>
    </font>
    <font>
      <u val="double"/>
      <sz val="11"/>
      <name val="HGｺﾞｼｯｸE"/>
      <family val="3"/>
    </font>
    <font>
      <u val="single"/>
      <sz val="11"/>
      <name val="HG丸ｺﾞｼｯｸM-PRO"/>
      <family val="3"/>
    </font>
    <font>
      <sz val="14"/>
      <name val="HG丸ｺﾞｼｯｸM-PRO"/>
      <family val="3"/>
    </font>
    <font>
      <b/>
      <sz val="9"/>
      <color indexed="10"/>
      <name val="HG丸ｺﾞｼｯｸM-PRO"/>
      <family val="3"/>
    </font>
    <font>
      <sz val="11"/>
      <color indexed="10"/>
      <name val="ＭＳ ゴシック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0"/>
      <color indexed="10"/>
      <name val="HGP創英角ﾎﾟｯﾌﾟ体"/>
      <family val="3"/>
    </font>
    <font>
      <sz val="11"/>
      <color indexed="53"/>
      <name val="HG創英角ﾎﾟｯﾌﾟ体"/>
      <family val="3"/>
    </font>
    <font>
      <b/>
      <sz val="8"/>
      <color indexed="10"/>
      <name val="ＭＳ 明朝"/>
      <family val="1"/>
    </font>
    <font>
      <b/>
      <sz val="10.5"/>
      <color indexed="10"/>
      <name val="ＭＳ 明朝"/>
      <family val="1"/>
    </font>
    <font>
      <b/>
      <sz val="10.5"/>
      <color indexed="10"/>
      <name val="HG丸ｺﾞｼｯｸM-PRO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b/>
      <sz val="11"/>
      <color indexed="56"/>
      <name val="HG創英角ﾎﾟｯﾌﾟ体"/>
      <family val="3"/>
    </font>
    <font>
      <b/>
      <sz val="11"/>
      <color indexed="56"/>
      <name val="HGP創英角ﾎﾟｯﾌﾟ体"/>
      <family val="3"/>
    </font>
    <font>
      <sz val="10"/>
      <color indexed="56"/>
      <name val="HGS創英角ﾎﾟｯﾌﾟ体"/>
      <family val="3"/>
    </font>
    <font>
      <sz val="10"/>
      <color indexed="10"/>
      <name val="HGS創英角ﾎﾟｯﾌﾟ体"/>
      <family val="3"/>
    </font>
    <font>
      <sz val="12"/>
      <color indexed="56"/>
      <name val="HGP創英角ﾎﾟｯﾌﾟ体"/>
      <family val="3"/>
    </font>
    <font>
      <sz val="14"/>
      <color indexed="10"/>
      <name val="Calibri"/>
      <family val="2"/>
    </font>
    <font>
      <b/>
      <sz val="18"/>
      <color indexed="8"/>
      <name val="HG創英角ﾎﾟｯﾌﾟ体"/>
      <family val="3"/>
    </font>
    <font>
      <b/>
      <sz val="18"/>
      <color indexed="10"/>
      <name val="HG創英角ﾎﾟｯﾌﾟ体"/>
      <family val="3"/>
    </font>
    <font>
      <sz val="18"/>
      <color indexed="8"/>
      <name val="HG創英角ﾎﾟｯﾌﾟ体"/>
      <family val="3"/>
    </font>
    <font>
      <b/>
      <sz val="16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4"/>
      <color indexed="8"/>
      <name val="Calibri"/>
      <family val="2"/>
    </font>
    <font>
      <b/>
      <sz val="14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14"/>
      <color indexed="8"/>
      <name val="HGS創英角ﾎﾟｯﾌﾟ体"/>
      <family val="3"/>
    </font>
    <font>
      <sz val="12"/>
      <color indexed="56"/>
      <name val="HGS創英角ﾎﾟｯﾌﾟ体"/>
      <family val="3"/>
    </font>
    <font>
      <sz val="11"/>
      <color indexed="62"/>
      <name val="HGP創英角ﾎﾟｯﾌﾟ体"/>
      <family val="3"/>
    </font>
    <font>
      <sz val="10"/>
      <color indexed="63"/>
      <name val="HGP創英角ﾎﾟｯﾌﾟ体"/>
      <family val="3"/>
    </font>
    <font>
      <sz val="10"/>
      <color indexed="56"/>
      <name val="HGP創英角ﾎﾟｯﾌﾟ体"/>
      <family val="3"/>
    </font>
    <font>
      <sz val="10.5"/>
      <color indexed="10"/>
      <name val="HGP創英角ﾎﾟｯﾌﾟ体"/>
      <family val="3"/>
    </font>
    <font>
      <sz val="10.5"/>
      <color indexed="8"/>
      <name val="HGP創英角ﾎﾟｯﾌﾟ体"/>
      <family val="3"/>
    </font>
    <font>
      <sz val="10.5"/>
      <color indexed="56"/>
      <name val="HGP創英角ﾎﾟｯﾌﾟ体"/>
      <family val="3"/>
    </font>
    <font>
      <sz val="11"/>
      <color indexed="56"/>
      <name val="HGP創英角ﾎﾟｯﾌﾟ体"/>
      <family val="3"/>
    </font>
    <font>
      <b/>
      <sz val="16"/>
      <color indexed="8"/>
      <name val="Calibri"/>
      <family val="2"/>
    </font>
    <font>
      <u val="single"/>
      <sz val="14"/>
      <color indexed="8"/>
      <name val="HG丸ｺﾞｼｯｸM-PRO"/>
      <family val="3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b/>
      <u val="single"/>
      <sz val="14"/>
      <color indexed="8"/>
      <name val="HG丸ｺﾞｼｯｸM-PRO"/>
      <family val="3"/>
    </font>
    <font>
      <sz val="14"/>
      <color indexed="8"/>
      <name val="ＭＳ Ｐゴシック"/>
      <family val="3"/>
    </font>
    <font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P創英角ﾎﾟｯﾌﾟ体"/>
      <family val="3"/>
    </font>
    <font>
      <sz val="21"/>
      <color indexed="56"/>
      <name val="HGS創英角ﾎﾟｯﾌﾟ体"/>
      <family val="3"/>
    </font>
    <font>
      <sz val="21"/>
      <color indexed="54"/>
      <name val="HGS創英角ﾎﾟｯﾌﾟ体"/>
      <family val="3"/>
    </font>
    <font>
      <sz val="14"/>
      <color indexed="10"/>
      <name val="HGP創英角ﾎﾟｯﾌﾟ体"/>
      <family val="3"/>
    </font>
    <font>
      <u val="single"/>
      <sz val="16"/>
      <color indexed="8"/>
      <name val="HG丸ｺﾞｼｯｸM-PRO"/>
      <family val="3"/>
    </font>
    <font>
      <b/>
      <sz val="15"/>
      <color indexed="8"/>
      <name val="HG丸ｺﾞｼｯｸM-PRO"/>
      <family val="3"/>
    </font>
    <font>
      <b/>
      <sz val="15"/>
      <color indexed="8"/>
      <name val="Calibri"/>
      <family val="2"/>
    </font>
    <font>
      <b/>
      <u val="single"/>
      <sz val="15"/>
      <color indexed="8"/>
      <name val="HG丸ｺﾞｼｯｸM-PRO"/>
      <family val="3"/>
    </font>
    <font>
      <b/>
      <sz val="11"/>
      <name val="HG創英角ﾎﾟｯﾌﾟ体"/>
      <family val="3"/>
    </font>
    <font>
      <b/>
      <sz val="11"/>
      <name val="HGP創英角ﾎﾟｯﾌﾟ体"/>
      <family val="3"/>
    </font>
    <font>
      <sz val="10"/>
      <name val="HGS創英角ﾎﾟｯﾌﾟ体"/>
      <family val="2"/>
    </font>
    <font>
      <sz val="10"/>
      <name val="ＭＳ Ｐゴシック"/>
      <family val="2"/>
    </font>
    <font>
      <sz val="11"/>
      <color indexed="9"/>
      <name val="Calibri"/>
      <family val="2"/>
    </font>
    <font>
      <sz val="12"/>
      <name val="HGP創英角ﾎﾟｯﾌﾟ体"/>
      <family val="2"/>
    </font>
    <font>
      <sz val="14"/>
      <name val="ＭＳ Ｐゴシック"/>
      <family val="2"/>
    </font>
    <font>
      <sz val="12"/>
      <name val="HGS創英角ﾎﾟｯﾌﾟ体"/>
      <family val="2"/>
    </font>
    <font>
      <sz val="11"/>
      <name val="HGP創英角ﾎﾟｯﾌﾟ体"/>
      <family val="2"/>
    </font>
    <font>
      <sz val="10"/>
      <name val="HGP創英角ﾎﾟｯﾌﾟ体"/>
      <family val="2"/>
    </font>
    <font>
      <sz val="10.5"/>
      <name val="HGP創英角ﾎﾟｯﾌﾟ体"/>
      <family val="2"/>
    </font>
    <font>
      <b/>
      <sz val="16"/>
      <color indexed="8"/>
      <name val="ＭＳ Ｐゴシック"/>
      <family val="2"/>
    </font>
    <font>
      <u val="single"/>
      <sz val="11"/>
      <color indexed="8"/>
      <name val="Calibri"/>
      <family val="2"/>
    </font>
    <font>
      <u val="single"/>
      <sz val="14"/>
      <color indexed="8"/>
      <name val="ＭＳ Ｐゴシック"/>
      <family val="2"/>
    </font>
    <font>
      <b/>
      <sz val="14"/>
      <color indexed="8"/>
      <name val="ＭＳ Ｐゴシック"/>
      <family val="2"/>
    </font>
    <font>
      <sz val="21"/>
      <name val="HGS創英角ﾎﾟｯﾌﾟ体"/>
      <family val="2"/>
    </font>
    <font>
      <b/>
      <sz val="15"/>
      <color indexed="8"/>
      <name val="ＭＳ Ｐゴシック"/>
      <family val="2"/>
    </font>
    <font>
      <sz val="11"/>
      <color rgb="FF002060"/>
      <name val="ＭＳ 明朝"/>
      <family val="1"/>
    </font>
    <font>
      <b/>
      <sz val="11"/>
      <color rgb="FF002060"/>
      <name val="HGP創英角ﾎﾟｯﾌﾟ体"/>
      <family val="3"/>
    </font>
    <font>
      <b/>
      <sz val="11"/>
      <color rgb="FF002060"/>
      <name val="HG創英角ﾎﾟｯﾌﾟ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6">
    <xf numFmtId="0" fontId="0" fillId="0" borderId="0">
      <alignment vertical="center"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36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12" fillId="2" borderId="1" xfId="0" applyFont="1" applyFill="1" applyBorder="1" applyAlignment="1">
      <alignment vertical="center"/>
    </xf>
    <xf numFmtId="176" fontId="12" fillId="2" borderId="2" xfId="0" applyNumberFormat="1" applyFont="1" applyFill="1" applyBorder="1" applyAlignment="1">
      <alignment horizontal="right" vertical="center"/>
    </xf>
    <xf numFmtId="0" fontId="12" fillId="2" borderId="3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76" fontId="12" fillId="2" borderId="5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8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4" fillId="2" borderId="0" xfId="0" applyFont="1" applyFill="1" applyAlignment="1">
      <alignment horizontal="right" vertical="center"/>
    </xf>
    <xf numFmtId="0" fontId="15" fillId="2" borderId="7" xfId="0" applyFont="1" applyFill="1" applyBorder="1" applyAlignment="1">
      <alignment vertical="center" textRotation="255"/>
    </xf>
    <xf numFmtId="0" fontId="14" fillId="2" borderId="8" xfId="0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right" wrapText="1"/>
    </xf>
    <xf numFmtId="0" fontId="14" fillId="2" borderId="9" xfId="0" applyFont="1" applyFill="1" applyBorder="1" applyAlignment="1">
      <alignment horizontal="right" wrapText="1"/>
    </xf>
    <xf numFmtId="0" fontId="14" fillId="2" borderId="10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shrinkToFit="1"/>
    </xf>
    <xf numFmtId="0" fontId="2" fillId="2" borderId="7" xfId="0" applyFont="1" applyFill="1" applyBorder="1" applyAlignment="1">
      <alignment horizontal="distributed" vertical="center" wrapText="1" indent="1"/>
    </xf>
    <xf numFmtId="0" fontId="14" fillId="2" borderId="11" xfId="0" applyFont="1" applyFill="1" applyBorder="1" applyAlignment="1">
      <alignment horizontal="right" wrapText="1"/>
    </xf>
    <xf numFmtId="0" fontId="14" fillId="2" borderId="12" xfId="0" applyFont="1" applyFill="1" applyBorder="1" applyAlignment="1">
      <alignment horizontal="right" wrapText="1"/>
    </xf>
    <xf numFmtId="0" fontId="14" fillId="2" borderId="13" xfId="0" applyFont="1" applyFill="1" applyBorder="1" applyAlignment="1">
      <alignment horizontal="right" wrapText="1"/>
    </xf>
    <xf numFmtId="0" fontId="14" fillId="2" borderId="14" xfId="0" applyFont="1" applyFill="1" applyBorder="1" applyAlignment="1">
      <alignment horizontal="right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38" fontId="12" fillId="2" borderId="0" xfId="15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vertical="center" shrinkToFit="1"/>
    </xf>
    <xf numFmtId="0" fontId="16" fillId="2" borderId="6" xfId="0" applyFont="1" applyFill="1" applyBorder="1" applyAlignment="1">
      <alignment horizontal="center"/>
    </xf>
    <xf numFmtId="38" fontId="28" fillId="2" borderId="15" xfId="15" applyFont="1" applyFill="1" applyBorder="1" applyAlignment="1">
      <alignment horizontal="right" vertical="center" wrapText="1"/>
    </xf>
    <xf numFmtId="38" fontId="28" fillId="2" borderId="16" xfId="15" applyFont="1" applyFill="1" applyBorder="1" applyAlignment="1">
      <alignment horizontal="right" vertical="center" wrapText="1"/>
    </xf>
    <xf numFmtId="38" fontId="28" fillId="2" borderId="3" xfId="15" applyFont="1" applyFill="1" applyBorder="1" applyAlignment="1">
      <alignment horizontal="right" vertical="center" wrapText="1"/>
    </xf>
    <xf numFmtId="38" fontId="28" fillId="2" borderId="7" xfId="15" applyFont="1" applyFill="1" applyBorder="1" applyAlignment="1">
      <alignment horizontal="right" vertical="center" wrapText="1"/>
    </xf>
    <xf numFmtId="38" fontId="28" fillId="2" borderId="17" xfId="15" applyFont="1" applyFill="1" applyBorder="1" applyAlignment="1">
      <alignment horizontal="right" vertical="center" wrapText="1"/>
    </xf>
    <xf numFmtId="3" fontId="29" fillId="2" borderId="18" xfId="0" applyNumberFormat="1" applyFont="1" applyFill="1" applyBorder="1" applyAlignment="1">
      <alignment horizontal="center" vertical="center" wrapText="1"/>
    </xf>
    <xf numFmtId="3" fontId="29" fillId="2" borderId="19" xfId="0" applyNumberFormat="1" applyFont="1" applyFill="1" applyBorder="1" applyAlignment="1">
      <alignment horizontal="center" vertical="center" wrapText="1"/>
    </xf>
    <xf numFmtId="3" fontId="28" fillId="2" borderId="15" xfId="0" applyNumberFormat="1" applyFont="1" applyFill="1" applyBorder="1" applyAlignment="1">
      <alignment horizontal="right" vertical="center" wrapText="1"/>
    </xf>
    <xf numFmtId="1" fontId="28" fillId="2" borderId="18" xfId="0" applyNumberFormat="1" applyFont="1" applyFill="1" applyBorder="1" applyAlignment="1">
      <alignment horizontal="right" vertical="center" wrapText="1"/>
    </xf>
    <xf numFmtId="3" fontId="28" fillId="2" borderId="20" xfId="0" applyNumberFormat="1" applyFont="1" applyFill="1" applyBorder="1" applyAlignment="1">
      <alignment vertical="center" wrapText="1"/>
    </xf>
    <xf numFmtId="1" fontId="28" fillId="2" borderId="20" xfId="0" applyNumberFormat="1" applyFont="1" applyFill="1" applyBorder="1" applyAlignment="1">
      <alignment vertical="center" wrapText="1"/>
    </xf>
    <xf numFmtId="3" fontId="29" fillId="2" borderId="20" xfId="0" applyNumberFormat="1" applyFont="1" applyFill="1" applyBorder="1" applyAlignment="1">
      <alignment horizontal="center" vertical="center" wrapText="1"/>
    </xf>
    <xf numFmtId="3" fontId="29" fillId="2" borderId="21" xfId="0" applyNumberFormat="1" applyFont="1" applyFill="1" applyBorder="1" applyAlignment="1">
      <alignment horizontal="center" vertical="center" wrapText="1"/>
    </xf>
    <xf numFmtId="3" fontId="28" fillId="2" borderId="22" xfId="0" applyNumberFormat="1" applyFont="1" applyFill="1" applyBorder="1" applyAlignment="1">
      <alignment horizontal="right" vertical="center" wrapText="1"/>
    </xf>
    <xf numFmtId="38" fontId="28" fillId="2" borderId="23" xfId="15" applyFont="1" applyFill="1" applyBorder="1" applyAlignment="1">
      <alignment horizontal="right" vertical="center" wrapText="1"/>
    </xf>
    <xf numFmtId="38" fontId="29" fillId="2" borderId="23" xfId="15" applyFont="1" applyFill="1" applyBorder="1" applyAlignment="1">
      <alignment horizontal="right" vertical="center" wrapText="1"/>
    </xf>
    <xf numFmtId="38" fontId="29" fillId="2" borderId="24" xfId="15" applyFont="1" applyFill="1" applyBorder="1" applyAlignment="1">
      <alignment horizontal="right" vertical="center" wrapText="1"/>
    </xf>
    <xf numFmtId="38" fontId="28" fillId="2" borderId="25" xfId="15" applyFont="1" applyFill="1" applyBorder="1" applyAlignment="1">
      <alignment horizontal="right" vertical="center" wrapText="1"/>
    </xf>
    <xf numFmtId="38" fontId="28" fillId="2" borderId="26" xfId="15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2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58" fontId="4" fillId="2" borderId="0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justify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vertical="center"/>
    </xf>
    <xf numFmtId="0" fontId="116" fillId="2" borderId="0" xfId="0" applyFont="1" applyFill="1" applyBorder="1" applyAlignment="1">
      <alignment vertical="center"/>
    </xf>
    <xf numFmtId="0" fontId="116" fillId="2" borderId="2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 quotePrefix="1">
      <alignment vertical="center"/>
    </xf>
    <xf numFmtId="0" fontId="4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4" fillId="2" borderId="1" xfId="0" applyFont="1" applyFill="1" applyBorder="1" applyAlignment="1">
      <alignment vertical="center"/>
    </xf>
    <xf numFmtId="0" fontId="25" fillId="2" borderId="0" xfId="0" applyFont="1" applyFill="1" applyAlignment="1">
      <alignment horizontal="right" vertical="center"/>
    </xf>
    <xf numFmtId="0" fontId="26" fillId="2" borderId="0" xfId="0" applyFont="1" applyFill="1" applyAlignment="1">
      <alignment/>
    </xf>
    <xf numFmtId="0" fontId="2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11" fillId="2" borderId="0" xfId="0" applyFont="1" applyFill="1" applyAlignment="1">
      <alignment vertical="center" shrinkToFit="1"/>
    </xf>
    <xf numFmtId="0" fontId="11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27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14" fillId="2" borderId="29" xfId="0" applyFont="1" applyFill="1" applyBorder="1" applyAlignment="1">
      <alignment horizontal="right" wrapText="1"/>
    </xf>
    <xf numFmtId="38" fontId="28" fillId="2" borderId="27" xfId="15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right" wrapText="1"/>
    </xf>
    <xf numFmtId="0" fontId="2" fillId="2" borderId="28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 shrinkToFit="1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7" fillId="2" borderId="0" xfId="0" applyFont="1" applyFill="1" applyAlignment="1">
      <alignment horizontal="right" vertical="center"/>
    </xf>
    <xf numFmtId="181" fontId="28" fillId="2" borderId="18" xfId="0" applyNumberFormat="1" applyFont="1" applyFill="1" applyBorder="1" applyAlignment="1">
      <alignment horizontal="right" vertical="center" wrapText="1"/>
    </xf>
    <xf numFmtId="181" fontId="28" fillId="2" borderId="20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vertical="center"/>
    </xf>
    <xf numFmtId="176" fontId="4" fillId="2" borderId="28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12" fillId="2" borderId="5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1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 shrinkToFit="1"/>
    </xf>
    <xf numFmtId="0" fontId="28" fillId="2" borderId="2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shrinkToFit="1"/>
    </xf>
    <xf numFmtId="0" fontId="28" fillId="2" borderId="29" xfId="0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2" fillId="2" borderId="27" xfId="0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0" fontId="12" fillId="2" borderId="7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49" fontId="30" fillId="3" borderId="38" xfId="0" applyNumberFormat="1" applyFont="1" applyFill="1" applyBorder="1" applyAlignment="1">
      <alignment horizontal="center" vertical="center"/>
    </xf>
    <xf numFmtId="49" fontId="30" fillId="3" borderId="39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center" vertical="center"/>
    </xf>
    <xf numFmtId="49" fontId="30" fillId="0" borderId="3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49" fontId="30" fillId="3" borderId="40" xfId="0" applyNumberFormat="1" applyFont="1" applyFill="1" applyBorder="1" applyAlignment="1">
      <alignment horizontal="center" vertical="center"/>
    </xf>
    <xf numFmtId="49" fontId="30" fillId="3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30" fillId="0" borderId="42" xfId="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/>
    </xf>
    <xf numFmtId="0" fontId="30" fillId="0" borderId="42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0" fillId="2" borderId="5" xfId="0" applyNumberFormat="1" applyFont="1" applyFill="1" applyBorder="1" applyAlignment="1">
      <alignment horizontal="center" vertical="center"/>
    </xf>
    <xf numFmtId="49" fontId="30" fillId="2" borderId="27" xfId="0" applyNumberFormat="1" applyFont="1" applyFill="1" applyBorder="1" applyAlignment="1">
      <alignment horizontal="center" vertical="center"/>
    </xf>
    <xf numFmtId="49" fontId="30" fillId="2" borderId="7" xfId="0" applyNumberFormat="1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center" vertical="center"/>
    </xf>
    <xf numFmtId="49" fontId="30" fillId="2" borderId="0" xfId="0" applyNumberFormat="1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27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49" fontId="30" fillId="2" borderId="3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 shrinkToFit="1"/>
    </xf>
    <xf numFmtId="0" fontId="31" fillId="2" borderId="28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48" xfId="0" applyFont="1" applyFill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 textRotation="255"/>
    </xf>
    <xf numFmtId="0" fontId="13" fillId="2" borderId="50" xfId="0" applyFont="1" applyFill="1" applyBorder="1" applyAlignment="1">
      <alignment horizontal="center" vertical="center" textRotation="255"/>
    </xf>
    <xf numFmtId="0" fontId="13" fillId="2" borderId="51" xfId="0" applyFont="1" applyFill="1" applyBorder="1" applyAlignment="1">
      <alignment horizontal="center" vertical="center" textRotation="255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distributed" vertical="center" wrapText="1" indent="5"/>
    </xf>
    <xf numFmtId="0" fontId="2" fillId="2" borderId="53" xfId="0" applyFont="1" applyFill="1" applyBorder="1" applyAlignment="1">
      <alignment horizontal="distributed" vertical="center" wrapText="1" indent="5"/>
    </xf>
    <xf numFmtId="0" fontId="2" fillId="2" borderId="55" xfId="0" applyFont="1" applyFill="1" applyBorder="1" applyAlignment="1">
      <alignment horizontal="distributed" vertical="center" wrapText="1" indent="5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9" fontId="28" fillId="2" borderId="15" xfId="0" applyNumberFormat="1" applyFont="1" applyFill="1" applyBorder="1" applyAlignment="1">
      <alignment vertical="center" wrapText="1" shrinkToFit="1"/>
    </xf>
    <xf numFmtId="49" fontId="28" fillId="2" borderId="6" xfId="0" applyNumberFormat="1" applyFont="1" applyFill="1" applyBorder="1" applyAlignment="1">
      <alignment vertical="center" wrapText="1" shrinkToFit="1"/>
    </xf>
    <xf numFmtId="49" fontId="28" fillId="2" borderId="56" xfId="0" applyNumberFormat="1" applyFont="1" applyFill="1" applyBorder="1" applyAlignment="1">
      <alignment vertical="center" wrapText="1" shrinkToFit="1"/>
    </xf>
    <xf numFmtId="49" fontId="8" fillId="2" borderId="15" xfId="0" applyNumberFormat="1" applyFont="1" applyFill="1" applyBorder="1" applyAlignment="1">
      <alignment horizontal="justify" vertical="center" wrapText="1"/>
    </xf>
    <xf numFmtId="49" fontId="8" fillId="2" borderId="6" xfId="0" applyNumberFormat="1" applyFont="1" applyFill="1" applyBorder="1" applyAlignment="1">
      <alignment horizontal="justify" vertical="center" wrapText="1"/>
    </xf>
    <xf numFmtId="49" fontId="8" fillId="2" borderId="56" xfId="0" applyNumberFormat="1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justify" vertical="center" wrapText="1" shrinkToFit="1"/>
    </xf>
    <xf numFmtId="0" fontId="38" fillId="2" borderId="6" xfId="0" applyFont="1" applyFill="1" applyBorder="1" applyAlignment="1">
      <alignment vertical="center" wrapText="1" shrinkToFit="1"/>
    </xf>
    <xf numFmtId="0" fontId="38" fillId="2" borderId="56" xfId="0" applyFont="1" applyFill="1" applyBorder="1" applyAlignment="1">
      <alignment vertical="center" wrapText="1" shrinkToFit="1"/>
    </xf>
    <xf numFmtId="0" fontId="17" fillId="2" borderId="57" xfId="0" applyFont="1" applyFill="1" applyBorder="1" applyAlignment="1">
      <alignment horizontal="left" vertical="top" wrapText="1"/>
    </xf>
    <xf numFmtId="0" fontId="17" fillId="2" borderId="58" xfId="0" applyFont="1" applyFill="1" applyBorder="1" applyAlignment="1">
      <alignment horizontal="left" vertical="top" wrapText="1"/>
    </xf>
    <xf numFmtId="0" fontId="17" fillId="2" borderId="59" xfId="0" applyFont="1" applyFill="1" applyBorder="1" applyAlignment="1">
      <alignment horizontal="left" vertical="top" wrapText="1"/>
    </xf>
    <xf numFmtId="49" fontId="28" fillId="2" borderId="27" xfId="0" applyNumberFormat="1" applyFont="1" applyFill="1" applyBorder="1" applyAlignment="1">
      <alignment horizontal="justify" vertical="center" wrapText="1"/>
    </xf>
    <xf numFmtId="49" fontId="28" fillId="2" borderId="4" xfId="0" applyNumberFormat="1" applyFont="1" applyFill="1" applyBorder="1" applyAlignment="1">
      <alignment horizontal="justify" vertical="center" wrapText="1"/>
    </xf>
    <xf numFmtId="49" fontId="28" fillId="2" borderId="60" xfId="0" applyNumberFormat="1" applyFont="1" applyFill="1" applyBorder="1" applyAlignment="1">
      <alignment horizontal="justify" vertical="center" wrapText="1"/>
    </xf>
    <xf numFmtId="0" fontId="35" fillId="2" borderId="16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49" fontId="16" fillId="2" borderId="16" xfId="0" applyNumberFormat="1" applyFont="1" applyFill="1" applyBorder="1" applyAlignment="1">
      <alignment horizontal="justify" vertical="center" wrapText="1"/>
    </xf>
    <xf numFmtId="49" fontId="16" fillId="2" borderId="61" xfId="0" applyNumberFormat="1" applyFont="1" applyFill="1" applyBorder="1" applyAlignment="1">
      <alignment horizontal="justify" vertical="center" wrapText="1"/>
    </xf>
    <xf numFmtId="49" fontId="16" fillId="2" borderId="62" xfId="0" applyNumberFormat="1" applyFont="1" applyFill="1" applyBorder="1" applyAlignment="1">
      <alignment horizontal="justify" vertical="center" wrapText="1"/>
    </xf>
    <xf numFmtId="0" fontId="36" fillId="2" borderId="24" xfId="0" applyFont="1" applyFill="1" applyBorder="1" applyAlignment="1">
      <alignment horizontal="center" vertical="center" wrapText="1"/>
    </xf>
    <xf numFmtId="0" fontId="36" fillId="2" borderId="63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49" fontId="28" fillId="2" borderId="3" xfId="0" applyNumberFormat="1" applyFont="1" applyFill="1" applyBorder="1" applyAlignment="1">
      <alignment horizontal="justify" vertical="center" wrapText="1"/>
    </xf>
    <xf numFmtId="49" fontId="28" fillId="2" borderId="5" xfId="0" applyNumberFormat="1" applyFont="1" applyFill="1" applyBorder="1" applyAlignment="1">
      <alignment horizontal="justify" vertical="center" wrapText="1"/>
    </xf>
    <xf numFmtId="49" fontId="28" fillId="2" borderId="64" xfId="0" applyNumberFormat="1" applyFont="1" applyFill="1" applyBorder="1" applyAlignment="1">
      <alignment horizontal="justify" vertical="center" wrapText="1"/>
    </xf>
    <xf numFmtId="0" fontId="28" fillId="2" borderId="15" xfId="0" applyFont="1" applyFill="1" applyBorder="1" applyAlignment="1">
      <alignment vertical="center" wrapText="1" shrinkToFit="1"/>
    </xf>
    <xf numFmtId="0" fontId="28" fillId="2" borderId="6" xfId="0" applyFont="1" applyFill="1" applyBorder="1" applyAlignment="1">
      <alignment vertical="center" wrapText="1" shrinkToFit="1"/>
    </xf>
    <xf numFmtId="0" fontId="28" fillId="2" borderId="56" xfId="0" applyFont="1" applyFill="1" applyBorder="1" applyAlignment="1">
      <alignment vertical="center" wrapText="1" shrinkToFit="1"/>
    </xf>
    <xf numFmtId="0" fontId="2" fillId="2" borderId="1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56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117" fillId="2" borderId="25" xfId="0" applyNumberFormat="1" applyFont="1" applyFill="1" applyBorder="1" applyAlignment="1">
      <alignment horizontal="justify" vertical="center" wrapText="1"/>
    </xf>
    <xf numFmtId="49" fontId="117" fillId="2" borderId="65" xfId="0" applyNumberFormat="1" applyFont="1" applyFill="1" applyBorder="1" applyAlignment="1">
      <alignment horizontal="justify" vertical="center" wrapText="1"/>
    </xf>
    <xf numFmtId="49" fontId="117" fillId="2" borderId="66" xfId="0" applyNumberFormat="1" applyFont="1" applyFill="1" applyBorder="1" applyAlignment="1">
      <alignment horizontal="justify" vertical="center" wrapText="1"/>
    </xf>
    <xf numFmtId="0" fontId="4" fillId="2" borderId="50" xfId="0" applyFont="1" applyFill="1" applyBorder="1" applyAlignment="1">
      <alignment horizontal="center" vertical="center" textRotation="255"/>
    </xf>
    <xf numFmtId="0" fontId="4" fillId="2" borderId="51" xfId="0" applyFont="1" applyFill="1" applyBorder="1" applyAlignment="1">
      <alignment horizontal="center" vertical="center" textRotation="255"/>
    </xf>
    <xf numFmtId="0" fontId="28" fillId="2" borderId="15" xfId="0" applyFont="1" applyFill="1" applyBorder="1" applyAlignment="1">
      <alignment horizontal="justify" vertical="center" wrapText="1"/>
    </xf>
    <xf numFmtId="0" fontId="28" fillId="2" borderId="6" xfId="0" applyFont="1" applyFill="1" applyBorder="1" applyAlignment="1">
      <alignment horizontal="justify" vertical="center" wrapText="1"/>
    </xf>
    <xf numFmtId="0" fontId="28" fillId="2" borderId="56" xfId="0" applyFont="1" applyFill="1" applyBorder="1" applyAlignment="1">
      <alignment horizontal="justify" vertical="center" wrapText="1"/>
    </xf>
    <xf numFmtId="38" fontId="4" fillId="2" borderId="15" xfId="15" applyFont="1" applyFill="1" applyBorder="1" applyAlignment="1">
      <alignment horizontal="distributed" vertical="center" wrapText="1" indent="1"/>
    </xf>
    <xf numFmtId="0" fontId="0" fillId="2" borderId="29" xfId="0" applyFont="1" applyFill="1" applyBorder="1" applyAlignment="1">
      <alignment horizontal="distributed" vertical="center" wrapText="1" indent="1"/>
    </xf>
    <xf numFmtId="0" fontId="4" fillId="2" borderId="1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6" xfId="0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61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49" fontId="118" fillId="2" borderId="25" xfId="0" applyNumberFormat="1" applyFont="1" applyFill="1" applyBorder="1" applyAlignment="1">
      <alignment horizontal="justify" vertical="center" wrapText="1"/>
    </xf>
    <xf numFmtId="49" fontId="118" fillId="2" borderId="65" xfId="0" applyNumberFormat="1" applyFont="1" applyFill="1" applyBorder="1" applyAlignment="1">
      <alignment horizontal="justify" vertical="center" wrapText="1"/>
    </xf>
    <xf numFmtId="49" fontId="118" fillId="2" borderId="66" xfId="0" applyNumberFormat="1" applyFont="1" applyFill="1" applyBorder="1" applyAlignment="1">
      <alignment horizontal="justify" vertical="center" wrapText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61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justify" vertical="center" wrapText="1"/>
    </xf>
    <xf numFmtId="0" fontId="2" fillId="2" borderId="71" xfId="0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 wrapText="1" shrinkToFit="1"/>
    </xf>
    <xf numFmtId="0" fontId="15" fillId="2" borderId="5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vertical="center" shrinkToFit="1"/>
    </xf>
    <xf numFmtId="0" fontId="28" fillId="2" borderId="56" xfId="0" applyFont="1" applyFill="1" applyBorder="1" applyAlignment="1">
      <alignment vertical="center" shrinkToFi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/>
    <cellStyle name="桁区切り 2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8</xdr:row>
      <xdr:rowOff>180975</xdr:rowOff>
    </xdr:from>
    <xdr:to>
      <xdr:col>7</xdr:col>
      <xdr:colOff>209550</xdr:colOff>
      <xdr:row>11</xdr:row>
      <xdr:rowOff>57150</xdr:rowOff>
    </xdr:to>
    <xdr:sp>
      <xdr:nvSpPr>
        <xdr:cNvPr id="1" name="四角形吹き出し 9"/>
        <xdr:cNvSpPr>
          <a:spLocks/>
        </xdr:cNvSpPr>
      </xdr:nvSpPr>
      <xdr:spPr>
        <a:xfrm>
          <a:off x="7639050" y="1828800"/>
          <a:ext cx="1981200" cy="533400"/>
        </a:xfrm>
        <a:prstGeom prst="wedgeRectCallout">
          <a:avLst>
            <a:gd name="adj1" fmla="val 68990"/>
            <a:gd name="adj2" fmla="val 36703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/>
            <a:t>③令和</a:t>
          </a:r>
          <a:r>
            <a:rPr lang="en-US" cap="none" sz="1000" b="0" i="0" u="none" baseline="0">
              <a:solidFill>
                <a:srgbClr val="FF0000"/>
              </a:solidFill>
            </a:rPr>
            <a:t>３</a:t>
          </a:r>
          <a:r>
            <a:rPr lang="en-US" cap="none" sz="1000" b="0" i="0" u="none" baseline="0"/>
            <a:t>年度</a:t>
          </a:r>
          <a:r>
            <a:rPr lang="en-US" cap="none" sz="1000" b="0" i="0" u="none" baseline="0"/>
            <a:t>の単子</a:t>
          </a:r>
          <a:r>
            <a:rPr lang="en-US" cap="none" sz="1000" b="0" i="0" u="none" baseline="0"/>
            <a:t>会</a:t>
          </a:r>
          <a:r>
            <a:rPr lang="en-US" cap="none" sz="1000" b="0" i="0" u="none" baseline="0"/>
            <a:t>長の</a:t>
          </a:r>
          <a:r>
            <a:rPr lang="en-US" cap="none" sz="10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住</a:t>
          </a:r>
          <a:r>
            <a:rPr lang="en-US" cap="none" sz="1000" b="0" i="0" u="none" baseline="0"/>
            <a:t>所</a:t>
          </a:r>
          <a:r>
            <a:rPr lang="en-US" cap="none" sz="1000" b="0" i="0" u="none" baseline="0"/>
            <a:t>・</a:t>
          </a:r>
          <a:r>
            <a:rPr lang="en-US" cap="none" sz="1000" b="0" i="0" u="none" baseline="0"/>
            <a:t>氏名</a:t>
          </a:r>
          <a:r>
            <a:rPr lang="en-US" cap="none" sz="1000" b="0" i="0" u="none" baseline="0"/>
            <a:t>を</a:t>
          </a:r>
          <a:r>
            <a:rPr lang="en-US" cap="none" sz="1000" b="0" i="0" u="none" baseline="0"/>
            <a:t>記入</a:t>
          </a:r>
        </a:p>
      </xdr:txBody>
    </xdr:sp>
    <xdr:clientData/>
  </xdr:twoCellAnchor>
  <xdr:twoCellAnchor>
    <xdr:from>
      <xdr:col>1</xdr:col>
      <xdr:colOff>152400</xdr:colOff>
      <xdr:row>41</xdr:row>
      <xdr:rowOff>114300</xdr:rowOff>
    </xdr:from>
    <xdr:to>
      <xdr:col>20</xdr:col>
      <xdr:colOff>180975</xdr:colOff>
      <xdr:row>46</xdr:row>
      <xdr:rowOff>28575</xdr:rowOff>
    </xdr:to>
    <xdr:sp>
      <xdr:nvSpPr>
        <xdr:cNvPr id="2" name="四角形吹き出し 2"/>
        <xdr:cNvSpPr>
          <a:spLocks/>
        </xdr:cNvSpPr>
      </xdr:nvSpPr>
      <xdr:spPr>
        <a:xfrm>
          <a:off x="7658100" y="8562975"/>
          <a:ext cx="6477000" cy="866775"/>
        </a:xfrm>
        <a:prstGeom prst="wedgeRectCallout">
          <a:avLst>
            <a:gd name="adj1" fmla="val -33203"/>
            <a:gd name="adj2" fmla="val -67615"/>
          </a:avLst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④　★</a:t>
          </a:r>
          <a:r>
            <a:rPr lang="en-US" cap="none" sz="1200" b="0" i="0" u="none" baseline="0"/>
            <a:t>子ども</a:t>
          </a:r>
          <a:r>
            <a:rPr lang="en-US" cap="none" sz="1200" b="0" i="0" u="none" baseline="0"/>
            <a:t>が</a:t>
          </a:r>
          <a:r>
            <a:rPr lang="en-US" cap="none" sz="1200" b="0" i="0" u="none" baseline="0"/>
            <a:t>参加していない行事は</a:t>
          </a:r>
          <a:r>
            <a:rPr lang="en-US" cap="none" sz="1200" b="0" i="0" u="none" baseline="0"/>
            <a:t>記入不可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200" b="0" i="0" u="none" baseline="0"/>
            <a:t>　　　例）大人のみが参加の懇親会、反省会など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200" b="0" i="0" u="none" baseline="0"/>
            <a:t>　 ★記念品等を配布するのみの行事は記入不可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  <a:r>
            <a:rPr lang="en-US" cap="none" sz="1200" b="0" i="0" u="none" baseline="0"/>
            <a:t>　    例）プレゼントを各戸配布するのみで、行事（集まって活動）をしていない場合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  <xdr:twoCellAnchor>
    <xdr:from>
      <xdr:col>13</xdr:col>
      <xdr:colOff>228600</xdr:colOff>
      <xdr:row>35</xdr:row>
      <xdr:rowOff>95250</xdr:rowOff>
    </xdr:from>
    <xdr:to>
      <xdr:col>15</xdr:col>
      <xdr:colOff>152400</xdr:colOff>
      <xdr:row>35</xdr:row>
      <xdr:rowOff>114300</xdr:rowOff>
    </xdr:to>
    <xdr:sp>
      <xdr:nvSpPr>
        <xdr:cNvPr id="3" name="直線コネクタ 8"/>
        <xdr:cNvSpPr>
          <a:spLocks/>
        </xdr:cNvSpPr>
      </xdr:nvSpPr>
      <xdr:spPr>
        <a:xfrm>
          <a:off x="12382500" y="7400925"/>
          <a:ext cx="438150" cy="19050"/>
        </a:xfrm>
        <a:prstGeom prst="line">
          <a:avLst/>
        </a:prstGeom>
        <a:noFill/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0</xdr:colOff>
      <xdr:row>34</xdr:row>
      <xdr:rowOff>152400</xdr:rowOff>
    </xdr:from>
    <xdr:ext cx="276225" cy="314325"/>
    <xdr:sp>
      <xdr:nvSpPr>
        <xdr:cNvPr id="4" name="正方形/長方形 12"/>
        <xdr:cNvSpPr>
          <a:spLocks/>
        </xdr:cNvSpPr>
      </xdr:nvSpPr>
      <xdr:spPr>
        <a:xfrm>
          <a:off x="12153900" y="7267575"/>
          <a:ext cx="276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9</a:t>
          </a:r>
        </a:p>
      </xdr:txBody>
    </xdr:sp>
    <xdr:clientData/>
  </xdr:oneCellAnchor>
  <xdr:twoCellAnchor>
    <xdr:from>
      <xdr:col>14</xdr:col>
      <xdr:colOff>85725</xdr:colOff>
      <xdr:row>34</xdr:row>
      <xdr:rowOff>152400</xdr:rowOff>
    </xdr:from>
    <xdr:to>
      <xdr:col>15</xdr:col>
      <xdr:colOff>142875</xdr:colOff>
      <xdr:row>36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2496800" y="726757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0</xdr:col>
      <xdr:colOff>66675</xdr:colOff>
      <xdr:row>1</xdr:row>
      <xdr:rowOff>38100</xdr:rowOff>
    </xdr:from>
    <xdr:to>
      <xdr:col>0</xdr:col>
      <xdr:colOff>7343775</xdr:colOff>
      <xdr:row>3</xdr:row>
      <xdr:rowOff>76200</xdr:rowOff>
    </xdr:to>
    <xdr:sp>
      <xdr:nvSpPr>
        <xdr:cNvPr id="6" name="テキスト ボックス 1"/>
        <xdr:cNvSpPr txBox="1">
          <a:spLocks noChangeArrowheads="1"/>
        </xdr:cNvSpPr>
      </xdr:nvSpPr>
      <xdr:spPr>
        <a:xfrm>
          <a:off x="66675" y="257175"/>
          <a:ext cx="7277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令和</a:t>
          </a:r>
          <a:r>
            <a:rPr lang="en-US" cap="none" sz="1800" b="1" i="0" u="none" baseline="0">
              <a:solidFill>
                <a:srgbClr val="FF0000"/>
              </a:solidFill>
              <a:latin typeface="HG創英角ﾎﾟｯﾌﾟ体"/>
              <a:ea typeface="HG創英角ﾎﾟｯﾌﾟ体"/>
              <a:cs typeface="HG創英角ﾎﾟｯﾌﾟ体"/>
            </a:rPr>
            <a:t>３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年度 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単子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の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決算報告書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】</a:t>
          </a:r>
          <a:r>
            <a:rPr lang="en-US" cap="none" sz="1800" b="1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を作成する際の注意点</a:t>
          </a:r>
          <a:r>
            <a:rPr lang="en-US" cap="none" sz="18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 </a:t>
          </a:r>
        </a:p>
      </xdr:txBody>
    </xdr:sp>
    <xdr:clientData/>
  </xdr:twoCellAnchor>
  <xdr:twoCellAnchor>
    <xdr:from>
      <xdr:col>0</xdr:col>
      <xdr:colOff>38100</xdr:colOff>
      <xdr:row>4</xdr:row>
      <xdr:rowOff>123825</xdr:rowOff>
    </xdr:from>
    <xdr:to>
      <xdr:col>0</xdr:col>
      <xdr:colOff>6724650</xdr:colOff>
      <xdr:row>7</xdr:row>
      <xdr:rowOff>180975</xdr:rowOff>
    </xdr:to>
    <xdr:sp>
      <xdr:nvSpPr>
        <xdr:cNvPr id="7" name="テキスト ボックス 3"/>
        <xdr:cNvSpPr txBox="1">
          <a:spLocks noChangeArrowheads="1"/>
        </xdr:cNvSpPr>
      </xdr:nvSpPr>
      <xdr:spPr>
        <a:xfrm>
          <a:off x="38100" y="914400"/>
          <a:ext cx="6686550" cy="695325"/>
        </a:xfrm>
        <a:prstGeom prst="rect">
          <a:avLst/>
        </a:prstGeom>
        <a:solidFill>
          <a:srgbClr val="FFFFFF"/>
        </a:solidFill>
        <a:ln w="254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１．提出書類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・子ども会事業及び決算報告書（第５号様式）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76200</xdr:colOff>
      <xdr:row>32</xdr:row>
      <xdr:rowOff>28575</xdr:rowOff>
    </xdr:from>
    <xdr:to>
      <xdr:col>0</xdr:col>
      <xdr:colOff>7296150</xdr:colOff>
      <xdr:row>39</xdr:row>
      <xdr:rowOff>0</xdr:rowOff>
    </xdr:to>
    <xdr:sp>
      <xdr:nvSpPr>
        <xdr:cNvPr id="8" name="テキスト ボックス 4"/>
        <xdr:cNvSpPr txBox="1">
          <a:spLocks noChangeArrowheads="1"/>
        </xdr:cNvSpPr>
      </xdr:nvSpPr>
      <xdr:spPr>
        <a:xfrm>
          <a:off x="76200" y="6762750"/>
          <a:ext cx="72199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３．裏面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１）決算報告書欄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裏面の記載例を参考にして各収入・経費をどの欄へ記入するかを確認して、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正確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に記入　　</a:t>
          </a:r>
        </a:p>
      </xdr:txBody>
    </xdr:sp>
    <xdr:clientData/>
  </xdr:twoCellAnchor>
  <xdr:twoCellAnchor>
    <xdr:from>
      <xdr:col>0</xdr:col>
      <xdr:colOff>57150</xdr:colOff>
      <xdr:row>38</xdr:row>
      <xdr:rowOff>38100</xdr:rowOff>
    </xdr:from>
    <xdr:to>
      <xdr:col>0</xdr:col>
      <xdr:colOff>7048500</xdr:colOff>
      <xdr:row>44</xdr:row>
      <xdr:rowOff>142875</xdr:rowOff>
    </xdr:to>
    <xdr:sp>
      <xdr:nvSpPr>
        <xdr:cNvPr id="9" name="テキスト ボックス 11"/>
        <xdr:cNvSpPr txBox="1">
          <a:spLocks noChangeArrowheads="1"/>
        </xdr:cNvSpPr>
      </xdr:nvSpPr>
      <xdr:spPr>
        <a:xfrm>
          <a:off x="57150" y="7915275"/>
          <a:ext cx="69913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（２）金額の一致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年度決算報告書の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差引残額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（次年度への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繰越金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）」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と、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年度助成金交付申請書の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収入欄の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 「</a:t>
          </a:r>
          <a:r>
            <a:rPr lang="en-US" cap="none" sz="1400" b="0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繰越金」金額は必ず一致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させる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104775</xdr:rowOff>
    </xdr:from>
    <xdr:to>
      <xdr:col>0</xdr:col>
      <xdr:colOff>7296150</xdr:colOff>
      <xdr:row>31</xdr:row>
      <xdr:rowOff>180975</xdr:rowOff>
    </xdr:to>
    <xdr:sp>
      <xdr:nvSpPr>
        <xdr:cNvPr id="10" name="テキスト ボックス 13"/>
        <xdr:cNvSpPr txBox="1">
          <a:spLocks noChangeArrowheads="1"/>
        </xdr:cNvSpPr>
      </xdr:nvSpPr>
      <xdr:spPr>
        <a:xfrm>
          <a:off x="28575" y="1752600"/>
          <a:ext cx="7267575" cy="497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２．表面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（１）申請者欄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①日付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                  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年４月１日と記入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②学区、子ども会名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正式名称を記入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③育成会事務所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の単子会長の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住所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氏名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会長氏名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住所は、マンション名・号数まで記入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　　　印は不要　　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（２）事業報告欄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④実施月日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年度に行ったすべての行事を記入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裏面の事業費に記入する行事は、必ず記入すること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開催場所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★中止の行事も準備等で経費支出がある場合は記入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★子どもが参加していない行事は記入不可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★記念品等を配布するのみの行事は記入不可　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⑤参加人数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上段に参加した子どもの人数（子ども会会員数）、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下段（　）に大人の人数（指導者・育成者）を記入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⑥備　　考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中止になった行事については、中止になった理由を記入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　　　　例）コロナの影響により中止、雨天のため中止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</a:p>
      </xdr:txBody>
    </xdr:sp>
    <xdr:clientData/>
  </xdr:twoCellAnchor>
  <xdr:twoCellAnchor>
    <xdr:from>
      <xdr:col>0</xdr:col>
      <xdr:colOff>28575</xdr:colOff>
      <xdr:row>44</xdr:row>
      <xdr:rowOff>114300</xdr:rowOff>
    </xdr:from>
    <xdr:to>
      <xdr:col>0</xdr:col>
      <xdr:colOff>7334250</xdr:colOff>
      <xdr:row>52</xdr:row>
      <xdr:rowOff>38100</xdr:rowOff>
    </xdr:to>
    <xdr:sp>
      <xdr:nvSpPr>
        <xdr:cNvPr id="11" name="テキスト ボックス 13"/>
        <xdr:cNvSpPr txBox="1">
          <a:spLocks noChangeArrowheads="1"/>
        </xdr:cNvSpPr>
      </xdr:nvSpPr>
      <xdr:spPr>
        <a:xfrm>
          <a:off x="28575" y="9134475"/>
          <a:ext cx="72961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４．注意点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１）筆記用具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消えるボールペン、修正テープは使用不可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２）訂正方法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訂正する場合は、訂正箇所に二重線を引き、訂正印を押す（記載例の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訂正方法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を参照＜３月３日お別れ会（スケート）の参加人数＞）</a:t>
          </a:r>
        </a:p>
      </xdr:txBody>
    </xdr:sp>
    <xdr:clientData/>
  </xdr:twoCellAnchor>
  <xdr:twoCellAnchor>
    <xdr:from>
      <xdr:col>13</xdr:col>
      <xdr:colOff>104775</xdr:colOff>
      <xdr:row>4</xdr:row>
      <xdr:rowOff>95250</xdr:rowOff>
    </xdr:from>
    <xdr:to>
      <xdr:col>20</xdr:col>
      <xdr:colOff>123825</xdr:colOff>
      <xdr:row>5</xdr:row>
      <xdr:rowOff>209550</xdr:rowOff>
    </xdr:to>
    <xdr:sp>
      <xdr:nvSpPr>
        <xdr:cNvPr id="12" name="四角形吹き出し 9"/>
        <xdr:cNvSpPr>
          <a:spLocks/>
        </xdr:cNvSpPr>
      </xdr:nvSpPr>
      <xdr:spPr>
        <a:xfrm>
          <a:off x="12258675" y="885825"/>
          <a:ext cx="1819275" cy="314325"/>
        </a:xfrm>
        <a:prstGeom prst="wedgeRectCallout">
          <a:avLst>
            <a:gd name="adj1" fmla="val -6305"/>
            <a:gd name="adj2" fmla="val -77148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/>
            <a:t>①令和４年４月１日と記入</a:t>
          </a:r>
        </a:p>
      </xdr:txBody>
    </xdr:sp>
    <xdr:clientData/>
  </xdr:twoCellAnchor>
  <xdr:twoCellAnchor>
    <xdr:from>
      <xdr:col>15</xdr:col>
      <xdr:colOff>228600</xdr:colOff>
      <xdr:row>11</xdr:row>
      <xdr:rowOff>104775</xdr:rowOff>
    </xdr:from>
    <xdr:to>
      <xdr:col>20</xdr:col>
      <xdr:colOff>28575</xdr:colOff>
      <xdr:row>13</xdr:row>
      <xdr:rowOff>123825</xdr:rowOff>
    </xdr:to>
    <xdr:sp>
      <xdr:nvSpPr>
        <xdr:cNvPr id="13" name="四角形吹き出し 9"/>
        <xdr:cNvSpPr>
          <a:spLocks/>
        </xdr:cNvSpPr>
      </xdr:nvSpPr>
      <xdr:spPr>
        <a:xfrm>
          <a:off x="12896850" y="2409825"/>
          <a:ext cx="1085850" cy="457200"/>
        </a:xfrm>
        <a:prstGeom prst="wedgeRectCallout">
          <a:avLst>
            <a:gd name="adj1" fmla="val 17337"/>
            <a:gd name="adj2" fmla="val -45425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/>
            <a:t>③印は不要</a:t>
          </a:r>
        </a:p>
      </xdr:txBody>
    </xdr:sp>
    <xdr:clientData/>
  </xdr:twoCellAnchor>
  <xdr:twoCellAnchor>
    <xdr:from>
      <xdr:col>16</xdr:col>
      <xdr:colOff>9525</xdr:colOff>
      <xdr:row>29</xdr:row>
      <xdr:rowOff>114300</xdr:rowOff>
    </xdr:from>
    <xdr:to>
      <xdr:col>20</xdr:col>
      <xdr:colOff>123825</xdr:colOff>
      <xdr:row>35</xdr:row>
      <xdr:rowOff>114300</xdr:rowOff>
    </xdr:to>
    <xdr:sp>
      <xdr:nvSpPr>
        <xdr:cNvPr id="14" name="四角形吹き出し 4"/>
        <xdr:cNvSpPr>
          <a:spLocks/>
        </xdr:cNvSpPr>
      </xdr:nvSpPr>
      <xdr:spPr>
        <a:xfrm>
          <a:off x="12934950" y="6276975"/>
          <a:ext cx="1143000" cy="1143000"/>
        </a:xfrm>
        <a:prstGeom prst="wedgeRectCallout">
          <a:avLst>
            <a:gd name="adj1" fmla="val -64273"/>
            <a:gd name="adj2" fmla="val 47134"/>
          </a:avLst>
        </a:prstGeom>
        <a:solidFill>
          <a:srgbClr val="FFFFFF"/>
        </a:solidFill>
        <a:ln w="2222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【</a:t>
          </a:r>
          <a:r>
            <a:rPr lang="en-US" cap="none" sz="1100" b="0" i="0" u="none" baseline="0"/>
            <a:t>訂正方法</a:t>
          </a:r>
          <a:r>
            <a:rPr lang="en-US" cap="none" sz="1100" b="0" i="0" u="none" baseline="0"/>
            <a:t>】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</a:t>
          </a:r>
          <a:r>
            <a:rPr lang="en-US" cap="none" sz="1100" b="0" i="0" u="none" baseline="0"/>
            <a:t>重線を引き、訂正印を押す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修</a:t>
          </a:r>
          <a:r>
            <a:rPr lang="en-US" cap="none" sz="1100" b="0" i="0" u="none" baseline="0"/>
            <a:t>正テープは使用不可</a:t>
          </a:r>
        </a:p>
      </xdr:txBody>
    </xdr:sp>
    <xdr:clientData/>
  </xdr:twoCellAnchor>
  <xdr:twoCellAnchor>
    <xdr:from>
      <xdr:col>8</xdr:col>
      <xdr:colOff>66675</xdr:colOff>
      <xdr:row>4</xdr:row>
      <xdr:rowOff>76200</xdr:rowOff>
    </xdr:from>
    <xdr:to>
      <xdr:col>11</xdr:col>
      <xdr:colOff>47625</xdr:colOff>
      <xdr:row>5</xdr:row>
      <xdr:rowOff>142875</xdr:rowOff>
    </xdr:to>
    <xdr:sp>
      <xdr:nvSpPr>
        <xdr:cNvPr id="15" name="四角形吹き出し 9"/>
        <xdr:cNvSpPr>
          <a:spLocks/>
        </xdr:cNvSpPr>
      </xdr:nvSpPr>
      <xdr:spPr>
        <a:xfrm>
          <a:off x="9934575" y="866775"/>
          <a:ext cx="1352550" cy="266700"/>
        </a:xfrm>
        <a:prstGeom prst="wedgeRectCallout">
          <a:avLst>
            <a:gd name="adj1" fmla="val 70212"/>
            <a:gd name="adj2" fmla="val 152694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/>
            <a:t>②正式名称を記入</a:t>
          </a:r>
        </a:p>
      </xdr:txBody>
    </xdr:sp>
    <xdr:clientData/>
  </xdr:twoCellAnchor>
  <xdr:twoCellAnchor>
    <xdr:from>
      <xdr:col>7</xdr:col>
      <xdr:colOff>428625</xdr:colOff>
      <xdr:row>7</xdr:row>
      <xdr:rowOff>200025</xdr:rowOff>
    </xdr:from>
    <xdr:to>
      <xdr:col>14</xdr:col>
      <xdr:colOff>180975</xdr:colOff>
      <xdr:row>8</xdr:row>
      <xdr:rowOff>190500</xdr:rowOff>
    </xdr:to>
    <xdr:sp>
      <xdr:nvSpPr>
        <xdr:cNvPr id="16" name="四角形吹き出し 9"/>
        <xdr:cNvSpPr>
          <a:spLocks/>
        </xdr:cNvSpPr>
      </xdr:nvSpPr>
      <xdr:spPr>
        <a:xfrm>
          <a:off x="9839325" y="1628775"/>
          <a:ext cx="2752725" cy="209550"/>
        </a:xfrm>
        <a:prstGeom prst="wedgeRectCallout">
          <a:avLst>
            <a:gd name="adj1" fmla="val 36740"/>
            <a:gd name="adj2" fmla="val 170083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/>
            <a:t>③住所はマンション名・号数まで記入</a:t>
          </a:r>
        </a:p>
      </xdr:txBody>
    </xdr:sp>
    <xdr:clientData/>
  </xdr:twoCellAnchor>
  <xdr:twoCellAnchor>
    <xdr:from>
      <xdr:col>15</xdr:col>
      <xdr:colOff>0</xdr:colOff>
      <xdr:row>17</xdr:row>
      <xdr:rowOff>257175</xdr:rowOff>
    </xdr:from>
    <xdr:to>
      <xdr:col>20</xdr:col>
      <xdr:colOff>142875</xdr:colOff>
      <xdr:row>21</xdr:row>
      <xdr:rowOff>190500</xdr:rowOff>
    </xdr:to>
    <xdr:sp>
      <xdr:nvSpPr>
        <xdr:cNvPr id="17" name="四角形吹き出し 21"/>
        <xdr:cNvSpPr>
          <a:spLocks/>
        </xdr:cNvSpPr>
      </xdr:nvSpPr>
      <xdr:spPr>
        <a:xfrm>
          <a:off x="12668250" y="3943350"/>
          <a:ext cx="1428750" cy="714375"/>
        </a:xfrm>
        <a:prstGeom prst="wedgeRectCallout">
          <a:avLst>
            <a:gd name="adj1" fmla="val 27087"/>
            <a:gd name="adj2" fmla="val 6898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⑥中止になった行事については、中止になった理由を記入</a:t>
          </a:r>
        </a:p>
      </xdr:txBody>
    </xdr:sp>
    <xdr:clientData/>
  </xdr:twoCellAnchor>
  <xdr:twoCellAnchor>
    <xdr:from>
      <xdr:col>0</xdr:col>
      <xdr:colOff>7324725</xdr:colOff>
      <xdr:row>17</xdr:row>
      <xdr:rowOff>266700</xdr:rowOff>
    </xdr:from>
    <xdr:to>
      <xdr:col>9</xdr:col>
      <xdr:colOff>428625</xdr:colOff>
      <xdr:row>21</xdr:row>
      <xdr:rowOff>0</xdr:rowOff>
    </xdr:to>
    <xdr:sp>
      <xdr:nvSpPr>
        <xdr:cNvPr id="18" name="四角形吹き出し 9"/>
        <xdr:cNvSpPr>
          <a:spLocks/>
        </xdr:cNvSpPr>
      </xdr:nvSpPr>
      <xdr:spPr>
        <a:xfrm>
          <a:off x="7324725" y="3952875"/>
          <a:ext cx="3429000" cy="514350"/>
        </a:xfrm>
        <a:prstGeom prst="wedgeRectCallout">
          <a:avLst>
            <a:gd name="adj1" fmla="val 30250"/>
            <a:gd name="adj2" fmla="val 94907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0" i="0" u="none" baseline="0"/>
            <a:t>④令和３年度に行ったすべての行事を記入</a:t>
          </a:r>
          <a:r>
            <a:rPr lang="en-US" cap="none" sz="10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★</a:t>
          </a:r>
          <a:r>
            <a:rPr lang="en-US" cap="none" sz="1000" b="0" i="0" u="none" baseline="0"/>
            <a:t>中止の行事も準備等で経費支出のがある場合は記入</a:t>
          </a:r>
        </a:p>
      </xdr:txBody>
    </xdr:sp>
    <xdr:clientData/>
  </xdr:twoCellAnchor>
  <xdr:twoCellAnchor>
    <xdr:from>
      <xdr:col>10</xdr:col>
      <xdr:colOff>228600</xdr:colOff>
      <xdr:row>17</xdr:row>
      <xdr:rowOff>304800</xdr:rowOff>
    </xdr:from>
    <xdr:to>
      <xdr:col>14</xdr:col>
      <xdr:colOff>152400</xdr:colOff>
      <xdr:row>21</xdr:row>
      <xdr:rowOff>38100</xdr:rowOff>
    </xdr:to>
    <xdr:sp>
      <xdr:nvSpPr>
        <xdr:cNvPr id="19" name="四角形吹き出し 9"/>
        <xdr:cNvSpPr>
          <a:spLocks/>
        </xdr:cNvSpPr>
      </xdr:nvSpPr>
      <xdr:spPr>
        <a:xfrm>
          <a:off x="11010900" y="3990975"/>
          <a:ext cx="1552575" cy="514350"/>
        </a:xfrm>
        <a:prstGeom prst="wedgeRectCallout">
          <a:avLst>
            <a:gd name="adj1" fmla="val 40125"/>
            <a:gd name="adj2" fmla="val 92481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000" b="0" i="0" u="none" baseline="0"/>
            <a:t>⑤上段に参加した子どもの人数、下段（　）に大人の人数を記入</a:t>
          </a:r>
        </a:p>
      </xdr:txBody>
    </xdr:sp>
    <xdr:clientData/>
  </xdr:twoCellAnchor>
  <xdr:twoCellAnchor>
    <xdr:from>
      <xdr:col>0</xdr:col>
      <xdr:colOff>6581775</xdr:colOff>
      <xdr:row>42</xdr:row>
      <xdr:rowOff>76200</xdr:rowOff>
    </xdr:from>
    <xdr:to>
      <xdr:col>0</xdr:col>
      <xdr:colOff>7486650</xdr:colOff>
      <xdr:row>47</xdr:row>
      <xdr:rowOff>47625</xdr:rowOff>
    </xdr:to>
    <xdr:sp>
      <xdr:nvSpPr>
        <xdr:cNvPr id="20" name="四角形吹き出し 26"/>
        <xdr:cNvSpPr>
          <a:spLocks/>
        </xdr:cNvSpPr>
      </xdr:nvSpPr>
      <xdr:spPr>
        <a:xfrm>
          <a:off x="6581775" y="8715375"/>
          <a:ext cx="904875" cy="923925"/>
        </a:xfrm>
        <a:prstGeom prst="wedgeRectCallout">
          <a:avLst>
            <a:gd name="adj1" fmla="val 50203"/>
            <a:gd name="adj2" fmla="val -9619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④太枠内は、行事として認められない例</a:t>
          </a:r>
        </a:p>
      </xdr:txBody>
    </xdr:sp>
    <xdr:clientData/>
  </xdr:twoCellAnchor>
  <xdr:twoCellAnchor>
    <xdr:from>
      <xdr:col>0</xdr:col>
      <xdr:colOff>7210425</xdr:colOff>
      <xdr:row>37</xdr:row>
      <xdr:rowOff>76200</xdr:rowOff>
    </xdr:from>
    <xdr:to>
      <xdr:col>0</xdr:col>
      <xdr:colOff>7439025</xdr:colOff>
      <xdr:row>38</xdr:row>
      <xdr:rowOff>123825</xdr:rowOff>
    </xdr:to>
    <xdr:sp>
      <xdr:nvSpPr>
        <xdr:cNvPr id="21" name="直線コネクタ 2"/>
        <xdr:cNvSpPr>
          <a:spLocks/>
        </xdr:cNvSpPr>
      </xdr:nvSpPr>
      <xdr:spPr>
        <a:xfrm>
          <a:off x="7210425" y="7762875"/>
          <a:ext cx="228600" cy="238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7210425</xdr:colOff>
      <xdr:row>37</xdr:row>
      <xdr:rowOff>76200</xdr:rowOff>
    </xdr:from>
    <xdr:to>
      <xdr:col>0</xdr:col>
      <xdr:colOff>7419975</xdr:colOff>
      <xdr:row>38</xdr:row>
      <xdr:rowOff>123825</xdr:rowOff>
    </xdr:to>
    <xdr:sp>
      <xdr:nvSpPr>
        <xdr:cNvPr id="22" name="直線コネクタ 7"/>
        <xdr:cNvSpPr>
          <a:spLocks/>
        </xdr:cNvSpPr>
      </xdr:nvSpPr>
      <xdr:spPr>
        <a:xfrm flipV="1">
          <a:off x="7210425" y="7762875"/>
          <a:ext cx="209550" cy="238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7229475</xdr:colOff>
      <xdr:row>39</xdr:row>
      <xdr:rowOff>95250</xdr:rowOff>
    </xdr:from>
    <xdr:to>
      <xdr:col>0</xdr:col>
      <xdr:colOff>7429500</xdr:colOff>
      <xdr:row>40</xdr:row>
      <xdr:rowOff>142875</xdr:rowOff>
    </xdr:to>
    <xdr:sp>
      <xdr:nvSpPr>
        <xdr:cNvPr id="23" name="直線コネクタ 39"/>
        <xdr:cNvSpPr>
          <a:spLocks/>
        </xdr:cNvSpPr>
      </xdr:nvSpPr>
      <xdr:spPr>
        <a:xfrm flipV="1">
          <a:off x="7229475" y="8162925"/>
          <a:ext cx="200025" cy="238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7210425</xdr:colOff>
      <xdr:row>39</xdr:row>
      <xdr:rowOff>95250</xdr:rowOff>
    </xdr:from>
    <xdr:to>
      <xdr:col>0</xdr:col>
      <xdr:colOff>7439025</xdr:colOff>
      <xdr:row>40</xdr:row>
      <xdr:rowOff>142875</xdr:rowOff>
    </xdr:to>
    <xdr:sp>
      <xdr:nvSpPr>
        <xdr:cNvPr id="24" name="直線コネクタ 40"/>
        <xdr:cNvSpPr>
          <a:spLocks/>
        </xdr:cNvSpPr>
      </xdr:nvSpPr>
      <xdr:spPr>
        <a:xfrm>
          <a:off x="7210425" y="8162925"/>
          <a:ext cx="228600" cy="2381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1304925</xdr:colOff>
      <xdr:row>7</xdr:row>
      <xdr:rowOff>9525</xdr:rowOff>
    </xdr:from>
    <xdr:to>
      <xdr:col>21</xdr:col>
      <xdr:colOff>57150</xdr:colOff>
      <xdr:row>9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353675" y="2066925"/>
          <a:ext cx="2143125" cy="82867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HGP創英角ﾎﾟｯﾌﾟ体"/>
              <a:ea typeface="HGP創英角ﾎﾟｯﾌﾟ体"/>
              <a:cs typeface="HGP創英角ﾎﾟｯﾌﾟ体"/>
            </a:rPr>
            <a:t>特定の行事のためにもらった</a:t>
          </a:r>
          <a:r>
            <a:rPr lang="en-US" cap="none" sz="1000" b="0" i="0" u="none" baseline="0"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latin typeface="HGP創英角ﾎﾟｯﾌﾟ体"/>
              <a:ea typeface="HGP創英角ﾎﾟｯﾌﾟ体"/>
              <a:cs typeface="HGP創英角ﾎﾟｯﾌﾟ体"/>
            </a:rPr>
            <a:t>助成金・参加費等がある場合、</a:t>
          </a:r>
          <a:r>
            <a:rPr lang="en-US" cap="none" sz="1000" b="0" i="0" u="none" baseline="0"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latin typeface="HGP創英角ﾎﾟｯﾌﾟ体"/>
              <a:ea typeface="HGP創英角ﾎﾟｯﾌﾟ体"/>
              <a:cs typeface="HGP創英角ﾎﾟｯﾌﾟ体"/>
            </a:rPr>
            <a:t>その内訳を記入</a:t>
          </a:r>
        </a:p>
      </xdr:txBody>
    </xdr:sp>
    <xdr:clientData/>
  </xdr:twoCellAnchor>
  <xdr:twoCellAnchor>
    <xdr:from>
      <xdr:col>18</xdr:col>
      <xdr:colOff>47625</xdr:colOff>
      <xdr:row>11</xdr:row>
      <xdr:rowOff>66675</xdr:rowOff>
    </xdr:from>
    <xdr:to>
      <xdr:col>20</xdr:col>
      <xdr:colOff>161925</xdr:colOff>
      <xdr:row>12</xdr:row>
      <xdr:rowOff>285750</xdr:rowOff>
    </xdr:to>
    <xdr:sp>
      <xdr:nvSpPr>
        <xdr:cNvPr id="2" name="四角形吹き出し 12"/>
        <xdr:cNvSpPr>
          <a:spLocks/>
        </xdr:cNvSpPr>
      </xdr:nvSpPr>
      <xdr:spPr>
        <a:xfrm>
          <a:off x="10572750" y="3609975"/>
          <a:ext cx="1809750" cy="590550"/>
        </a:xfrm>
        <a:prstGeom prst="wedgeRectCallout">
          <a:avLst>
            <a:gd name="adj1" fmla="val -60101"/>
            <a:gd name="adj2" fmla="val -39388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令和２年度</a:t>
          </a:r>
          <a:r>
            <a:rPr lang="en-US" cap="none" sz="1050" b="0" i="0" u="none" baseline="0">
              <a:solidFill>
                <a:srgbClr val="000000"/>
              </a:solidFill>
            </a:rPr>
            <a:t>の</a:t>
          </a:r>
          <a:r>
            <a:rPr lang="en-US" cap="none" sz="1050" b="0" i="0" u="none" baseline="0"/>
            <a:t>決算報告の次年度への繰越金と一致</a:t>
          </a:r>
        </a:p>
      </xdr:txBody>
    </xdr:sp>
    <xdr:clientData/>
  </xdr:twoCellAnchor>
  <xdr:twoCellAnchor>
    <xdr:from>
      <xdr:col>15</xdr:col>
      <xdr:colOff>762000</xdr:colOff>
      <xdr:row>17</xdr:row>
      <xdr:rowOff>180975</xdr:rowOff>
    </xdr:from>
    <xdr:to>
      <xdr:col>15</xdr:col>
      <xdr:colOff>981075</xdr:colOff>
      <xdr:row>23</xdr:row>
      <xdr:rowOff>285750</xdr:rowOff>
    </xdr:to>
    <xdr:sp>
      <xdr:nvSpPr>
        <xdr:cNvPr id="3" name="左中かっこ 13"/>
        <xdr:cNvSpPr>
          <a:spLocks/>
        </xdr:cNvSpPr>
      </xdr:nvSpPr>
      <xdr:spPr>
        <a:xfrm>
          <a:off x="8115300" y="5715000"/>
          <a:ext cx="219075" cy="2333625"/>
        </a:xfrm>
        <a:prstGeom prst="leftBrace">
          <a:avLst>
            <a:gd name="adj" fmla="val -49217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20</xdr:row>
      <xdr:rowOff>76200</xdr:rowOff>
    </xdr:from>
    <xdr:to>
      <xdr:col>15</xdr:col>
      <xdr:colOff>638175</xdr:colOff>
      <xdr:row>21</xdr:row>
      <xdr:rowOff>228600</xdr:rowOff>
    </xdr:to>
    <xdr:sp>
      <xdr:nvSpPr>
        <xdr:cNvPr id="4" name="テキスト ボックス 14"/>
        <xdr:cNvSpPr txBox="1">
          <a:spLocks noChangeArrowheads="1"/>
        </xdr:cNvSpPr>
      </xdr:nvSpPr>
      <xdr:spPr>
        <a:xfrm>
          <a:off x="7448550" y="6724650"/>
          <a:ext cx="542925" cy="52387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HGP創英角ﾎﾟｯﾌﾟ体"/>
              <a:ea typeface="HGP創英角ﾎﾟｯﾌﾟ体"/>
              <a:cs typeface="HGP創英角ﾎﾟｯﾌﾟ体"/>
            </a:rPr>
            <a:t>⑧の</a:t>
          </a:r>
          <a:r>
            <a:rPr lang="en-US" cap="none" sz="1100" b="1" i="0" u="none" baseline="0"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内</a:t>
          </a:r>
          <a:r>
            <a:rPr lang="en-US" cap="none" sz="1100" b="1" i="0" u="none" baseline="0">
              <a:latin typeface="HGP創英角ﾎﾟｯﾌﾟ体"/>
              <a:ea typeface="HGP創英角ﾎﾟｯﾌﾟ体"/>
              <a:cs typeface="HGP創英角ﾎﾟｯﾌﾟ体"/>
            </a:rPr>
            <a:t>訳</a:t>
          </a:r>
          <a:r>
            <a:rPr lang="en-US" cap="none" sz="1100" b="1" i="0" u="none" baseline="0"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590550</xdr:colOff>
      <xdr:row>17</xdr:row>
      <xdr:rowOff>171450</xdr:rowOff>
    </xdr:from>
    <xdr:to>
      <xdr:col>17</xdr:col>
      <xdr:colOff>933450</xdr:colOff>
      <xdr:row>23</xdr:row>
      <xdr:rowOff>276225</xdr:rowOff>
    </xdr:to>
    <xdr:sp>
      <xdr:nvSpPr>
        <xdr:cNvPr id="5" name="左中かっこ 15"/>
        <xdr:cNvSpPr>
          <a:spLocks/>
        </xdr:cNvSpPr>
      </xdr:nvSpPr>
      <xdr:spPr>
        <a:xfrm>
          <a:off x="9639300" y="5705475"/>
          <a:ext cx="342900" cy="2333625"/>
        </a:xfrm>
        <a:prstGeom prst="leftBrace">
          <a:avLst>
            <a:gd name="adj" fmla="val -48763"/>
          </a:avLst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19</xdr:row>
      <xdr:rowOff>228600</xdr:rowOff>
    </xdr:from>
    <xdr:to>
      <xdr:col>17</xdr:col>
      <xdr:colOff>542925</xdr:colOff>
      <xdr:row>21</xdr:row>
      <xdr:rowOff>333375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9201150" y="6505575"/>
          <a:ext cx="390525" cy="84772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HGP創英角ﾎﾟｯﾌﾟ体"/>
              <a:ea typeface="HGP創英角ﾎﾟｯﾌﾟ体"/>
              <a:cs typeface="HGP創英角ﾎﾟｯﾌﾟ体"/>
            </a:rPr>
            <a:t>③の内訳</a:t>
          </a:r>
          <a:r>
            <a:rPr lang="en-US" cap="none" sz="1100" b="1" i="0" u="none" baseline="0"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1371600</xdr:colOff>
      <xdr:row>24</xdr:row>
      <xdr:rowOff>209550</xdr:rowOff>
    </xdr:from>
    <xdr:to>
      <xdr:col>20</xdr:col>
      <xdr:colOff>180975</xdr:colOff>
      <xdr:row>26</xdr:row>
      <xdr:rowOff>247650</xdr:rowOff>
    </xdr:to>
    <xdr:sp>
      <xdr:nvSpPr>
        <xdr:cNvPr id="7" name="四角形吹き出し 17"/>
        <xdr:cNvSpPr>
          <a:spLocks/>
        </xdr:cNvSpPr>
      </xdr:nvSpPr>
      <xdr:spPr>
        <a:xfrm>
          <a:off x="10420350" y="8343900"/>
          <a:ext cx="1981200" cy="781050"/>
        </a:xfrm>
        <a:prstGeom prst="wedgeRectCallout">
          <a:avLst>
            <a:gd name="adj1" fmla="val 18842"/>
            <a:gd name="adj2" fmla="val 79365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②を下回るときは、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/>
            <a:t>その差額の返還が必要</a:t>
          </a:r>
        </a:p>
      </xdr:txBody>
    </xdr:sp>
    <xdr:clientData/>
  </xdr:twoCellAnchor>
  <xdr:twoCellAnchor>
    <xdr:from>
      <xdr:col>15</xdr:col>
      <xdr:colOff>704850</xdr:colOff>
      <xdr:row>7</xdr:row>
      <xdr:rowOff>123825</xdr:rowOff>
    </xdr:from>
    <xdr:to>
      <xdr:col>15</xdr:col>
      <xdr:colOff>876300</xdr:colOff>
      <xdr:row>9</xdr:row>
      <xdr:rowOff>209550</xdr:rowOff>
    </xdr:to>
    <xdr:sp>
      <xdr:nvSpPr>
        <xdr:cNvPr id="8" name="左大かっこ 19"/>
        <xdr:cNvSpPr>
          <a:spLocks/>
        </xdr:cNvSpPr>
      </xdr:nvSpPr>
      <xdr:spPr>
        <a:xfrm>
          <a:off x="8058150" y="2181225"/>
          <a:ext cx="171450" cy="828675"/>
        </a:xfrm>
        <a:prstGeom prst="leftBracket">
          <a:avLst>
            <a:gd name="adj" fmla="val -48277"/>
          </a:avLst>
        </a:prstGeom>
        <a:noFill/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419100</xdr:colOff>
      <xdr:row>25</xdr:row>
      <xdr:rowOff>47625</xdr:rowOff>
    </xdr:from>
    <xdr:to>
      <xdr:col>17</xdr:col>
      <xdr:colOff>1304925</xdr:colOff>
      <xdr:row>26</xdr:row>
      <xdr:rowOff>304800</xdr:rowOff>
    </xdr:to>
    <xdr:sp>
      <xdr:nvSpPr>
        <xdr:cNvPr id="9" name="円形吹き出し 18"/>
        <xdr:cNvSpPr>
          <a:spLocks/>
        </xdr:cNvSpPr>
      </xdr:nvSpPr>
      <xdr:spPr>
        <a:xfrm>
          <a:off x="9467850" y="8553450"/>
          <a:ext cx="885825" cy="628650"/>
        </a:xfrm>
        <a:prstGeom prst="wedgeEllipseCallout">
          <a:avLst>
            <a:gd name="adj1" fmla="val 36157"/>
            <a:gd name="adj2" fmla="val 76078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③と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/>
            <a:t>一致</a:t>
          </a:r>
        </a:p>
      </xdr:txBody>
    </xdr:sp>
    <xdr:clientData/>
  </xdr:twoCellAnchor>
  <xdr:twoCellAnchor>
    <xdr:from>
      <xdr:col>9</xdr:col>
      <xdr:colOff>28575</xdr:colOff>
      <xdr:row>24</xdr:row>
      <xdr:rowOff>219075</xdr:rowOff>
    </xdr:from>
    <xdr:to>
      <xdr:col>17</xdr:col>
      <xdr:colOff>9525</xdr:colOff>
      <xdr:row>27</xdr:row>
      <xdr:rowOff>66675</xdr:rowOff>
    </xdr:to>
    <xdr:sp>
      <xdr:nvSpPr>
        <xdr:cNvPr id="10" name="四角形吹き出し 20"/>
        <xdr:cNvSpPr>
          <a:spLocks/>
        </xdr:cNvSpPr>
      </xdr:nvSpPr>
      <xdr:spPr>
        <a:xfrm>
          <a:off x="5819775" y="8353425"/>
          <a:ext cx="3238500" cy="962025"/>
        </a:xfrm>
        <a:prstGeom prst="wedgeRectCallout">
          <a:avLst>
            <a:gd name="adj1" fmla="val -546"/>
            <a:gd name="adj2" fmla="val -88902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表面の事業報告に記入した行事名を全て記入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/>
            <a:t>（必ず子どもが参加した行事）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/>
            <a:t>経費が</a:t>
          </a:r>
          <a:r>
            <a:rPr lang="en-US" cap="none" sz="1100" b="0" i="0" u="none" baseline="0"/>
            <a:t>0</a:t>
          </a:r>
          <a:r>
            <a:rPr lang="en-US" cap="none" sz="1100" b="0" i="0" u="none" baseline="0"/>
            <a:t>円であった場合も記入</a:t>
          </a:r>
        </a:p>
      </xdr:txBody>
    </xdr:sp>
    <xdr:clientData/>
  </xdr:twoCellAnchor>
  <xdr:twoCellAnchor>
    <xdr:from>
      <xdr:col>14</xdr:col>
      <xdr:colOff>276225</xdr:colOff>
      <xdr:row>7</xdr:row>
      <xdr:rowOff>342900</xdr:rowOff>
    </xdr:from>
    <xdr:to>
      <xdr:col>15</xdr:col>
      <xdr:colOff>752475</xdr:colOff>
      <xdr:row>9</xdr:row>
      <xdr:rowOff>28575</xdr:rowOff>
    </xdr:to>
    <xdr:sp>
      <xdr:nvSpPr>
        <xdr:cNvPr id="11" name="正方形/長方形 11"/>
        <xdr:cNvSpPr>
          <a:spLocks/>
        </xdr:cNvSpPr>
      </xdr:nvSpPr>
      <xdr:spPr>
        <a:xfrm>
          <a:off x="7286625" y="2400300"/>
          <a:ext cx="819150" cy="428625"/>
        </a:xfrm>
        <a:prstGeom prst="rect">
          <a:avLst/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72000" tIns="36000" rIns="72000" bIns="36000" anchor="ctr"/>
        <a:p>
          <a:pPr algn="ctr">
            <a:defRPr/>
          </a:pPr>
          <a:r>
            <a:rPr lang="en-US" cap="none" sz="1100" b="1" i="0" u="none" baseline="0"/>
            <a:t>③の内訳</a:t>
          </a:r>
        </a:p>
      </xdr:txBody>
    </xdr:sp>
    <xdr:clientData/>
  </xdr:twoCellAnchor>
  <xdr:twoCellAnchor>
    <xdr:from>
      <xdr:col>0</xdr:col>
      <xdr:colOff>152400</xdr:colOff>
      <xdr:row>0</xdr:row>
      <xdr:rowOff>171450</xdr:rowOff>
    </xdr:from>
    <xdr:to>
      <xdr:col>6</xdr:col>
      <xdr:colOff>628650</xdr:colOff>
      <xdr:row>5</xdr:row>
      <xdr:rowOff>66675</xdr:rowOff>
    </xdr:to>
    <xdr:sp>
      <xdr:nvSpPr>
        <xdr:cNvPr id="12" name="テキスト ボックス 37"/>
        <xdr:cNvSpPr txBox="1">
          <a:spLocks noChangeArrowheads="1"/>
        </xdr:cNvSpPr>
      </xdr:nvSpPr>
      <xdr:spPr>
        <a:xfrm>
          <a:off x="152400" y="171450"/>
          <a:ext cx="49339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◆収　入　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会　　費（右図①）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に会費を徴収した場合に記入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金額欄に総額、備考欄に単価・人数の内訳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6</xdr:col>
      <xdr:colOff>419100</xdr:colOff>
      <xdr:row>6</xdr:row>
      <xdr:rowOff>180975</xdr:rowOff>
    </xdr:from>
    <xdr:to>
      <xdr:col>10</xdr:col>
      <xdr:colOff>28575</xdr:colOff>
      <xdr:row>9</xdr:row>
      <xdr:rowOff>104775</xdr:rowOff>
    </xdr:to>
    <xdr:sp>
      <xdr:nvSpPr>
        <xdr:cNvPr id="13" name="カギ線コネクタ 29"/>
        <xdr:cNvSpPr>
          <a:spLocks/>
        </xdr:cNvSpPr>
      </xdr:nvSpPr>
      <xdr:spPr>
        <a:xfrm flipV="1">
          <a:off x="4876800" y="1866900"/>
          <a:ext cx="1038225" cy="1038225"/>
        </a:xfrm>
        <a:prstGeom prst="bentConnector3">
          <a:avLst>
            <a:gd name="adj" fmla="val 21467"/>
          </a:avLst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</xdr:row>
      <xdr:rowOff>333375</xdr:rowOff>
    </xdr:from>
    <xdr:to>
      <xdr:col>6</xdr:col>
      <xdr:colOff>485775</xdr:colOff>
      <xdr:row>6</xdr:row>
      <xdr:rowOff>304800</xdr:rowOff>
    </xdr:to>
    <xdr:sp>
      <xdr:nvSpPr>
        <xdr:cNvPr id="14" name="テキスト ボックス 38"/>
        <xdr:cNvSpPr txBox="1">
          <a:spLocks noChangeArrowheads="1"/>
        </xdr:cNvSpPr>
      </xdr:nvSpPr>
      <xdr:spPr>
        <a:xfrm>
          <a:off x="152400" y="1276350"/>
          <a:ext cx="47910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②　市助成金（右図②）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令和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年度に受け取った市助成金の金額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を記入</a:t>
          </a:r>
        </a:p>
      </xdr:txBody>
    </xdr:sp>
    <xdr:clientData/>
  </xdr:twoCellAnchor>
  <xdr:twoCellAnchor>
    <xdr:from>
      <xdr:col>0</xdr:col>
      <xdr:colOff>133350</xdr:colOff>
      <xdr:row>13</xdr:row>
      <xdr:rowOff>66675</xdr:rowOff>
    </xdr:from>
    <xdr:to>
      <xdr:col>7</xdr:col>
      <xdr:colOff>85725</xdr:colOff>
      <xdr:row>19</xdr:row>
      <xdr:rowOff>95250</xdr:rowOff>
    </xdr:to>
    <xdr:sp>
      <xdr:nvSpPr>
        <xdr:cNvPr id="15" name="テキスト ボックス 44"/>
        <xdr:cNvSpPr txBox="1">
          <a:spLocks noChangeArrowheads="1"/>
        </xdr:cNvSpPr>
      </xdr:nvSpPr>
      <xdr:spPr>
        <a:xfrm>
          <a:off x="133350" y="4352925"/>
          <a:ext cx="518160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④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その他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（右図④）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事業用収入以外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使途が限定されず、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何にでも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使ってもよい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という形で得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た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収入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金額欄に総額、備考欄に内訳等を記入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例：銀行預金の利子、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資源回収の収入、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環境事業所の資源回収事業協力金、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使う行事を限定しない町内会助成金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23</xdr:row>
      <xdr:rowOff>152400</xdr:rowOff>
    </xdr:from>
    <xdr:to>
      <xdr:col>6</xdr:col>
      <xdr:colOff>466725</xdr:colOff>
      <xdr:row>28</xdr:row>
      <xdr:rowOff>19050</xdr:rowOff>
    </xdr:to>
    <xdr:sp>
      <xdr:nvSpPr>
        <xdr:cNvPr id="16" name="テキスト ボックス 49"/>
        <xdr:cNvSpPr txBox="1">
          <a:spLocks noChangeArrowheads="1"/>
        </xdr:cNvSpPr>
      </xdr:nvSpPr>
      <xdr:spPr>
        <a:xfrm>
          <a:off x="219075" y="7915275"/>
          <a:ext cx="470535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◆支　出　欄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運営費（右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図⑥）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子ども会の組織運営のための経費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を記入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金額欄に総額、備考欄に内訳等を記入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例：会議費、印刷費、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消耗品費、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備品購入費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</a:t>
          </a:r>
        </a:p>
      </xdr:txBody>
    </xdr:sp>
    <xdr:clientData/>
  </xdr:twoCellAnchor>
  <xdr:twoCellAnchor>
    <xdr:from>
      <xdr:col>0</xdr:col>
      <xdr:colOff>171450</xdr:colOff>
      <xdr:row>28</xdr:row>
      <xdr:rowOff>152400</xdr:rowOff>
    </xdr:from>
    <xdr:to>
      <xdr:col>6</xdr:col>
      <xdr:colOff>428625</xdr:colOff>
      <xdr:row>32</xdr:row>
      <xdr:rowOff>9525</xdr:rowOff>
    </xdr:to>
    <xdr:sp>
      <xdr:nvSpPr>
        <xdr:cNvPr id="17" name="テキスト ボックス 50"/>
        <xdr:cNvSpPr txBox="1">
          <a:spLocks noChangeArrowheads="1"/>
        </xdr:cNvSpPr>
      </xdr:nvSpPr>
      <xdr:spPr>
        <a:xfrm>
          <a:off x="171450" y="9772650"/>
          <a:ext cx="471487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⑦　負担金（右図⑦）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単子が負担した金額を記入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金額欄に総額、備考欄に内訳等を記入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例：学区子ども会の会費、○○協会会費など</a:t>
          </a:r>
        </a:p>
      </xdr:txBody>
    </xdr:sp>
    <xdr:clientData/>
  </xdr:twoCellAnchor>
  <xdr:twoCellAnchor>
    <xdr:from>
      <xdr:col>22</xdr:col>
      <xdr:colOff>142875</xdr:colOff>
      <xdr:row>15</xdr:row>
      <xdr:rowOff>352425</xdr:rowOff>
    </xdr:from>
    <xdr:to>
      <xdr:col>29</xdr:col>
      <xdr:colOff>638175</xdr:colOff>
      <xdr:row>27</xdr:row>
      <xdr:rowOff>323850</xdr:rowOff>
    </xdr:to>
    <xdr:sp>
      <xdr:nvSpPr>
        <xdr:cNvPr id="18" name="テキスト ボックス 62"/>
        <xdr:cNvSpPr txBox="1">
          <a:spLocks noChangeArrowheads="1"/>
        </xdr:cNvSpPr>
      </xdr:nvSpPr>
      <xdr:spPr>
        <a:xfrm>
          <a:off x="12906375" y="5257800"/>
          <a:ext cx="5295900" cy="431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⑨　その他（左図⑨）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運営費、負担金、事業費以外の支出を記入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備考欄に内訳を記入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（例：大人のみ参加する行事、香典などの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慶弔費、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進級・卒業祝い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記念品（商品券・図書券など）を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配布するだけ→「その他⑨」へ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行事（卒業祝い会等）を開催→「事業費⑧」へ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行事に対しての賞品や参加賞は「事業費⑧」に該当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（例：ドッジボール大会の優勝賞品の図書券は、ドッジボール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大会の経費）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市助成金の返還金がある場合には記入</a:t>
          </a:r>
        </a:p>
      </xdr:txBody>
    </xdr:sp>
    <xdr:clientData/>
  </xdr:twoCellAnchor>
  <xdr:twoCellAnchor>
    <xdr:from>
      <xdr:col>22</xdr:col>
      <xdr:colOff>123825</xdr:colOff>
      <xdr:row>27</xdr:row>
      <xdr:rowOff>104775</xdr:rowOff>
    </xdr:from>
    <xdr:to>
      <xdr:col>29</xdr:col>
      <xdr:colOff>533400</xdr:colOff>
      <xdr:row>30</xdr:row>
      <xdr:rowOff>133350</xdr:rowOff>
    </xdr:to>
    <xdr:sp>
      <xdr:nvSpPr>
        <xdr:cNvPr id="19" name="テキスト ボックス 9218"/>
        <xdr:cNvSpPr txBox="1">
          <a:spLocks noChangeArrowheads="1"/>
        </xdr:cNvSpPr>
      </xdr:nvSpPr>
      <xdr:spPr>
        <a:xfrm>
          <a:off x="12887325" y="9353550"/>
          <a:ext cx="52101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⑩　計（ロ）（左図⑩）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運営費⑥＋負担金⑦＋小計⑧＋その他⑨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の合計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行事別経費の内訳を足さないよう注意（二重計上）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22</xdr:col>
      <xdr:colOff>123825</xdr:colOff>
      <xdr:row>30</xdr:row>
      <xdr:rowOff>342900</xdr:rowOff>
    </xdr:from>
    <xdr:to>
      <xdr:col>28</xdr:col>
      <xdr:colOff>628650</xdr:colOff>
      <xdr:row>35</xdr:row>
      <xdr:rowOff>76200</xdr:rowOff>
    </xdr:to>
    <xdr:sp>
      <xdr:nvSpPr>
        <xdr:cNvPr id="20" name="テキスト ボックス 9229"/>
        <xdr:cNvSpPr txBox="1">
          <a:spLocks noChangeArrowheads="1"/>
        </xdr:cNvSpPr>
      </xdr:nvSpPr>
      <xdr:spPr>
        <a:xfrm>
          <a:off x="12887325" y="10706100"/>
          <a:ext cx="46196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⑪　差引残額（イ－ロ）（左図⑪）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収入欄の計（イ）－支出欄の計（ロ）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</a:p>
      </xdr:txBody>
    </xdr:sp>
    <xdr:clientData/>
  </xdr:twoCellAnchor>
  <xdr:twoCellAnchor>
    <xdr:from>
      <xdr:col>14</xdr:col>
      <xdr:colOff>323850</xdr:colOff>
      <xdr:row>3</xdr:row>
      <xdr:rowOff>219075</xdr:rowOff>
    </xdr:from>
    <xdr:to>
      <xdr:col>15</xdr:col>
      <xdr:colOff>457200</xdr:colOff>
      <xdr:row>5</xdr:row>
      <xdr:rowOff>19050</xdr:rowOff>
    </xdr:to>
    <xdr:sp>
      <xdr:nvSpPr>
        <xdr:cNvPr id="21" name="テキスト ボックス 41"/>
        <xdr:cNvSpPr txBox="1">
          <a:spLocks noChangeArrowheads="1"/>
        </xdr:cNvSpPr>
      </xdr:nvSpPr>
      <xdr:spPr>
        <a:xfrm>
          <a:off x="7334250" y="91440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①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476250</xdr:colOff>
      <xdr:row>6</xdr:row>
      <xdr:rowOff>47625</xdr:rowOff>
    </xdr:to>
    <xdr:sp>
      <xdr:nvSpPr>
        <xdr:cNvPr id="22" name="テキスト ボックス 43"/>
        <xdr:cNvSpPr txBox="1">
          <a:spLocks noChangeArrowheads="1"/>
        </xdr:cNvSpPr>
      </xdr:nvSpPr>
      <xdr:spPr>
        <a:xfrm>
          <a:off x="7353300" y="131445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②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476250</xdr:colOff>
      <xdr:row>7</xdr:row>
      <xdr:rowOff>47625</xdr:rowOff>
    </xdr:to>
    <xdr:sp>
      <xdr:nvSpPr>
        <xdr:cNvPr id="23" name="テキスト ボックス 47"/>
        <xdr:cNvSpPr txBox="1">
          <a:spLocks noChangeArrowheads="1"/>
        </xdr:cNvSpPr>
      </xdr:nvSpPr>
      <xdr:spPr>
        <a:xfrm>
          <a:off x="7353300" y="168592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③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476250</xdr:colOff>
      <xdr:row>11</xdr:row>
      <xdr:rowOff>47625</xdr:rowOff>
    </xdr:to>
    <xdr:sp>
      <xdr:nvSpPr>
        <xdr:cNvPr id="24" name="テキスト ボックス 51"/>
        <xdr:cNvSpPr txBox="1">
          <a:spLocks noChangeArrowheads="1"/>
        </xdr:cNvSpPr>
      </xdr:nvSpPr>
      <xdr:spPr>
        <a:xfrm>
          <a:off x="7353300" y="317182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④</a:t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476250</xdr:colOff>
      <xdr:row>12</xdr:row>
      <xdr:rowOff>47625</xdr:rowOff>
    </xdr:to>
    <xdr:sp>
      <xdr:nvSpPr>
        <xdr:cNvPr id="25" name="テキスト ボックス 54"/>
        <xdr:cNvSpPr txBox="1">
          <a:spLocks noChangeArrowheads="1"/>
        </xdr:cNvSpPr>
      </xdr:nvSpPr>
      <xdr:spPr>
        <a:xfrm>
          <a:off x="7353300" y="354330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⑤</a:t>
          </a:r>
        </a:p>
      </xdr:txBody>
    </xdr:sp>
    <xdr:clientData/>
  </xdr:twoCellAnchor>
  <xdr:twoCellAnchor>
    <xdr:from>
      <xdr:col>15</xdr:col>
      <xdr:colOff>0</xdr:colOff>
      <xdr:row>14</xdr:row>
      <xdr:rowOff>0</xdr:rowOff>
    </xdr:from>
    <xdr:to>
      <xdr:col>15</xdr:col>
      <xdr:colOff>476250</xdr:colOff>
      <xdr:row>15</xdr:row>
      <xdr:rowOff>47625</xdr:rowOff>
    </xdr:to>
    <xdr:sp>
      <xdr:nvSpPr>
        <xdr:cNvPr id="26" name="テキスト ボックス 56"/>
        <xdr:cNvSpPr txBox="1">
          <a:spLocks noChangeArrowheads="1"/>
        </xdr:cNvSpPr>
      </xdr:nvSpPr>
      <xdr:spPr>
        <a:xfrm>
          <a:off x="7353300" y="453390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⑥</a:t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476250</xdr:colOff>
      <xdr:row>16</xdr:row>
      <xdr:rowOff>47625</xdr:rowOff>
    </xdr:to>
    <xdr:sp>
      <xdr:nvSpPr>
        <xdr:cNvPr id="27" name="テキスト ボックス 58"/>
        <xdr:cNvSpPr txBox="1">
          <a:spLocks noChangeArrowheads="1"/>
        </xdr:cNvSpPr>
      </xdr:nvSpPr>
      <xdr:spPr>
        <a:xfrm>
          <a:off x="7353300" y="490537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⑦</a:t>
          </a:r>
        </a:p>
      </xdr:txBody>
    </xdr:sp>
    <xdr:clientData/>
  </xdr:twoCellAnchor>
  <xdr:twoCellAnchor>
    <xdr:from>
      <xdr:col>15</xdr:col>
      <xdr:colOff>0</xdr:colOff>
      <xdr:row>26</xdr:row>
      <xdr:rowOff>342900</xdr:rowOff>
    </xdr:from>
    <xdr:to>
      <xdr:col>15</xdr:col>
      <xdr:colOff>476250</xdr:colOff>
      <xdr:row>28</xdr:row>
      <xdr:rowOff>19050</xdr:rowOff>
    </xdr:to>
    <xdr:sp>
      <xdr:nvSpPr>
        <xdr:cNvPr id="28" name="テキスト ボックス 63"/>
        <xdr:cNvSpPr txBox="1">
          <a:spLocks noChangeArrowheads="1"/>
        </xdr:cNvSpPr>
      </xdr:nvSpPr>
      <xdr:spPr>
        <a:xfrm>
          <a:off x="7353300" y="922020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⑧</a:t>
          </a:r>
        </a:p>
      </xdr:txBody>
    </xdr:sp>
    <xdr:clientData/>
  </xdr:twoCellAnchor>
  <xdr:twoCellAnchor>
    <xdr:from>
      <xdr:col>15</xdr:col>
      <xdr:colOff>9525</xdr:colOff>
      <xdr:row>28</xdr:row>
      <xdr:rowOff>0</xdr:rowOff>
    </xdr:from>
    <xdr:to>
      <xdr:col>15</xdr:col>
      <xdr:colOff>485775</xdr:colOff>
      <xdr:row>29</xdr:row>
      <xdr:rowOff>47625</xdr:rowOff>
    </xdr:to>
    <xdr:sp>
      <xdr:nvSpPr>
        <xdr:cNvPr id="29" name="テキスト ボックス 66"/>
        <xdr:cNvSpPr txBox="1">
          <a:spLocks noChangeArrowheads="1"/>
        </xdr:cNvSpPr>
      </xdr:nvSpPr>
      <xdr:spPr>
        <a:xfrm>
          <a:off x="7362825" y="962025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⑨</a:t>
          </a:r>
        </a:p>
      </xdr:txBody>
    </xdr:sp>
    <xdr:clientData/>
  </xdr:twoCellAnchor>
  <xdr:twoCellAnchor>
    <xdr:from>
      <xdr:col>15</xdr:col>
      <xdr:colOff>19050</xdr:colOff>
      <xdr:row>28</xdr:row>
      <xdr:rowOff>352425</xdr:rowOff>
    </xdr:from>
    <xdr:to>
      <xdr:col>15</xdr:col>
      <xdr:colOff>495300</xdr:colOff>
      <xdr:row>30</xdr:row>
      <xdr:rowOff>28575</xdr:rowOff>
    </xdr:to>
    <xdr:sp>
      <xdr:nvSpPr>
        <xdr:cNvPr id="30" name="テキスト ボックス 68"/>
        <xdr:cNvSpPr txBox="1">
          <a:spLocks noChangeArrowheads="1"/>
        </xdr:cNvSpPr>
      </xdr:nvSpPr>
      <xdr:spPr>
        <a:xfrm>
          <a:off x="7372350" y="9972675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⑩</a:t>
          </a:r>
        </a:p>
      </xdr:txBody>
    </xdr:sp>
    <xdr:clientData/>
  </xdr:twoCellAnchor>
  <xdr:twoCellAnchor>
    <xdr:from>
      <xdr:col>15</xdr:col>
      <xdr:colOff>19050</xdr:colOff>
      <xdr:row>29</xdr:row>
      <xdr:rowOff>352425</xdr:rowOff>
    </xdr:from>
    <xdr:to>
      <xdr:col>15</xdr:col>
      <xdr:colOff>495300</xdr:colOff>
      <xdr:row>31</xdr:row>
      <xdr:rowOff>28575</xdr:rowOff>
    </xdr:to>
    <xdr:sp>
      <xdr:nvSpPr>
        <xdr:cNvPr id="31" name="テキスト ボックス 69"/>
        <xdr:cNvSpPr txBox="1">
          <a:spLocks noChangeArrowheads="1"/>
        </xdr:cNvSpPr>
      </xdr:nvSpPr>
      <xdr:spPr>
        <a:xfrm>
          <a:off x="7372350" y="10344150"/>
          <a:ext cx="476250" cy="4191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⑪</a:t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457200</xdr:colOff>
      <xdr:row>28</xdr:row>
      <xdr:rowOff>57150</xdr:rowOff>
    </xdr:to>
    <xdr:sp>
      <xdr:nvSpPr>
        <xdr:cNvPr id="32" name="テキスト ボックス 70"/>
        <xdr:cNvSpPr txBox="1">
          <a:spLocks noChangeArrowheads="1"/>
        </xdr:cNvSpPr>
      </xdr:nvSpPr>
      <xdr:spPr>
        <a:xfrm>
          <a:off x="9048750" y="9248775"/>
          <a:ext cx="45720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⑫</a:t>
          </a:r>
        </a:p>
      </xdr:txBody>
    </xdr:sp>
    <xdr:clientData/>
  </xdr:twoCellAnchor>
  <xdr:twoCellAnchor>
    <xdr:from>
      <xdr:col>19</xdr:col>
      <xdr:colOff>0</xdr:colOff>
      <xdr:row>27</xdr:row>
      <xdr:rowOff>0</xdr:rowOff>
    </xdr:from>
    <xdr:to>
      <xdr:col>19</xdr:col>
      <xdr:colOff>438150</xdr:colOff>
      <xdr:row>28</xdr:row>
      <xdr:rowOff>57150</xdr:rowOff>
    </xdr:to>
    <xdr:sp>
      <xdr:nvSpPr>
        <xdr:cNvPr id="33" name="テキスト ボックス 71"/>
        <xdr:cNvSpPr txBox="1">
          <a:spLocks noChangeArrowheads="1"/>
        </xdr:cNvSpPr>
      </xdr:nvSpPr>
      <xdr:spPr>
        <a:xfrm>
          <a:off x="10744200" y="9248775"/>
          <a:ext cx="438150" cy="4286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/>
            <a:t>⑬</a:t>
          </a:r>
        </a:p>
      </xdr:txBody>
    </xdr:sp>
    <xdr:clientData/>
  </xdr:twoCellAnchor>
  <xdr:twoCellAnchor>
    <xdr:from>
      <xdr:col>20</xdr:col>
      <xdr:colOff>171450</xdr:colOff>
      <xdr:row>14</xdr:row>
      <xdr:rowOff>47625</xdr:rowOff>
    </xdr:from>
    <xdr:to>
      <xdr:col>22</xdr:col>
      <xdr:colOff>428625</xdr:colOff>
      <xdr:row>16</xdr:row>
      <xdr:rowOff>114300</xdr:rowOff>
    </xdr:to>
    <xdr:sp>
      <xdr:nvSpPr>
        <xdr:cNvPr id="34" name="カギ線コネクタ 72"/>
        <xdr:cNvSpPr>
          <a:spLocks/>
        </xdr:cNvSpPr>
      </xdr:nvSpPr>
      <xdr:spPr>
        <a:xfrm rot="10800000" flipV="1">
          <a:off x="12392025" y="4581525"/>
          <a:ext cx="800100" cy="809625"/>
        </a:xfrm>
        <a:prstGeom prst="bentConnector3">
          <a:avLst/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228600</xdr:rowOff>
    </xdr:from>
    <xdr:to>
      <xdr:col>11</xdr:col>
      <xdr:colOff>209550</xdr:colOff>
      <xdr:row>19</xdr:row>
      <xdr:rowOff>352425</xdr:rowOff>
    </xdr:to>
    <xdr:sp>
      <xdr:nvSpPr>
        <xdr:cNvPr id="35" name="カギ線コネクタ 52"/>
        <xdr:cNvSpPr>
          <a:spLocks/>
        </xdr:cNvSpPr>
      </xdr:nvSpPr>
      <xdr:spPr>
        <a:xfrm flipV="1">
          <a:off x="3667125" y="4143375"/>
          <a:ext cx="2524125" cy="2486025"/>
        </a:xfrm>
        <a:prstGeom prst="bentConnector3">
          <a:avLst>
            <a:gd name="adj" fmla="val 67648"/>
          </a:avLst>
        </a:prstGeom>
        <a:noFill/>
        <a:ln w="63500" cmpd="dbl">
          <a:solidFill>
            <a:srgbClr val="595959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33</xdr:row>
      <xdr:rowOff>76200</xdr:rowOff>
    </xdr:from>
    <xdr:to>
      <xdr:col>17</xdr:col>
      <xdr:colOff>476250</xdr:colOff>
      <xdr:row>38</xdr:row>
      <xdr:rowOff>85725</xdr:rowOff>
    </xdr:to>
    <xdr:sp>
      <xdr:nvSpPr>
        <xdr:cNvPr id="36" name="四角形吹き出し 42"/>
        <xdr:cNvSpPr>
          <a:spLocks/>
        </xdr:cNvSpPr>
      </xdr:nvSpPr>
      <xdr:spPr>
        <a:xfrm>
          <a:off x="6477000" y="11096625"/>
          <a:ext cx="3048000" cy="781050"/>
        </a:xfrm>
        <a:prstGeom prst="wedgeRectCallout">
          <a:avLst>
            <a:gd name="adj1" fmla="val 15476"/>
            <a:gd name="adj2" fmla="val -98388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「子ども会運営助成金交付申請書」</a:t>
          </a:r>
          <a:r>
            <a:rPr lang="en-US" cap="none" sz="1100" b="0" i="0" u="none" baseline="0"/>
            <a:t>裏面</a:t>
          </a:r>
          <a:r>
            <a:rPr lang="en-US" cap="none" sz="1100" b="0" i="0" u="none" baseline="0"/>
            <a:t>の</a:t>
          </a:r>
          <a:r>
            <a:rPr lang="en-US" cap="none" sz="11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/>
            <a:t>⑤繰越金の金額と</a:t>
          </a:r>
          <a:r>
            <a:rPr lang="en-US" cap="none" sz="1100" b="0" i="0" u="none" baseline="0"/>
            <a:t>一致</a:t>
          </a:r>
        </a:p>
      </xdr:txBody>
    </xdr:sp>
    <xdr:clientData/>
  </xdr:twoCellAnchor>
  <xdr:twoCellAnchor>
    <xdr:from>
      <xdr:col>0</xdr:col>
      <xdr:colOff>114300</xdr:colOff>
      <xdr:row>7</xdr:row>
      <xdr:rowOff>142875</xdr:rowOff>
    </xdr:from>
    <xdr:to>
      <xdr:col>6</xdr:col>
      <xdr:colOff>419100</xdr:colOff>
      <xdr:row>12</xdr:row>
      <xdr:rowOff>342900</xdr:rowOff>
    </xdr:to>
    <xdr:sp>
      <xdr:nvSpPr>
        <xdr:cNvPr id="37" name="テキスト ボックス 39"/>
        <xdr:cNvSpPr txBox="1">
          <a:spLocks noChangeArrowheads="1"/>
        </xdr:cNvSpPr>
      </xdr:nvSpPr>
      <xdr:spPr>
        <a:xfrm>
          <a:off x="114300" y="2200275"/>
          <a:ext cx="4762500" cy="2057400"/>
        </a:xfrm>
        <a:prstGeom prst="rect">
          <a:avLst/>
        </a:prstGeom>
        <a:noFill/>
        <a:ln w="9525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③　事業用収入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（右図③）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特定の行事を実施するために得た収入を記入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例）盆踊りのために町内会から出た補助金、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クリスマス会のために集めた参加費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など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（行事名）に収入のあった行事名を記入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金額に収入額を記入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備考に単価・人数の内訳等を記入 </a:t>
          </a:r>
        </a:p>
      </xdr:txBody>
    </xdr:sp>
    <xdr:clientData/>
  </xdr:twoCellAnchor>
  <xdr:oneCellAnchor>
    <xdr:from>
      <xdr:col>0</xdr:col>
      <xdr:colOff>123825</xdr:colOff>
      <xdr:row>19</xdr:row>
      <xdr:rowOff>200025</xdr:rowOff>
    </xdr:from>
    <xdr:ext cx="4876800" cy="1123950"/>
    <xdr:sp>
      <xdr:nvSpPr>
        <xdr:cNvPr id="38" name="テキスト ボックス 45"/>
        <xdr:cNvSpPr txBox="1">
          <a:spLocks noChangeArrowheads="1"/>
        </xdr:cNvSpPr>
      </xdr:nvSpPr>
      <xdr:spPr>
        <a:xfrm>
          <a:off x="123825" y="6477000"/>
          <a:ext cx="4876800" cy="1123950"/>
        </a:xfrm>
        <a:prstGeom prst="rect">
          <a:avLst/>
        </a:prstGeom>
        <a:solidFill>
          <a:srgbClr val="FFFFFF"/>
        </a:solidFill>
        <a:ln w="15875" cmpd="sng">
          <a:solidFill>
            <a:srgbClr val="1F4E7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⑤　繰越金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（右図⑤）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令和２年度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から繰越した金額を記入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令和３年度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の申請書の前年度からの繰越金と一致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 させる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参考に令和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３</a:t>
          </a:r>
          <a:r>
            <a:rPr lang="en-US" cap="none" sz="1400" b="0" i="0" u="none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年度申請書の写しを同封します。）</a:t>
          </a:r>
        </a:p>
      </xdr:txBody>
    </xdr:sp>
    <xdr:clientData/>
  </xdr:oneCellAnchor>
  <xdr:twoCellAnchor>
    <xdr:from>
      <xdr:col>17</xdr:col>
      <xdr:colOff>1343025</xdr:colOff>
      <xdr:row>30</xdr:row>
      <xdr:rowOff>238125</xdr:rowOff>
    </xdr:from>
    <xdr:to>
      <xdr:col>20</xdr:col>
      <xdr:colOff>152400</xdr:colOff>
      <xdr:row>35</xdr:row>
      <xdr:rowOff>85725</xdr:rowOff>
    </xdr:to>
    <xdr:sp>
      <xdr:nvSpPr>
        <xdr:cNvPr id="39" name="四角形吹き出し 17"/>
        <xdr:cNvSpPr>
          <a:spLocks/>
        </xdr:cNvSpPr>
      </xdr:nvSpPr>
      <xdr:spPr>
        <a:xfrm>
          <a:off x="10391775" y="10601325"/>
          <a:ext cx="1981200" cy="790575"/>
        </a:xfrm>
        <a:prstGeom prst="wedgeRectCallout">
          <a:avLst>
            <a:gd name="adj1" fmla="val 13680"/>
            <a:gd name="adj2" fmla="val -113805"/>
          </a:avLst>
        </a:prstGeom>
        <a:solidFill>
          <a:srgbClr val="FFFFFF"/>
        </a:solidFill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市助成金の返還金がある</a:t>
          </a:r>
          <a:r>
            <a:rPr lang="en-US" cap="none" sz="1200" b="0" i="0" u="none" baseline="0"/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/>
            <a:t>場合には「その他」に記入</a:t>
          </a:r>
        </a:p>
      </xdr:txBody>
    </xdr:sp>
    <xdr:clientData/>
  </xdr:twoCellAnchor>
  <xdr:twoCellAnchor>
    <xdr:from>
      <xdr:col>22</xdr:col>
      <xdr:colOff>190500</xdr:colOff>
      <xdr:row>1</xdr:row>
      <xdr:rowOff>114300</xdr:rowOff>
    </xdr:from>
    <xdr:to>
      <xdr:col>29</xdr:col>
      <xdr:colOff>523875</xdr:colOff>
      <xdr:row>15</xdr:row>
      <xdr:rowOff>161925</xdr:rowOff>
    </xdr:to>
    <xdr:sp>
      <xdr:nvSpPr>
        <xdr:cNvPr id="40" name="テキスト ボックス 60"/>
        <xdr:cNvSpPr txBox="1">
          <a:spLocks noChangeArrowheads="1"/>
        </xdr:cNvSpPr>
      </xdr:nvSpPr>
      <xdr:spPr>
        <a:xfrm>
          <a:off x="12954000" y="352425"/>
          <a:ext cx="5133975" cy="4714875"/>
        </a:xfrm>
        <a:prstGeom prst="rect">
          <a:avLst/>
        </a:prstGeom>
        <a:noFill/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◆支　出　欄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★⑧　事業費（左図⑧・⑫・⑬）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事業費とは、文化・体育・奉仕活動などで、子どもが参加する行事の経費（単なる記念品の配布や、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大人だけの行事は含まれない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ので注意）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大人のみの会場の下見、大人のみの懇談会などは「その他⑨」へ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＞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（Ａ）行事別経費（左図⑧）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    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行事ごとにかかった経費（支出）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（Ｂ）事業用収入（左図⑫）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収入欄の③事業用収入の合計額・内訳と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一致させること（左図 ⑫＝③）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（Ａ－Ｂ）市助成金使途対象経費（左図⑬）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Ａ（行事別経費）－Ｂ（事業用収入）の差額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 ※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⑬ ＜ ② の場合　→　返還手続きが必要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（もらった助成金を使い切っていないこと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になり、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差額分の返還が必要となるので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注意すること</a:t>
          </a:r>
          <a:r>
            <a:rPr lang="en-US" cap="none" sz="15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5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BreakPreview" zoomScale="80" zoomScaleNormal="80" zoomScaleSheetLayoutView="80" workbookViewId="0" topLeftCell="A37">
      <selection activeCell="L51" sqref="L51"/>
    </sheetView>
  </sheetViews>
  <sheetFormatPr defaultColWidth="9.00390625" defaultRowHeight="13.5"/>
  <cols>
    <col min="1" max="1" width="98.50390625" style="1" bestFit="1" customWidth="1"/>
    <col min="2" max="5" width="3.25390625" style="1" customWidth="1"/>
    <col min="6" max="13" width="6.00390625" style="1" customWidth="1"/>
    <col min="14" max="21" width="3.375" style="1" customWidth="1"/>
    <col min="22" max="16384" width="9.00390625" style="1" customWidth="1"/>
  </cols>
  <sheetData>
    <row r="1" spans="17:21" ht="17.25">
      <c r="Q1" s="125"/>
      <c r="R1" s="125"/>
      <c r="S1" s="125"/>
      <c r="T1" s="125"/>
      <c r="U1" s="126" t="s">
        <v>104</v>
      </c>
    </row>
    <row r="2" spans="2:21" ht="13.5">
      <c r="B2" s="54" t="s">
        <v>103</v>
      </c>
      <c r="C2" s="54"/>
      <c r="D2" s="54"/>
      <c r="E2" s="54"/>
      <c r="Q2" s="95"/>
      <c r="R2" s="95"/>
      <c r="S2" s="95"/>
      <c r="T2" s="95"/>
      <c r="U2" s="95"/>
    </row>
    <row r="3" spans="1:21" ht="15.75" customHeight="1">
      <c r="A3" s="91"/>
      <c r="B3" s="55" t="s">
        <v>0</v>
      </c>
      <c r="C3" s="56"/>
      <c r="D3" s="56"/>
      <c r="E3" s="56"/>
      <c r="F3" s="57"/>
      <c r="G3" s="57"/>
      <c r="H3" s="57"/>
      <c r="I3" s="57"/>
      <c r="J3" s="261"/>
      <c r="K3" s="261"/>
      <c r="L3" s="57"/>
      <c r="M3" s="57"/>
      <c r="N3" s="57"/>
      <c r="O3" s="57"/>
      <c r="P3" s="57"/>
      <c r="Q3" s="57"/>
      <c r="R3" s="57"/>
      <c r="S3" s="57"/>
      <c r="T3" s="57"/>
      <c r="U3" s="98"/>
    </row>
    <row r="4" spans="1:21" ht="15.75" customHeight="1">
      <c r="A4" s="92"/>
      <c r="B4" s="58"/>
      <c r="C4" s="7"/>
      <c r="D4" s="7"/>
      <c r="E4" s="7"/>
      <c r="F4" s="7"/>
      <c r="G4" s="7"/>
      <c r="H4" s="7"/>
      <c r="I4" s="7"/>
      <c r="J4" s="262"/>
      <c r="K4" s="262"/>
      <c r="L4" s="7"/>
      <c r="M4" s="263" t="s">
        <v>117</v>
      </c>
      <c r="N4" s="264"/>
      <c r="O4" s="264"/>
      <c r="P4" s="264"/>
      <c r="Q4" s="59" t="s">
        <v>1</v>
      </c>
      <c r="R4" s="60">
        <v>4</v>
      </c>
      <c r="S4" s="7" t="s">
        <v>2</v>
      </c>
      <c r="T4" s="60">
        <v>1</v>
      </c>
      <c r="U4" s="61" t="s">
        <v>3</v>
      </c>
    </row>
    <row r="5" spans="1:21" ht="15.75" customHeight="1">
      <c r="A5" s="93"/>
      <c r="B5" s="62"/>
      <c r="C5" s="63"/>
      <c r="D5" s="63"/>
      <c r="E5" s="63"/>
      <c r="F5" s="7"/>
      <c r="G5" s="7"/>
      <c r="H5" s="7"/>
      <c r="I5" s="7"/>
      <c r="J5" s="7"/>
      <c r="K5" s="7"/>
      <c r="L5" s="7"/>
      <c r="M5" s="64"/>
      <c r="N5" s="64"/>
      <c r="O5" s="259"/>
      <c r="P5" s="7"/>
      <c r="Q5" s="7"/>
      <c r="R5" s="7"/>
      <c r="S5" s="7"/>
      <c r="T5" s="7"/>
      <c r="U5" s="61"/>
    </row>
    <row r="6" spans="1:21" ht="17.25" customHeight="1">
      <c r="A6" s="94"/>
      <c r="B6" s="65" t="s">
        <v>4</v>
      </c>
      <c r="C6" s="66"/>
      <c r="D6" s="66"/>
      <c r="E6" s="63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1"/>
    </row>
    <row r="7" spans="1:21" ht="17.25" customHeight="1">
      <c r="A7" s="94"/>
      <c r="B7" s="65" t="s">
        <v>5</v>
      </c>
      <c r="C7" s="66"/>
      <c r="D7" s="66"/>
      <c r="E7" s="66"/>
      <c r="F7" s="7"/>
      <c r="G7" s="7"/>
      <c r="H7" s="7"/>
      <c r="I7" s="7"/>
      <c r="J7" s="7"/>
      <c r="K7" s="7"/>
      <c r="L7" s="260" t="s">
        <v>99</v>
      </c>
      <c r="M7" s="260"/>
      <c r="N7" s="253" t="s">
        <v>8</v>
      </c>
      <c r="O7" s="253"/>
      <c r="P7" s="7"/>
      <c r="Q7" s="7"/>
      <c r="R7" s="7"/>
      <c r="S7" s="7"/>
      <c r="T7" s="7"/>
      <c r="U7" s="61"/>
    </row>
    <row r="8" spans="1:21" ht="17.25" customHeight="1">
      <c r="A8" s="93"/>
      <c r="B8" s="67"/>
      <c r="C8" s="68"/>
      <c r="D8" s="68"/>
      <c r="E8" s="68"/>
      <c r="F8" s="7"/>
      <c r="G8" s="7"/>
      <c r="H8" s="7"/>
      <c r="I8" s="69" t="s">
        <v>6</v>
      </c>
      <c r="J8" s="69"/>
      <c r="K8" s="70"/>
      <c r="L8" s="7"/>
      <c r="M8" s="7"/>
      <c r="N8" s="7"/>
      <c r="O8" s="7"/>
      <c r="P8" s="253" t="s">
        <v>7</v>
      </c>
      <c r="Q8" s="253"/>
      <c r="R8" s="253"/>
      <c r="S8" s="253" t="s">
        <v>9</v>
      </c>
      <c r="T8" s="253"/>
      <c r="U8" s="254"/>
    </row>
    <row r="9" spans="1:21" ht="17.25" customHeight="1">
      <c r="A9" s="94"/>
      <c r="B9" s="67"/>
      <c r="C9" s="68"/>
      <c r="D9" s="68"/>
      <c r="E9" s="68"/>
      <c r="F9" s="7"/>
      <c r="G9" s="7"/>
      <c r="H9" s="7"/>
      <c r="I9" s="69"/>
      <c r="J9" s="69"/>
      <c r="K9" s="70"/>
      <c r="L9" s="7"/>
      <c r="M9" s="71"/>
      <c r="N9" s="71"/>
      <c r="O9" s="71"/>
      <c r="P9" s="71"/>
      <c r="Q9" s="71"/>
      <c r="R9" s="7"/>
      <c r="S9" s="7"/>
      <c r="T9" s="7"/>
      <c r="U9" s="61"/>
    </row>
    <row r="10" spans="1:21" ht="17.25" customHeight="1">
      <c r="A10" s="94"/>
      <c r="B10" s="67"/>
      <c r="C10" s="68"/>
      <c r="D10" s="68"/>
      <c r="E10" s="68"/>
      <c r="F10" s="7"/>
      <c r="G10" s="7"/>
      <c r="H10" s="7"/>
      <c r="I10" s="70" t="s">
        <v>10</v>
      </c>
      <c r="J10" s="70"/>
      <c r="K10" s="70"/>
      <c r="L10" s="255" t="s">
        <v>109</v>
      </c>
      <c r="M10" s="255"/>
      <c r="N10" s="255"/>
      <c r="O10" s="255"/>
      <c r="P10" s="255"/>
      <c r="Q10" s="255"/>
      <c r="R10" s="255"/>
      <c r="S10" s="255"/>
      <c r="T10" s="255"/>
      <c r="U10" s="256"/>
    </row>
    <row r="11" spans="1:21" ht="17.25" customHeight="1">
      <c r="A11" s="94"/>
      <c r="B11" s="62"/>
      <c r="C11" s="63"/>
      <c r="D11" s="63"/>
      <c r="E11" s="63"/>
      <c r="F11" s="7"/>
      <c r="G11" s="7"/>
      <c r="H11" s="7"/>
      <c r="I11" s="7"/>
      <c r="J11" s="7"/>
      <c r="K11" s="7"/>
      <c r="L11" s="72"/>
      <c r="M11" s="257" t="s">
        <v>94</v>
      </c>
      <c r="N11" s="257"/>
      <c r="O11" s="257"/>
      <c r="P11" s="257"/>
      <c r="Q11" s="257"/>
      <c r="R11" s="72"/>
      <c r="S11" s="72"/>
      <c r="T11" s="72"/>
      <c r="U11" s="73"/>
    </row>
    <row r="12" spans="1:21" ht="17.25" customHeight="1">
      <c r="A12" s="94"/>
      <c r="B12" s="67"/>
      <c r="C12" s="68"/>
      <c r="D12" s="68"/>
      <c r="E12" s="68"/>
      <c r="F12" s="7"/>
      <c r="G12" s="7"/>
      <c r="H12" s="7"/>
      <c r="I12" s="74"/>
      <c r="J12" s="75"/>
      <c r="K12" s="7"/>
      <c r="L12" s="7"/>
      <c r="M12" s="258"/>
      <c r="N12" s="258"/>
      <c r="O12" s="258"/>
      <c r="P12" s="258"/>
      <c r="Q12" s="258"/>
      <c r="R12" s="7"/>
      <c r="S12" s="7"/>
      <c r="T12" s="7"/>
      <c r="U12" s="61"/>
    </row>
    <row r="13" spans="1:21" ht="17.25" customHeight="1">
      <c r="A13" s="94"/>
      <c r="B13" s="62"/>
      <c r="C13" s="63"/>
      <c r="D13" s="63"/>
      <c r="E13" s="63"/>
      <c r="F13" s="7"/>
      <c r="G13" s="7"/>
      <c r="H13" s="7"/>
      <c r="I13" s="70" t="s">
        <v>11</v>
      </c>
      <c r="J13" s="70"/>
      <c r="K13" s="70"/>
      <c r="L13" s="253" t="s">
        <v>90</v>
      </c>
      <c r="M13" s="253"/>
      <c r="N13" s="253"/>
      <c r="O13" s="253"/>
      <c r="P13" s="253"/>
      <c r="Q13" s="253"/>
      <c r="R13" s="253"/>
      <c r="S13" s="7"/>
      <c r="T13" s="76"/>
      <c r="U13" s="61"/>
    </row>
    <row r="14" spans="1:21" ht="17.25" customHeight="1">
      <c r="A14" s="94"/>
      <c r="B14" s="5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1"/>
    </row>
    <row r="15" spans="1:21" ht="17.25" customHeight="1">
      <c r="A15" s="94"/>
      <c r="B15" s="62"/>
      <c r="C15" s="63"/>
      <c r="D15" s="63"/>
      <c r="E15" s="63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1"/>
    </row>
    <row r="16" spans="1:21" ht="18.75" customHeight="1">
      <c r="A16" s="94"/>
      <c r="B16" s="244" t="s">
        <v>93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6"/>
    </row>
    <row r="17" spans="1:21" ht="21" customHeight="1">
      <c r="A17" s="94"/>
      <c r="B17" s="62"/>
      <c r="C17" s="63"/>
      <c r="D17" s="63"/>
      <c r="E17" s="63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1"/>
    </row>
    <row r="18" spans="1:21" ht="27.75" customHeight="1">
      <c r="A18" s="94"/>
      <c r="B18" s="58"/>
      <c r="C18" s="247"/>
      <c r="D18" s="247"/>
      <c r="E18" s="247"/>
      <c r="F18" s="248" t="s">
        <v>118</v>
      </c>
      <c r="G18" s="248"/>
      <c r="H18" s="249" t="s">
        <v>12</v>
      </c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50"/>
    </row>
    <row r="19" spans="1:21" ht="5.25" customHeight="1">
      <c r="A19" s="94"/>
      <c r="B19" s="77"/>
      <c r="C19" s="78"/>
      <c r="D19" s="78"/>
      <c r="E19" s="7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1"/>
    </row>
    <row r="20" spans="1:21" ht="24" customHeight="1">
      <c r="A20" s="97"/>
      <c r="B20" s="58"/>
      <c r="C20" s="7"/>
      <c r="D20" s="7"/>
      <c r="E20" s="79"/>
      <c r="F20" s="79"/>
      <c r="G20" s="79"/>
      <c r="H20" s="79"/>
      <c r="I20" s="79"/>
      <c r="J20" s="79"/>
      <c r="K20" s="79" t="s">
        <v>13</v>
      </c>
      <c r="L20" s="79"/>
      <c r="M20" s="79"/>
      <c r="N20" s="79"/>
      <c r="O20" s="79"/>
      <c r="P20" s="79"/>
      <c r="Q20" s="79"/>
      <c r="R20" s="7"/>
      <c r="S20" s="7"/>
      <c r="T20" s="7"/>
      <c r="U20" s="61"/>
    </row>
    <row r="21" spans="1:21" ht="4.5" customHeight="1">
      <c r="A21" s="94" t="s">
        <v>102</v>
      </c>
      <c r="B21" s="80"/>
      <c r="C21" s="81"/>
      <c r="D21" s="81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7"/>
      <c r="S21" s="7"/>
      <c r="T21" s="7"/>
      <c r="U21" s="61"/>
    </row>
    <row r="22" spans="1:21" ht="21.75" customHeight="1">
      <c r="A22" s="96"/>
      <c r="B22" s="160" t="s">
        <v>106</v>
      </c>
      <c r="C22" s="161"/>
      <c r="D22" s="161"/>
      <c r="E22" s="251">
        <v>3</v>
      </c>
      <c r="F22" s="251"/>
      <c r="G22" s="252" t="s">
        <v>14</v>
      </c>
      <c r="H22" s="252"/>
      <c r="I22" s="252"/>
      <c r="J22" s="7"/>
      <c r="K22" s="7"/>
      <c r="L22" s="7"/>
      <c r="M22" s="7"/>
      <c r="N22" s="7"/>
      <c r="O22" s="7"/>
      <c r="P22" s="7"/>
      <c r="Q22" s="7"/>
      <c r="R22" s="7"/>
      <c r="S22" s="7"/>
      <c r="T22" s="82"/>
      <c r="U22" s="61"/>
    </row>
    <row r="23" spans="2:21" ht="21.75" customHeight="1">
      <c r="B23" s="240" t="s">
        <v>15</v>
      </c>
      <c r="C23" s="240"/>
      <c r="D23" s="240"/>
      <c r="E23" s="240"/>
      <c r="F23" s="240" t="s">
        <v>16</v>
      </c>
      <c r="G23" s="240"/>
      <c r="H23" s="240"/>
      <c r="I23" s="240"/>
      <c r="J23" s="240" t="s">
        <v>17</v>
      </c>
      <c r="K23" s="240"/>
      <c r="L23" s="240"/>
      <c r="M23" s="240"/>
      <c r="N23" s="241" t="s">
        <v>18</v>
      </c>
      <c r="O23" s="242"/>
      <c r="P23" s="242"/>
      <c r="Q23" s="243"/>
      <c r="R23" s="241" t="s">
        <v>19</v>
      </c>
      <c r="S23" s="242"/>
      <c r="T23" s="242"/>
      <c r="U23" s="243"/>
    </row>
    <row r="24" spans="1:21" ht="15" customHeight="1">
      <c r="A24" s="93"/>
      <c r="B24" s="217" t="s">
        <v>20</v>
      </c>
      <c r="C24" s="151" t="s">
        <v>2</v>
      </c>
      <c r="D24" s="219" t="s">
        <v>20</v>
      </c>
      <c r="E24" s="155" t="s">
        <v>3</v>
      </c>
      <c r="F24" s="221" t="s">
        <v>21</v>
      </c>
      <c r="G24" s="222"/>
      <c r="H24" s="222"/>
      <c r="I24" s="223"/>
      <c r="J24" s="221" t="s">
        <v>22</v>
      </c>
      <c r="K24" s="222"/>
      <c r="L24" s="222"/>
      <c r="M24" s="223"/>
      <c r="N24" s="227">
        <v>10</v>
      </c>
      <c r="O24" s="228"/>
      <c r="P24" s="228"/>
      <c r="Q24" s="50" t="s">
        <v>23</v>
      </c>
      <c r="R24" s="237" t="s">
        <v>110</v>
      </c>
      <c r="S24" s="238"/>
      <c r="T24" s="238"/>
      <c r="U24" s="239"/>
    </row>
    <row r="25" spans="1:21" ht="15" customHeight="1">
      <c r="A25" s="93"/>
      <c r="B25" s="229"/>
      <c r="C25" s="152"/>
      <c r="D25" s="230"/>
      <c r="E25" s="156"/>
      <c r="F25" s="231"/>
      <c r="G25" s="232"/>
      <c r="H25" s="232"/>
      <c r="I25" s="233"/>
      <c r="J25" s="231"/>
      <c r="K25" s="232"/>
      <c r="L25" s="232"/>
      <c r="M25" s="233"/>
      <c r="N25" s="51" t="s">
        <v>24</v>
      </c>
      <c r="O25" s="216">
        <v>2</v>
      </c>
      <c r="P25" s="216"/>
      <c r="Q25" s="52" t="s">
        <v>25</v>
      </c>
      <c r="R25" s="237"/>
      <c r="S25" s="238"/>
      <c r="T25" s="238"/>
      <c r="U25" s="239"/>
    </row>
    <row r="26" spans="1:21" ht="15" customHeight="1">
      <c r="A26" s="94"/>
      <c r="B26" s="217" t="s">
        <v>26</v>
      </c>
      <c r="C26" s="151" t="s">
        <v>2</v>
      </c>
      <c r="D26" s="219" t="s">
        <v>27</v>
      </c>
      <c r="E26" s="155" t="s">
        <v>3</v>
      </c>
      <c r="F26" s="221" t="s">
        <v>28</v>
      </c>
      <c r="G26" s="222"/>
      <c r="H26" s="222"/>
      <c r="I26" s="223"/>
      <c r="J26" s="221" t="s">
        <v>29</v>
      </c>
      <c r="K26" s="222"/>
      <c r="L26" s="222"/>
      <c r="M26" s="223"/>
      <c r="N26" s="227">
        <v>9</v>
      </c>
      <c r="O26" s="228"/>
      <c r="P26" s="228"/>
      <c r="Q26" s="50" t="s">
        <v>23</v>
      </c>
      <c r="R26" s="146"/>
      <c r="S26" s="147"/>
      <c r="T26" s="147"/>
      <c r="U26" s="148"/>
    </row>
    <row r="27" spans="1:21" ht="15" customHeight="1">
      <c r="A27" s="94"/>
      <c r="B27" s="229"/>
      <c r="C27" s="152"/>
      <c r="D27" s="230"/>
      <c r="E27" s="156"/>
      <c r="F27" s="231"/>
      <c r="G27" s="232"/>
      <c r="H27" s="232"/>
      <c r="I27" s="233"/>
      <c r="J27" s="231"/>
      <c r="K27" s="232"/>
      <c r="L27" s="232"/>
      <c r="M27" s="233"/>
      <c r="N27" s="53" t="s">
        <v>24</v>
      </c>
      <c r="O27" s="216">
        <v>2</v>
      </c>
      <c r="P27" s="216"/>
      <c r="Q27" s="52" t="s">
        <v>25</v>
      </c>
      <c r="R27" s="146"/>
      <c r="S27" s="147"/>
      <c r="T27" s="147"/>
      <c r="U27" s="148"/>
    </row>
    <row r="28" spans="1:21" ht="15" customHeight="1">
      <c r="A28" s="54"/>
      <c r="B28" s="217" t="s">
        <v>30</v>
      </c>
      <c r="C28" s="151" t="s">
        <v>2</v>
      </c>
      <c r="D28" s="219" t="s">
        <v>31</v>
      </c>
      <c r="E28" s="155" t="s">
        <v>3</v>
      </c>
      <c r="F28" s="221" t="s">
        <v>32</v>
      </c>
      <c r="G28" s="222"/>
      <c r="H28" s="222"/>
      <c r="I28" s="223"/>
      <c r="J28" s="221" t="s">
        <v>33</v>
      </c>
      <c r="K28" s="222"/>
      <c r="L28" s="222"/>
      <c r="M28" s="223"/>
      <c r="N28" s="227">
        <v>2</v>
      </c>
      <c r="O28" s="228"/>
      <c r="P28" s="228"/>
      <c r="Q28" s="50" t="s">
        <v>23</v>
      </c>
      <c r="R28" s="234" t="s">
        <v>112</v>
      </c>
      <c r="S28" s="235"/>
      <c r="T28" s="235"/>
      <c r="U28" s="236"/>
    </row>
    <row r="29" spans="1:21" ht="15" customHeight="1">
      <c r="A29" s="94"/>
      <c r="B29" s="229"/>
      <c r="C29" s="152"/>
      <c r="D29" s="230"/>
      <c r="E29" s="156"/>
      <c r="F29" s="231"/>
      <c r="G29" s="232"/>
      <c r="H29" s="232"/>
      <c r="I29" s="233"/>
      <c r="J29" s="231"/>
      <c r="K29" s="232"/>
      <c r="L29" s="232"/>
      <c r="M29" s="233"/>
      <c r="N29" s="53" t="s">
        <v>24</v>
      </c>
      <c r="O29" s="216">
        <v>2</v>
      </c>
      <c r="P29" s="216"/>
      <c r="Q29" s="52" t="s">
        <v>25</v>
      </c>
      <c r="R29" s="234"/>
      <c r="S29" s="235"/>
      <c r="T29" s="235"/>
      <c r="U29" s="236"/>
    </row>
    <row r="30" spans="1:21" ht="15" customHeight="1">
      <c r="A30" s="54"/>
      <c r="B30" s="217" t="s">
        <v>91</v>
      </c>
      <c r="C30" s="151" t="s">
        <v>2</v>
      </c>
      <c r="D30" s="219" t="s">
        <v>34</v>
      </c>
      <c r="E30" s="155" t="s">
        <v>3</v>
      </c>
      <c r="F30" s="221" t="s">
        <v>35</v>
      </c>
      <c r="G30" s="222"/>
      <c r="H30" s="222"/>
      <c r="I30" s="223"/>
      <c r="J30" s="221" t="s">
        <v>33</v>
      </c>
      <c r="K30" s="222"/>
      <c r="L30" s="222"/>
      <c r="M30" s="223"/>
      <c r="N30" s="227">
        <v>10</v>
      </c>
      <c r="O30" s="228"/>
      <c r="P30" s="228"/>
      <c r="Q30" s="50" t="s">
        <v>23</v>
      </c>
      <c r="R30" s="146"/>
      <c r="S30" s="147"/>
      <c r="T30" s="147"/>
      <c r="U30" s="148"/>
    </row>
    <row r="31" spans="1:21" ht="15" customHeight="1">
      <c r="A31" s="54"/>
      <c r="B31" s="229"/>
      <c r="C31" s="152"/>
      <c r="D31" s="230"/>
      <c r="E31" s="156"/>
      <c r="F31" s="231"/>
      <c r="G31" s="232"/>
      <c r="H31" s="232"/>
      <c r="I31" s="233"/>
      <c r="J31" s="231"/>
      <c r="K31" s="232"/>
      <c r="L31" s="232"/>
      <c r="M31" s="233"/>
      <c r="N31" s="53" t="s">
        <v>24</v>
      </c>
      <c r="O31" s="216">
        <v>2</v>
      </c>
      <c r="P31" s="216"/>
      <c r="Q31" s="52" t="s">
        <v>25</v>
      </c>
      <c r="R31" s="146"/>
      <c r="S31" s="147"/>
      <c r="T31" s="147"/>
      <c r="U31" s="148"/>
    </row>
    <row r="32" spans="1:21" ht="15" customHeight="1">
      <c r="A32" s="54"/>
      <c r="B32" s="217" t="s">
        <v>36</v>
      </c>
      <c r="C32" s="151" t="s">
        <v>2</v>
      </c>
      <c r="D32" s="219" t="s">
        <v>37</v>
      </c>
      <c r="E32" s="155" t="s">
        <v>3</v>
      </c>
      <c r="F32" s="221" t="s">
        <v>38</v>
      </c>
      <c r="G32" s="222"/>
      <c r="H32" s="222"/>
      <c r="I32" s="223"/>
      <c r="J32" s="221" t="s">
        <v>22</v>
      </c>
      <c r="K32" s="222"/>
      <c r="L32" s="222"/>
      <c r="M32" s="223"/>
      <c r="N32" s="227">
        <v>38</v>
      </c>
      <c r="O32" s="228"/>
      <c r="P32" s="228"/>
      <c r="Q32" s="50" t="s">
        <v>23</v>
      </c>
      <c r="R32" s="146"/>
      <c r="S32" s="147"/>
      <c r="T32" s="147"/>
      <c r="U32" s="148"/>
    </row>
    <row r="33" spans="1:21" ht="15" customHeight="1">
      <c r="A33" s="54"/>
      <c r="B33" s="229"/>
      <c r="C33" s="152"/>
      <c r="D33" s="230"/>
      <c r="E33" s="156"/>
      <c r="F33" s="231"/>
      <c r="G33" s="232"/>
      <c r="H33" s="232"/>
      <c r="I33" s="233"/>
      <c r="J33" s="231"/>
      <c r="K33" s="232"/>
      <c r="L33" s="232"/>
      <c r="M33" s="233"/>
      <c r="N33" s="53" t="s">
        <v>24</v>
      </c>
      <c r="O33" s="216">
        <v>1</v>
      </c>
      <c r="P33" s="216"/>
      <c r="Q33" s="52" t="s">
        <v>25</v>
      </c>
      <c r="R33" s="146"/>
      <c r="S33" s="147"/>
      <c r="T33" s="147"/>
      <c r="U33" s="148"/>
    </row>
    <row r="34" spans="1:21" ht="15" customHeight="1">
      <c r="A34" s="54"/>
      <c r="B34" s="217" t="s">
        <v>39</v>
      </c>
      <c r="C34" s="151" t="s">
        <v>2</v>
      </c>
      <c r="D34" s="219" t="s">
        <v>40</v>
      </c>
      <c r="E34" s="155" t="s">
        <v>3</v>
      </c>
      <c r="F34" s="221" t="s">
        <v>41</v>
      </c>
      <c r="G34" s="222"/>
      <c r="H34" s="222"/>
      <c r="I34" s="223"/>
      <c r="J34" s="221" t="s">
        <v>42</v>
      </c>
      <c r="K34" s="222"/>
      <c r="L34" s="222"/>
      <c r="M34" s="223"/>
      <c r="N34" s="227">
        <v>3</v>
      </c>
      <c r="O34" s="228"/>
      <c r="P34" s="228"/>
      <c r="Q34" s="50" t="s">
        <v>23</v>
      </c>
      <c r="R34" s="146"/>
      <c r="S34" s="147"/>
      <c r="T34" s="147"/>
      <c r="U34" s="148"/>
    </row>
    <row r="35" spans="1:21" ht="15" customHeight="1">
      <c r="A35" s="54"/>
      <c r="B35" s="229"/>
      <c r="C35" s="152"/>
      <c r="D35" s="230"/>
      <c r="E35" s="156"/>
      <c r="F35" s="231"/>
      <c r="G35" s="232"/>
      <c r="H35" s="232"/>
      <c r="I35" s="233"/>
      <c r="J35" s="231"/>
      <c r="K35" s="232"/>
      <c r="L35" s="232"/>
      <c r="M35" s="233"/>
      <c r="N35" s="53" t="s">
        <v>24</v>
      </c>
      <c r="O35" s="216">
        <v>2</v>
      </c>
      <c r="P35" s="216"/>
      <c r="Q35" s="52" t="s">
        <v>25</v>
      </c>
      <c r="R35" s="146"/>
      <c r="S35" s="147"/>
      <c r="T35" s="147"/>
      <c r="U35" s="148"/>
    </row>
    <row r="36" spans="1:21" ht="15" customHeight="1">
      <c r="A36" s="54"/>
      <c r="B36" s="217" t="s">
        <v>92</v>
      </c>
      <c r="C36" s="151" t="s">
        <v>2</v>
      </c>
      <c r="D36" s="219" t="s">
        <v>43</v>
      </c>
      <c r="E36" s="155" t="s">
        <v>3</v>
      </c>
      <c r="F36" s="221" t="s">
        <v>44</v>
      </c>
      <c r="G36" s="222"/>
      <c r="H36" s="222"/>
      <c r="I36" s="223"/>
      <c r="J36" s="221" t="s">
        <v>45</v>
      </c>
      <c r="K36" s="222"/>
      <c r="L36" s="222"/>
      <c r="M36" s="223"/>
      <c r="N36" s="227">
        <v>10</v>
      </c>
      <c r="O36" s="228"/>
      <c r="P36" s="228"/>
      <c r="Q36" s="50" t="s">
        <v>23</v>
      </c>
      <c r="R36" s="146"/>
      <c r="S36" s="147"/>
      <c r="T36" s="147"/>
      <c r="U36" s="148"/>
    </row>
    <row r="37" spans="1:21" ht="15" customHeight="1" thickBot="1">
      <c r="A37" s="54"/>
      <c r="B37" s="218"/>
      <c r="C37" s="175"/>
      <c r="D37" s="220"/>
      <c r="E37" s="176"/>
      <c r="F37" s="224"/>
      <c r="G37" s="225"/>
      <c r="H37" s="225"/>
      <c r="I37" s="226"/>
      <c r="J37" s="224"/>
      <c r="K37" s="225"/>
      <c r="L37" s="225"/>
      <c r="M37" s="226"/>
      <c r="N37" s="129" t="s">
        <v>24</v>
      </c>
      <c r="O37" s="196">
        <v>3</v>
      </c>
      <c r="P37" s="196"/>
      <c r="Q37" s="130" t="s">
        <v>25</v>
      </c>
      <c r="R37" s="157"/>
      <c r="S37" s="158"/>
      <c r="T37" s="158"/>
      <c r="U37" s="159"/>
    </row>
    <row r="38" spans="1:21" ht="15" customHeight="1" thickTop="1">
      <c r="A38" s="54"/>
      <c r="B38" s="197" t="s">
        <v>43</v>
      </c>
      <c r="C38" s="199" t="s">
        <v>2</v>
      </c>
      <c r="D38" s="201" t="s">
        <v>43</v>
      </c>
      <c r="E38" s="203" t="s">
        <v>3</v>
      </c>
      <c r="F38" s="205" t="s">
        <v>113</v>
      </c>
      <c r="G38" s="206"/>
      <c r="H38" s="206"/>
      <c r="I38" s="207"/>
      <c r="J38" s="205" t="s">
        <v>22</v>
      </c>
      <c r="K38" s="206"/>
      <c r="L38" s="206"/>
      <c r="M38" s="207"/>
      <c r="N38" s="211"/>
      <c r="O38" s="212"/>
      <c r="P38" s="212"/>
      <c r="Q38" s="134" t="s">
        <v>23</v>
      </c>
      <c r="R38" s="213"/>
      <c r="S38" s="214"/>
      <c r="T38" s="214"/>
      <c r="U38" s="215"/>
    </row>
    <row r="39" spans="1:21" ht="15" customHeight="1">
      <c r="A39" s="54"/>
      <c r="B39" s="198"/>
      <c r="C39" s="200"/>
      <c r="D39" s="202"/>
      <c r="E39" s="204"/>
      <c r="F39" s="208"/>
      <c r="G39" s="209"/>
      <c r="H39" s="209"/>
      <c r="I39" s="210"/>
      <c r="J39" s="208"/>
      <c r="K39" s="209"/>
      <c r="L39" s="209"/>
      <c r="M39" s="210"/>
      <c r="N39" s="131" t="s">
        <v>24</v>
      </c>
      <c r="O39" s="179">
        <v>5</v>
      </c>
      <c r="P39" s="179"/>
      <c r="Q39" s="132" t="s">
        <v>25</v>
      </c>
      <c r="R39" s="165"/>
      <c r="S39" s="166"/>
      <c r="T39" s="166"/>
      <c r="U39" s="167"/>
    </row>
    <row r="40" spans="1:21" ht="15" customHeight="1">
      <c r="A40" s="54"/>
      <c r="B40" s="180" t="s">
        <v>43</v>
      </c>
      <c r="C40" s="182" t="s">
        <v>2</v>
      </c>
      <c r="D40" s="184" t="s">
        <v>27</v>
      </c>
      <c r="E40" s="186" t="s">
        <v>3</v>
      </c>
      <c r="F40" s="188" t="s">
        <v>114</v>
      </c>
      <c r="G40" s="189"/>
      <c r="H40" s="189"/>
      <c r="I40" s="190"/>
      <c r="J40" s="188" t="s">
        <v>115</v>
      </c>
      <c r="K40" s="189"/>
      <c r="L40" s="189"/>
      <c r="M40" s="190"/>
      <c r="N40" s="194">
        <v>2</v>
      </c>
      <c r="O40" s="195"/>
      <c r="P40" s="195"/>
      <c r="Q40" s="133" t="s">
        <v>23</v>
      </c>
      <c r="R40" s="165"/>
      <c r="S40" s="166"/>
      <c r="T40" s="166"/>
      <c r="U40" s="167"/>
    </row>
    <row r="41" spans="1:21" ht="15" customHeight="1" thickBot="1">
      <c r="A41" s="54"/>
      <c r="B41" s="181"/>
      <c r="C41" s="183"/>
      <c r="D41" s="185"/>
      <c r="E41" s="187"/>
      <c r="F41" s="191"/>
      <c r="G41" s="192"/>
      <c r="H41" s="192"/>
      <c r="I41" s="193"/>
      <c r="J41" s="191"/>
      <c r="K41" s="192"/>
      <c r="L41" s="192"/>
      <c r="M41" s="193"/>
      <c r="N41" s="135" t="s">
        <v>24</v>
      </c>
      <c r="O41" s="171">
        <v>2</v>
      </c>
      <c r="P41" s="171"/>
      <c r="Q41" s="136" t="s">
        <v>25</v>
      </c>
      <c r="R41" s="168"/>
      <c r="S41" s="169"/>
      <c r="T41" s="169"/>
      <c r="U41" s="170"/>
    </row>
    <row r="42" spans="1:21" ht="15" customHeight="1" thickTop="1">
      <c r="A42" s="54"/>
      <c r="B42" s="174"/>
      <c r="C42" s="175" t="s">
        <v>2</v>
      </c>
      <c r="D42" s="175"/>
      <c r="E42" s="176" t="s">
        <v>3</v>
      </c>
      <c r="F42" s="177"/>
      <c r="G42" s="64"/>
      <c r="H42" s="64"/>
      <c r="I42" s="178"/>
      <c r="J42" s="177"/>
      <c r="K42" s="64"/>
      <c r="L42" s="64"/>
      <c r="M42" s="178"/>
      <c r="N42" s="172"/>
      <c r="O42" s="173"/>
      <c r="P42" s="173"/>
      <c r="Q42" s="121" t="s">
        <v>23</v>
      </c>
      <c r="R42" s="160"/>
      <c r="S42" s="161"/>
      <c r="T42" s="161"/>
      <c r="U42" s="162"/>
    </row>
    <row r="43" spans="1:21" ht="15" customHeight="1">
      <c r="A43" s="54"/>
      <c r="B43" s="150"/>
      <c r="C43" s="152"/>
      <c r="D43" s="152"/>
      <c r="E43" s="156"/>
      <c r="F43" s="160"/>
      <c r="G43" s="161"/>
      <c r="H43" s="161"/>
      <c r="I43" s="162"/>
      <c r="J43" s="160"/>
      <c r="K43" s="161"/>
      <c r="L43" s="161"/>
      <c r="M43" s="162"/>
      <c r="N43" s="4" t="s">
        <v>24</v>
      </c>
      <c r="O43" s="137"/>
      <c r="P43" s="137"/>
      <c r="Q43" s="3" t="s">
        <v>25</v>
      </c>
      <c r="R43" s="146"/>
      <c r="S43" s="147"/>
      <c r="T43" s="147"/>
      <c r="U43" s="148"/>
    </row>
    <row r="44" spans="1:21" ht="15" customHeight="1">
      <c r="A44" s="54"/>
      <c r="B44" s="149"/>
      <c r="C44" s="151" t="s">
        <v>2</v>
      </c>
      <c r="D44" s="151"/>
      <c r="E44" s="155" t="s">
        <v>3</v>
      </c>
      <c r="F44" s="157"/>
      <c r="G44" s="158"/>
      <c r="H44" s="158"/>
      <c r="I44" s="159"/>
      <c r="J44" s="157"/>
      <c r="K44" s="158"/>
      <c r="L44" s="158"/>
      <c r="M44" s="159"/>
      <c r="N44" s="163"/>
      <c r="O44" s="164"/>
      <c r="P44" s="164"/>
      <c r="Q44" s="2" t="s">
        <v>23</v>
      </c>
      <c r="R44" s="146"/>
      <c r="S44" s="147"/>
      <c r="T44" s="147"/>
      <c r="U44" s="148"/>
    </row>
    <row r="45" spans="1:21" ht="15" customHeight="1">
      <c r="A45" s="54"/>
      <c r="B45" s="150"/>
      <c r="C45" s="152"/>
      <c r="D45" s="152"/>
      <c r="E45" s="156"/>
      <c r="F45" s="160"/>
      <c r="G45" s="161"/>
      <c r="H45" s="161"/>
      <c r="I45" s="162"/>
      <c r="J45" s="160"/>
      <c r="K45" s="161"/>
      <c r="L45" s="161"/>
      <c r="M45" s="162"/>
      <c r="N45" s="4" t="s">
        <v>24</v>
      </c>
      <c r="O45" s="137"/>
      <c r="P45" s="137"/>
      <c r="Q45" s="3" t="s">
        <v>25</v>
      </c>
      <c r="R45" s="146"/>
      <c r="S45" s="147"/>
      <c r="T45" s="147"/>
      <c r="U45" s="148"/>
    </row>
    <row r="46" spans="1:21" ht="15" customHeight="1">
      <c r="A46" s="54"/>
      <c r="B46" s="149"/>
      <c r="C46" s="151" t="s">
        <v>2</v>
      </c>
      <c r="D46" s="151"/>
      <c r="E46" s="155" t="s">
        <v>3</v>
      </c>
      <c r="F46" s="157"/>
      <c r="G46" s="158"/>
      <c r="H46" s="158"/>
      <c r="I46" s="159"/>
      <c r="J46" s="157"/>
      <c r="K46" s="158"/>
      <c r="L46" s="158"/>
      <c r="M46" s="159"/>
      <c r="N46" s="163"/>
      <c r="O46" s="164"/>
      <c r="P46" s="164"/>
      <c r="Q46" s="5" t="s">
        <v>23</v>
      </c>
      <c r="R46" s="146"/>
      <c r="S46" s="147"/>
      <c r="T46" s="147"/>
      <c r="U46" s="148"/>
    </row>
    <row r="47" spans="1:21" ht="15" customHeight="1">
      <c r="A47" s="54"/>
      <c r="B47" s="150"/>
      <c r="C47" s="152"/>
      <c r="D47" s="152"/>
      <c r="E47" s="156"/>
      <c r="F47" s="160"/>
      <c r="G47" s="161"/>
      <c r="H47" s="161"/>
      <c r="I47" s="162"/>
      <c r="J47" s="160"/>
      <c r="K47" s="161"/>
      <c r="L47" s="161"/>
      <c r="M47" s="162"/>
      <c r="N47" s="4" t="s">
        <v>24</v>
      </c>
      <c r="O47" s="137"/>
      <c r="P47" s="137"/>
      <c r="Q47" s="6" t="s">
        <v>25</v>
      </c>
      <c r="R47" s="146"/>
      <c r="S47" s="147"/>
      <c r="T47" s="147"/>
      <c r="U47" s="148"/>
    </row>
    <row r="48" spans="1:21" ht="15" customHeight="1">
      <c r="A48" s="54"/>
      <c r="B48" s="138" t="s">
        <v>46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40"/>
    </row>
    <row r="49" spans="1:21" s="7" customFormat="1" ht="8.25" customHeight="1">
      <c r="A49" s="89"/>
      <c r="B49" s="58"/>
      <c r="U49" s="61"/>
    </row>
    <row r="50" spans="1:21" s="8" customFormat="1" ht="25.5" customHeight="1">
      <c r="A50" s="90"/>
      <c r="B50" s="141" t="s">
        <v>47</v>
      </c>
      <c r="C50" s="142"/>
      <c r="D50" s="142"/>
      <c r="E50" s="142"/>
      <c r="F50" s="83" t="s">
        <v>48</v>
      </c>
      <c r="G50" s="83"/>
      <c r="H50" s="143">
        <v>5</v>
      </c>
      <c r="I50" s="143"/>
      <c r="J50" s="9" t="s">
        <v>49</v>
      </c>
      <c r="K50" s="83"/>
      <c r="L50" s="10" t="s">
        <v>50</v>
      </c>
      <c r="M50" s="10"/>
      <c r="N50" s="144" t="s">
        <v>51</v>
      </c>
      <c r="O50" s="144"/>
      <c r="P50" s="144"/>
      <c r="Q50" s="144"/>
      <c r="R50" s="144"/>
      <c r="S50" s="144"/>
      <c r="T50" s="144"/>
      <c r="U50" s="145"/>
    </row>
    <row r="51" spans="1:21" s="8" customFormat="1" ht="25.5" customHeight="1">
      <c r="A51" s="90"/>
      <c r="B51" s="84"/>
      <c r="C51" s="83"/>
      <c r="D51" s="83"/>
      <c r="E51" s="83"/>
      <c r="F51" s="83" t="s">
        <v>52</v>
      </c>
      <c r="G51" s="83"/>
      <c r="H51" s="11" t="s">
        <v>53</v>
      </c>
      <c r="I51" s="30">
        <v>10</v>
      </c>
      <c r="J51" s="11" t="s">
        <v>54</v>
      </c>
      <c r="K51" s="83"/>
      <c r="L51" s="10" t="s">
        <v>50</v>
      </c>
      <c r="M51" s="10"/>
      <c r="N51" s="153" t="s">
        <v>51</v>
      </c>
      <c r="O51" s="153"/>
      <c r="P51" s="153"/>
      <c r="Q51" s="153"/>
      <c r="R51" s="153"/>
      <c r="S51" s="153"/>
      <c r="T51" s="153"/>
      <c r="U51" s="154"/>
    </row>
    <row r="52" spans="1:21" ht="27.75" customHeight="1">
      <c r="A52" s="54"/>
      <c r="B52" s="85"/>
      <c r="C52" s="86"/>
      <c r="D52" s="86"/>
      <c r="E52" s="86"/>
      <c r="F52" s="86"/>
      <c r="G52" s="86"/>
      <c r="H52" s="86"/>
      <c r="I52" s="86"/>
      <c r="J52" s="87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8"/>
    </row>
    <row r="53" ht="27.75" customHeight="1"/>
    <row r="54" ht="27.75" customHeight="1"/>
    <row r="55" ht="27.75" customHeight="1"/>
    <row r="56" ht="27.75" customHeight="1"/>
  </sheetData>
  <sheetProtection/>
  <mergeCells count="140">
    <mergeCell ref="O5:Q5"/>
    <mergeCell ref="I8:K8"/>
    <mergeCell ref="L7:M7"/>
    <mergeCell ref="N7:O7"/>
    <mergeCell ref="P8:R8"/>
    <mergeCell ref="J3:K4"/>
    <mergeCell ref="M4:P4"/>
    <mergeCell ref="S8:U8"/>
    <mergeCell ref="I10:K10"/>
    <mergeCell ref="L10:U10"/>
    <mergeCell ref="M11:Q11"/>
    <mergeCell ref="M12:Q12"/>
    <mergeCell ref="I13:K13"/>
    <mergeCell ref="L13:R13"/>
    <mergeCell ref="B16:U16"/>
    <mergeCell ref="C18:E18"/>
    <mergeCell ref="F18:G18"/>
    <mergeCell ref="H18:U18"/>
    <mergeCell ref="B22:D22"/>
    <mergeCell ref="E22:F22"/>
    <mergeCell ref="G22:I22"/>
    <mergeCell ref="B23:E23"/>
    <mergeCell ref="F23:I23"/>
    <mergeCell ref="J23:M23"/>
    <mergeCell ref="N23:Q23"/>
    <mergeCell ref="R23:U23"/>
    <mergeCell ref="B24:B25"/>
    <mergeCell ref="C24:C25"/>
    <mergeCell ref="D24:D25"/>
    <mergeCell ref="E24:E25"/>
    <mergeCell ref="F24:I25"/>
    <mergeCell ref="J24:M25"/>
    <mergeCell ref="N24:P24"/>
    <mergeCell ref="R24:U25"/>
    <mergeCell ref="O25:P25"/>
    <mergeCell ref="B26:B27"/>
    <mergeCell ref="C26:C27"/>
    <mergeCell ref="D26:D27"/>
    <mergeCell ref="E26:E27"/>
    <mergeCell ref="F26:I27"/>
    <mergeCell ref="J26:M27"/>
    <mergeCell ref="N26:P26"/>
    <mergeCell ref="R26:U27"/>
    <mergeCell ref="O27:P27"/>
    <mergeCell ref="B28:B29"/>
    <mergeCell ref="C28:C29"/>
    <mergeCell ref="D28:D29"/>
    <mergeCell ref="E28:E29"/>
    <mergeCell ref="F28:I29"/>
    <mergeCell ref="J28:M29"/>
    <mergeCell ref="N28:P28"/>
    <mergeCell ref="R28:U29"/>
    <mergeCell ref="O29:P29"/>
    <mergeCell ref="B30:B31"/>
    <mergeCell ref="C30:C31"/>
    <mergeCell ref="D30:D31"/>
    <mergeCell ref="E30:E31"/>
    <mergeCell ref="F30:I31"/>
    <mergeCell ref="J30:M31"/>
    <mergeCell ref="N30:P30"/>
    <mergeCell ref="R30:U31"/>
    <mergeCell ref="O31:P31"/>
    <mergeCell ref="B32:B33"/>
    <mergeCell ref="C32:C33"/>
    <mergeCell ref="D32:D33"/>
    <mergeCell ref="E32:E33"/>
    <mergeCell ref="F32:I33"/>
    <mergeCell ref="J32:M33"/>
    <mergeCell ref="N32:P32"/>
    <mergeCell ref="R32:U33"/>
    <mergeCell ref="O33:P33"/>
    <mergeCell ref="B34:B35"/>
    <mergeCell ref="C34:C35"/>
    <mergeCell ref="D34:D35"/>
    <mergeCell ref="E34:E35"/>
    <mergeCell ref="F34:I35"/>
    <mergeCell ref="J34:M35"/>
    <mergeCell ref="N34:P34"/>
    <mergeCell ref="R34:U35"/>
    <mergeCell ref="O35:P35"/>
    <mergeCell ref="B36:B37"/>
    <mergeCell ref="C36:C37"/>
    <mergeCell ref="D36:D37"/>
    <mergeCell ref="E36:E37"/>
    <mergeCell ref="F36:I37"/>
    <mergeCell ref="J36:M37"/>
    <mergeCell ref="N36:P36"/>
    <mergeCell ref="R36:U37"/>
    <mergeCell ref="O37:P37"/>
    <mergeCell ref="B38:B39"/>
    <mergeCell ref="C38:C39"/>
    <mergeCell ref="D38:D39"/>
    <mergeCell ref="E38:E39"/>
    <mergeCell ref="F38:I39"/>
    <mergeCell ref="J38:M39"/>
    <mergeCell ref="N38:P38"/>
    <mergeCell ref="R38:U39"/>
    <mergeCell ref="O39:P39"/>
    <mergeCell ref="B40:B41"/>
    <mergeCell ref="C40:C41"/>
    <mergeCell ref="D40:D41"/>
    <mergeCell ref="E40:E41"/>
    <mergeCell ref="F40:I41"/>
    <mergeCell ref="J40:M41"/>
    <mergeCell ref="N40:P40"/>
    <mergeCell ref="B42:B43"/>
    <mergeCell ref="C42:C43"/>
    <mergeCell ref="D42:D43"/>
    <mergeCell ref="E42:E43"/>
    <mergeCell ref="F42:I43"/>
    <mergeCell ref="J42:M43"/>
    <mergeCell ref="D44:D45"/>
    <mergeCell ref="E44:E45"/>
    <mergeCell ref="F44:I45"/>
    <mergeCell ref="J44:M45"/>
    <mergeCell ref="N44:P44"/>
    <mergeCell ref="R40:U41"/>
    <mergeCell ref="O41:P41"/>
    <mergeCell ref="N42:P42"/>
    <mergeCell ref="R42:U43"/>
    <mergeCell ref="N51:U51"/>
    <mergeCell ref="R44:U45"/>
    <mergeCell ref="O45:P45"/>
    <mergeCell ref="B46:B47"/>
    <mergeCell ref="C46:C47"/>
    <mergeCell ref="D46:D47"/>
    <mergeCell ref="E46:E47"/>
    <mergeCell ref="F46:I47"/>
    <mergeCell ref="J46:M47"/>
    <mergeCell ref="N46:P46"/>
    <mergeCell ref="A24:A25"/>
    <mergeCell ref="O47:P47"/>
    <mergeCell ref="B48:U48"/>
    <mergeCell ref="B50:E50"/>
    <mergeCell ref="H50:I50"/>
    <mergeCell ref="N50:U50"/>
    <mergeCell ref="R46:U47"/>
    <mergeCell ref="O43:P43"/>
    <mergeCell ref="B44:B45"/>
    <mergeCell ref="C44:C45"/>
  </mergeCells>
  <printOptions horizontalCentered="1" verticalCentered="1"/>
  <pageMargins left="0.7874015748031497" right="0.7874015748031497" top="0.5905511811023623" bottom="0.1968503937007874" header="0.31496062992125984" footer="0.5118110236220472"/>
  <pageSetup blackAndWhite="1"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80" zoomScaleNormal="80" zoomScaleSheetLayoutView="80" workbookViewId="0" topLeftCell="A1">
      <selection activeCell="M3" sqref="M3:N3"/>
    </sheetView>
  </sheetViews>
  <sheetFormatPr defaultColWidth="9.00390625" defaultRowHeight="13.5"/>
  <cols>
    <col min="1" max="4" width="9.00390625" style="1" customWidth="1"/>
    <col min="5" max="6" width="11.25390625" style="1" customWidth="1"/>
    <col min="7" max="7" width="10.125" style="1" customWidth="1"/>
    <col min="8" max="8" width="3.875" style="1" customWidth="1"/>
    <col min="9" max="9" width="3.50390625" style="1" customWidth="1"/>
    <col min="10" max="11" width="1.25" style="1" customWidth="1"/>
    <col min="12" max="15" width="4.50390625" style="1" customWidth="1"/>
    <col min="16" max="16" width="19.375" style="1" customWidth="1"/>
    <col min="17" max="17" width="2.875" style="1" customWidth="1"/>
    <col min="18" max="18" width="19.375" style="1" customWidth="1"/>
    <col min="19" max="19" width="2.875" style="12" customWidth="1"/>
    <col min="20" max="20" width="19.375" style="1" customWidth="1"/>
    <col min="21" max="21" width="2.875" style="12" customWidth="1"/>
    <col min="22" max="22" width="4.25390625" style="1" customWidth="1"/>
    <col min="23" max="16384" width="9.00390625" style="1" customWidth="1"/>
  </cols>
  <sheetData>
    <row r="1" spans="9:28" ht="18.75">
      <c r="I1" s="105" t="s">
        <v>105</v>
      </c>
      <c r="J1" s="54"/>
      <c r="K1" s="54"/>
      <c r="L1" s="54"/>
      <c r="M1" s="54"/>
      <c r="U1" s="99"/>
      <c r="Z1" s="106"/>
      <c r="AB1" s="105" t="s">
        <v>104</v>
      </c>
    </row>
    <row r="2" spans="8:27" ht="18.75">
      <c r="H2" s="107"/>
      <c r="I2" s="108"/>
      <c r="J2" s="108"/>
      <c r="K2" s="108"/>
      <c r="L2" s="108"/>
      <c r="M2" s="108"/>
      <c r="N2" s="57"/>
      <c r="O2" s="57"/>
      <c r="P2" s="57"/>
      <c r="Q2" s="57"/>
      <c r="R2" s="57"/>
      <c r="S2" s="109"/>
      <c r="T2" s="57"/>
      <c r="U2" s="110"/>
      <c r="V2" s="50"/>
      <c r="Z2" s="105"/>
      <c r="AA2" s="106"/>
    </row>
    <row r="3" spans="1:26" ht="17.25" customHeight="1" thickBot="1">
      <c r="A3" s="54"/>
      <c r="B3" s="54"/>
      <c r="C3" s="54"/>
      <c r="D3" s="54"/>
      <c r="E3" s="54"/>
      <c r="F3" s="54"/>
      <c r="G3" s="54"/>
      <c r="H3" s="111"/>
      <c r="I3" s="265" t="s">
        <v>107</v>
      </c>
      <c r="J3" s="265"/>
      <c r="K3" s="265"/>
      <c r="L3" s="265"/>
      <c r="M3" s="266">
        <v>3</v>
      </c>
      <c r="N3" s="266"/>
      <c r="O3" s="7" t="s">
        <v>55</v>
      </c>
      <c r="P3" s="7"/>
      <c r="Q3" s="7"/>
      <c r="R3" s="7"/>
      <c r="S3" s="112"/>
      <c r="T3" s="113"/>
      <c r="U3" s="114"/>
      <c r="V3" s="61"/>
      <c r="W3" s="54"/>
      <c r="X3" s="54"/>
      <c r="Y3" s="54"/>
      <c r="Z3" s="54"/>
    </row>
    <row r="4" spans="1:26" ht="19.5" customHeight="1">
      <c r="A4" s="100"/>
      <c r="B4" s="101"/>
      <c r="C4" s="101"/>
      <c r="D4" s="54"/>
      <c r="E4" s="54"/>
      <c r="F4" s="54"/>
      <c r="G4" s="54"/>
      <c r="H4" s="111"/>
      <c r="I4" s="267" t="s">
        <v>56</v>
      </c>
      <c r="J4" s="270" t="s">
        <v>57</v>
      </c>
      <c r="K4" s="271"/>
      <c r="L4" s="271"/>
      <c r="M4" s="271"/>
      <c r="N4" s="271"/>
      <c r="O4" s="272"/>
      <c r="P4" s="270" t="s">
        <v>58</v>
      </c>
      <c r="Q4" s="272"/>
      <c r="R4" s="273" t="s">
        <v>59</v>
      </c>
      <c r="S4" s="274"/>
      <c r="T4" s="274"/>
      <c r="U4" s="275"/>
      <c r="V4" s="61"/>
      <c r="W4" s="54"/>
      <c r="X4" s="54"/>
      <c r="Y4" s="54"/>
      <c r="Z4" s="54"/>
    </row>
    <row r="5" spans="1:26" ht="29.25" customHeight="1">
      <c r="A5" s="54"/>
      <c r="B5" s="54"/>
      <c r="C5" s="54"/>
      <c r="D5" s="54"/>
      <c r="E5" s="54"/>
      <c r="F5" s="54"/>
      <c r="G5" s="54"/>
      <c r="H5" s="111"/>
      <c r="I5" s="268"/>
      <c r="J5" s="276" t="s">
        <v>60</v>
      </c>
      <c r="K5" s="277"/>
      <c r="L5" s="277"/>
      <c r="M5" s="277"/>
      <c r="N5" s="277"/>
      <c r="O5" s="278"/>
      <c r="P5" s="31">
        <v>24900</v>
      </c>
      <c r="Q5" s="115" t="s">
        <v>61</v>
      </c>
      <c r="R5" s="279" t="s">
        <v>95</v>
      </c>
      <c r="S5" s="280"/>
      <c r="T5" s="280"/>
      <c r="U5" s="281"/>
      <c r="V5" s="61"/>
      <c r="W5" s="54"/>
      <c r="X5" s="54"/>
      <c r="Y5" s="54"/>
      <c r="Z5" s="54"/>
    </row>
    <row r="6" spans="1:26" ht="29.25" customHeight="1">
      <c r="A6" s="102"/>
      <c r="B6" s="54"/>
      <c r="C6" s="54"/>
      <c r="D6" s="54"/>
      <c r="E6" s="54"/>
      <c r="F6" s="54"/>
      <c r="G6" s="54"/>
      <c r="H6" s="111"/>
      <c r="I6" s="268"/>
      <c r="J6" s="276" t="s">
        <v>62</v>
      </c>
      <c r="K6" s="277"/>
      <c r="L6" s="277"/>
      <c r="M6" s="277"/>
      <c r="N6" s="277"/>
      <c r="O6" s="278"/>
      <c r="P6" s="31">
        <v>21600</v>
      </c>
      <c r="Q6" s="115" t="s">
        <v>61</v>
      </c>
      <c r="R6" s="282" t="s">
        <v>63</v>
      </c>
      <c r="S6" s="283"/>
      <c r="T6" s="283"/>
      <c r="U6" s="284"/>
      <c r="V6" s="61"/>
      <c r="W6" s="54"/>
      <c r="X6" s="54"/>
      <c r="Y6" s="54"/>
      <c r="Z6" s="54"/>
    </row>
    <row r="7" spans="1:26" ht="29.25" customHeight="1">
      <c r="A7" s="100"/>
      <c r="B7" s="101"/>
      <c r="C7" s="101"/>
      <c r="D7" s="54"/>
      <c r="E7" s="54"/>
      <c r="F7" s="54"/>
      <c r="G7" s="54"/>
      <c r="H7" s="111"/>
      <c r="I7" s="268"/>
      <c r="J7" s="285" t="s">
        <v>64</v>
      </c>
      <c r="K7" s="286"/>
      <c r="L7" s="286"/>
      <c r="M7" s="286"/>
      <c r="N7" s="286"/>
      <c r="O7" s="287"/>
      <c r="P7" s="31">
        <f>SUM(P8:P10)</f>
        <v>18800</v>
      </c>
      <c r="Q7" s="115" t="s">
        <v>61</v>
      </c>
      <c r="R7" s="288" t="s">
        <v>116</v>
      </c>
      <c r="S7" s="289"/>
      <c r="T7" s="289"/>
      <c r="U7" s="290"/>
      <c r="V7" s="61"/>
      <c r="W7" s="54"/>
      <c r="X7" s="54"/>
      <c r="Y7" s="54"/>
      <c r="Z7" s="54"/>
    </row>
    <row r="8" spans="1:26" ht="29.25" customHeight="1">
      <c r="A8" s="54"/>
      <c r="B8" s="54"/>
      <c r="C8" s="54"/>
      <c r="D8" s="54"/>
      <c r="E8" s="54"/>
      <c r="F8" s="54"/>
      <c r="G8" s="54"/>
      <c r="H8" s="111"/>
      <c r="I8" s="268"/>
      <c r="J8" s="13"/>
      <c r="K8" s="291" t="s">
        <v>100</v>
      </c>
      <c r="L8" s="292"/>
      <c r="M8" s="292"/>
      <c r="N8" s="292"/>
      <c r="O8" s="293"/>
      <c r="P8" s="116">
        <v>10000</v>
      </c>
      <c r="Q8" s="117" t="s">
        <v>61</v>
      </c>
      <c r="R8" s="294" t="s">
        <v>65</v>
      </c>
      <c r="S8" s="295"/>
      <c r="T8" s="295"/>
      <c r="U8" s="296"/>
      <c r="V8" s="61"/>
      <c r="W8" s="54"/>
      <c r="X8" s="54"/>
      <c r="Y8" s="54"/>
      <c r="Z8" s="54"/>
    </row>
    <row r="9" spans="1:26" ht="29.25" customHeight="1">
      <c r="A9" s="100"/>
      <c r="B9" s="101"/>
      <c r="C9" s="101"/>
      <c r="D9" s="54"/>
      <c r="E9" s="54"/>
      <c r="F9" s="54"/>
      <c r="G9" s="54"/>
      <c r="H9" s="111"/>
      <c r="I9" s="268"/>
      <c r="J9" s="13"/>
      <c r="K9" s="297" t="s">
        <v>28</v>
      </c>
      <c r="L9" s="298"/>
      <c r="M9" s="298"/>
      <c r="N9" s="298"/>
      <c r="O9" s="299"/>
      <c r="P9" s="32">
        <v>5000</v>
      </c>
      <c r="Q9" s="14" t="s">
        <v>61</v>
      </c>
      <c r="R9" s="300" t="s">
        <v>65</v>
      </c>
      <c r="S9" s="301"/>
      <c r="T9" s="301"/>
      <c r="U9" s="302"/>
      <c r="V9" s="61"/>
      <c r="W9" s="54"/>
      <c r="X9" s="54"/>
      <c r="Y9" s="54"/>
      <c r="Z9" s="54"/>
    </row>
    <row r="10" spans="1:26" ht="29.25" customHeight="1">
      <c r="A10" s="54"/>
      <c r="B10" s="54"/>
      <c r="C10" s="54"/>
      <c r="D10" s="54"/>
      <c r="E10" s="54"/>
      <c r="F10" s="54"/>
      <c r="G10" s="54"/>
      <c r="H10" s="111"/>
      <c r="I10" s="268"/>
      <c r="J10" s="13"/>
      <c r="K10" s="303" t="s">
        <v>38</v>
      </c>
      <c r="L10" s="304"/>
      <c r="M10" s="304"/>
      <c r="N10" s="304"/>
      <c r="O10" s="305"/>
      <c r="P10" s="33">
        <v>3800</v>
      </c>
      <c r="Q10" s="15" t="s">
        <v>61</v>
      </c>
      <c r="R10" s="306" t="s">
        <v>97</v>
      </c>
      <c r="S10" s="307"/>
      <c r="T10" s="307"/>
      <c r="U10" s="308"/>
      <c r="V10" s="61"/>
      <c r="W10" s="54"/>
      <c r="X10" s="54"/>
      <c r="Y10" s="54"/>
      <c r="Z10" s="54"/>
    </row>
    <row r="11" spans="1:26" ht="29.25" customHeight="1">
      <c r="A11" s="102"/>
      <c r="B11" s="54"/>
      <c r="C11" s="54"/>
      <c r="D11" s="54"/>
      <c r="E11" s="54"/>
      <c r="F11" s="54"/>
      <c r="G11" s="54"/>
      <c r="H11" s="111"/>
      <c r="I11" s="268"/>
      <c r="J11" s="276" t="s">
        <v>66</v>
      </c>
      <c r="K11" s="277"/>
      <c r="L11" s="277"/>
      <c r="M11" s="277"/>
      <c r="N11" s="277"/>
      <c r="O11" s="278"/>
      <c r="P11" s="34">
        <v>33450</v>
      </c>
      <c r="Q11" s="16" t="s">
        <v>61</v>
      </c>
      <c r="R11" s="309" t="s">
        <v>96</v>
      </c>
      <c r="S11" s="310"/>
      <c r="T11" s="310"/>
      <c r="U11" s="311"/>
      <c r="V11" s="61"/>
      <c r="W11" s="54"/>
      <c r="X11" s="54"/>
      <c r="Y11" s="54"/>
      <c r="Z11" s="54"/>
    </row>
    <row r="12" spans="1:26" ht="29.25" customHeight="1">
      <c r="A12" s="102"/>
      <c r="B12" s="54"/>
      <c r="C12" s="54"/>
      <c r="D12" s="54"/>
      <c r="E12" s="54"/>
      <c r="F12" s="54"/>
      <c r="G12" s="54"/>
      <c r="H12" s="111"/>
      <c r="I12" s="268"/>
      <c r="J12" s="237" t="s">
        <v>67</v>
      </c>
      <c r="K12" s="238"/>
      <c r="L12" s="238"/>
      <c r="M12" s="238"/>
      <c r="N12" s="238"/>
      <c r="O12" s="239"/>
      <c r="P12" s="31">
        <v>109311</v>
      </c>
      <c r="Q12" s="115" t="s">
        <v>61</v>
      </c>
      <c r="R12" s="312" t="s">
        <v>68</v>
      </c>
      <c r="S12" s="313"/>
      <c r="T12" s="313"/>
      <c r="U12" s="314"/>
      <c r="V12" s="61"/>
      <c r="W12" s="54"/>
      <c r="X12" s="54"/>
      <c r="Y12" s="54"/>
      <c r="Z12" s="54"/>
    </row>
    <row r="13" spans="1:26" ht="29.25" customHeight="1" thickBot="1">
      <c r="A13" s="102"/>
      <c r="B13" s="54"/>
      <c r="C13" s="54"/>
      <c r="D13" s="54"/>
      <c r="E13" s="54"/>
      <c r="F13" s="54"/>
      <c r="G13" s="54"/>
      <c r="H13" s="111"/>
      <c r="I13" s="269"/>
      <c r="J13" s="315" t="s">
        <v>69</v>
      </c>
      <c r="K13" s="316"/>
      <c r="L13" s="316"/>
      <c r="M13" s="316"/>
      <c r="N13" s="316"/>
      <c r="O13" s="317"/>
      <c r="P13" s="35">
        <f>P5+P6+P7+P11+P12</f>
        <v>208061</v>
      </c>
      <c r="Q13" s="17" t="s">
        <v>61</v>
      </c>
      <c r="R13" s="318" t="s">
        <v>70</v>
      </c>
      <c r="S13" s="319"/>
      <c r="T13" s="319"/>
      <c r="U13" s="320"/>
      <c r="V13" s="61"/>
      <c r="W13" s="54"/>
      <c r="X13" s="54"/>
      <c r="Y13" s="54"/>
      <c r="Z13" s="54"/>
    </row>
    <row r="14" spans="1:26" ht="19.5" customHeight="1">
      <c r="A14" s="102"/>
      <c r="B14" s="54"/>
      <c r="C14" s="54"/>
      <c r="D14" s="54"/>
      <c r="E14" s="54"/>
      <c r="F14" s="54"/>
      <c r="G14" s="54"/>
      <c r="H14" s="111"/>
      <c r="I14" s="267" t="s">
        <v>71</v>
      </c>
      <c r="J14" s="270" t="s">
        <v>57</v>
      </c>
      <c r="K14" s="271"/>
      <c r="L14" s="271"/>
      <c r="M14" s="271"/>
      <c r="N14" s="271"/>
      <c r="O14" s="272"/>
      <c r="P14" s="270" t="s">
        <v>58</v>
      </c>
      <c r="Q14" s="272"/>
      <c r="R14" s="273" t="s">
        <v>59</v>
      </c>
      <c r="S14" s="274"/>
      <c r="T14" s="274"/>
      <c r="U14" s="275"/>
      <c r="V14" s="61"/>
      <c r="W14" s="54"/>
      <c r="X14" s="54"/>
      <c r="Y14" s="54"/>
      <c r="Z14" s="54"/>
    </row>
    <row r="15" spans="1:26" ht="29.25" customHeight="1">
      <c r="A15" s="100"/>
      <c r="B15" s="101"/>
      <c r="C15" s="101"/>
      <c r="D15" s="54"/>
      <c r="E15" s="54"/>
      <c r="F15" s="54"/>
      <c r="G15" s="54"/>
      <c r="H15" s="111"/>
      <c r="I15" s="321"/>
      <c r="J15" s="276" t="s">
        <v>72</v>
      </c>
      <c r="K15" s="277"/>
      <c r="L15" s="277"/>
      <c r="M15" s="277"/>
      <c r="N15" s="277"/>
      <c r="O15" s="278"/>
      <c r="P15" s="31">
        <v>38752</v>
      </c>
      <c r="Q15" s="115" t="s">
        <v>61</v>
      </c>
      <c r="R15" s="309" t="s">
        <v>98</v>
      </c>
      <c r="S15" s="310"/>
      <c r="T15" s="310"/>
      <c r="U15" s="311"/>
      <c r="V15" s="61"/>
      <c r="W15" s="54"/>
      <c r="X15" s="54"/>
      <c r="Y15" s="54"/>
      <c r="Z15" s="54"/>
    </row>
    <row r="16" spans="1:26" ht="29.25" customHeight="1">
      <c r="A16" s="54"/>
      <c r="B16" s="54"/>
      <c r="C16" s="54"/>
      <c r="D16" s="54"/>
      <c r="E16" s="54"/>
      <c r="F16" s="54"/>
      <c r="G16" s="54"/>
      <c r="H16" s="111"/>
      <c r="I16" s="321"/>
      <c r="J16" s="276" t="s">
        <v>73</v>
      </c>
      <c r="K16" s="277"/>
      <c r="L16" s="277"/>
      <c r="M16" s="277"/>
      <c r="N16" s="277"/>
      <c r="O16" s="278"/>
      <c r="P16" s="31">
        <v>13000</v>
      </c>
      <c r="Q16" s="115" t="s">
        <v>61</v>
      </c>
      <c r="R16" s="323" t="s">
        <v>108</v>
      </c>
      <c r="S16" s="324"/>
      <c r="T16" s="324"/>
      <c r="U16" s="325"/>
      <c r="V16" s="61"/>
      <c r="W16" s="54"/>
      <c r="X16" s="54"/>
      <c r="Y16" s="54"/>
      <c r="Z16" s="54"/>
    </row>
    <row r="17" spans="2:28" ht="20.25" customHeight="1">
      <c r="B17" s="54"/>
      <c r="C17" s="54"/>
      <c r="D17" s="54"/>
      <c r="E17" s="54"/>
      <c r="F17" s="54"/>
      <c r="G17" s="54"/>
      <c r="H17" s="111"/>
      <c r="I17" s="321"/>
      <c r="J17" s="285" t="s">
        <v>74</v>
      </c>
      <c r="K17" s="286"/>
      <c r="L17" s="286"/>
      <c r="M17" s="286"/>
      <c r="N17" s="286"/>
      <c r="O17" s="287"/>
      <c r="P17" s="326" t="s">
        <v>75</v>
      </c>
      <c r="Q17" s="327"/>
      <c r="R17" s="328" t="s">
        <v>76</v>
      </c>
      <c r="S17" s="329"/>
      <c r="T17" s="234" t="s">
        <v>77</v>
      </c>
      <c r="U17" s="330"/>
      <c r="V17" s="118"/>
      <c r="W17" s="54"/>
      <c r="X17" s="54"/>
      <c r="Y17" s="54"/>
      <c r="Z17" s="54"/>
      <c r="AB17" s="18"/>
    </row>
    <row r="18" spans="1:26" ht="29.25" customHeight="1">
      <c r="A18" s="54"/>
      <c r="B18" s="54"/>
      <c r="C18" s="54"/>
      <c r="D18" s="54"/>
      <c r="E18" s="54"/>
      <c r="F18" s="54"/>
      <c r="G18" s="54"/>
      <c r="H18" s="111"/>
      <c r="I18" s="321"/>
      <c r="J18" s="19"/>
      <c r="K18" s="331" t="s">
        <v>101</v>
      </c>
      <c r="L18" s="332"/>
      <c r="M18" s="332"/>
      <c r="N18" s="332"/>
      <c r="O18" s="333"/>
      <c r="P18" s="45">
        <v>3000</v>
      </c>
      <c r="Q18" s="16" t="s">
        <v>61</v>
      </c>
      <c r="R18" s="39">
        <v>0</v>
      </c>
      <c r="S18" s="16" t="s">
        <v>78</v>
      </c>
      <c r="T18" s="127">
        <f aca="true" t="shared" si="0" ref="T18:T24">P18-R18</f>
        <v>3000</v>
      </c>
      <c r="U18" s="20" t="s">
        <v>78</v>
      </c>
      <c r="V18" s="61"/>
      <c r="W18" s="54"/>
      <c r="X18" s="54"/>
      <c r="Y18" s="54"/>
      <c r="Z18" s="54"/>
    </row>
    <row r="19" spans="1:26" ht="29.25" customHeight="1">
      <c r="A19" s="54"/>
      <c r="B19" s="54"/>
      <c r="C19" s="54"/>
      <c r="D19" s="54"/>
      <c r="E19" s="54"/>
      <c r="F19" s="54"/>
      <c r="G19" s="54"/>
      <c r="H19" s="111"/>
      <c r="I19" s="321"/>
      <c r="J19" s="19"/>
      <c r="K19" s="334" t="s">
        <v>28</v>
      </c>
      <c r="L19" s="335"/>
      <c r="M19" s="335"/>
      <c r="N19" s="335"/>
      <c r="O19" s="336"/>
      <c r="P19" s="45">
        <v>5152</v>
      </c>
      <c r="Q19" s="16" t="s">
        <v>61</v>
      </c>
      <c r="R19" s="40">
        <v>5000</v>
      </c>
      <c r="S19" s="16" t="s">
        <v>78</v>
      </c>
      <c r="T19" s="128">
        <f t="shared" si="0"/>
        <v>152</v>
      </c>
      <c r="U19" s="20" t="s">
        <v>78</v>
      </c>
      <c r="V19" s="61"/>
      <c r="W19" s="54"/>
      <c r="X19" s="54"/>
      <c r="Y19" s="54"/>
      <c r="Z19" s="54"/>
    </row>
    <row r="20" spans="1:26" ht="29.25" customHeight="1">
      <c r="A20" s="54"/>
      <c r="B20" s="54"/>
      <c r="C20" s="54"/>
      <c r="D20" s="54"/>
      <c r="E20" s="54"/>
      <c r="F20" s="54"/>
      <c r="G20" s="54"/>
      <c r="H20" s="111"/>
      <c r="I20" s="321"/>
      <c r="J20" s="19"/>
      <c r="K20" s="340" t="s">
        <v>32</v>
      </c>
      <c r="L20" s="341"/>
      <c r="M20" s="341"/>
      <c r="N20" s="341"/>
      <c r="O20" s="342"/>
      <c r="P20" s="45">
        <v>10362</v>
      </c>
      <c r="Q20" s="16" t="s">
        <v>61</v>
      </c>
      <c r="R20" s="40">
        <v>10000</v>
      </c>
      <c r="S20" s="16" t="s">
        <v>78</v>
      </c>
      <c r="T20" s="128">
        <f t="shared" si="0"/>
        <v>362</v>
      </c>
      <c r="U20" s="20" t="s">
        <v>78</v>
      </c>
      <c r="V20" s="61"/>
      <c r="W20" s="54"/>
      <c r="X20" s="54"/>
      <c r="Y20" s="54"/>
      <c r="Z20" s="54"/>
    </row>
    <row r="21" spans="2:26" ht="29.25" customHeight="1">
      <c r="B21" s="54"/>
      <c r="C21" s="54"/>
      <c r="D21" s="54"/>
      <c r="E21" s="54"/>
      <c r="F21" s="54"/>
      <c r="G21" s="54"/>
      <c r="H21" s="111"/>
      <c r="I21" s="321"/>
      <c r="J21" s="19"/>
      <c r="K21" s="340" t="s">
        <v>35</v>
      </c>
      <c r="L21" s="341"/>
      <c r="M21" s="341"/>
      <c r="N21" s="341"/>
      <c r="O21" s="342"/>
      <c r="P21" s="45">
        <v>5890</v>
      </c>
      <c r="Q21" s="16" t="s">
        <v>61</v>
      </c>
      <c r="R21" s="41">
        <v>0</v>
      </c>
      <c r="S21" s="16" t="s">
        <v>78</v>
      </c>
      <c r="T21" s="128">
        <f t="shared" si="0"/>
        <v>5890</v>
      </c>
      <c r="U21" s="20" t="s">
        <v>78</v>
      </c>
      <c r="V21" s="61"/>
      <c r="W21" s="54"/>
      <c r="X21" s="54"/>
      <c r="Y21" s="54"/>
      <c r="Z21" s="54"/>
    </row>
    <row r="22" spans="1:26" ht="29.25" customHeight="1">
      <c r="A22" s="101"/>
      <c r="B22" s="54"/>
      <c r="C22" s="54"/>
      <c r="D22" s="54"/>
      <c r="E22" s="54"/>
      <c r="F22" s="54"/>
      <c r="G22" s="54"/>
      <c r="H22" s="111"/>
      <c r="I22" s="321"/>
      <c r="J22" s="19"/>
      <c r="K22" s="340" t="s">
        <v>38</v>
      </c>
      <c r="L22" s="341"/>
      <c r="M22" s="341"/>
      <c r="N22" s="341"/>
      <c r="O22" s="342"/>
      <c r="P22" s="45">
        <v>4230</v>
      </c>
      <c r="Q22" s="16" t="s">
        <v>61</v>
      </c>
      <c r="R22" s="40">
        <v>3800</v>
      </c>
      <c r="S22" s="16" t="s">
        <v>78</v>
      </c>
      <c r="T22" s="128">
        <f t="shared" si="0"/>
        <v>430</v>
      </c>
      <c r="U22" s="20" t="s">
        <v>78</v>
      </c>
      <c r="V22" s="61"/>
      <c r="W22" s="54"/>
      <c r="X22" s="54"/>
      <c r="Y22" s="54"/>
      <c r="Z22" s="54"/>
    </row>
    <row r="23" spans="1:26" ht="29.25" customHeight="1">
      <c r="A23" s="54"/>
      <c r="B23" s="54"/>
      <c r="C23" s="54"/>
      <c r="D23" s="54"/>
      <c r="E23" s="54"/>
      <c r="F23" s="54"/>
      <c r="G23" s="54"/>
      <c r="H23" s="111"/>
      <c r="I23" s="321"/>
      <c r="J23" s="19"/>
      <c r="K23" s="340" t="s">
        <v>41</v>
      </c>
      <c r="L23" s="341"/>
      <c r="M23" s="341"/>
      <c r="N23" s="341"/>
      <c r="O23" s="342"/>
      <c r="P23" s="45">
        <v>1984</v>
      </c>
      <c r="Q23" s="16" t="s">
        <v>61</v>
      </c>
      <c r="R23" s="41">
        <v>0</v>
      </c>
      <c r="S23" s="16" t="s">
        <v>78</v>
      </c>
      <c r="T23" s="128">
        <f t="shared" si="0"/>
        <v>1984</v>
      </c>
      <c r="U23" s="20" t="s">
        <v>78</v>
      </c>
      <c r="V23" s="61"/>
      <c r="W23" s="54"/>
      <c r="X23" s="54"/>
      <c r="Y23" s="54"/>
      <c r="Z23" s="54"/>
    </row>
    <row r="24" spans="1:26" ht="29.25" customHeight="1">
      <c r="A24" s="54"/>
      <c r="B24" s="54"/>
      <c r="C24" s="54"/>
      <c r="D24" s="54"/>
      <c r="E24" s="54"/>
      <c r="F24" s="54"/>
      <c r="G24" s="54"/>
      <c r="H24" s="111"/>
      <c r="I24" s="321"/>
      <c r="J24" s="19"/>
      <c r="K24" s="340" t="s">
        <v>79</v>
      </c>
      <c r="L24" s="341"/>
      <c r="M24" s="341"/>
      <c r="N24" s="341"/>
      <c r="O24" s="342"/>
      <c r="P24" s="45">
        <v>6992</v>
      </c>
      <c r="Q24" s="16" t="s">
        <v>61</v>
      </c>
      <c r="R24" s="41">
        <v>0</v>
      </c>
      <c r="S24" s="16" t="s">
        <v>78</v>
      </c>
      <c r="T24" s="128">
        <f t="shared" si="0"/>
        <v>6992</v>
      </c>
      <c r="U24" s="20" t="s">
        <v>78</v>
      </c>
      <c r="V24" s="61"/>
      <c r="W24" s="54"/>
      <c r="X24" s="54"/>
      <c r="Y24" s="54"/>
      <c r="Z24" s="54"/>
    </row>
    <row r="25" spans="2:26" ht="29.25" customHeight="1">
      <c r="B25" s="101"/>
      <c r="C25" s="101"/>
      <c r="D25" s="54"/>
      <c r="E25" s="54"/>
      <c r="F25" s="54"/>
      <c r="G25" s="54"/>
      <c r="H25" s="111"/>
      <c r="I25" s="321"/>
      <c r="J25" s="19"/>
      <c r="K25" s="343"/>
      <c r="L25" s="344"/>
      <c r="M25" s="344"/>
      <c r="N25" s="344"/>
      <c r="O25" s="345"/>
      <c r="P25" s="46"/>
      <c r="Q25" s="16" t="s">
        <v>61</v>
      </c>
      <c r="R25" s="42"/>
      <c r="S25" s="16" t="s">
        <v>78</v>
      </c>
      <c r="T25" s="36"/>
      <c r="U25" s="20" t="s">
        <v>78</v>
      </c>
      <c r="V25" s="61"/>
      <c r="W25" s="54"/>
      <c r="X25" s="54"/>
      <c r="Y25" s="54"/>
      <c r="Z25" s="54"/>
    </row>
    <row r="26" spans="2:26" ht="29.25" customHeight="1">
      <c r="B26" s="54"/>
      <c r="C26" s="54"/>
      <c r="D26" s="54"/>
      <c r="E26" s="54"/>
      <c r="F26" s="54"/>
      <c r="G26" s="54"/>
      <c r="H26" s="111"/>
      <c r="I26" s="321"/>
      <c r="J26" s="19"/>
      <c r="K26" s="343"/>
      <c r="L26" s="344"/>
      <c r="M26" s="344"/>
      <c r="N26" s="344"/>
      <c r="O26" s="345"/>
      <c r="P26" s="46"/>
      <c r="Q26" s="16" t="s">
        <v>61</v>
      </c>
      <c r="R26" s="42"/>
      <c r="S26" s="16" t="s">
        <v>78</v>
      </c>
      <c r="T26" s="36"/>
      <c r="U26" s="20" t="s">
        <v>78</v>
      </c>
      <c r="V26" s="61"/>
      <c r="W26" s="54"/>
      <c r="X26" s="54"/>
      <c r="Y26" s="54"/>
      <c r="Z26" s="54"/>
    </row>
    <row r="27" spans="2:26" ht="29.25" customHeight="1">
      <c r="B27" s="54"/>
      <c r="C27" s="54"/>
      <c r="D27" s="54"/>
      <c r="E27" s="54"/>
      <c r="F27" s="54"/>
      <c r="G27" s="54"/>
      <c r="H27" s="111"/>
      <c r="I27" s="321"/>
      <c r="J27" s="19"/>
      <c r="K27" s="354"/>
      <c r="L27" s="355"/>
      <c r="M27" s="355"/>
      <c r="N27" s="355"/>
      <c r="O27" s="356"/>
      <c r="P27" s="47"/>
      <c r="Q27" s="21" t="s">
        <v>61</v>
      </c>
      <c r="R27" s="43"/>
      <c r="S27" s="21" t="s">
        <v>78</v>
      </c>
      <c r="T27" s="37"/>
      <c r="U27" s="22" t="s">
        <v>78</v>
      </c>
      <c r="V27" s="61"/>
      <c r="W27" s="54"/>
      <c r="X27" s="54"/>
      <c r="Y27" s="54"/>
      <c r="Z27" s="54"/>
    </row>
    <row r="28" spans="1:26" ht="29.25" customHeight="1">
      <c r="A28" s="54"/>
      <c r="B28" s="54"/>
      <c r="C28" s="54"/>
      <c r="D28" s="54"/>
      <c r="E28" s="54"/>
      <c r="F28" s="54"/>
      <c r="G28" s="54"/>
      <c r="H28" s="111"/>
      <c r="I28" s="321"/>
      <c r="J28" s="19"/>
      <c r="K28" s="276" t="s">
        <v>80</v>
      </c>
      <c r="L28" s="277"/>
      <c r="M28" s="277"/>
      <c r="N28" s="277"/>
      <c r="O28" s="278"/>
      <c r="P28" s="33">
        <f>SUM(P18:P27)</f>
        <v>37610</v>
      </c>
      <c r="Q28" s="15" t="s">
        <v>61</v>
      </c>
      <c r="R28" s="44">
        <f>SUM(R18:R27)</f>
        <v>18800</v>
      </c>
      <c r="S28" s="15" t="s">
        <v>78</v>
      </c>
      <c r="T28" s="38">
        <f>SUM(T18:T27)</f>
        <v>18810</v>
      </c>
      <c r="U28" s="20" t="s">
        <v>78</v>
      </c>
      <c r="V28" s="61"/>
      <c r="W28" s="54"/>
      <c r="X28" s="54"/>
      <c r="Y28" s="54"/>
      <c r="Z28" s="54"/>
    </row>
    <row r="29" spans="8:26" ht="29.25" customHeight="1">
      <c r="H29" s="58"/>
      <c r="I29" s="321"/>
      <c r="J29" s="237" t="s">
        <v>66</v>
      </c>
      <c r="K29" s="238"/>
      <c r="L29" s="238"/>
      <c r="M29" s="238"/>
      <c r="N29" s="238"/>
      <c r="O29" s="239"/>
      <c r="P29" s="116">
        <v>97290</v>
      </c>
      <c r="Q29" s="117" t="s">
        <v>61</v>
      </c>
      <c r="R29" s="309" t="s">
        <v>111</v>
      </c>
      <c r="S29" s="357"/>
      <c r="T29" s="357"/>
      <c r="U29" s="358"/>
      <c r="V29" s="61"/>
      <c r="W29" s="54"/>
      <c r="X29" s="54"/>
      <c r="Y29" s="54"/>
      <c r="Z29" s="54"/>
    </row>
    <row r="30" spans="8:26" ht="29.25" customHeight="1" thickBot="1">
      <c r="H30" s="58"/>
      <c r="I30" s="322"/>
      <c r="J30" s="359" t="s">
        <v>81</v>
      </c>
      <c r="K30" s="360"/>
      <c r="L30" s="360"/>
      <c r="M30" s="360"/>
      <c r="N30" s="360"/>
      <c r="O30" s="361"/>
      <c r="P30" s="48">
        <f>P15+P16+P28+P29</f>
        <v>186652</v>
      </c>
      <c r="Q30" s="23" t="s">
        <v>61</v>
      </c>
      <c r="R30" s="337" t="s">
        <v>82</v>
      </c>
      <c r="S30" s="338"/>
      <c r="T30" s="338"/>
      <c r="U30" s="339"/>
      <c r="V30" s="61"/>
      <c r="W30" s="54"/>
      <c r="X30" s="54"/>
      <c r="Y30" s="54"/>
      <c r="Z30" s="54"/>
    </row>
    <row r="31" spans="8:26" ht="29.25" customHeight="1" thickBot="1">
      <c r="H31" s="58"/>
      <c r="I31" s="346" t="s">
        <v>83</v>
      </c>
      <c r="J31" s="347"/>
      <c r="K31" s="347"/>
      <c r="L31" s="347"/>
      <c r="M31" s="347"/>
      <c r="N31" s="347"/>
      <c r="O31" s="348"/>
      <c r="P31" s="49">
        <f>P13-P30</f>
        <v>21409</v>
      </c>
      <c r="Q31" s="17" t="s">
        <v>61</v>
      </c>
      <c r="R31" s="349" t="s">
        <v>84</v>
      </c>
      <c r="S31" s="349"/>
      <c r="T31" s="349"/>
      <c r="U31" s="350"/>
      <c r="V31" s="61"/>
      <c r="W31" s="54"/>
      <c r="X31" s="54"/>
      <c r="Y31" s="54"/>
      <c r="Z31" s="54"/>
    </row>
    <row r="32" spans="8:27" s="24" customFormat="1" ht="11.25" customHeight="1">
      <c r="H32" s="119"/>
      <c r="I32" s="120" t="s">
        <v>85</v>
      </c>
      <c r="J32" s="120"/>
      <c r="K32" s="25"/>
      <c r="L32" s="26"/>
      <c r="M32" s="26"/>
      <c r="N32" s="26"/>
      <c r="O32" s="26"/>
      <c r="P32" s="27"/>
      <c r="Q32" s="28"/>
      <c r="R32" s="28"/>
      <c r="S32" s="120"/>
      <c r="T32" s="28"/>
      <c r="U32" s="120"/>
      <c r="V32" s="121"/>
      <c r="W32" s="103"/>
      <c r="X32" s="103"/>
      <c r="Y32" s="103"/>
      <c r="Z32" s="103"/>
      <c r="AA32" s="29"/>
    </row>
    <row r="33" spans="8:26" s="24" customFormat="1" ht="11.25" customHeight="1">
      <c r="H33" s="119"/>
      <c r="I33" s="120" t="s">
        <v>86</v>
      </c>
      <c r="J33" s="120"/>
      <c r="K33" s="25"/>
      <c r="L33" s="26"/>
      <c r="M33" s="26"/>
      <c r="N33" s="26"/>
      <c r="O33" s="26"/>
      <c r="P33" s="27"/>
      <c r="Q33" s="122"/>
      <c r="R33" s="122"/>
      <c r="S33" s="120"/>
      <c r="T33" s="122"/>
      <c r="U33" s="120"/>
      <c r="V33" s="121"/>
      <c r="W33" s="104"/>
      <c r="X33" s="104"/>
      <c r="Y33" s="104"/>
      <c r="Z33" s="104"/>
    </row>
    <row r="34" spans="8:26" s="24" customFormat="1" ht="11.25" customHeight="1">
      <c r="H34" s="119"/>
      <c r="I34" s="120" t="s">
        <v>87</v>
      </c>
      <c r="J34" s="120"/>
      <c r="K34" s="25"/>
      <c r="L34" s="26"/>
      <c r="M34" s="26"/>
      <c r="N34" s="26"/>
      <c r="O34" s="26"/>
      <c r="P34" s="27"/>
      <c r="Q34" s="122"/>
      <c r="R34" s="122"/>
      <c r="S34" s="120"/>
      <c r="T34" s="122"/>
      <c r="U34" s="120"/>
      <c r="V34" s="121"/>
      <c r="W34" s="104"/>
      <c r="X34" s="104"/>
      <c r="Y34" s="104"/>
      <c r="Z34" s="104"/>
    </row>
    <row r="35" spans="8:26" s="24" customFormat="1" ht="11.25" customHeight="1">
      <c r="H35" s="119"/>
      <c r="I35" s="122" t="s">
        <v>88</v>
      </c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121"/>
      <c r="W35" s="104"/>
      <c r="X35" s="104"/>
      <c r="Y35" s="104"/>
      <c r="Z35" s="104"/>
    </row>
    <row r="36" spans="8:26" s="24" customFormat="1" ht="11.25" customHeight="1">
      <c r="H36" s="123"/>
      <c r="I36" s="352" t="s">
        <v>89</v>
      </c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124"/>
      <c r="W36" s="104"/>
      <c r="X36" s="104"/>
      <c r="Y36" s="104"/>
      <c r="Z36" s="104"/>
    </row>
    <row r="37" spans="23:26" ht="13.5">
      <c r="W37" s="54"/>
      <c r="X37" s="54"/>
      <c r="Y37" s="54"/>
      <c r="Z37" s="54"/>
    </row>
    <row r="38" spans="23:26" ht="13.5">
      <c r="W38" s="54"/>
      <c r="X38" s="54"/>
      <c r="Y38" s="54"/>
      <c r="Z38" s="54"/>
    </row>
    <row r="39" spans="23:26" ht="13.5">
      <c r="W39" s="54"/>
      <c r="X39" s="54"/>
      <c r="Y39" s="54"/>
      <c r="Z39" s="54"/>
    </row>
    <row r="40" spans="23:26" ht="13.5">
      <c r="W40" s="54"/>
      <c r="X40" s="54"/>
      <c r="Y40" s="54"/>
      <c r="Z40" s="54"/>
    </row>
    <row r="41" spans="23:26" ht="13.5">
      <c r="W41" s="54"/>
      <c r="X41" s="54"/>
      <c r="Y41" s="54"/>
      <c r="Z41" s="54"/>
    </row>
    <row r="42" spans="23:26" ht="13.5">
      <c r="W42" s="54"/>
      <c r="X42" s="54"/>
      <c r="Y42" s="54"/>
      <c r="Z42" s="54"/>
    </row>
  </sheetData>
  <sheetProtection/>
  <mergeCells count="55">
    <mergeCell ref="I31:O31"/>
    <mergeCell ref="R31:U31"/>
    <mergeCell ref="I35:U35"/>
    <mergeCell ref="I36:U36"/>
    <mergeCell ref="K26:O26"/>
    <mergeCell ref="K27:O27"/>
    <mergeCell ref="K28:O28"/>
    <mergeCell ref="J29:O29"/>
    <mergeCell ref="R29:U29"/>
    <mergeCell ref="J30:O30"/>
    <mergeCell ref="R30:U30"/>
    <mergeCell ref="K20:O20"/>
    <mergeCell ref="K21:O21"/>
    <mergeCell ref="K22:O22"/>
    <mergeCell ref="K23:O23"/>
    <mergeCell ref="K24:O24"/>
    <mergeCell ref="K25:O25"/>
    <mergeCell ref="J17:O17"/>
    <mergeCell ref="P17:Q17"/>
    <mergeCell ref="R17:S17"/>
    <mergeCell ref="T17:U17"/>
    <mergeCell ref="K18:O18"/>
    <mergeCell ref="K19:O19"/>
    <mergeCell ref="J13:O13"/>
    <mergeCell ref="R13:U13"/>
    <mergeCell ref="I14:I30"/>
    <mergeCell ref="J14:O14"/>
    <mergeCell ref="P14:Q14"/>
    <mergeCell ref="R14:U14"/>
    <mergeCell ref="J15:O15"/>
    <mergeCell ref="R15:U15"/>
    <mergeCell ref="J16:O16"/>
    <mergeCell ref="R16:U16"/>
    <mergeCell ref="K10:O10"/>
    <mergeCell ref="R10:U10"/>
    <mergeCell ref="J11:O11"/>
    <mergeCell ref="R11:U11"/>
    <mergeCell ref="J12:O12"/>
    <mergeCell ref="R12:U12"/>
    <mergeCell ref="J7:O7"/>
    <mergeCell ref="R7:U7"/>
    <mergeCell ref="K8:O8"/>
    <mergeCell ref="R8:U8"/>
    <mergeCell ref="K9:O9"/>
    <mergeCell ref="R9:U9"/>
    <mergeCell ref="I3:L3"/>
    <mergeCell ref="M3:N3"/>
    <mergeCell ref="I4:I13"/>
    <mergeCell ref="J4:O4"/>
    <mergeCell ref="P4:Q4"/>
    <mergeCell ref="R4:U4"/>
    <mergeCell ref="J5:O5"/>
    <mergeCell ref="R5:U5"/>
    <mergeCell ref="J6:O6"/>
    <mergeCell ref="R6:U6"/>
  </mergeCells>
  <printOptions horizontalCentered="1" verticalCentered="1"/>
  <pageMargins left="0.3937007874015748" right="0.3937007874015748" top="0.5905511811023623" bottom="0.3937007874015748" header="0.31496062992125984" footer="0.5118110236220472"/>
  <pageSetup blackAndWhite="1"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名古屋市総務局</cp:lastModifiedBy>
  <cp:lastPrinted>2022-02-09T00:37:56Z</cp:lastPrinted>
  <dcterms:modified xsi:type="dcterms:W3CDTF">2022-02-09T00:38:21Z</dcterms:modified>
  <cp:category/>
  <cp:version/>
  <cp:contentType/>
  <cp:contentStatus/>
</cp:coreProperties>
</file>