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460" tabRatio="500"/>
  </bookViews>
  <sheets>
    <sheet name="14-1" sheetId="1" r:id="rId1"/>
    <sheet name="14-2" sheetId="2" r:id="rId2"/>
    <sheet name="14-3" sheetId="3" r:id="rId3"/>
    <sheet name="14-4 " sheetId="8" r:id="rId4"/>
    <sheet name="14-5" sheetId="5" r:id="rId5"/>
    <sheet name="14-6" sheetId="9" r:id="rId6"/>
    <sheet name="14-7" sheetId="10" r:id="rId7"/>
  </sheets>
  <definedNames>
    <definedName name="_xlnm.Print_Area" localSheetId="0">'14-1'!$A$1:$Y$83</definedName>
    <definedName name="_xlnm.Print_Area" localSheetId="3">'14-4 '!$A$1:$T$201</definedName>
    <definedName name="_xlnm.Print_Area" localSheetId="4">'14-5'!$A$1:$X$11</definedName>
    <definedName name="_xlnm.Print_Area" localSheetId="5">'14-6'!$A$1:$X$12</definedName>
    <definedName name="_xlnm.Print_Area" localSheetId="6">'14-7'!$A$1:$X$12</definedName>
    <definedName name="第34_環境衛生.食品" localSheetId="0">#REF!</definedName>
    <definedName name="第34_環境衛生.食品" localSheetId="1">#REF!</definedName>
    <definedName name="第34_環境衛生.食品" localSheetId="2">#REF!</definedName>
    <definedName name="第34_環境衛生.食品" localSheetId="3">#REF!</definedName>
    <definedName name="第34_環境衛生.食品" localSheetId="4">#REF!</definedName>
    <definedName name="第34_環境衛生.食品" localSheetId="5">#REF!</definedName>
    <definedName name="第34_環境衛生.食品" localSheetId="6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 localSheetId="2">#REF!</definedName>
    <definedName name="第52_不妊手術" localSheetId="3">#REF!</definedName>
    <definedName name="第52_不妊手術" localSheetId="4">#REF!</definedName>
    <definedName name="第52_不妊手術" localSheetId="5">#REF!</definedName>
    <definedName name="第52_不妊手術" localSheetId="6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 localSheetId="2">#REF!</definedName>
    <definedName name="第53_人工妊娠中絶" localSheetId="3">#REF!</definedName>
    <definedName name="第53_人工妊娠中絶" localSheetId="4">#REF!</definedName>
    <definedName name="第53_人工妊娠中絶" localSheetId="5">#REF!</definedName>
    <definedName name="第53_人工妊娠中絶" localSheetId="6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 localSheetId="2">#REF!</definedName>
    <definedName name="表" localSheetId="3">#REF!</definedName>
    <definedName name="表" localSheetId="4">#REF!</definedName>
    <definedName name="表" localSheetId="5">#REF!</definedName>
    <definedName name="表" localSheetId="6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 localSheetId="2">#REF!</definedName>
    <definedName name="表５の１８ＥＸ" localSheetId="3">#REF!</definedName>
    <definedName name="表５の１８ＥＸ" localSheetId="4">#REF!</definedName>
    <definedName name="表５の１８ＥＸ" localSheetId="5">#REF!</definedName>
    <definedName name="表５の１８ＥＸ" localSheetId="6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W8" i="5"/>
  <c r="V8" i="5"/>
  <c r="U8" i="5"/>
  <c r="T8" i="5"/>
  <c r="P8" i="5"/>
  <c r="P3" i="5" s="1"/>
  <c r="N8" i="5"/>
  <c r="M8" i="5"/>
  <c r="L8" i="5"/>
  <c r="L3" i="5" s="1"/>
  <c r="K8" i="5"/>
  <c r="J8" i="5"/>
  <c r="I8" i="5"/>
  <c r="W4" i="5"/>
  <c r="W3" i="5" s="1"/>
  <c r="T4" i="5"/>
  <c r="T3" i="5" s="1"/>
  <c r="P4" i="5"/>
  <c r="N4" i="5"/>
  <c r="N3" i="5" s="1"/>
  <c r="L4" i="5"/>
  <c r="K4" i="5"/>
  <c r="K3" i="5" s="1"/>
  <c r="J4" i="5"/>
  <c r="I4" i="5"/>
  <c r="O3" i="5"/>
  <c r="H3" i="5" l="1"/>
  <c r="D199" i="8" l="1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 s="1"/>
</calcChain>
</file>

<file path=xl/sharedStrings.xml><?xml version="1.0" encoding="utf-8"?>
<sst xmlns="http://schemas.openxmlformats.org/spreadsheetml/2006/main" count="1088" uniqueCount="510">
  <si>
    <t>表１４－１   特定疾患医療給付事業等対象疾患一覧表</t>
  </si>
  <si>
    <t>疾患名</t>
  </si>
  <si>
    <t>特定疾患治療研究事業における病名</t>
  </si>
  <si>
    <t>給付開始年度（注）</t>
  </si>
  <si>
    <t>備考</t>
  </si>
  <si>
    <t>ベーチェット病</t>
  </si>
  <si>
    <t>昭和４７年　４月給付（◎）</t>
  </si>
  <si>
    <t>原発性側索硬化症</t>
  </si>
  <si>
    <t>平成２７年　１月給付（◎）</t>
  </si>
  <si>
    <t>早期ミオクロニー脳症</t>
  </si>
  <si>
    <t>平成２７年　７月給付（◎）</t>
  </si>
  <si>
    <t>閉塞性細気管支炎</t>
  </si>
  <si>
    <t>進行性ミオクローヌてんかん</t>
  </si>
  <si>
    <t>平成２９年　４月給付（◎）</t>
  </si>
  <si>
    <t>多発性硬化症/視神経脊髄炎</t>
  </si>
  <si>
    <t>（多発性硬化症）</t>
  </si>
  <si>
    <t>昭和４８年　４月給付（◎）</t>
  </si>
  <si>
    <t>神経有棘赤血球症</t>
  </si>
  <si>
    <t>〃</t>
  </si>
  <si>
    <t>遊走性焦点発作を伴う乳児てんかん</t>
  </si>
  <si>
    <t>肺胞蛋白症（自己免疫性/先天性）</t>
  </si>
  <si>
    <t>先天異常症候群</t>
  </si>
  <si>
    <t>重症筋無力症</t>
  </si>
  <si>
    <t>シャルコー・マリー・トゥース病</t>
  </si>
  <si>
    <t>片側痙攣・片麻痺・てんかん症候群</t>
  </si>
  <si>
    <t>肺胞低換気症候群</t>
  </si>
  <si>
    <t>先天性三尖弁狭窄症</t>
  </si>
  <si>
    <t>全身性エリテマトーデス</t>
  </si>
  <si>
    <t>先天性筋無力症候群</t>
  </si>
  <si>
    <t>環状20番染色体症候群</t>
  </si>
  <si>
    <t>α1－アンチトリプシン欠乏症</t>
  </si>
  <si>
    <t>先天性僧帽弁狭窄症</t>
  </si>
  <si>
    <t>スモン</t>
  </si>
  <si>
    <t>〃※</t>
  </si>
  <si>
    <t>封入体筋炎</t>
  </si>
  <si>
    <t>ラスムッセン脳炎</t>
  </si>
  <si>
    <t>カーニー複合</t>
  </si>
  <si>
    <t>先天性肺静脈狭窄症</t>
  </si>
  <si>
    <t>再生不良性貧血</t>
  </si>
  <si>
    <t>クロウ・深瀬症候群</t>
  </si>
  <si>
    <t>PCDH19関連症候群</t>
  </si>
  <si>
    <t>ウォルフラム症候群</t>
  </si>
  <si>
    <t>左肺動脈右肺動脈起始症</t>
  </si>
  <si>
    <t>サルコイドーシス</t>
  </si>
  <si>
    <t>昭和４８年　４月給付（○）</t>
  </si>
  <si>
    <t>昭和４９年１０月移行（◎）</t>
  </si>
  <si>
    <t>進行性多巣性白質脳症</t>
  </si>
  <si>
    <t>難治頻回部分発作重積型急性脳炎</t>
  </si>
  <si>
    <t>ペルオキシソーム病（副腎白質ジストロフィーを除く。）</t>
  </si>
  <si>
    <t>ネイルパテラ症候群（爪膝蓋骨症候群）
/LMX1B関連腎症</t>
  </si>
  <si>
    <t>筋萎縮性側索硬化症</t>
  </si>
  <si>
    <t>昭和４８年　７月給付（△）</t>
  </si>
  <si>
    <t>HTLV-1関連脊髄症</t>
  </si>
  <si>
    <t>徐波睡眠期持続性棘徐波を示す
てんかん性脳症</t>
  </si>
  <si>
    <t>副甲状腺機能低下症</t>
  </si>
  <si>
    <t>カルニチン回路異常症</t>
  </si>
  <si>
    <t>全身性強皮症</t>
  </si>
  <si>
    <t>（強皮症等）</t>
  </si>
  <si>
    <t>特発性基底核石灰化症</t>
  </si>
  <si>
    <t>ランドウ・クレフナー症候群</t>
  </si>
  <si>
    <t>偽性副甲状腺機能低下症</t>
  </si>
  <si>
    <t>三頭酵素欠損症</t>
  </si>
  <si>
    <t>皮膚筋炎/多発性筋炎</t>
  </si>
  <si>
    <t>ウルリッヒ病</t>
  </si>
  <si>
    <t>レット症候群</t>
  </si>
  <si>
    <t>副腎皮質刺激ホルモン不応症</t>
  </si>
  <si>
    <t>シトリン欠損症</t>
  </si>
  <si>
    <t>特発性血小板減少性紫斑病</t>
  </si>
  <si>
    <t>遠位型ミオパチー</t>
  </si>
  <si>
    <t>スタージ・ウェーバー症候群</t>
  </si>
  <si>
    <t>ビタミンＤ抵抗性くる病/骨軟化症</t>
  </si>
  <si>
    <t>セピアプテリン還元酵素(SR)欠損症</t>
  </si>
  <si>
    <t>結節性多発動脈炎　</t>
  </si>
  <si>
    <t>（結節性動脈周囲炎）</t>
  </si>
  <si>
    <t>昭和５０年１０月移行（◎）</t>
  </si>
  <si>
    <t>ベスレムミオパチー</t>
  </si>
  <si>
    <t>結節性硬化症</t>
  </si>
  <si>
    <t>ビタミンＤ依存性くる病/骨軟化症</t>
  </si>
  <si>
    <t>先天性グリコシルホスファチジルイノシトール(GPI)欠損症</t>
  </si>
  <si>
    <t>顕微鏡的多発血管炎</t>
  </si>
  <si>
    <t>自己貪食空胞性ミオパチー</t>
  </si>
  <si>
    <t>色素性乾皮症</t>
  </si>
  <si>
    <t>フェニルケトン尿症</t>
  </si>
  <si>
    <t>非ケトーシス型高グリシン血症</t>
  </si>
  <si>
    <t>潰瘍性大腸炎</t>
  </si>
  <si>
    <t>シュワルツ・ヤンペル症候群</t>
  </si>
  <si>
    <t>先天性魚鱗癬</t>
  </si>
  <si>
    <t>高チロシン血症1型</t>
  </si>
  <si>
    <t>β－ケトチオラーゼ欠損症</t>
  </si>
  <si>
    <t>高安動脈炎</t>
  </si>
  <si>
    <t>（大動脈炎症候群）</t>
  </si>
  <si>
    <t>巨細胞性動脈炎</t>
  </si>
  <si>
    <t>家族性良性慢性天疱瘡</t>
  </si>
  <si>
    <t>高チロシン血症2型</t>
  </si>
  <si>
    <t>芳香族L－アミノ酸脱炭酸酵素欠損症</t>
  </si>
  <si>
    <t>バージャー病</t>
  </si>
  <si>
    <t>（ビュルガー病）</t>
  </si>
  <si>
    <t>好酸球性多発血管炎性肉芽腫症</t>
  </si>
  <si>
    <t>類天疱瘡（後天性表皮水疱症を含む。）</t>
  </si>
  <si>
    <t>高チロシン血症3型</t>
  </si>
  <si>
    <t>メチルグルタコン酸尿症</t>
  </si>
  <si>
    <t>天疱瘡</t>
  </si>
  <si>
    <t>昭和５０年１０月給付（◎）</t>
  </si>
  <si>
    <t>原発性抗リン脂質抗体症候群</t>
  </si>
  <si>
    <t>特発性後天性全身性無汗症</t>
  </si>
  <si>
    <t>メープルシロップ尿症</t>
  </si>
  <si>
    <t>遺伝性自己炎症疾患</t>
  </si>
  <si>
    <t>脊髄小脳変性症（多系統萎縮症を除く。）</t>
  </si>
  <si>
    <t>（脊髄小脳変性症）</t>
  </si>
  <si>
    <t>昭和５１年１０月給付（◎）</t>
  </si>
  <si>
    <t>シェーグレン症候群</t>
  </si>
  <si>
    <t>眼皮膚白皮症</t>
  </si>
  <si>
    <t>プロピオン酸血症</t>
  </si>
  <si>
    <t>大理石骨病</t>
  </si>
  <si>
    <t>クローン病</t>
  </si>
  <si>
    <t>成人スチル病</t>
  </si>
  <si>
    <t>肥厚性皮膚骨膜症</t>
  </si>
  <si>
    <t>メチルマロン酸血症</t>
  </si>
  <si>
    <t>特発性血栓症（遺伝性血栓性素因による）</t>
  </si>
  <si>
    <r>
      <rPr>
        <sz val="11"/>
        <rFont val="ＭＳ 明朝"/>
        <family val="1"/>
        <charset val="128"/>
      </rPr>
      <t xml:space="preserve">　　    　       </t>
    </r>
    <r>
      <rPr>
        <i/>
        <sz val="11"/>
        <rFont val="ＭＳ 明朝"/>
        <family val="1"/>
        <charset val="128"/>
      </rPr>
      <t xml:space="preserve"> 劇症肝炎</t>
    </r>
  </si>
  <si>
    <t>昭和５１年１０月移行（◎）※</t>
  </si>
  <si>
    <t>再発性多発軟骨炎</t>
  </si>
  <si>
    <t>弾性線維性仮性黄色腫</t>
  </si>
  <si>
    <t>イソ吉草酸血症</t>
  </si>
  <si>
    <t>前眼部形成異常</t>
  </si>
  <si>
    <r>
      <rPr>
        <sz val="11"/>
        <rFont val="ＭＳ 明朝"/>
        <family val="1"/>
        <charset val="128"/>
      </rPr>
      <t>難治性肝炎 　　　</t>
    </r>
    <r>
      <rPr>
        <i/>
        <sz val="11"/>
        <rFont val="ＭＳ 明朝"/>
        <family val="1"/>
        <charset val="128"/>
      </rPr>
      <t xml:space="preserve"> 血清肝炎</t>
    </r>
  </si>
  <si>
    <t>自己免疫性溶血性貧血</t>
  </si>
  <si>
    <t>マルファン症候群</t>
  </si>
  <si>
    <t>グルコーストランスポーター1欠損症</t>
  </si>
  <si>
    <t>無虹彩症</t>
  </si>
  <si>
    <r>
      <rPr>
        <sz val="11"/>
        <rFont val="ＭＳ 明朝"/>
        <family val="1"/>
        <charset val="128"/>
      </rPr>
      <t xml:space="preserve">　　        　    </t>
    </r>
    <r>
      <rPr>
        <i/>
        <sz val="11"/>
        <rFont val="ＭＳ 明朝"/>
        <family val="1"/>
        <charset val="128"/>
      </rPr>
      <t>肝 硬 変</t>
    </r>
  </si>
  <si>
    <t>発作性夜間ヘモグロビン尿症</t>
  </si>
  <si>
    <t>エーラス・ダンロス症候群</t>
  </si>
  <si>
    <t>グルタル酸血症1型</t>
  </si>
  <si>
    <t>先天性気管狭窄症/先天性声門下狭窄症</t>
  </si>
  <si>
    <t>悪性関節リウマチ</t>
  </si>
  <si>
    <t>昭和５２年１０月移行（◎）</t>
  </si>
  <si>
    <t>血栓性血小板減少性紫斑病</t>
  </si>
  <si>
    <t>メンケス病</t>
  </si>
  <si>
    <t>グルタル酸血症2型</t>
  </si>
  <si>
    <t>特発性多中心性キャッスルマン病</t>
  </si>
  <si>
    <t>平成３０年　４月給付（◎）</t>
  </si>
  <si>
    <t>進行性核上性麻痺</t>
  </si>
  <si>
    <t>（パーキンソン病関連疾患）</t>
  </si>
  <si>
    <t>昭和５３年１０月給付（◎）</t>
  </si>
  <si>
    <t>IgＡ 腎症</t>
  </si>
  <si>
    <t>オクシピタル・ホーン症候群</t>
  </si>
  <si>
    <t>尿素サイクル異常症</t>
  </si>
  <si>
    <t>膠様滴状角膜ジストロフィー</t>
  </si>
  <si>
    <t>令和　元年　７月給付（◎）</t>
  </si>
  <si>
    <t>パーキンソン病</t>
  </si>
  <si>
    <t>多発性嚢胞腎</t>
  </si>
  <si>
    <t>ウィルソン病</t>
  </si>
  <si>
    <t>リジン尿性蛋白不耐症</t>
  </si>
  <si>
    <t>ハッチンソン・ギルフォード症候群</t>
  </si>
  <si>
    <t>大脳皮質基底核変性症</t>
  </si>
  <si>
    <t>甲状腺ホルモン不応症</t>
  </si>
  <si>
    <t>低ホスファターゼ症</t>
  </si>
  <si>
    <t>先天性葉酸吸収不全</t>
  </si>
  <si>
    <t>脳クレアチン欠乏症候群</t>
  </si>
  <si>
    <t>令和　３年１１月給付（◎）</t>
  </si>
  <si>
    <t>全身性アミロイドーシス</t>
  </si>
  <si>
    <t>（アミロイドーシス）</t>
  </si>
  <si>
    <t>昭和５４年１０月給付（◎）</t>
  </si>
  <si>
    <t>先天性副腎皮質酵素欠損症</t>
  </si>
  <si>
    <t>ＶＡＴＥＲ症候群</t>
  </si>
  <si>
    <t>ポルフィン症</t>
  </si>
  <si>
    <t>ネフロン癆</t>
  </si>
  <si>
    <t>後縦靱帯骨化症</t>
  </si>
  <si>
    <t>昭和５５年１２月給付（◎）</t>
  </si>
  <si>
    <t>先天性副腎低形成症</t>
  </si>
  <si>
    <t>那須・ハコラ病</t>
  </si>
  <si>
    <t>複合カルボキシラーゼ欠損症</t>
  </si>
  <si>
    <t>家族性低βリポタンパク血症1（ホモ接合体）</t>
  </si>
  <si>
    <t>ハンチントン病</t>
  </si>
  <si>
    <t>昭和５６年１０月給付（◎）</t>
  </si>
  <si>
    <t>アジソン病</t>
  </si>
  <si>
    <t>ウィーバー症候群</t>
  </si>
  <si>
    <t>筋型糖原病</t>
  </si>
  <si>
    <t>ホモシスチン尿症</t>
  </si>
  <si>
    <t>もやもや病</t>
  </si>
  <si>
    <t>（モヤモヤ病（ウィリス動脈輪閉塞症））</t>
  </si>
  <si>
    <t>昭和５７年１０月給付（◎）</t>
  </si>
  <si>
    <t>特発性門脈圧亢進症</t>
  </si>
  <si>
    <t>コフィン・ローリー症候群</t>
  </si>
  <si>
    <t>肝型糖原病</t>
  </si>
  <si>
    <t>進行性家族性肝内胆汁うっ滞症</t>
  </si>
  <si>
    <t>多発血管炎性肉芽腫症</t>
  </si>
  <si>
    <t>（ウェゲナー肉芽腫症）</t>
  </si>
  <si>
    <t>昭和５９年　１月給付（◎）</t>
  </si>
  <si>
    <t>原発性硬化性胆管炎</t>
  </si>
  <si>
    <t>ジュベール症候群関連疾患</t>
  </si>
  <si>
    <t>ガラクトース-1-リン酸ウリジルトランスフェラーゼ欠損症</t>
  </si>
  <si>
    <t>特発性拡張型心筋症</t>
  </si>
  <si>
    <t>（特発性拡張型(うっ血型)心筋症）</t>
  </si>
  <si>
    <t>昭和６０年　１月給付（◎）</t>
  </si>
  <si>
    <t>自己免疫性肝炎</t>
  </si>
  <si>
    <t>モワット・ウィルソン症候群</t>
  </si>
  <si>
    <t>レシチンコレステロールアシルトランスフェラーゼ欠損症</t>
  </si>
  <si>
    <t>多系統萎縮症</t>
  </si>
  <si>
    <t>昭和６１年　１月給付（◎）</t>
  </si>
  <si>
    <t>好酸球性消化管疾患</t>
  </si>
  <si>
    <t>ウィリアムズ症候群</t>
  </si>
  <si>
    <t>シトステロール血症</t>
  </si>
  <si>
    <t>表皮水疱症</t>
  </si>
  <si>
    <t>（表皮水疱症（接合部型及び栄養障害型））</t>
  </si>
  <si>
    <t>昭和６２年　１月給付（◎）</t>
  </si>
  <si>
    <t>慢性特発性偽性腸閉塞症</t>
  </si>
  <si>
    <t>ＡＴＲ－Ｘ症候群</t>
  </si>
  <si>
    <t>タンジール病</t>
  </si>
  <si>
    <t>膿疱性乾癬（汎発型）</t>
  </si>
  <si>
    <t>（膿疱性乾癬）</t>
  </si>
  <si>
    <t>昭和６３年　１月給付（◎）</t>
  </si>
  <si>
    <t>巨大膀胱短小結腸腸管蠕動不全症</t>
  </si>
  <si>
    <t>クルーゾン症候群</t>
  </si>
  <si>
    <t>原発性高カイロミクロン血症</t>
  </si>
  <si>
    <t>広範脊柱管狭窄症</t>
  </si>
  <si>
    <t>平成　元年　１月給付（◎）</t>
  </si>
  <si>
    <t>腸管神経節細胞僅少症</t>
  </si>
  <si>
    <t>アペール症候群</t>
  </si>
  <si>
    <t>脳腱黄色腫症</t>
  </si>
  <si>
    <t>原発性胆汁性胆管炎</t>
  </si>
  <si>
    <t>平成　２年　１月給付（◎）</t>
  </si>
  <si>
    <t>ルビンシュタイン・テイビ症候群</t>
  </si>
  <si>
    <t>ファイファー症候群</t>
  </si>
  <si>
    <t>無βリポタンパク血症</t>
  </si>
  <si>
    <t>重症急性膵炎</t>
  </si>
  <si>
    <t>平成　３年　１月給付（◎）※</t>
  </si>
  <si>
    <t>CFC症候群</t>
  </si>
  <si>
    <t>アントレー・ビクスラー症候群</t>
  </si>
  <si>
    <t>脂肪萎縮症</t>
  </si>
  <si>
    <t>特発性大腿骨頭壊死症</t>
  </si>
  <si>
    <t>平成　４年　１月給付（◎）</t>
  </si>
  <si>
    <t>コステロ症候群</t>
  </si>
  <si>
    <t>コフィン・シリス症候群</t>
  </si>
  <si>
    <t>家族性地中海熱</t>
  </si>
  <si>
    <t>混合性結合組織病</t>
  </si>
  <si>
    <t>平成　５年　１月給付（◎）</t>
  </si>
  <si>
    <t>チャージ症候群</t>
  </si>
  <si>
    <t>ロスムンド・トムソン症候群</t>
  </si>
  <si>
    <t>高ＩｇＤ症候群</t>
  </si>
  <si>
    <t>原発性免疫不全症候群</t>
  </si>
  <si>
    <t>平成　６年　１月給付（◎）</t>
  </si>
  <si>
    <t>クリオピリン関連周期熱症候群</t>
  </si>
  <si>
    <t>歌舞伎症候群</t>
  </si>
  <si>
    <t>中條・西村症候群</t>
  </si>
  <si>
    <t>特発性間質性肺炎</t>
  </si>
  <si>
    <t>平成　７年　１月給付（◎）</t>
  </si>
  <si>
    <t>若年性特発性関節炎</t>
  </si>
  <si>
    <t>多脾症候群</t>
  </si>
  <si>
    <t>化膿性無菌性関節炎・壊疸性膿皮症
・アクネ症候群</t>
  </si>
  <si>
    <t>網膜色素変性症</t>
  </si>
  <si>
    <t>平成　８年　１月給付（◎）</t>
  </si>
  <si>
    <t>TNF受容体関連周期性症候群</t>
  </si>
  <si>
    <t>無脾症候群</t>
  </si>
  <si>
    <t>慢性再発性多発性骨髄炎</t>
  </si>
  <si>
    <t>プリオン病</t>
  </si>
  <si>
    <t>平成　９年　１月給付（◎）</t>
  </si>
  <si>
    <t>プリオン病（ヒト由来乾燥硬膜移植によるクロイツフェルト・ヤコブ病に限る）については特定疾患治療研究事業による給付※</t>
  </si>
  <si>
    <t>非典型溶血性尿毒症症候群</t>
  </si>
  <si>
    <t>鰓耳腎症候群</t>
  </si>
  <si>
    <t>強直性脊椎炎</t>
  </si>
  <si>
    <t>肺動脈性肺高血圧症</t>
  </si>
  <si>
    <t>（肺動脈性肺高血圧症）</t>
  </si>
  <si>
    <t>平成１０年　１月給付（◎）</t>
  </si>
  <si>
    <t>ブラウ症候群</t>
  </si>
  <si>
    <t>ウェルナー症候群</t>
  </si>
  <si>
    <t>進行性骨化性線維異形成症</t>
  </si>
  <si>
    <t>肺静脈閉塞症/肺毛細血管腫症</t>
  </si>
  <si>
    <t>先天性ミオパチー</t>
  </si>
  <si>
    <t>コケイン症候群</t>
  </si>
  <si>
    <t>肋骨異常を伴う先天性側弯症</t>
  </si>
  <si>
    <t>神経線維腫症</t>
  </si>
  <si>
    <t>平成１０年　５月給付（◎）</t>
  </si>
  <si>
    <t>マリネスコ・シェーグレン症候群</t>
  </si>
  <si>
    <t>プラダー・ウィリ症候群</t>
  </si>
  <si>
    <t>骨形成不全症</t>
  </si>
  <si>
    <t>亜急性硬化性全脳炎</t>
  </si>
  <si>
    <t>平成１０年１２月給付（◎）</t>
  </si>
  <si>
    <t>筋ジストロフィー</t>
  </si>
  <si>
    <t>ソトス症候群</t>
  </si>
  <si>
    <t>タナトフォリック骨異形成症</t>
  </si>
  <si>
    <t>バッド・キアリ症候群</t>
  </si>
  <si>
    <t>（バッド・キアリ（Budd-Chiari）症候群）</t>
  </si>
  <si>
    <t>非ジストロフィー性ミオトニー症候群</t>
  </si>
  <si>
    <t>ヌーナン症候群</t>
  </si>
  <si>
    <t>軟骨無形成症</t>
  </si>
  <si>
    <t>慢性血栓塞栓性肺高血圧症</t>
  </si>
  <si>
    <t>遺伝性周期性四肢麻痺</t>
  </si>
  <si>
    <t>ヤング・シンプソン症候群</t>
  </si>
  <si>
    <t>リンパ管腫症/ゴーハム病</t>
  </si>
  <si>
    <t>ライソゾーム病</t>
  </si>
  <si>
    <t>平成１１年　４月給付（◎）</t>
  </si>
  <si>
    <t>アトピー性脊髄炎</t>
  </si>
  <si>
    <t>１ｐ36欠失症候群</t>
  </si>
  <si>
    <t>巨大リンパ管奇形（頚部顔面病変）</t>
  </si>
  <si>
    <t>副腎白質ジストロフィー</t>
  </si>
  <si>
    <t>平成１２年　４月給付（◎）</t>
  </si>
  <si>
    <t>脊髄空洞症</t>
  </si>
  <si>
    <t>4ｐ欠失症候群</t>
  </si>
  <si>
    <t>巨大静脈奇形（頚部口腔咽頭びまん性病変）</t>
  </si>
  <si>
    <t>家族性高コレステロール血症（ホモ接合体）</t>
  </si>
  <si>
    <t>平成２１年１０月給付（◎）</t>
  </si>
  <si>
    <t>脊髄髄膜瘤</t>
  </si>
  <si>
    <t>5ｐ欠失症候群</t>
  </si>
  <si>
    <t>巨大動静脈奇形（頚部顔面又は四肢病変）</t>
  </si>
  <si>
    <t>脊髄性筋萎縮症</t>
  </si>
  <si>
    <t>アイザックス症候群</t>
  </si>
  <si>
    <t>第14番染色体父親性ダイソミー症候群</t>
  </si>
  <si>
    <t>クリッペル・トレノネー・ウェーバー症候群</t>
  </si>
  <si>
    <t>球脊髄性筋萎縮症</t>
  </si>
  <si>
    <t>遺伝性ジストニア</t>
  </si>
  <si>
    <t>アンジェルマン症候群</t>
  </si>
  <si>
    <t>先天性赤血球形成異常性貧血</t>
  </si>
  <si>
    <t>慢性炎症性脱髄性多発神経炎/多巣性運動ニューロパチー</t>
  </si>
  <si>
    <t>（慢性炎症性脱髄性多発神経炎）</t>
  </si>
  <si>
    <t>神経フェリチン症</t>
  </si>
  <si>
    <t>スミス・マギニス症候群</t>
  </si>
  <si>
    <t>後天性赤芽球癆</t>
  </si>
  <si>
    <t>肥大型心筋症</t>
  </si>
  <si>
    <t>脳表ヘモジデリン沈着症</t>
  </si>
  <si>
    <t>22ｑ11.2欠失症候群</t>
  </si>
  <si>
    <t>ダイアモンド・ブラックファン貧血</t>
  </si>
  <si>
    <t>拘束型心筋症</t>
  </si>
  <si>
    <t>禿頭と変形性脊椎症を伴う
常染色体劣性白質脳症</t>
  </si>
  <si>
    <t>エマヌエル症候群</t>
  </si>
  <si>
    <t>ファンコニ貧血</t>
  </si>
  <si>
    <t>ミトコンドリア病</t>
  </si>
  <si>
    <t>皮質下梗塞と白質脳症を伴う
常染色体優性脳動脈症</t>
  </si>
  <si>
    <t>脆弱Ｘ症候群関連疾患</t>
  </si>
  <si>
    <t>遺伝性鉄芽球性貧血</t>
  </si>
  <si>
    <t>リンパ脈管筋腫症（LAM）</t>
  </si>
  <si>
    <t>神経軸索スフェロイド形成を伴う
遺伝性びまん性白質脳症</t>
  </si>
  <si>
    <t>脆弱Ｘ症候群</t>
  </si>
  <si>
    <t>エプスタイン症候群</t>
  </si>
  <si>
    <t>スティーヴンス・ジョンソン症候群</t>
  </si>
  <si>
    <t>（重症多形滲出性紅斑（急性期））</t>
  </si>
  <si>
    <t>ペリー症候群</t>
  </si>
  <si>
    <t>総動脈幹遺残症</t>
  </si>
  <si>
    <t>自己免疫性後天性凝固因子欠乏症</t>
  </si>
  <si>
    <t>中毒性表皮壊死症</t>
  </si>
  <si>
    <t>前頭側頭葉変性症</t>
  </si>
  <si>
    <t>修正大血管転位症</t>
  </si>
  <si>
    <t>クロンカイト・カナダ症候群</t>
  </si>
  <si>
    <t>黄色靱帯骨化症</t>
  </si>
  <si>
    <t>ビッカースタッフ脳幹脳炎</t>
  </si>
  <si>
    <t>完全大血管転位症</t>
  </si>
  <si>
    <t>非特異性多発性小腸潰瘍症</t>
  </si>
  <si>
    <t>下垂体性ＰＲＬ分泌亢進症</t>
  </si>
  <si>
    <t>（間脳下垂体機能障害）</t>
  </si>
  <si>
    <t>平成２１年１０月移行（◎）</t>
  </si>
  <si>
    <t>痙攣重積型（二相性）急性脳症</t>
  </si>
  <si>
    <t>単心室症</t>
  </si>
  <si>
    <t>ヒルシュスプルング病（全結腸型又は小腸型）</t>
  </si>
  <si>
    <t>下垂体性ゴナドトロピン分泌亢進症</t>
  </si>
  <si>
    <t>先天性無痛無汗症</t>
  </si>
  <si>
    <t>左心低形成症候群</t>
  </si>
  <si>
    <t>総排泄腔外反症</t>
  </si>
  <si>
    <t>下垂体性ＡＤＨ分泌異常症</t>
  </si>
  <si>
    <t>アレキサンダー病</t>
  </si>
  <si>
    <t>三尖弁閉鎖症</t>
  </si>
  <si>
    <t>総排泄腔遺残</t>
  </si>
  <si>
    <t>下垂体性ＴＳＨ分泌亢進症</t>
  </si>
  <si>
    <t>先天性核上性球麻痺</t>
  </si>
  <si>
    <t>心室中隔欠損を伴わない肺動脈閉鎖症</t>
  </si>
  <si>
    <t>先天性横隔膜ヘルニア</t>
  </si>
  <si>
    <t>クッシング病</t>
  </si>
  <si>
    <t>メビウス症候群</t>
  </si>
  <si>
    <t>心室中隔欠損を伴う肺動脈閉鎖症</t>
  </si>
  <si>
    <t>乳幼児肝巨大血管腫</t>
  </si>
  <si>
    <t>下垂体性成長ホルモン分泌亢進症</t>
  </si>
  <si>
    <t>中隔視神経形成異常症
/ドモルシア症候群</t>
  </si>
  <si>
    <t>ファロー四徴症</t>
  </si>
  <si>
    <t>胆道閉鎖症</t>
  </si>
  <si>
    <t>下垂体前葉機能低下症</t>
  </si>
  <si>
    <t>アイカルディ症候群</t>
  </si>
  <si>
    <t>両大血管右室起始症</t>
  </si>
  <si>
    <t>アラジール症候群</t>
  </si>
  <si>
    <t>橋本病</t>
  </si>
  <si>
    <t>平成１８年　４月廃止</t>
  </si>
  <si>
    <t>片側巨脳症</t>
  </si>
  <si>
    <t>エプスタイン病</t>
  </si>
  <si>
    <t>遺伝性膵炎</t>
  </si>
  <si>
    <t>ネフローゼ症候群</t>
  </si>
  <si>
    <t>平成３０年１月移行（◎）</t>
  </si>
  <si>
    <t>限局性皮質異形成</t>
  </si>
  <si>
    <t>アルポート症候群</t>
  </si>
  <si>
    <t>嚢胞性線維症</t>
  </si>
  <si>
    <t>突発性難聴</t>
  </si>
  <si>
    <t>神経細胞移動異常症</t>
  </si>
  <si>
    <t>ギャロウェイ・モワト症候群</t>
  </si>
  <si>
    <t>ＩｇＧ4関連疾患</t>
  </si>
  <si>
    <t>給付疾患数　　国341疾患　　　県2疾患　　市1疾患</t>
  </si>
  <si>
    <t>先天性大脳白質形成不全症</t>
  </si>
  <si>
    <t>急速進行性糸球体腎炎</t>
  </si>
  <si>
    <t>黄斑ジストロフィー</t>
  </si>
  <si>
    <t>（うち、国の４疾患（※）は特定疾患治療研究事業による給付）</t>
  </si>
  <si>
    <t>ドラベ症候群</t>
  </si>
  <si>
    <t>抗糸球体基底膜腎炎</t>
  </si>
  <si>
    <t>レーベル遺伝性視神経症</t>
  </si>
  <si>
    <t>海馬硬化を伴う内側側頭葉てんかん</t>
  </si>
  <si>
    <t>一次性ネフローゼ症候群</t>
  </si>
  <si>
    <t>アッシャー症候群</t>
  </si>
  <si>
    <t>　　入・通院分を対象</t>
  </si>
  <si>
    <t>ミオクロニー欠神てんかん</t>
  </si>
  <si>
    <t>一次性膜性増殖性糸球体腎炎</t>
  </si>
  <si>
    <t>若年発症型両側性感音難聴</t>
  </si>
  <si>
    <t xml:space="preserve"> ○　　愛知県の単独事業　</t>
  </si>
  <si>
    <t>ミオクロニー脱力発作を伴うてんかん</t>
  </si>
  <si>
    <t>紫斑病性腎炎</t>
  </si>
  <si>
    <t>遅発性内リンパ水腫</t>
  </si>
  <si>
    <t xml:space="preserve">             △　　名古屋市の単独事業</t>
  </si>
  <si>
    <t>　昭和48年7月から入院分　昭和49年10月から入通院分対象  平成18年4月から橋本病を対象疾患より除外</t>
  </si>
  <si>
    <t>レノックス・ガストー症候群</t>
  </si>
  <si>
    <t>先天性腎性尿崩症</t>
  </si>
  <si>
    <t>好酸球性副鼻腔炎</t>
  </si>
  <si>
    <t>ウエスト症候群</t>
  </si>
  <si>
    <t>間質性膀胱炎（ハンナ型）</t>
  </si>
  <si>
    <t>カナバン病</t>
  </si>
  <si>
    <t>大田原症候群</t>
  </si>
  <si>
    <t>オスラー病</t>
  </si>
  <si>
    <t>進行性白質脳症</t>
  </si>
  <si>
    <t>表１４－２　名古屋市特定疾患医療給付事業　（突発性難聴）承認患者数、年齢・性別</t>
  </si>
  <si>
    <t xml:space="preserve">　年 齢   </t>
  </si>
  <si>
    <t>性別</t>
  </si>
  <si>
    <t>男</t>
  </si>
  <si>
    <t>総　数</t>
  </si>
  <si>
    <t>女</t>
  </si>
  <si>
    <t>計</t>
  </si>
  <si>
    <t>0～19</t>
  </si>
  <si>
    <t>20～29</t>
  </si>
  <si>
    <t>30～39</t>
  </si>
  <si>
    <t>40～49</t>
  </si>
  <si>
    <t>50～59</t>
  </si>
  <si>
    <t>　　60～</t>
  </si>
  <si>
    <t xml:space="preserve">  注)  承認患者数は年度末実数とする </t>
  </si>
  <si>
    <t>　</t>
  </si>
  <si>
    <t>表１４－３　名古屋市特定疾患医療給付事業（突発性難聴）承認患者数、居住区別</t>
  </si>
  <si>
    <t>区</t>
  </si>
  <si>
    <t>総　　数</t>
  </si>
  <si>
    <t>千　種</t>
  </si>
  <si>
    <t>東</t>
  </si>
  <si>
    <t>北</t>
  </si>
  <si>
    <t>西</t>
  </si>
  <si>
    <t>中　村</t>
  </si>
  <si>
    <t>中</t>
  </si>
  <si>
    <t>昭　和</t>
  </si>
  <si>
    <t>瑞　穂</t>
  </si>
  <si>
    <t>熱　田</t>
  </si>
  <si>
    <t>中　川</t>
  </si>
  <si>
    <t>港</t>
  </si>
  <si>
    <t>南</t>
  </si>
  <si>
    <t>守　山</t>
  </si>
  <si>
    <t>緑</t>
  </si>
  <si>
    <t>名　東</t>
  </si>
  <si>
    <t>天　白</t>
  </si>
  <si>
    <t xml:space="preserve"> </t>
  </si>
  <si>
    <t>表１４－４   特定医療費（指定難病）給付事業承認患者数</t>
  </si>
  <si>
    <t>疾病名</t>
  </si>
  <si>
    <t>総
数</t>
  </si>
  <si>
    <t>千
種</t>
  </si>
  <si>
    <t>中
村</t>
  </si>
  <si>
    <t>昭
和</t>
  </si>
  <si>
    <t>瑞
穂</t>
  </si>
  <si>
    <t>熱
田</t>
  </si>
  <si>
    <t>中
川</t>
  </si>
  <si>
    <t>守
山</t>
  </si>
  <si>
    <t>名
東</t>
  </si>
  <si>
    <t>天
白</t>
  </si>
  <si>
    <t>結節性多発動脈炎</t>
  </si>
  <si>
    <t>IgA腎症</t>
  </si>
  <si>
    <t>黄色靭帯骨化症</t>
  </si>
  <si>
    <t>後縦靭帯骨化症</t>
  </si>
  <si>
    <t>下垂体性ADH分泌異常症</t>
  </si>
  <si>
    <t>下垂体性TSH分泌亢進症</t>
  </si>
  <si>
    <t>下垂体性PRL分泌亢進症</t>
  </si>
  <si>
    <t>リンパ脈管筋腫症</t>
  </si>
  <si>
    <t>肺胞蛋白症（自己免疫性又は先天性）</t>
  </si>
  <si>
    <t>ポルフィリン症</t>
  </si>
  <si>
    <t>カルチニン回路異常症</t>
  </si>
  <si>
    <t>先天性気管狭窄症／先天性声門下狭窄症</t>
  </si>
  <si>
    <t>注）1番～110番の疾病は難病の患者に対する医療等に関する法律施行時（平成27年1月1日）のもの。111番～306番は平成27年7月1日から追加されたもの。
　　307番～330番は平成29年4月1日から追加されたもの。331番は平成30年4月1日から追加されたもの。</t>
  </si>
  <si>
    <t>表１４－５   愛知県特定疾患医療給付事業承認患者数</t>
  </si>
  <si>
    <t>総数</t>
  </si>
  <si>
    <t>小計　</t>
  </si>
  <si>
    <t>難治性肝炎のうち劇症肝炎</t>
  </si>
  <si>
    <t>血清肝炎</t>
  </si>
  <si>
    <t>肝硬変</t>
  </si>
  <si>
    <t>表１４－６  難病患者医療生活相談事業実施状況</t>
  </si>
  <si>
    <t>年度</t>
  </si>
  <si>
    <t>実施実人員</t>
  </si>
  <si>
    <t>実施延人員</t>
  </si>
  <si>
    <t>実施延回数</t>
  </si>
  <si>
    <t>元</t>
  </si>
  <si>
    <t>表１４－７  難病訪問・相談支援事業実施状況</t>
  </si>
  <si>
    <t>　各年度末</t>
    <rPh sb="1" eb="2">
      <t>カク</t>
    </rPh>
    <phoneticPr fontId="26"/>
  </si>
  <si>
    <t>令和4年度</t>
    <rPh sb="0" eb="2">
      <t>レイワ</t>
    </rPh>
    <rPh sb="3" eb="5">
      <t>ネンド</t>
    </rPh>
    <phoneticPr fontId="26"/>
  </si>
  <si>
    <t>令和5年度</t>
    <rPh sb="0" eb="2">
      <t>レイワ</t>
    </rPh>
    <rPh sb="3" eb="5">
      <t>ネンド</t>
    </rPh>
    <phoneticPr fontId="26"/>
  </si>
  <si>
    <t>　各年度末</t>
    <rPh sb="1" eb="2">
      <t>カク</t>
    </rPh>
    <phoneticPr fontId="25"/>
  </si>
  <si>
    <t>令和4年度</t>
    <rPh sb="0" eb="2">
      <t>レイワ</t>
    </rPh>
    <rPh sb="3" eb="5">
      <t>ネンド</t>
    </rPh>
    <phoneticPr fontId="25"/>
  </si>
  <si>
    <t>令和5年度</t>
    <rPh sb="0" eb="2">
      <t>レイワ</t>
    </rPh>
    <rPh sb="3" eb="5">
      <t>ネンド</t>
    </rPh>
    <phoneticPr fontId="25"/>
  </si>
  <si>
    <t>　令和5年度末</t>
    <phoneticPr fontId="26"/>
  </si>
  <si>
    <t>成人発症スチル病</t>
  </si>
  <si>
    <t>皮質下梗塞と白質脳症を伴う常染色体優性脳動脈症</t>
  </si>
  <si>
    <t>神経軸索スフェロイド形成を伴う遺伝性びまん性白質脳症</t>
  </si>
  <si>
    <t>マルファン症候群/ロイス・ディーツ症候群</t>
  </si>
  <si>
    <t>化膿性無菌性関節炎・壊疸性膿皮症・アクネ症候群</t>
  </si>
  <si>
    <t>特発性血栓症（遺伝性血栓性素因によるものに限る。）</t>
  </si>
  <si>
    <r>
      <t>　令和5年度</t>
    </r>
    <r>
      <rPr>
        <sz val="11"/>
        <rFont val="ＭＳ 明朝"/>
        <family val="1"/>
        <charset val="128"/>
      </rPr>
      <t>末</t>
    </r>
    <phoneticPr fontId="25"/>
  </si>
  <si>
    <t>注) ◎　国の医療給付対象疾患　　　　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</si>
</sst>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_ ;_ * \-#,##0_ ;_ * \-_ ;_ @_ "/>
    <numFmt numFmtId="177" formatCode="0.0_);[Red]\(0.0\)"/>
    <numFmt numFmtId="178" formatCode="* #,##0;* \-#,##0;* \-;@"/>
    <numFmt numFmtId="179" formatCode="#,##0_);[Red]\(#,##0\)"/>
    <numFmt numFmtId="180" formatCode="#,##0_ "/>
  </numFmts>
  <fonts count="27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8">
    <xf numFmtId="0" fontId="0" fillId="0" borderId="0"/>
    <xf numFmtId="38" fontId="24" fillId="0" borderId="0" applyBorder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185">
    <xf numFmtId="0" fontId="0" fillId="0" borderId="0" xfId="0"/>
    <xf numFmtId="0" fontId="2" fillId="0" borderId="0" xfId="3" applyFont="1" applyBorder="1" applyAlignment="1">
      <alignment vertical="center"/>
    </xf>
    <xf numFmtId="0" fontId="2" fillId="0" borderId="0" xfId="3" applyFont="1" applyBorder="1" applyAlignment="1">
      <alignment horizontal="distributed" vertical="center"/>
    </xf>
    <xf numFmtId="0" fontId="2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distributed" vertical="center"/>
    </xf>
    <xf numFmtId="0" fontId="8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vertical="center"/>
    </xf>
    <xf numFmtId="0" fontId="10" fillId="0" borderId="1" xfId="4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2" fillId="0" borderId="2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11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vertical="center" shrinkToFit="1"/>
    </xf>
    <xf numFmtId="0" fontId="5" fillId="0" borderId="3" xfId="4" applyFont="1" applyBorder="1" applyAlignment="1">
      <alignment horizontal="left" vertical="center"/>
    </xf>
    <xf numFmtId="0" fontId="2" fillId="0" borderId="3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0" fontId="1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center" vertical="center" shrinkToFit="1"/>
    </xf>
    <xf numFmtId="0" fontId="2" fillId="0" borderId="3" xfId="4" applyFont="1" applyBorder="1" applyAlignment="1">
      <alignment horizontal="center" vertical="center"/>
    </xf>
    <xf numFmtId="0" fontId="5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 wrapText="1"/>
    </xf>
    <xf numFmtId="0" fontId="5" fillId="0" borderId="0" xfId="4" applyFont="1" applyBorder="1" applyAlignment="1">
      <alignment horizontal="left" vertical="center" shrinkToFit="1"/>
    </xf>
    <xf numFmtId="0" fontId="11" fillId="0" borderId="0" xfId="4" applyFont="1" applyBorder="1" applyAlignment="1">
      <alignment horizontal="distributed" vertical="center" wrapText="1"/>
    </xf>
    <xf numFmtId="0" fontId="5" fillId="0" borderId="3" xfId="4" applyFont="1" applyBorder="1" applyAlignment="1">
      <alignment horizontal="center" vertical="center"/>
    </xf>
    <xf numFmtId="0" fontId="11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5" fillId="0" borderId="5" xfId="4" applyFont="1" applyBorder="1" applyAlignment="1">
      <alignment vertical="center"/>
    </xf>
    <xf numFmtId="0" fontId="13" fillId="0" borderId="5" xfId="4" applyFont="1" applyBorder="1" applyAlignment="1">
      <alignment horizontal="distributed" vertical="center"/>
    </xf>
    <xf numFmtId="0" fontId="5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vertical="center"/>
    </xf>
    <xf numFmtId="0" fontId="13" fillId="0" borderId="0" xfId="4" applyFont="1" applyBorder="1" applyAlignment="1">
      <alignment horizontal="distributed" vertical="center"/>
    </xf>
    <xf numFmtId="0" fontId="14" fillId="0" borderId="3" xfId="4" applyFont="1" applyBorder="1" applyAlignment="1">
      <alignment horizontal="left" vertical="center" wrapText="1"/>
    </xf>
    <xf numFmtId="0" fontId="14" fillId="0" borderId="0" xfId="4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 wrapText="1"/>
    </xf>
    <xf numFmtId="0" fontId="2" fillId="0" borderId="0" xfId="4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/>
    </xf>
    <xf numFmtId="0" fontId="5" fillId="0" borderId="3" xfId="4" applyFont="1" applyBorder="1" applyAlignment="1">
      <alignment vertical="center"/>
    </xf>
    <xf numFmtId="0" fontId="11" fillId="0" borderId="5" xfId="4" applyFont="1" applyBorder="1" applyAlignment="1">
      <alignment horizontal="distributed" vertical="center"/>
    </xf>
    <xf numFmtId="0" fontId="5" fillId="0" borderId="7" xfId="4" applyFont="1" applyBorder="1" applyAlignment="1">
      <alignment horizontal="center" vertical="center" shrinkToFit="1"/>
    </xf>
    <xf numFmtId="0" fontId="2" fillId="0" borderId="6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5" fillId="0" borderId="0" xfId="4" applyFont="1" applyBorder="1" applyAlignment="1">
      <alignment horizontal="right" vertical="center" wrapText="1"/>
    </xf>
    <xf numFmtId="0" fontId="5" fillId="0" borderId="0" xfId="4" applyFont="1" applyBorder="1" applyAlignment="1">
      <alignment horizontal="right" vertical="center"/>
    </xf>
    <xf numFmtId="0" fontId="2" fillId="0" borderId="0" xfId="4" applyFont="1" applyBorder="1" applyAlignment="1">
      <alignment horizontal="left" vertical="center"/>
    </xf>
    <xf numFmtId="0" fontId="5" fillId="0" borderId="5" xfId="4" applyFont="1" applyBorder="1" applyAlignment="1">
      <alignment horizontal="center" vertical="center" shrinkToFit="1"/>
    </xf>
    <xf numFmtId="0" fontId="3" fillId="0" borderId="0" xfId="5" applyFont="1"/>
    <xf numFmtId="0" fontId="15" fillId="0" borderId="0" xfId="5" applyFont="1" applyAlignment="1">
      <alignment horizontal="left"/>
    </xf>
    <xf numFmtId="0" fontId="9" fillId="0" borderId="0" xfId="5" applyFont="1"/>
    <xf numFmtId="0" fontId="5" fillId="0" borderId="0" xfId="5" applyFont="1" applyBorder="1"/>
    <xf numFmtId="0" fontId="2" fillId="0" borderId="0" xfId="5" applyFont="1" applyBorder="1" applyAlignment="1">
      <alignment horizontal="right" vertical="center"/>
    </xf>
    <xf numFmtId="0" fontId="5" fillId="0" borderId="9" xfId="5" applyFont="1" applyBorder="1" applyAlignment="1">
      <alignment vertical="center"/>
    </xf>
    <xf numFmtId="0" fontId="3" fillId="0" borderId="0" xfId="5" applyFont="1" applyBorder="1"/>
    <xf numFmtId="0" fontId="5" fillId="0" borderId="0" xfId="5" applyFont="1" applyBorder="1" applyAlignment="1">
      <alignment vertical="center"/>
    </xf>
    <xf numFmtId="0" fontId="5" fillId="0" borderId="3" xfId="5" applyFont="1" applyBorder="1" applyAlignment="1">
      <alignment horizontal="center" vertical="center"/>
    </xf>
    <xf numFmtId="0" fontId="5" fillId="0" borderId="10" xfId="5" applyFont="1" applyBorder="1" applyAlignment="1">
      <alignment vertical="center"/>
    </xf>
    <xf numFmtId="0" fontId="13" fillId="0" borderId="10" xfId="5" applyFont="1" applyBorder="1" applyAlignment="1">
      <alignment horizontal="left" vertical="center"/>
    </xf>
    <xf numFmtId="0" fontId="5" fillId="0" borderId="11" xfId="5" applyFont="1" applyBorder="1" applyAlignment="1">
      <alignment vertical="center"/>
    </xf>
    <xf numFmtId="0" fontId="16" fillId="0" borderId="0" xfId="5" applyFont="1" applyBorder="1" applyAlignment="1">
      <alignment horizontal="center" vertical="center"/>
    </xf>
    <xf numFmtId="0" fontId="16" fillId="0" borderId="12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10" xfId="5" applyFont="1" applyBorder="1" applyAlignment="1">
      <alignment horizontal="center" vertical="center"/>
    </xf>
    <xf numFmtId="0" fontId="11" fillId="0" borderId="0" xfId="5" applyFont="1" applyBorder="1" applyAlignment="1">
      <alignment horizontal="left" vertical="center"/>
    </xf>
    <xf numFmtId="0" fontId="11" fillId="0" borderId="5" xfId="5" applyFont="1" applyBorder="1" applyAlignment="1">
      <alignment horizontal="center" vertical="center"/>
    </xf>
    <xf numFmtId="0" fontId="5" fillId="0" borderId="0" xfId="5" applyFont="1" applyAlignment="1">
      <alignment vertical="center"/>
    </xf>
    <xf numFmtId="0" fontId="5" fillId="0" borderId="5" xfId="5" applyFont="1" applyBorder="1"/>
    <xf numFmtId="0" fontId="18" fillId="0" borderId="0" xfId="5" applyFont="1" applyBorder="1" applyAlignment="1">
      <alignment horizontal="center" vertical="center"/>
    </xf>
    <xf numFmtId="176" fontId="16" fillId="0" borderId="0" xfId="5" applyNumberFormat="1" applyFont="1" applyBorder="1" applyAlignment="1">
      <alignment vertical="center"/>
    </xf>
    <xf numFmtId="0" fontId="5" fillId="0" borderId="0" xfId="5" applyFont="1" applyBorder="1" applyAlignment="1">
      <alignment horizontal="center" vertical="center"/>
    </xf>
    <xf numFmtId="176" fontId="11" fillId="0" borderId="0" xfId="5" applyNumberFormat="1" applyFont="1" applyBorder="1" applyAlignment="1">
      <alignment vertical="center"/>
    </xf>
    <xf numFmtId="0" fontId="5" fillId="0" borderId="5" xfId="5" applyFont="1" applyBorder="1" applyAlignment="1">
      <alignment horizontal="center" vertical="center"/>
    </xf>
    <xf numFmtId="176" fontId="11" fillId="0" borderId="5" xfId="5" applyNumberFormat="1" applyFont="1" applyBorder="1" applyAlignment="1">
      <alignment vertical="center"/>
    </xf>
    <xf numFmtId="177" fontId="5" fillId="0" borderId="0" xfId="5" applyNumberFormat="1" applyFont="1" applyBorder="1" applyAlignment="1">
      <alignment vertical="center"/>
    </xf>
    <xf numFmtId="0" fontId="2" fillId="0" borderId="5" xfId="5" applyFont="1" applyBorder="1"/>
    <xf numFmtId="0" fontId="2" fillId="0" borderId="5" xfId="5" applyFont="1" applyBorder="1" applyAlignment="1">
      <alignment vertical="center"/>
    </xf>
    <xf numFmtId="0" fontId="2" fillId="0" borderId="5" xfId="5" applyFont="1" applyBorder="1" applyAlignment="1">
      <alignment horizontal="right"/>
    </xf>
    <xf numFmtId="0" fontId="5" fillId="0" borderId="1" xfId="5" applyFont="1" applyBorder="1" applyAlignment="1">
      <alignment vertical="center"/>
    </xf>
    <xf numFmtId="0" fontId="18" fillId="0" borderId="1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12" xfId="5" applyFont="1" applyBorder="1" applyAlignment="1">
      <alignment vertical="center"/>
    </xf>
    <xf numFmtId="176" fontId="7" fillId="0" borderId="15" xfId="5" applyNumberFormat="1" applyFont="1" applyBorder="1" applyAlignment="1">
      <alignment vertical="center" shrinkToFit="1"/>
    </xf>
    <xf numFmtId="176" fontId="7" fillId="0" borderId="12" xfId="5" applyNumberFormat="1" applyFont="1" applyBorder="1" applyAlignment="1">
      <alignment vertical="center" shrinkToFit="1"/>
    </xf>
    <xf numFmtId="178" fontId="3" fillId="0" borderId="0" xfId="5" applyNumberFormat="1" applyFont="1"/>
    <xf numFmtId="0" fontId="5" fillId="0" borderId="0" xfId="5" applyFont="1" applyBorder="1" applyAlignment="1">
      <alignment horizontal="distributed" vertical="center"/>
    </xf>
    <xf numFmtId="176" fontId="18" fillId="0" borderId="3" xfId="5" applyNumberFormat="1" applyFont="1" applyBorder="1" applyAlignment="1">
      <alignment vertical="center"/>
    </xf>
    <xf numFmtId="176" fontId="19" fillId="0" borderId="0" xfId="5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distributed" vertical="center" wrapText="1"/>
    </xf>
    <xf numFmtId="0" fontId="5" fillId="0" borderId="0" xfId="5" applyFont="1" applyAlignment="1">
      <alignment horizontal="center" vertical="center" shrinkToFit="1"/>
    </xf>
    <xf numFmtId="0" fontId="5" fillId="0" borderId="0" xfId="5" applyFont="1" applyAlignment="1">
      <alignment horizontal="distributed" vertical="center"/>
    </xf>
    <xf numFmtId="0" fontId="5" fillId="0" borderId="4" xfId="5" applyFont="1" applyBorder="1" applyAlignment="1">
      <alignment horizontal="distributed" vertical="center"/>
    </xf>
    <xf numFmtId="0" fontId="5" fillId="0" borderId="5" xfId="5" applyFont="1" applyBorder="1" applyAlignment="1">
      <alignment vertical="center"/>
    </xf>
    <xf numFmtId="0" fontId="5" fillId="0" borderId="5" xfId="5" applyFont="1" applyBorder="1" applyAlignment="1">
      <alignment horizontal="distributed" vertical="center"/>
    </xf>
    <xf numFmtId="176" fontId="18" fillId="0" borderId="6" xfId="5" applyNumberFormat="1" applyFont="1" applyBorder="1" applyAlignment="1">
      <alignment vertical="center"/>
    </xf>
    <xf numFmtId="176" fontId="19" fillId="0" borderId="5" xfId="5" applyNumberFormat="1" applyFont="1" applyBorder="1" applyAlignment="1">
      <alignment horizontal="right" vertical="center"/>
    </xf>
    <xf numFmtId="0" fontId="20" fillId="0" borderId="0" xfId="5" applyFont="1" applyBorder="1" applyAlignment="1">
      <alignment vertical="center"/>
    </xf>
    <xf numFmtId="0" fontId="20" fillId="0" borderId="5" xfId="5" applyFont="1" applyBorder="1" applyAlignment="1">
      <alignment vertical="center"/>
    </xf>
    <xf numFmtId="0" fontId="5" fillId="0" borderId="7" xfId="5" applyFont="1" applyBorder="1" applyAlignment="1">
      <alignment horizontal="distributed" vertical="center"/>
    </xf>
    <xf numFmtId="0" fontId="20" fillId="0" borderId="0" xfId="5" applyFont="1" applyAlignment="1">
      <alignment vertical="center"/>
    </xf>
    <xf numFmtId="176" fontId="18" fillId="0" borderId="0" xfId="5" applyNumberFormat="1" applyFont="1" applyBorder="1" applyAlignment="1">
      <alignment vertical="center"/>
    </xf>
    <xf numFmtId="176" fontId="5" fillId="0" borderId="0" xfId="5" applyNumberFormat="1" applyFont="1"/>
    <xf numFmtId="0" fontId="5" fillId="0" borderId="0" xfId="5" applyFont="1"/>
    <xf numFmtId="0" fontId="0" fillId="0" borderId="0" xfId="7" applyFont="1"/>
    <xf numFmtId="179" fontId="15" fillId="0" borderId="0" xfId="6" applyNumberFormat="1" applyFont="1" applyBorder="1" applyAlignment="1">
      <alignment vertical="center"/>
    </xf>
    <xf numFmtId="0" fontId="21" fillId="0" borderId="0" xfId="7" applyFont="1"/>
    <xf numFmtId="180" fontId="22" fillId="0" borderId="0" xfId="7" applyNumberFormat="1" applyFont="1" applyBorder="1" applyAlignment="1">
      <alignment horizontal="right"/>
    </xf>
    <xf numFmtId="0" fontId="23" fillId="0" borderId="0" xfId="7" applyFont="1" applyAlignment="1">
      <alignment horizontal="right"/>
    </xf>
    <xf numFmtId="0" fontId="5" fillId="0" borderId="1" xfId="5" applyFont="1" applyBorder="1"/>
    <xf numFmtId="0" fontId="5" fillId="0" borderId="16" xfId="5" applyFont="1" applyBorder="1" applyAlignment="1">
      <alignment vertical="center"/>
    </xf>
    <xf numFmtId="0" fontId="5" fillId="0" borderId="13" xfId="5" applyFont="1" applyBorder="1" applyAlignment="1">
      <alignment vertical="center"/>
    </xf>
    <xf numFmtId="0" fontId="18" fillId="0" borderId="17" xfId="5" applyFont="1" applyBorder="1" applyAlignment="1">
      <alignment horizontal="center" vertical="center" wrapText="1"/>
    </xf>
    <xf numFmtId="176" fontId="5" fillId="0" borderId="0" xfId="5" applyNumberFormat="1" applyFont="1" applyBorder="1"/>
    <xf numFmtId="180" fontId="17" fillId="0" borderId="0" xfId="7" applyNumberFormat="1" applyFont="1" applyBorder="1" applyAlignment="1"/>
    <xf numFmtId="0" fontId="4" fillId="0" borderId="0" xfId="7" applyFont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vertical="center"/>
    </xf>
    <xf numFmtId="0" fontId="4" fillId="0" borderId="0" xfId="7" applyFont="1" applyBorder="1"/>
    <xf numFmtId="0" fontId="5" fillId="0" borderId="13" xfId="7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180" fontId="5" fillId="0" borderId="4" xfId="7" applyNumberFormat="1" applyFont="1" applyBorder="1" applyAlignment="1">
      <alignment vertical="center"/>
    </xf>
    <xf numFmtId="0" fontId="5" fillId="0" borderId="7" xfId="7" applyFont="1" applyBorder="1" applyAlignment="1">
      <alignment horizontal="center" vertical="center"/>
    </xf>
    <xf numFmtId="0" fontId="4" fillId="0" borderId="5" xfId="7" applyFont="1" applyBorder="1" applyAlignment="1"/>
    <xf numFmtId="180" fontId="5" fillId="0" borderId="7" xfId="7" applyNumberFormat="1" applyFont="1" applyBorder="1" applyAlignment="1">
      <alignment vertical="center"/>
    </xf>
    <xf numFmtId="0" fontId="5" fillId="0" borderId="0" xfId="7" applyFont="1" applyBorder="1" applyAlignment="1">
      <alignment horizontal="center" vertical="center"/>
    </xf>
    <xf numFmtId="176" fontId="5" fillId="0" borderId="0" xfId="7" applyNumberFormat="1" applyFont="1" applyBorder="1" applyAlignment="1">
      <alignment horizontal="center" vertical="center"/>
    </xf>
    <xf numFmtId="176" fontId="5" fillId="0" borderId="0" xfId="7" applyNumberFormat="1" applyFont="1" applyBorder="1" applyAlignment="1">
      <alignment vertical="center"/>
    </xf>
    <xf numFmtId="180" fontId="5" fillId="0" borderId="0" xfId="7" applyNumberFormat="1" applyFont="1" applyBorder="1" applyAlignment="1">
      <alignment vertical="center"/>
    </xf>
    <xf numFmtId="179" fontId="15" fillId="0" borderId="5" xfId="6" applyNumberFormat="1" applyFont="1" applyBorder="1" applyAlignment="1">
      <alignment vertical="center"/>
    </xf>
    <xf numFmtId="180" fontId="17" fillId="0" borderId="5" xfId="7" applyNumberFormat="1" applyFont="1" applyBorder="1" applyAlignment="1"/>
    <xf numFmtId="0" fontId="4" fillId="0" borderId="5" xfId="7" applyFont="1" applyBorder="1" applyAlignment="1">
      <alignment vertical="center"/>
    </xf>
    <xf numFmtId="180" fontId="5" fillId="0" borderId="5" xfId="7" applyNumberFormat="1" applyFont="1" applyBorder="1" applyAlignment="1">
      <alignment vertical="center"/>
    </xf>
    <xf numFmtId="0" fontId="4" fillId="0" borderId="5" xfId="7" applyFont="1" applyBorder="1"/>
    <xf numFmtId="0" fontId="4" fillId="0" borderId="4" xfId="7" applyFont="1" applyBorder="1" applyAlignment="1"/>
    <xf numFmtId="0" fontId="1" fillId="0" borderId="0" xfId="7" applyFont="1" applyBorder="1"/>
    <xf numFmtId="0" fontId="0" fillId="0" borderId="0" xfId="7" applyFont="1" applyBorder="1"/>
    <xf numFmtId="0" fontId="4" fillId="0" borderId="7" xfId="7" applyFont="1" applyBorder="1" applyAlignment="1"/>
    <xf numFmtId="0" fontId="0" fillId="0" borderId="5" xfId="7" applyFont="1" applyBorder="1"/>
    <xf numFmtId="176" fontId="1" fillId="0" borderId="19" xfId="5" applyNumberFormat="1" applyFont="1" applyBorder="1" applyAlignment="1">
      <alignment vertical="center"/>
    </xf>
    <xf numFmtId="176" fontId="1" fillId="0" borderId="15" xfId="5" applyNumberFormat="1" applyFont="1" applyBorder="1" applyAlignment="1">
      <alignment vertical="center"/>
    </xf>
    <xf numFmtId="176" fontId="1" fillId="0" borderId="20" xfId="5" applyNumberFormat="1" applyFont="1" applyBorder="1" applyAlignment="1">
      <alignment vertical="center"/>
    </xf>
    <xf numFmtId="176" fontId="1" fillId="0" borderId="3" xfId="5" applyNumberFormat="1" applyFont="1" applyBorder="1" applyAlignment="1">
      <alignment vertical="center"/>
    </xf>
    <xf numFmtId="176" fontId="17" fillId="0" borderId="20" xfId="5" applyNumberFormat="1" applyFont="1" applyBorder="1" applyAlignment="1">
      <alignment horizontal="right" vertical="center"/>
    </xf>
    <xf numFmtId="176" fontId="17" fillId="0" borderId="3" xfId="5" applyNumberFormat="1" applyFont="1" applyBorder="1" applyAlignment="1">
      <alignment horizontal="right" vertical="center"/>
    </xf>
    <xf numFmtId="176" fontId="17" fillId="0" borderId="20" xfId="5" applyNumberFormat="1" applyFont="1" applyBorder="1" applyAlignment="1">
      <alignment vertical="center"/>
    </xf>
    <xf numFmtId="176" fontId="17" fillId="0" borderId="3" xfId="5" applyNumberFormat="1" applyFont="1" applyBorder="1" applyAlignment="1">
      <alignment vertical="center"/>
    </xf>
    <xf numFmtId="176" fontId="17" fillId="0" borderId="21" xfId="5" applyNumberFormat="1" applyFont="1" applyBorder="1" applyAlignment="1">
      <alignment vertical="center"/>
    </xf>
    <xf numFmtId="176" fontId="17" fillId="0" borderId="6" xfId="5" applyNumberFormat="1" applyFont="1" applyBorder="1" applyAlignment="1">
      <alignment vertical="center"/>
    </xf>
    <xf numFmtId="0" fontId="21" fillId="0" borderId="0" xfId="7" applyFont="1" applyBorder="1"/>
    <xf numFmtId="0" fontId="23" fillId="0" borderId="0" xfId="7" applyFont="1" applyBorder="1" applyAlignment="1">
      <alignment horizontal="right"/>
    </xf>
    <xf numFmtId="0" fontId="18" fillId="0" borderId="0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176" fontId="18" fillId="0" borderId="15" xfId="5" applyNumberFormat="1" applyFont="1" applyBorder="1" applyAlignment="1">
      <alignment horizontal="right" vertical="center" shrinkToFit="1"/>
    </xf>
    <xf numFmtId="176" fontId="18" fillId="0" borderId="3" xfId="5" applyNumberFormat="1" applyFont="1" applyBorder="1" applyAlignment="1">
      <alignment horizontal="right" vertical="center" shrinkToFit="1"/>
    </xf>
    <xf numFmtId="176" fontId="18" fillId="0" borderId="6" xfId="5" applyNumberFormat="1" applyFont="1" applyBorder="1" applyAlignment="1">
      <alignment horizontal="right" vertical="center" shrinkToFit="1"/>
    </xf>
    <xf numFmtId="176" fontId="18" fillId="0" borderId="0" xfId="5" applyNumberFormat="1" applyFont="1" applyBorder="1" applyAlignment="1">
      <alignment horizontal="right" vertical="center" shrinkToFit="1"/>
    </xf>
    <xf numFmtId="176" fontId="18" fillId="0" borderId="0" xfId="5" applyNumberFormat="1" applyFont="1" applyAlignment="1">
      <alignment horizontal="right" vertical="center" shrinkToFit="1"/>
    </xf>
    <xf numFmtId="176" fontId="18" fillId="0" borderId="5" xfId="5" applyNumberFormat="1" applyFont="1" applyBorder="1" applyAlignment="1">
      <alignment horizontal="right" vertical="center" shrinkToFit="1"/>
    </xf>
    <xf numFmtId="0" fontId="5" fillId="0" borderId="5" xfId="7" applyFont="1" applyBorder="1" applyAlignment="1">
      <alignment horizontal="center" vertical="center"/>
    </xf>
    <xf numFmtId="176" fontId="5" fillId="0" borderId="5" xfId="7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distributed" vertical="center"/>
    </xf>
    <xf numFmtId="0" fontId="5" fillId="0" borderId="4" xfId="4" applyFont="1" applyBorder="1" applyAlignment="1">
      <alignment horizontal="left" vertical="center" shrinkToFit="1"/>
    </xf>
    <xf numFmtId="0" fontId="5" fillId="0" borderId="3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 shrinkToFit="1"/>
    </xf>
    <xf numFmtId="0" fontId="5" fillId="0" borderId="3" xfId="4" applyFont="1" applyBorder="1" applyAlignment="1">
      <alignment vertical="center"/>
    </xf>
    <xf numFmtId="0" fontId="5" fillId="0" borderId="0" xfId="4" applyFont="1" applyBorder="1" applyAlignment="1">
      <alignment horizontal="left" vertical="center" wrapText="1"/>
    </xf>
    <xf numFmtId="0" fontId="5" fillId="0" borderId="4" xfId="4" applyFont="1" applyBorder="1" applyAlignment="1">
      <alignment vertical="center" shrinkToFit="1"/>
    </xf>
    <xf numFmtId="0" fontId="5" fillId="0" borderId="8" xfId="5" applyFont="1" applyBorder="1" applyAlignment="1">
      <alignment horizontal="right" vertical="center"/>
    </xf>
    <xf numFmtId="0" fontId="5" fillId="0" borderId="13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5" fillId="0" borderId="16" xfId="5" applyFont="1" applyBorder="1" applyAlignment="1">
      <alignment horizontal="left" wrapText="1"/>
    </xf>
    <xf numFmtId="0" fontId="5" fillId="0" borderId="4" xfId="5" applyFont="1" applyBorder="1" applyAlignment="1">
      <alignment vertical="center"/>
    </xf>
    <xf numFmtId="0" fontId="5" fillId="0" borderId="7" xfId="5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176" fontId="5" fillId="0" borderId="3" xfId="7" applyNumberFormat="1" applyFont="1" applyBorder="1" applyAlignment="1">
      <alignment horizontal="center" vertical="center"/>
    </xf>
    <xf numFmtId="176" fontId="5" fillId="0" borderId="3" xfId="7" applyNumberFormat="1" applyFont="1" applyBorder="1" applyAlignment="1">
      <alignment vertical="center"/>
    </xf>
    <xf numFmtId="176" fontId="5" fillId="0" borderId="6" xfId="7" applyNumberFormat="1" applyFont="1" applyBorder="1" applyAlignment="1">
      <alignment horizontal="center" vertical="center"/>
    </xf>
    <xf numFmtId="176" fontId="5" fillId="0" borderId="5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5" fillId="0" borderId="14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4" fillId="0" borderId="18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</cellXfs>
  <cellStyles count="8">
    <cellStyle name="桁区切り 2" xfId="1"/>
    <cellStyle name="標準" xfId="0" builtinId="0"/>
    <cellStyle name="標準 2" xfId="2"/>
    <cellStyle name="標準 2 2" xfId="3"/>
    <cellStyle name="標準 2 2 3" xfId="4"/>
    <cellStyle name="標準 3" xfId="5"/>
    <cellStyle name="標準_03-09(1)  特定高齢者施策（通所型）" xfId="6"/>
    <cellStyle name="標準_03-09(3)  一般高齢者施策（普及啓発・地域支援）" xfId="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28440</xdr:colOff>
      <xdr:row>78</xdr:row>
      <xdr:rowOff>9360</xdr:rowOff>
    </xdr:from>
    <xdr:to>
      <xdr:col>2</xdr:col>
      <xdr:colOff>227520</xdr:colOff>
      <xdr:row>79</xdr:row>
      <xdr:rowOff>160560</xdr:rowOff>
    </xdr:to>
    <xdr:sp textlink="">
      <xdr:nvSpPr>
        <xdr:cNvPr id="2" name="AutoShape 315"/>
        <xdr:cNvSpPr/>
      </xdr:nvSpPr>
      <xdr:spPr>
        <a:xfrm>
          <a:off x="4315320" y="17782920"/>
          <a:ext cx="199080" cy="322920"/>
        </a:xfrm>
        <a:prstGeom prst="rightBrace">
          <a:avLst>
            <a:gd name="adj1" fmla="val 3095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19080</xdr:colOff>
      <xdr:row>13</xdr:row>
      <xdr:rowOff>28440</xdr:rowOff>
    </xdr:from>
    <xdr:to>
      <xdr:col>2</xdr:col>
      <xdr:colOff>113400</xdr:colOff>
      <xdr:row>14</xdr:row>
      <xdr:rowOff>170280</xdr:rowOff>
    </xdr:to>
    <xdr:sp textlink="">
      <xdr:nvSpPr>
        <xdr:cNvPr id="3" name="AutoShape 302"/>
        <xdr:cNvSpPr/>
      </xdr:nvSpPr>
      <xdr:spPr>
        <a:xfrm>
          <a:off x="4305960" y="3009600"/>
          <a:ext cx="94320" cy="484920"/>
        </a:xfrm>
        <a:prstGeom prst="leftBrace">
          <a:avLst>
            <a:gd name="adj1" fmla="val 8797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866880</xdr:colOff>
      <xdr:row>21</xdr:row>
      <xdr:rowOff>9360</xdr:rowOff>
    </xdr:from>
    <xdr:to>
      <xdr:col>1</xdr:col>
      <xdr:colOff>942120</xdr:colOff>
      <xdr:row>23</xdr:row>
      <xdr:rowOff>170280</xdr:rowOff>
    </xdr:to>
    <xdr:sp textlink="">
      <xdr:nvSpPr>
        <xdr:cNvPr id="4" name="AutoShape 69"/>
        <xdr:cNvSpPr/>
      </xdr:nvSpPr>
      <xdr:spPr>
        <a:xfrm>
          <a:off x="1111320" y="4743360"/>
          <a:ext cx="75240" cy="551520"/>
        </a:xfrm>
        <a:prstGeom prst="leftBrace">
          <a:avLst>
            <a:gd name="adj1" fmla="val 5729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9360</xdr:colOff>
      <xdr:row>25</xdr:row>
      <xdr:rowOff>104760</xdr:rowOff>
    </xdr:from>
    <xdr:to>
      <xdr:col>2</xdr:col>
      <xdr:colOff>132120</xdr:colOff>
      <xdr:row>27</xdr:row>
      <xdr:rowOff>122760</xdr:rowOff>
    </xdr:to>
    <xdr:sp textlink="">
      <xdr:nvSpPr>
        <xdr:cNvPr id="5" name="AutoShape 302"/>
        <xdr:cNvSpPr/>
      </xdr:nvSpPr>
      <xdr:spPr>
        <a:xfrm>
          <a:off x="4296240" y="5619600"/>
          <a:ext cx="122760" cy="437400"/>
        </a:xfrm>
        <a:prstGeom prst="leftBrace">
          <a:avLst>
            <a:gd name="adj1" fmla="val 5659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19080</xdr:colOff>
      <xdr:row>10</xdr:row>
      <xdr:rowOff>38160</xdr:rowOff>
    </xdr:from>
    <xdr:to>
      <xdr:col>2</xdr:col>
      <xdr:colOff>113400</xdr:colOff>
      <xdr:row>11</xdr:row>
      <xdr:rowOff>170280</xdr:rowOff>
    </xdr:to>
    <xdr:sp textlink="">
      <xdr:nvSpPr>
        <xdr:cNvPr id="6" name="AutoShape 302"/>
        <xdr:cNvSpPr/>
      </xdr:nvSpPr>
      <xdr:spPr>
        <a:xfrm>
          <a:off x="4305960" y="2476440"/>
          <a:ext cx="94320" cy="313200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65</xdr:row>
      <xdr:rowOff>19080</xdr:rowOff>
    </xdr:from>
    <xdr:to>
      <xdr:col>2</xdr:col>
      <xdr:colOff>113760</xdr:colOff>
      <xdr:row>71</xdr:row>
      <xdr:rowOff>142200</xdr:rowOff>
    </xdr:to>
    <xdr:sp textlink="">
      <xdr:nvSpPr>
        <xdr:cNvPr id="7" name="AutoShape 302"/>
        <xdr:cNvSpPr/>
      </xdr:nvSpPr>
      <xdr:spPr>
        <a:xfrm>
          <a:off x="4286880" y="15116040"/>
          <a:ext cx="113760" cy="1456920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28440</xdr:rowOff>
    </xdr:from>
    <xdr:to>
      <xdr:col>0</xdr:col>
      <xdr:colOff>654480</xdr:colOff>
      <xdr:row>4</xdr:row>
      <xdr:rowOff>219240</xdr:rowOff>
    </xdr:to>
    <xdr:sp textlink="">
      <xdr:nvSpPr>
        <xdr:cNvPr id="6" name="Line 4"/>
        <xdr:cNvSpPr/>
      </xdr:nvSpPr>
      <xdr:spPr>
        <a:xfrm flipH="1" flipV="1">
          <a:off x="9360" y="438120"/>
          <a:ext cx="645120" cy="62892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152280</xdr:colOff>
      <xdr:row>3</xdr:row>
      <xdr:rowOff>123480</xdr:rowOff>
    </xdr:from>
    <xdr:to>
      <xdr:col>2</xdr:col>
      <xdr:colOff>360</xdr:colOff>
      <xdr:row>4</xdr:row>
      <xdr:rowOff>219240</xdr:rowOff>
    </xdr:to>
    <xdr:sp textlink="">
      <xdr:nvSpPr>
        <xdr:cNvPr id="7" name="Line 5"/>
        <xdr:cNvSpPr/>
      </xdr:nvSpPr>
      <xdr:spPr>
        <a:xfrm flipH="1" flipV="1">
          <a:off x="807120" y="752040"/>
          <a:ext cx="327960" cy="31500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152280</xdr:colOff>
      <xdr:row>3</xdr:row>
      <xdr:rowOff>123480</xdr:rowOff>
    </xdr:to>
    <xdr:sp textlink="">
      <xdr:nvSpPr>
        <xdr:cNvPr id="8" name="Line 6"/>
        <xdr:cNvSpPr/>
      </xdr:nvSpPr>
      <xdr:spPr>
        <a:xfrm flipH="1" flipV="1">
          <a:off x="9360" y="419040"/>
          <a:ext cx="797760" cy="33300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28440</xdr:rowOff>
    </xdr:from>
    <xdr:to>
      <xdr:col>0</xdr:col>
      <xdr:colOff>654480</xdr:colOff>
      <xdr:row>4</xdr:row>
      <xdr:rowOff>219240</xdr:rowOff>
    </xdr:to>
    <xdr:sp textlink="">
      <xdr:nvSpPr>
        <xdr:cNvPr id="5" name="Line 4"/>
        <xdr:cNvSpPr/>
      </xdr:nvSpPr>
      <xdr:spPr>
        <a:xfrm flipH="1" flipV="1">
          <a:off x="9360" y="438015"/>
          <a:ext cx="645120" cy="62895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152280</xdr:colOff>
      <xdr:row>3</xdr:row>
      <xdr:rowOff>123480</xdr:rowOff>
    </xdr:from>
    <xdr:to>
      <xdr:col>2</xdr:col>
      <xdr:colOff>360</xdr:colOff>
      <xdr:row>4</xdr:row>
      <xdr:rowOff>219240</xdr:rowOff>
    </xdr:to>
    <xdr:sp textlink="">
      <xdr:nvSpPr>
        <xdr:cNvPr id="9" name="Line 5"/>
        <xdr:cNvSpPr/>
      </xdr:nvSpPr>
      <xdr:spPr>
        <a:xfrm flipH="1" flipV="1">
          <a:off x="866655" y="752130"/>
          <a:ext cx="371955" cy="314835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152280</xdr:colOff>
      <xdr:row>3</xdr:row>
      <xdr:rowOff>123480</xdr:rowOff>
    </xdr:to>
    <xdr:sp textlink="">
      <xdr:nvSpPr>
        <xdr:cNvPr id="10" name="Line 6"/>
        <xdr:cNvSpPr/>
      </xdr:nvSpPr>
      <xdr:spPr>
        <a:xfrm flipH="1" flipV="1">
          <a:off x="9360" y="418935"/>
          <a:ext cx="857295" cy="333195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83"/>
  <sheetViews>
    <sheetView showGridLines="0" tabSelected="1" zoomScale="64" zoomScaleNormal="64" workbookViewId="0"/>
  </sheetViews>
  <sheetFormatPr defaultColWidth="10" defaultRowHeight="14.25"/>
  <cols>
    <col min="1" max="1" width="3.5" style="1" customWidth="1"/>
    <col min="2" max="2" width="57.875" style="2" customWidth="1"/>
    <col min="3" max="3" width="43.25" style="2" customWidth="1"/>
    <col min="4" max="4" width="24.25" style="1" customWidth="1"/>
    <col min="5" max="5" width="25.875" style="3" customWidth="1"/>
    <col min="6" max="6" width="3.375" style="1" customWidth="1"/>
    <col min="7" max="7" width="4.375" style="1" customWidth="1"/>
    <col min="8" max="8" width="49.25" style="1" customWidth="1"/>
    <col min="9" max="9" width="23.75" style="1" customWidth="1"/>
    <col min="10" max="10" width="5.625" style="1" customWidth="1"/>
    <col min="11" max="11" width="3.5" style="1" customWidth="1"/>
    <col min="12" max="12" width="4.375" style="1" customWidth="1"/>
    <col min="13" max="13" width="49.375" style="1" customWidth="1"/>
    <col min="14" max="14" width="23.75" style="1" customWidth="1"/>
    <col min="15" max="15" width="5.625" style="1" customWidth="1"/>
    <col min="16" max="16" width="3.5" style="1" customWidth="1"/>
    <col min="17" max="17" width="4.375" style="1" customWidth="1"/>
    <col min="18" max="18" width="49.25" style="1" customWidth="1"/>
    <col min="19" max="19" width="23.75" style="1" customWidth="1"/>
    <col min="20" max="20" width="5.625" style="1" customWidth="1"/>
    <col min="21" max="21" width="3.5" style="1" customWidth="1"/>
    <col min="22" max="22" width="4.375" style="1" customWidth="1"/>
    <col min="23" max="23" width="49.25" style="1" customWidth="1"/>
    <col min="24" max="24" width="25" style="1" customWidth="1"/>
    <col min="25" max="25" width="5.625" style="1" customWidth="1"/>
    <col min="26" max="26" width="4.25" style="1" customWidth="1"/>
    <col min="27" max="42" width="4.625" style="1" customWidth="1"/>
    <col min="43" max="44" width="4.625" style="4" customWidth="1"/>
    <col min="45" max="256" width="10" style="1"/>
    <col min="257" max="257" width="3.5" style="1" customWidth="1"/>
    <col min="258" max="258" width="57.875" style="1" customWidth="1"/>
    <col min="259" max="259" width="43.25" style="1" customWidth="1"/>
    <col min="260" max="260" width="29.25" style="1" customWidth="1"/>
    <col min="261" max="261" width="27" style="1" customWidth="1"/>
    <col min="262" max="262" width="3.375" style="1" customWidth="1"/>
    <col min="263" max="263" width="4.375" style="1" customWidth="1"/>
    <col min="264" max="264" width="49.25" style="1" customWidth="1"/>
    <col min="265" max="265" width="29.25" style="1" customWidth="1"/>
    <col min="266" max="266" width="7.125" style="1" customWidth="1"/>
    <col min="267" max="267" width="3.5" style="1" customWidth="1"/>
    <col min="268" max="268" width="4.375" style="1" customWidth="1"/>
    <col min="269" max="269" width="49.375" style="1" customWidth="1"/>
    <col min="270" max="270" width="29.25" style="1" customWidth="1"/>
    <col min="271" max="271" width="7.125" style="1" customWidth="1"/>
    <col min="272" max="272" width="3.5" style="1" customWidth="1"/>
    <col min="273" max="273" width="4.375" style="1" customWidth="1"/>
    <col min="274" max="274" width="49.25" style="1" customWidth="1"/>
    <col min="275" max="275" width="29.25" style="1" customWidth="1"/>
    <col min="276" max="276" width="7.125" style="1" customWidth="1"/>
    <col min="277" max="277" width="3.5" style="1" customWidth="1"/>
    <col min="278" max="278" width="4.375" style="1" customWidth="1"/>
    <col min="279" max="279" width="49.25" style="1" customWidth="1"/>
    <col min="280" max="280" width="29.25" style="1" customWidth="1"/>
    <col min="281" max="281" width="7.125" style="1" customWidth="1"/>
    <col min="282" max="282" width="4.25" style="1" customWidth="1"/>
    <col min="283" max="300" width="4.625" style="1" customWidth="1"/>
    <col min="301" max="512" width="10" style="1"/>
    <col min="513" max="513" width="3.5" style="1" customWidth="1"/>
    <col min="514" max="514" width="57.875" style="1" customWidth="1"/>
    <col min="515" max="515" width="43.25" style="1" customWidth="1"/>
    <col min="516" max="516" width="29.25" style="1" customWidth="1"/>
    <col min="517" max="517" width="27" style="1" customWidth="1"/>
    <col min="518" max="518" width="3.375" style="1" customWidth="1"/>
    <col min="519" max="519" width="4.375" style="1" customWidth="1"/>
    <col min="520" max="520" width="49.25" style="1" customWidth="1"/>
    <col min="521" max="521" width="29.25" style="1" customWidth="1"/>
    <col min="522" max="522" width="7.125" style="1" customWidth="1"/>
    <col min="523" max="523" width="3.5" style="1" customWidth="1"/>
    <col min="524" max="524" width="4.375" style="1" customWidth="1"/>
    <col min="525" max="525" width="49.375" style="1" customWidth="1"/>
    <col min="526" max="526" width="29.25" style="1" customWidth="1"/>
    <col min="527" max="527" width="7.125" style="1" customWidth="1"/>
    <col min="528" max="528" width="3.5" style="1" customWidth="1"/>
    <col min="529" max="529" width="4.375" style="1" customWidth="1"/>
    <col min="530" max="530" width="49.25" style="1" customWidth="1"/>
    <col min="531" max="531" width="29.25" style="1" customWidth="1"/>
    <col min="532" max="532" width="7.125" style="1" customWidth="1"/>
    <col min="533" max="533" width="3.5" style="1" customWidth="1"/>
    <col min="534" max="534" width="4.375" style="1" customWidth="1"/>
    <col min="535" max="535" width="49.25" style="1" customWidth="1"/>
    <col min="536" max="536" width="29.25" style="1" customWidth="1"/>
    <col min="537" max="537" width="7.125" style="1" customWidth="1"/>
    <col min="538" max="538" width="4.25" style="1" customWidth="1"/>
    <col min="539" max="556" width="4.625" style="1" customWidth="1"/>
    <col min="557" max="768" width="10" style="1"/>
    <col min="769" max="769" width="3.5" style="1" customWidth="1"/>
    <col min="770" max="770" width="57.875" style="1" customWidth="1"/>
    <col min="771" max="771" width="43.25" style="1" customWidth="1"/>
    <col min="772" max="772" width="29.25" style="1" customWidth="1"/>
    <col min="773" max="773" width="27" style="1" customWidth="1"/>
    <col min="774" max="774" width="3.375" style="1" customWidth="1"/>
    <col min="775" max="775" width="4.375" style="1" customWidth="1"/>
    <col min="776" max="776" width="49.25" style="1" customWidth="1"/>
    <col min="777" max="777" width="29.25" style="1" customWidth="1"/>
    <col min="778" max="778" width="7.125" style="1" customWidth="1"/>
    <col min="779" max="779" width="3.5" style="1" customWidth="1"/>
    <col min="780" max="780" width="4.375" style="1" customWidth="1"/>
    <col min="781" max="781" width="49.375" style="1" customWidth="1"/>
    <col min="782" max="782" width="29.25" style="1" customWidth="1"/>
    <col min="783" max="783" width="7.125" style="1" customWidth="1"/>
    <col min="784" max="784" width="3.5" style="1" customWidth="1"/>
    <col min="785" max="785" width="4.375" style="1" customWidth="1"/>
    <col min="786" max="786" width="49.25" style="1" customWidth="1"/>
    <col min="787" max="787" width="29.25" style="1" customWidth="1"/>
    <col min="788" max="788" width="7.125" style="1" customWidth="1"/>
    <col min="789" max="789" width="3.5" style="1" customWidth="1"/>
    <col min="790" max="790" width="4.375" style="1" customWidth="1"/>
    <col min="791" max="791" width="49.25" style="1" customWidth="1"/>
    <col min="792" max="792" width="29.25" style="1" customWidth="1"/>
    <col min="793" max="793" width="7.125" style="1" customWidth="1"/>
    <col min="794" max="794" width="4.25" style="1" customWidth="1"/>
    <col min="795" max="812" width="4.625" style="1" customWidth="1"/>
    <col min="813" max="1024" width="10" style="1"/>
  </cols>
  <sheetData>
    <row r="1" spans="1:44" ht="27.75" customHeight="1">
      <c r="A1" s="5" t="s">
        <v>0</v>
      </c>
      <c r="B1" s="6"/>
      <c r="C1" s="6"/>
    </row>
    <row r="2" spans="1:44" s="12" customFormat="1" ht="13.5" customHeight="1">
      <c r="A2" s="7"/>
      <c r="B2" s="8" t="s">
        <v>1</v>
      </c>
      <c r="C2" s="9" t="s">
        <v>2</v>
      </c>
      <c r="D2" s="10" t="s">
        <v>3</v>
      </c>
      <c r="E2" s="11" t="s">
        <v>4</v>
      </c>
      <c r="G2" s="7"/>
      <c r="H2" s="8" t="s">
        <v>1</v>
      </c>
      <c r="I2" s="10" t="s">
        <v>3</v>
      </c>
      <c r="J2" s="13" t="s">
        <v>4</v>
      </c>
      <c r="L2" s="7"/>
      <c r="M2" s="8" t="s">
        <v>1</v>
      </c>
      <c r="N2" s="10" t="s">
        <v>3</v>
      </c>
      <c r="O2" s="13" t="s">
        <v>4</v>
      </c>
      <c r="Q2" s="7"/>
      <c r="R2" s="8" t="s">
        <v>1</v>
      </c>
      <c r="S2" s="10" t="s">
        <v>3</v>
      </c>
      <c r="T2" s="13" t="s">
        <v>4</v>
      </c>
      <c r="V2" s="7"/>
      <c r="W2" s="8" t="s">
        <v>1</v>
      </c>
      <c r="X2" s="10" t="s">
        <v>3</v>
      </c>
      <c r="Y2" s="13" t="s">
        <v>4</v>
      </c>
    </row>
    <row r="3" spans="1:44" s="12" customFormat="1" ht="16.5" customHeight="1">
      <c r="A3" s="14">
        <v>1</v>
      </c>
      <c r="B3" s="15" t="s">
        <v>5</v>
      </c>
      <c r="C3" s="15"/>
      <c r="D3" s="16" t="s">
        <v>6</v>
      </c>
      <c r="E3" s="17"/>
      <c r="G3" s="14">
        <v>71</v>
      </c>
      <c r="H3" s="15" t="s">
        <v>7</v>
      </c>
      <c r="I3" s="16" t="s">
        <v>8</v>
      </c>
      <c r="J3" s="18"/>
      <c r="L3" s="14">
        <v>152</v>
      </c>
      <c r="M3" s="15" t="s">
        <v>9</v>
      </c>
      <c r="N3" s="16" t="s">
        <v>10</v>
      </c>
      <c r="O3" s="18"/>
      <c r="Q3" s="14">
        <v>233</v>
      </c>
      <c r="R3" s="15" t="s">
        <v>11</v>
      </c>
      <c r="S3" s="16" t="s">
        <v>10</v>
      </c>
      <c r="T3" s="18"/>
      <c r="V3" s="14">
        <v>314</v>
      </c>
      <c r="W3" s="15" t="s">
        <v>12</v>
      </c>
      <c r="X3" s="16" t="s">
        <v>13</v>
      </c>
      <c r="Y3" s="18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</row>
    <row r="4" spans="1:44" s="12" customFormat="1" ht="16.5" customHeight="1">
      <c r="A4" s="14">
        <v>2</v>
      </c>
      <c r="B4" s="15" t="s">
        <v>14</v>
      </c>
      <c r="C4" s="20" t="s">
        <v>15</v>
      </c>
      <c r="D4" s="16" t="s">
        <v>16</v>
      </c>
      <c r="E4" s="17"/>
      <c r="G4" s="14">
        <v>72</v>
      </c>
      <c r="H4" s="15" t="s">
        <v>17</v>
      </c>
      <c r="I4" s="21" t="s">
        <v>18</v>
      </c>
      <c r="J4" s="18"/>
      <c r="L4" s="14">
        <v>153</v>
      </c>
      <c r="M4" s="15" t="s">
        <v>19</v>
      </c>
      <c r="N4" s="21" t="s">
        <v>18</v>
      </c>
      <c r="O4" s="18"/>
      <c r="Q4" s="14">
        <v>234</v>
      </c>
      <c r="R4" s="15" t="s">
        <v>20</v>
      </c>
      <c r="S4" s="21" t="s">
        <v>18</v>
      </c>
      <c r="T4" s="18"/>
      <c r="V4" s="14">
        <v>315</v>
      </c>
      <c r="W4" s="15" t="s">
        <v>21</v>
      </c>
      <c r="X4" s="21" t="s">
        <v>18</v>
      </c>
      <c r="Y4" s="18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 s="12" customFormat="1" ht="16.5" customHeight="1">
      <c r="A5" s="14">
        <v>3</v>
      </c>
      <c r="B5" s="15" t="s">
        <v>22</v>
      </c>
      <c r="C5" s="15"/>
      <c r="D5" s="16" t="s">
        <v>6</v>
      </c>
      <c r="E5" s="17"/>
      <c r="G5" s="14">
        <v>73</v>
      </c>
      <c r="H5" s="15" t="s">
        <v>23</v>
      </c>
      <c r="I5" s="21" t="s">
        <v>18</v>
      </c>
      <c r="J5" s="18"/>
      <c r="L5" s="14">
        <v>154</v>
      </c>
      <c r="M5" s="15" t="s">
        <v>24</v>
      </c>
      <c r="N5" s="21" t="s">
        <v>18</v>
      </c>
      <c r="O5" s="18"/>
      <c r="Q5" s="14">
        <v>235</v>
      </c>
      <c r="R5" s="15" t="s">
        <v>25</v>
      </c>
      <c r="S5" s="21" t="s">
        <v>18</v>
      </c>
      <c r="T5" s="18"/>
      <c r="V5" s="14">
        <v>316</v>
      </c>
      <c r="W5" s="15" t="s">
        <v>26</v>
      </c>
      <c r="X5" s="21" t="s">
        <v>18</v>
      </c>
      <c r="Y5" s="18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</row>
    <row r="6" spans="1:44" s="12" customFormat="1" ht="16.5" customHeight="1">
      <c r="A6" s="14">
        <v>4</v>
      </c>
      <c r="B6" s="15" t="s">
        <v>27</v>
      </c>
      <c r="C6" s="15"/>
      <c r="D6" s="21" t="s">
        <v>18</v>
      </c>
      <c r="E6" s="17"/>
      <c r="G6" s="14">
        <v>74</v>
      </c>
      <c r="H6" s="15" t="s">
        <v>28</v>
      </c>
      <c r="I6" s="21" t="s">
        <v>18</v>
      </c>
      <c r="J6" s="18"/>
      <c r="L6" s="14">
        <v>155</v>
      </c>
      <c r="M6" s="15" t="s">
        <v>29</v>
      </c>
      <c r="N6" s="21" t="s">
        <v>18</v>
      </c>
      <c r="O6" s="18"/>
      <c r="Q6" s="14">
        <v>236</v>
      </c>
      <c r="R6" s="15" t="s">
        <v>30</v>
      </c>
      <c r="S6" s="21" t="s">
        <v>18</v>
      </c>
      <c r="T6" s="18"/>
      <c r="V6" s="14">
        <v>317</v>
      </c>
      <c r="W6" s="15" t="s">
        <v>31</v>
      </c>
      <c r="X6" s="21" t="s">
        <v>18</v>
      </c>
      <c r="Y6" s="18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 s="12" customFormat="1" ht="16.5" customHeight="1">
      <c r="A7" s="14">
        <v>5</v>
      </c>
      <c r="B7" s="20" t="s">
        <v>32</v>
      </c>
      <c r="C7" s="20"/>
      <c r="D7" s="21" t="s">
        <v>33</v>
      </c>
      <c r="E7" s="17"/>
      <c r="G7" s="14">
        <v>75</v>
      </c>
      <c r="H7" s="15" t="s">
        <v>34</v>
      </c>
      <c r="I7" s="21" t="s">
        <v>18</v>
      </c>
      <c r="J7" s="18"/>
      <c r="L7" s="14">
        <v>156</v>
      </c>
      <c r="M7" s="15" t="s">
        <v>35</v>
      </c>
      <c r="N7" s="21" t="s">
        <v>18</v>
      </c>
      <c r="O7" s="18"/>
      <c r="Q7" s="14">
        <v>237</v>
      </c>
      <c r="R7" s="15" t="s">
        <v>36</v>
      </c>
      <c r="S7" s="21" t="s">
        <v>18</v>
      </c>
      <c r="T7" s="18"/>
      <c r="V7" s="14">
        <v>318</v>
      </c>
      <c r="W7" s="15" t="s">
        <v>37</v>
      </c>
      <c r="X7" s="21" t="s">
        <v>18</v>
      </c>
      <c r="Y7" s="18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</row>
    <row r="8" spans="1:44" s="12" customFormat="1" ht="16.5" customHeight="1">
      <c r="A8" s="14">
        <v>6</v>
      </c>
      <c r="B8" s="15" t="s">
        <v>38</v>
      </c>
      <c r="C8" s="15"/>
      <c r="D8" s="16" t="s">
        <v>16</v>
      </c>
      <c r="E8" s="17"/>
      <c r="G8" s="14">
        <v>76</v>
      </c>
      <c r="H8" s="15" t="s">
        <v>39</v>
      </c>
      <c r="I8" s="21" t="s">
        <v>18</v>
      </c>
      <c r="J8" s="18"/>
      <c r="L8" s="14">
        <v>157</v>
      </c>
      <c r="M8" s="15" t="s">
        <v>40</v>
      </c>
      <c r="N8" s="21" t="s">
        <v>18</v>
      </c>
      <c r="O8" s="18"/>
      <c r="Q8" s="14">
        <v>238</v>
      </c>
      <c r="R8" s="15" t="s">
        <v>41</v>
      </c>
      <c r="S8" s="21" t="s">
        <v>18</v>
      </c>
      <c r="T8" s="18"/>
      <c r="V8" s="14">
        <v>319</v>
      </c>
      <c r="W8" s="15" t="s">
        <v>42</v>
      </c>
      <c r="X8" s="21" t="s">
        <v>18</v>
      </c>
      <c r="Y8" s="18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1:44" s="12" customFormat="1" ht="24.75" customHeight="1">
      <c r="A9" s="14">
        <v>7</v>
      </c>
      <c r="B9" s="15" t="s">
        <v>43</v>
      </c>
      <c r="C9" s="15"/>
      <c r="D9" s="16" t="s">
        <v>44</v>
      </c>
      <c r="E9" s="17" t="s">
        <v>45</v>
      </c>
      <c r="F9" s="19"/>
      <c r="G9" s="14">
        <v>77</v>
      </c>
      <c r="H9" s="15" t="s">
        <v>46</v>
      </c>
      <c r="I9" s="21" t="s">
        <v>18</v>
      </c>
      <c r="J9" s="22"/>
      <c r="K9" s="19"/>
      <c r="L9" s="14">
        <v>158</v>
      </c>
      <c r="M9" s="15" t="s">
        <v>47</v>
      </c>
      <c r="N9" s="21" t="s">
        <v>18</v>
      </c>
      <c r="O9" s="22"/>
      <c r="P9" s="19"/>
      <c r="Q9" s="14">
        <v>239</v>
      </c>
      <c r="R9" s="23" t="s">
        <v>48</v>
      </c>
      <c r="S9" s="21" t="s">
        <v>18</v>
      </c>
      <c r="T9" s="22"/>
      <c r="V9" s="14">
        <v>320</v>
      </c>
      <c r="W9" s="24" t="s">
        <v>49</v>
      </c>
      <c r="X9" s="21" t="s">
        <v>18</v>
      </c>
      <c r="Y9" s="22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1:44" s="12" customFormat="1" ht="27">
      <c r="A10" s="14">
        <v>8</v>
      </c>
      <c r="B10" s="15" t="s">
        <v>50</v>
      </c>
      <c r="C10" s="15"/>
      <c r="D10" s="25" t="s">
        <v>51</v>
      </c>
      <c r="E10" s="17" t="s">
        <v>45</v>
      </c>
      <c r="F10" s="19"/>
      <c r="G10" s="14">
        <v>78</v>
      </c>
      <c r="H10" s="15" t="s">
        <v>52</v>
      </c>
      <c r="I10" s="21" t="s">
        <v>18</v>
      </c>
      <c r="J10" s="22"/>
      <c r="K10" s="19"/>
      <c r="L10" s="14">
        <v>159</v>
      </c>
      <c r="M10" s="26" t="s">
        <v>53</v>
      </c>
      <c r="N10" s="21" t="s">
        <v>18</v>
      </c>
      <c r="O10" s="22"/>
      <c r="P10" s="19"/>
      <c r="Q10" s="14">
        <v>240</v>
      </c>
      <c r="R10" s="15" t="s">
        <v>54</v>
      </c>
      <c r="S10" s="21" t="s">
        <v>18</v>
      </c>
      <c r="T10" s="22"/>
      <c r="V10" s="14">
        <v>321</v>
      </c>
      <c r="W10" s="15" t="s">
        <v>55</v>
      </c>
      <c r="X10" s="21" t="s">
        <v>18</v>
      </c>
      <c r="Y10" s="22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spans="1:44" s="12" customFormat="1">
      <c r="A11" s="14">
        <v>9</v>
      </c>
      <c r="B11" s="15" t="s">
        <v>56</v>
      </c>
      <c r="C11" s="162" t="s">
        <v>57</v>
      </c>
      <c r="D11" s="163" t="s">
        <v>44</v>
      </c>
      <c r="E11" s="164" t="s">
        <v>45</v>
      </c>
      <c r="F11" s="19"/>
      <c r="G11" s="14">
        <v>79</v>
      </c>
      <c r="H11" s="15" t="s">
        <v>58</v>
      </c>
      <c r="I11" s="21" t="s">
        <v>18</v>
      </c>
      <c r="J11" s="22"/>
      <c r="K11" s="19"/>
      <c r="L11" s="14">
        <v>160</v>
      </c>
      <c r="M11" s="15" t="s">
        <v>59</v>
      </c>
      <c r="N11" s="21" t="s">
        <v>18</v>
      </c>
      <c r="O11" s="22"/>
      <c r="P11" s="19"/>
      <c r="Q11" s="14">
        <v>241</v>
      </c>
      <c r="R11" s="15" t="s">
        <v>60</v>
      </c>
      <c r="S11" s="21" t="s">
        <v>18</v>
      </c>
      <c r="T11" s="22"/>
      <c r="V11" s="14">
        <v>322</v>
      </c>
      <c r="W11" s="15" t="s">
        <v>61</v>
      </c>
      <c r="X11" s="21" t="s">
        <v>18</v>
      </c>
      <c r="Y11" s="22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1:44" s="12" customFormat="1">
      <c r="A12" s="14">
        <v>10</v>
      </c>
      <c r="B12" s="15" t="s">
        <v>62</v>
      </c>
      <c r="C12" s="162"/>
      <c r="D12" s="163"/>
      <c r="E12" s="164"/>
      <c r="F12" s="19"/>
      <c r="G12" s="14">
        <v>80</v>
      </c>
      <c r="H12" s="15" t="s">
        <v>63</v>
      </c>
      <c r="I12" s="21" t="s">
        <v>18</v>
      </c>
      <c r="J12" s="22"/>
      <c r="K12" s="19"/>
      <c r="L12" s="14">
        <v>161</v>
      </c>
      <c r="M12" s="15" t="s">
        <v>64</v>
      </c>
      <c r="N12" s="21" t="s">
        <v>18</v>
      </c>
      <c r="O12" s="22"/>
      <c r="P12" s="19"/>
      <c r="Q12" s="14">
        <v>242</v>
      </c>
      <c r="R12" s="15" t="s">
        <v>65</v>
      </c>
      <c r="S12" s="21" t="s">
        <v>18</v>
      </c>
      <c r="T12" s="22"/>
      <c r="V12" s="14">
        <v>323</v>
      </c>
      <c r="W12" s="15" t="s">
        <v>66</v>
      </c>
      <c r="X12" s="21" t="s">
        <v>18</v>
      </c>
      <c r="Y12" s="22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s="12" customFormat="1">
      <c r="A13" s="14">
        <v>11</v>
      </c>
      <c r="B13" s="15" t="s">
        <v>67</v>
      </c>
      <c r="C13" s="15"/>
      <c r="D13" s="25" t="s">
        <v>51</v>
      </c>
      <c r="E13" s="17" t="s">
        <v>45</v>
      </c>
      <c r="F13" s="19"/>
      <c r="G13" s="14">
        <v>81</v>
      </c>
      <c r="H13" s="15" t="s">
        <v>68</v>
      </c>
      <c r="I13" s="21" t="s">
        <v>18</v>
      </c>
      <c r="J13" s="22"/>
      <c r="K13" s="19"/>
      <c r="L13" s="14">
        <v>162</v>
      </c>
      <c r="M13" s="15" t="s">
        <v>69</v>
      </c>
      <c r="N13" s="21" t="s">
        <v>18</v>
      </c>
      <c r="O13" s="22"/>
      <c r="P13" s="19"/>
      <c r="Q13" s="14">
        <v>243</v>
      </c>
      <c r="R13" s="15" t="s">
        <v>70</v>
      </c>
      <c r="S13" s="21" t="s">
        <v>18</v>
      </c>
      <c r="T13" s="22"/>
      <c r="V13" s="14">
        <v>324</v>
      </c>
      <c r="W13" s="15" t="s">
        <v>71</v>
      </c>
      <c r="X13" s="21" t="s">
        <v>18</v>
      </c>
      <c r="Y13" s="22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1:44" s="12" customFormat="1" ht="27">
      <c r="A14" s="14">
        <v>12</v>
      </c>
      <c r="B14" s="15" t="s">
        <v>72</v>
      </c>
      <c r="C14" s="162" t="s">
        <v>73</v>
      </c>
      <c r="D14" s="165" t="s">
        <v>44</v>
      </c>
      <c r="E14" s="164" t="s">
        <v>74</v>
      </c>
      <c r="G14" s="14">
        <v>82</v>
      </c>
      <c r="H14" s="15" t="s">
        <v>75</v>
      </c>
      <c r="I14" s="21" t="s">
        <v>18</v>
      </c>
      <c r="J14" s="18"/>
      <c r="L14" s="14">
        <v>163</v>
      </c>
      <c r="M14" s="15" t="s">
        <v>76</v>
      </c>
      <c r="N14" s="21" t="s">
        <v>18</v>
      </c>
      <c r="O14" s="18"/>
      <c r="Q14" s="14">
        <v>244</v>
      </c>
      <c r="R14" s="15" t="s">
        <v>77</v>
      </c>
      <c r="S14" s="21" t="s">
        <v>18</v>
      </c>
      <c r="T14" s="18"/>
      <c r="V14" s="14">
        <v>325</v>
      </c>
      <c r="W14" s="15" t="s">
        <v>78</v>
      </c>
      <c r="X14" s="21" t="s">
        <v>18</v>
      </c>
      <c r="Y14" s="18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44" s="12" customFormat="1">
      <c r="A15" s="14">
        <v>13</v>
      </c>
      <c r="B15" s="15" t="s">
        <v>79</v>
      </c>
      <c r="C15" s="162"/>
      <c r="D15" s="165"/>
      <c r="E15" s="164"/>
      <c r="G15" s="14">
        <v>83</v>
      </c>
      <c r="H15" s="15" t="s">
        <v>80</v>
      </c>
      <c r="I15" s="21" t="s">
        <v>18</v>
      </c>
      <c r="J15" s="18"/>
      <c r="L15" s="14">
        <v>164</v>
      </c>
      <c r="M15" s="15" t="s">
        <v>81</v>
      </c>
      <c r="N15" s="21" t="s">
        <v>18</v>
      </c>
      <c r="O15" s="18"/>
      <c r="Q15" s="14">
        <v>245</v>
      </c>
      <c r="R15" s="15" t="s">
        <v>82</v>
      </c>
      <c r="S15" s="21" t="s">
        <v>18</v>
      </c>
      <c r="T15" s="18"/>
      <c r="V15" s="14">
        <v>326</v>
      </c>
      <c r="W15" s="15" t="s">
        <v>83</v>
      </c>
      <c r="X15" s="21" t="s">
        <v>18</v>
      </c>
      <c r="Y15" s="18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1:44" s="12" customFormat="1">
      <c r="A16" s="14">
        <v>14</v>
      </c>
      <c r="B16" s="15" t="s">
        <v>84</v>
      </c>
      <c r="C16" s="15"/>
      <c r="D16" s="16" t="s">
        <v>51</v>
      </c>
      <c r="E16" s="17" t="s">
        <v>74</v>
      </c>
      <c r="G16" s="14">
        <v>84</v>
      </c>
      <c r="H16" s="15" t="s">
        <v>85</v>
      </c>
      <c r="I16" s="21" t="s">
        <v>18</v>
      </c>
      <c r="J16" s="18"/>
      <c r="L16" s="14">
        <v>165</v>
      </c>
      <c r="M16" s="15" t="s">
        <v>86</v>
      </c>
      <c r="N16" s="21" t="s">
        <v>18</v>
      </c>
      <c r="O16" s="18"/>
      <c r="Q16" s="14">
        <v>246</v>
      </c>
      <c r="R16" s="15" t="s">
        <v>87</v>
      </c>
      <c r="S16" s="21" t="s">
        <v>18</v>
      </c>
      <c r="T16" s="18"/>
      <c r="V16" s="14">
        <v>327</v>
      </c>
      <c r="W16" s="15" t="s">
        <v>88</v>
      </c>
      <c r="X16" s="21" t="s">
        <v>18</v>
      </c>
      <c r="Y16" s="18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4" s="12" customFormat="1" ht="16.5" customHeight="1">
      <c r="A17" s="14">
        <v>15</v>
      </c>
      <c r="B17" s="15" t="s">
        <v>89</v>
      </c>
      <c r="C17" s="20" t="s">
        <v>90</v>
      </c>
      <c r="D17" s="21" t="s">
        <v>18</v>
      </c>
      <c r="E17" s="27" t="s">
        <v>18</v>
      </c>
      <c r="G17" s="14">
        <v>85</v>
      </c>
      <c r="H17" s="15" t="s">
        <v>91</v>
      </c>
      <c r="I17" s="21" t="s">
        <v>18</v>
      </c>
      <c r="J17" s="18"/>
      <c r="L17" s="14">
        <v>166</v>
      </c>
      <c r="M17" s="15" t="s">
        <v>92</v>
      </c>
      <c r="N17" s="21" t="s">
        <v>18</v>
      </c>
      <c r="O17" s="18"/>
      <c r="Q17" s="14">
        <v>247</v>
      </c>
      <c r="R17" s="15" t="s">
        <v>93</v>
      </c>
      <c r="S17" s="21" t="s">
        <v>18</v>
      </c>
      <c r="T17" s="18"/>
      <c r="V17" s="14">
        <v>328</v>
      </c>
      <c r="W17" s="15" t="s">
        <v>94</v>
      </c>
      <c r="X17" s="21" t="s">
        <v>18</v>
      </c>
      <c r="Y17" s="18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1:44" s="12" customFormat="1" ht="16.5" customHeight="1">
      <c r="A18" s="14">
        <v>16</v>
      </c>
      <c r="B18" s="15" t="s">
        <v>95</v>
      </c>
      <c r="C18" s="20" t="s">
        <v>96</v>
      </c>
      <c r="D18" s="21" t="s">
        <v>18</v>
      </c>
      <c r="E18" s="27" t="s">
        <v>18</v>
      </c>
      <c r="G18" s="14">
        <v>86</v>
      </c>
      <c r="H18" s="15" t="s">
        <v>97</v>
      </c>
      <c r="I18" s="21" t="s">
        <v>18</v>
      </c>
      <c r="J18" s="18"/>
      <c r="L18" s="14">
        <v>167</v>
      </c>
      <c r="M18" s="15" t="s">
        <v>98</v>
      </c>
      <c r="N18" s="21" t="s">
        <v>18</v>
      </c>
      <c r="O18" s="18"/>
      <c r="Q18" s="14">
        <v>248</v>
      </c>
      <c r="R18" s="15" t="s">
        <v>99</v>
      </c>
      <c r="S18" s="21" t="s">
        <v>18</v>
      </c>
      <c r="T18" s="18"/>
      <c r="V18" s="14">
        <v>329</v>
      </c>
      <c r="W18" s="15" t="s">
        <v>100</v>
      </c>
      <c r="X18" s="21" t="s">
        <v>18</v>
      </c>
      <c r="Y18" s="18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1:44" s="12" customFormat="1" ht="16.5" customHeight="1">
      <c r="A19" s="14">
        <v>17</v>
      </c>
      <c r="B19" s="15" t="s">
        <v>101</v>
      </c>
      <c r="C19" s="15"/>
      <c r="D19" s="25" t="s">
        <v>102</v>
      </c>
      <c r="E19" s="27"/>
      <c r="G19" s="14">
        <v>87</v>
      </c>
      <c r="H19" s="15" t="s">
        <v>103</v>
      </c>
      <c r="I19" s="21" t="s">
        <v>18</v>
      </c>
      <c r="J19" s="18"/>
      <c r="L19" s="14">
        <v>168</v>
      </c>
      <c r="M19" s="15" t="s">
        <v>104</v>
      </c>
      <c r="N19" s="21" t="s">
        <v>18</v>
      </c>
      <c r="O19" s="18"/>
      <c r="Q19" s="14">
        <v>249</v>
      </c>
      <c r="R19" s="15" t="s">
        <v>105</v>
      </c>
      <c r="S19" s="21" t="s">
        <v>18</v>
      </c>
      <c r="T19" s="18"/>
      <c r="V19" s="14">
        <v>330</v>
      </c>
      <c r="W19" s="15" t="s">
        <v>106</v>
      </c>
      <c r="X19" s="21" t="s">
        <v>18</v>
      </c>
      <c r="Y19" s="18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1:44" s="12" customFormat="1" ht="16.5" customHeight="1">
      <c r="A20" s="14">
        <v>18</v>
      </c>
      <c r="B20" s="15" t="s">
        <v>107</v>
      </c>
      <c r="C20" s="20" t="s">
        <v>108</v>
      </c>
      <c r="D20" s="16" t="s">
        <v>109</v>
      </c>
      <c r="E20" s="17"/>
      <c r="G20" s="14">
        <v>88</v>
      </c>
      <c r="H20" s="15" t="s">
        <v>110</v>
      </c>
      <c r="I20" s="21" t="s">
        <v>18</v>
      </c>
      <c r="J20" s="18"/>
      <c r="L20" s="14">
        <v>169</v>
      </c>
      <c r="M20" s="15" t="s">
        <v>111</v>
      </c>
      <c r="N20" s="21" t="s">
        <v>18</v>
      </c>
      <c r="O20" s="18"/>
      <c r="Q20" s="14">
        <v>250</v>
      </c>
      <c r="R20" s="15" t="s">
        <v>112</v>
      </c>
      <c r="S20" s="21" t="s">
        <v>18</v>
      </c>
      <c r="T20" s="18"/>
      <c r="V20" s="14">
        <v>331</v>
      </c>
      <c r="W20" s="15" t="s">
        <v>113</v>
      </c>
      <c r="X20" s="21" t="s">
        <v>18</v>
      </c>
      <c r="Y20" s="18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1:44" s="12" customFormat="1" ht="16.5" customHeight="1">
      <c r="A21" s="14">
        <v>19</v>
      </c>
      <c r="B21" s="15" t="s">
        <v>114</v>
      </c>
      <c r="C21" s="15"/>
      <c r="D21" s="21" t="s">
        <v>18</v>
      </c>
      <c r="E21" s="17"/>
      <c r="G21" s="14">
        <v>89</v>
      </c>
      <c r="H21" s="15" t="s">
        <v>115</v>
      </c>
      <c r="I21" s="21" t="s">
        <v>18</v>
      </c>
      <c r="J21" s="18"/>
      <c r="L21" s="14">
        <v>170</v>
      </c>
      <c r="M21" s="15" t="s">
        <v>116</v>
      </c>
      <c r="N21" s="21" t="s">
        <v>18</v>
      </c>
      <c r="O21" s="18"/>
      <c r="Q21" s="14">
        <v>251</v>
      </c>
      <c r="R21" s="15" t="s">
        <v>117</v>
      </c>
      <c r="S21" s="21" t="s">
        <v>18</v>
      </c>
      <c r="T21" s="18"/>
      <c r="V21" s="14">
        <v>332</v>
      </c>
      <c r="W21" s="15" t="s">
        <v>118</v>
      </c>
      <c r="X21" s="21" t="s">
        <v>18</v>
      </c>
      <c r="Y21" s="18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s="12" customFormat="1">
      <c r="A22" s="14">
        <v>20</v>
      </c>
      <c r="B22" s="28" t="s">
        <v>119</v>
      </c>
      <c r="C22" s="28"/>
      <c r="D22" s="16" t="s">
        <v>44</v>
      </c>
      <c r="E22" s="17" t="s">
        <v>120</v>
      </c>
      <c r="G22" s="14">
        <v>90</v>
      </c>
      <c r="H22" s="15" t="s">
        <v>121</v>
      </c>
      <c r="I22" s="21" t="s">
        <v>18</v>
      </c>
      <c r="J22" s="18"/>
      <c r="L22" s="14">
        <v>171</v>
      </c>
      <c r="M22" s="15" t="s">
        <v>122</v>
      </c>
      <c r="N22" s="21" t="s">
        <v>18</v>
      </c>
      <c r="O22" s="18"/>
      <c r="Q22" s="14">
        <v>252</v>
      </c>
      <c r="R22" s="15" t="s">
        <v>123</v>
      </c>
      <c r="S22" s="21" t="s">
        <v>18</v>
      </c>
      <c r="T22" s="18"/>
      <c r="V22" s="14">
        <v>333</v>
      </c>
      <c r="W22" s="15" t="s">
        <v>124</v>
      </c>
      <c r="X22" s="21" t="s">
        <v>18</v>
      </c>
      <c r="Y22" s="18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3" spans="1:44" s="12" customFormat="1" ht="16.5" customHeight="1">
      <c r="A23" s="14">
        <v>21</v>
      </c>
      <c r="B23" s="28" t="s">
        <v>125</v>
      </c>
      <c r="C23" s="28"/>
      <c r="D23" s="16" t="s">
        <v>44</v>
      </c>
      <c r="E23" s="17"/>
      <c r="G23" s="14">
        <v>91</v>
      </c>
      <c r="H23" s="15" t="s">
        <v>126</v>
      </c>
      <c r="I23" s="21" t="s">
        <v>18</v>
      </c>
      <c r="J23" s="18"/>
      <c r="L23" s="14">
        <v>172</v>
      </c>
      <c r="M23" s="15" t="s">
        <v>127</v>
      </c>
      <c r="N23" s="21" t="s">
        <v>18</v>
      </c>
      <c r="O23" s="18"/>
      <c r="Q23" s="14">
        <v>253</v>
      </c>
      <c r="R23" s="15" t="s">
        <v>128</v>
      </c>
      <c r="S23" s="21" t="s">
        <v>18</v>
      </c>
      <c r="T23" s="18"/>
      <c r="V23" s="14">
        <v>334</v>
      </c>
      <c r="W23" s="15" t="s">
        <v>129</v>
      </c>
      <c r="X23" s="21" t="s">
        <v>18</v>
      </c>
      <c r="Y23" s="18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1:44" s="12" customFormat="1" ht="16.5" customHeight="1">
      <c r="A24" s="14">
        <v>22</v>
      </c>
      <c r="B24" s="28" t="s">
        <v>130</v>
      </c>
      <c r="C24" s="28"/>
      <c r="D24" s="16" t="s">
        <v>44</v>
      </c>
      <c r="E24" s="17"/>
      <c r="G24" s="14">
        <v>92</v>
      </c>
      <c r="H24" s="15" t="s">
        <v>131</v>
      </c>
      <c r="I24" s="21" t="s">
        <v>18</v>
      </c>
      <c r="J24" s="18"/>
      <c r="L24" s="14">
        <v>173</v>
      </c>
      <c r="M24" s="15" t="s">
        <v>132</v>
      </c>
      <c r="N24" s="21" t="s">
        <v>18</v>
      </c>
      <c r="O24" s="18"/>
      <c r="Q24" s="14">
        <v>254</v>
      </c>
      <c r="R24" s="15" t="s">
        <v>133</v>
      </c>
      <c r="S24" s="21" t="s">
        <v>18</v>
      </c>
      <c r="T24" s="18"/>
      <c r="V24" s="14">
        <v>335</v>
      </c>
      <c r="W24" s="15" t="s">
        <v>134</v>
      </c>
      <c r="X24" s="21" t="s">
        <v>18</v>
      </c>
      <c r="Y24" s="18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1:44" s="12" customFormat="1">
      <c r="A25" s="14">
        <v>23</v>
      </c>
      <c r="B25" s="15" t="s">
        <v>135</v>
      </c>
      <c r="C25" s="15"/>
      <c r="D25" s="16" t="s">
        <v>51</v>
      </c>
      <c r="E25" s="17" t="s">
        <v>136</v>
      </c>
      <c r="G25" s="14">
        <v>93</v>
      </c>
      <c r="H25" s="15" t="s">
        <v>137</v>
      </c>
      <c r="I25" s="21" t="s">
        <v>18</v>
      </c>
      <c r="J25" s="18"/>
      <c r="L25" s="14">
        <v>174</v>
      </c>
      <c r="M25" s="15" t="s">
        <v>138</v>
      </c>
      <c r="N25" s="21" t="s">
        <v>18</v>
      </c>
      <c r="O25" s="18"/>
      <c r="Q25" s="14">
        <v>255</v>
      </c>
      <c r="R25" s="15" t="s">
        <v>139</v>
      </c>
      <c r="S25" s="21" t="s">
        <v>18</v>
      </c>
      <c r="T25" s="18"/>
      <c r="V25" s="14">
        <v>336</v>
      </c>
      <c r="W25" s="15" t="s">
        <v>140</v>
      </c>
      <c r="X25" s="16" t="s">
        <v>141</v>
      </c>
      <c r="Y25" s="18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</row>
    <row r="26" spans="1:44" s="12" customFormat="1" ht="16.5" customHeight="1">
      <c r="A26" s="14">
        <v>24</v>
      </c>
      <c r="B26" s="15" t="s">
        <v>142</v>
      </c>
      <c r="C26" s="162" t="s">
        <v>143</v>
      </c>
      <c r="D26" s="16" t="s">
        <v>144</v>
      </c>
      <c r="E26" s="17"/>
      <c r="G26" s="14">
        <v>94</v>
      </c>
      <c r="H26" s="15" t="s">
        <v>145</v>
      </c>
      <c r="I26" s="21" t="s">
        <v>18</v>
      </c>
      <c r="J26" s="18"/>
      <c r="L26" s="14">
        <v>175</v>
      </c>
      <c r="M26" s="15" t="s">
        <v>146</v>
      </c>
      <c r="N26" s="21" t="s">
        <v>18</v>
      </c>
      <c r="O26" s="18"/>
      <c r="Q26" s="14">
        <v>256</v>
      </c>
      <c r="R26" s="15" t="s">
        <v>147</v>
      </c>
      <c r="S26" s="21" t="s">
        <v>18</v>
      </c>
      <c r="T26" s="18"/>
      <c r="V26" s="14">
        <v>337</v>
      </c>
      <c r="W26" s="15" t="s">
        <v>148</v>
      </c>
      <c r="X26" s="16" t="s">
        <v>149</v>
      </c>
      <c r="Y26" s="18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4" s="12" customFormat="1" ht="16.5" customHeight="1">
      <c r="A27" s="14">
        <v>25</v>
      </c>
      <c r="B27" s="15" t="s">
        <v>150</v>
      </c>
      <c r="C27" s="162"/>
      <c r="D27" s="21" t="s">
        <v>18</v>
      </c>
      <c r="E27" s="17"/>
      <c r="G27" s="14">
        <v>95</v>
      </c>
      <c r="H27" s="15" t="s">
        <v>151</v>
      </c>
      <c r="I27" s="21" t="s">
        <v>18</v>
      </c>
      <c r="J27" s="18"/>
      <c r="L27" s="14">
        <v>176</v>
      </c>
      <c r="M27" s="15" t="s">
        <v>152</v>
      </c>
      <c r="N27" s="21" t="s">
        <v>18</v>
      </c>
      <c r="O27" s="18"/>
      <c r="Q27" s="14">
        <v>257</v>
      </c>
      <c r="R27" s="15" t="s">
        <v>153</v>
      </c>
      <c r="S27" s="21" t="s">
        <v>18</v>
      </c>
      <c r="T27" s="18"/>
      <c r="V27" s="14">
        <v>338</v>
      </c>
      <c r="W27" s="15" t="s">
        <v>154</v>
      </c>
      <c r="X27" s="21" t="s">
        <v>18</v>
      </c>
      <c r="Y27" s="18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</row>
    <row r="28" spans="1:44" s="12" customFormat="1">
      <c r="A28" s="14">
        <v>26</v>
      </c>
      <c r="B28" s="15" t="s">
        <v>155</v>
      </c>
      <c r="C28" s="162"/>
      <c r="D28" s="21" t="s">
        <v>18</v>
      </c>
      <c r="E28" s="17"/>
      <c r="G28" s="14">
        <v>96</v>
      </c>
      <c r="H28" s="15" t="s">
        <v>156</v>
      </c>
      <c r="I28" s="21" t="s">
        <v>18</v>
      </c>
      <c r="J28" s="18"/>
      <c r="L28" s="14">
        <v>177</v>
      </c>
      <c r="M28" s="15" t="s">
        <v>157</v>
      </c>
      <c r="N28" s="21" t="s">
        <v>18</v>
      </c>
      <c r="O28" s="18"/>
      <c r="Q28" s="14">
        <v>258</v>
      </c>
      <c r="R28" s="15" t="s">
        <v>158</v>
      </c>
      <c r="S28" s="21" t="s">
        <v>18</v>
      </c>
      <c r="T28" s="18"/>
      <c r="V28" s="14">
        <v>339</v>
      </c>
      <c r="W28" s="15" t="s">
        <v>159</v>
      </c>
      <c r="X28" s="29" t="s">
        <v>160</v>
      </c>
      <c r="Y28" s="18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</row>
    <row r="29" spans="1:44" s="12" customFormat="1" ht="16.5" customHeight="1">
      <c r="A29" s="14">
        <v>27</v>
      </c>
      <c r="B29" s="15" t="s">
        <v>161</v>
      </c>
      <c r="C29" s="20" t="s">
        <v>162</v>
      </c>
      <c r="D29" s="16" t="s">
        <v>163</v>
      </c>
      <c r="E29" s="17"/>
      <c r="G29" s="14">
        <v>97</v>
      </c>
      <c r="H29" s="15" t="s">
        <v>164</v>
      </c>
      <c r="I29" s="21" t="s">
        <v>18</v>
      </c>
      <c r="J29" s="18"/>
      <c r="L29" s="14">
        <v>178</v>
      </c>
      <c r="M29" s="15" t="s">
        <v>165</v>
      </c>
      <c r="N29" s="21" t="s">
        <v>18</v>
      </c>
      <c r="O29" s="18"/>
      <c r="Q29" s="14">
        <v>259</v>
      </c>
      <c r="R29" s="15" t="s">
        <v>166</v>
      </c>
      <c r="S29" s="21" t="s">
        <v>18</v>
      </c>
      <c r="T29" s="18"/>
      <c r="V29" s="14">
        <v>340</v>
      </c>
      <c r="W29" s="15" t="s">
        <v>167</v>
      </c>
      <c r="X29" s="21" t="s">
        <v>18</v>
      </c>
      <c r="Y29" s="18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</row>
    <row r="30" spans="1:44" s="12" customFormat="1" ht="16.5" customHeight="1">
      <c r="A30" s="14">
        <v>28</v>
      </c>
      <c r="B30" s="15" t="s">
        <v>168</v>
      </c>
      <c r="C30" s="15"/>
      <c r="D30" s="16" t="s">
        <v>169</v>
      </c>
      <c r="E30" s="17"/>
      <c r="G30" s="14">
        <v>98</v>
      </c>
      <c r="H30" s="15" t="s">
        <v>170</v>
      </c>
      <c r="I30" s="21" t="s">
        <v>18</v>
      </c>
      <c r="J30" s="18"/>
      <c r="L30" s="14">
        <v>179</v>
      </c>
      <c r="M30" s="15" t="s">
        <v>171</v>
      </c>
      <c r="N30" s="21" t="s">
        <v>18</v>
      </c>
      <c r="O30" s="18"/>
      <c r="Q30" s="14">
        <v>260</v>
      </c>
      <c r="R30" s="15" t="s">
        <v>172</v>
      </c>
      <c r="S30" s="21" t="s">
        <v>18</v>
      </c>
      <c r="T30" s="18"/>
      <c r="V30" s="14">
        <v>341</v>
      </c>
      <c r="W30" s="15" t="s">
        <v>173</v>
      </c>
      <c r="X30" s="21" t="s">
        <v>18</v>
      </c>
      <c r="Y30" s="18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</row>
    <row r="31" spans="1:44" s="12" customFormat="1" ht="16.5" customHeight="1">
      <c r="A31" s="14">
        <v>29</v>
      </c>
      <c r="B31" s="15" t="s">
        <v>174</v>
      </c>
      <c r="C31" s="15"/>
      <c r="D31" s="16" t="s">
        <v>175</v>
      </c>
      <c r="E31" s="17"/>
      <c r="G31" s="14">
        <v>99</v>
      </c>
      <c r="H31" s="15" t="s">
        <v>176</v>
      </c>
      <c r="I31" s="21" t="s">
        <v>18</v>
      </c>
      <c r="J31" s="18"/>
      <c r="L31" s="14">
        <v>180</v>
      </c>
      <c r="M31" s="15" t="s">
        <v>177</v>
      </c>
      <c r="N31" s="21" t="s">
        <v>18</v>
      </c>
      <c r="O31" s="18"/>
      <c r="Q31" s="14">
        <v>261</v>
      </c>
      <c r="R31" s="15" t="s">
        <v>178</v>
      </c>
      <c r="S31" s="21" t="s">
        <v>18</v>
      </c>
      <c r="T31" s="18"/>
      <c r="V31" s="14">
        <v>342</v>
      </c>
      <c r="W31" s="15" t="s">
        <v>179</v>
      </c>
      <c r="X31" s="21" t="s">
        <v>18</v>
      </c>
      <c r="Y31" s="18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</row>
    <row r="32" spans="1:44" s="12" customFormat="1" ht="16.5" customHeight="1">
      <c r="A32" s="14">
        <v>30</v>
      </c>
      <c r="B32" s="15" t="s">
        <v>180</v>
      </c>
      <c r="C32" s="20" t="s">
        <v>181</v>
      </c>
      <c r="D32" s="16" t="s">
        <v>182</v>
      </c>
      <c r="E32" s="17"/>
      <c r="G32" s="14">
        <v>100</v>
      </c>
      <c r="H32" s="15" t="s">
        <v>183</v>
      </c>
      <c r="I32" s="21" t="s">
        <v>18</v>
      </c>
      <c r="J32" s="18"/>
      <c r="L32" s="14">
        <v>181</v>
      </c>
      <c r="M32" s="15" t="s">
        <v>184</v>
      </c>
      <c r="N32" s="21" t="s">
        <v>18</v>
      </c>
      <c r="O32" s="18"/>
      <c r="Q32" s="14">
        <v>262</v>
      </c>
      <c r="R32" s="15" t="s">
        <v>185</v>
      </c>
      <c r="S32" s="21" t="s">
        <v>18</v>
      </c>
      <c r="T32" s="18"/>
      <c r="V32" s="30">
        <v>343</v>
      </c>
      <c r="W32" s="31" t="s">
        <v>186</v>
      </c>
      <c r="X32" s="32" t="s">
        <v>18</v>
      </c>
      <c r="Y32" s="33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</row>
    <row r="33" spans="1:44" s="12" customFormat="1" ht="16.5" customHeight="1">
      <c r="A33" s="14">
        <v>31</v>
      </c>
      <c r="B33" s="15" t="s">
        <v>187</v>
      </c>
      <c r="C33" s="20" t="s">
        <v>188</v>
      </c>
      <c r="D33" s="16" t="s">
        <v>189</v>
      </c>
      <c r="E33" s="17"/>
      <c r="G33" s="14">
        <v>101</v>
      </c>
      <c r="H33" s="15" t="s">
        <v>190</v>
      </c>
      <c r="I33" s="21" t="s">
        <v>18</v>
      </c>
      <c r="J33" s="18"/>
      <c r="L33" s="14">
        <v>182</v>
      </c>
      <c r="M33" s="15" t="s">
        <v>191</v>
      </c>
      <c r="N33" s="21" t="s">
        <v>18</v>
      </c>
      <c r="O33" s="18"/>
      <c r="Q33" s="14">
        <v>263</v>
      </c>
      <c r="R33" s="34" t="s">
        <v>192</v>
      </c>
      <c r="S33" s="21" t="s">
        <v>18</v>
      </c>
      <c r="T33" s="18"/>
      <c r="V33" s="14"/>
      <c r="W33" s="34"/>
      <c r="X33" s="2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</row>
    <row r="34" spans="1:44" s="12" customFormat="1" ht="16.5" customHeight="1">
      <c r="A34" s="14">
        <v>32</v>
      </c>
      <c r="B34" s="15" t="s">
        <v>193</v>
      </c>
      <c r="C34" s="20" t="s">
        <v>194</v>
      </c>
      <c r="D34" s="16" t="s">
        <v>195</v>
      </c>
      <c r="E34" s="17"/>
      <c r="G34" s="14">
        <v>102</v>
      </c>
      <c r="H34" s="15" t="s">
        <v>196</v>
      </c>
      <c r="I34" s="21" t="s">
        <v>18</v>
      </c>
      <c r="J34" s="18"/>
      <c r="L34" s="14">
        <v>183</v>
      </c>
      <c r="M34" s="15" t="s">
        <v>197</v>
      </c>
      <c r="N34" s="21" t="s">
        <v>18</v>
      </c>
      <c r="O34" s="18"/>
      <c r="Q34" s="14">
        <v>264</v>
      </c>
      <c r="R34" s="34" t="s">
        <v>198</v>
      </c>
      <c r="S34" s="21" t="s">
        <v>18</v>
      </c>
      <c r="T34" s="18"/>
      <c r="V34" s="14"/>
      <c r="W34" s="15"/>
      <c r="X34" s="2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</row>
    <row r="35" spans="1:44" s="12" customFormat="1" ht="16.5" customHeight="1">
      <c r="A35" s="14">
        <v>33</v>
      </c>
      <c r="B35" s="15" t="s">
        <v>199</v>
      </c>
      <c r="C35" s="15"/>
      <c r="D35" s="16" t="s">
        <v>200</v>
      </c>
      <c r="E35" s="17"/>
      <c r="G35" s="14">
        <v>103</v>
      </c>
      <c r="H35" s="15" t="s">
        <v>201</v>
      </c>
      <c r="I35" s="21" t="s">
        <v>18</v>
      </c>
      <c r="J35" s="18"/>
      <c r="L35" s="14">
        <v>184</v>
      </c>
      <c r="M35" s="15" t="s">
        <v>202</v>
      </c>
      <c r="N35" s="21" t="s">
        <v>18</v>
      </c>
      <c r="O35" s="18"/>
      <c r="Q35" s="14">
        <v>265</v>
      </c>
      <c r="R35" s="15" t="s">
        <v>203</v>
      </c>
      <c r="S35" s="21" t="s">
        <v>18</v>
      </c>
      <c r="T35" s="18"/>
      <c r="V35" s="14"/>
      <c r="W35" s="15"/>
      <c r="X35" s="2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</row>
    <row r="36" spans="1:44" s="12" customFormat="1" ht="16.5" customHeight="1">
      <c r="A36" s="14">
        <v>34</v>
      </c>
      <c r="B36" s="15" t="s">
        <v>204</v>
      </c>
      <c r="C36" s="20" t="s">
        <v>205</v>
      </c>
      <c r="D36" s="16" t="s">
        <v>206</v>
      </c>
      <c r="E36" s="17"/>
      <c r="G36" s="14">
        <v>104</v>
      </c>
      <c r="H36" s="15" t="s">
        <v>207</v>
      </c>
      <c r="I36" s="21" t="s">
        <v>18</v>
      </c>
      <c r="J36" s="18"/>
      <c r="L36" s="14">
        <v>185</v>
      </c>
      <c r="M36" s="15" t="s">
        <v>208</v>
      </c>
      <c r="N36" s="21" t="s">
        <v>18</v>
      </c>
      <c r="O36" s="18"/>
      <c r="Q36" s="14">
        <v>266</v>
      </c>
      <c r="R36" s="15" t="s">
        <v>209</v>
      </c>
      <c r="S36" s="21" t="s">
        <v>18</v>
      </c>
      <c r="T36" s="18"/>
      <c r="V36" s="14"/>
      <c r="W36" s="15"/>
      <c r="X36" s="2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</row>
    <row r="37" spans="1:44" s="12" customFormat="1" ht="16.5" customHeight="1">
      <c r="A37" s="14">
        <v>35</v>
      </c>
      <c r="B37" s="15" t="s">
        <v>210</v>
      </c>
      <c r="C37" s="20" t="s">
        <v>211</v>
      </c>
      <c r="D37" s="16" t="s">
        <v>212</v>
      </c>
      <c r="E37" s="17"/>
      <c r="G37" s="14">
        <v>105</v>
      </c>
      <c r="H37" s="15" t="s">
        <v>213</v>
      </c>
      <c r="I37" s="21" t="s">
        <v>18</v>
      </c>
      <c r="J37" s="18"/>
      <c r="L37" s="14">
        <v>186</v>
      </c>
      <c r="M37" s="15" t="s">
        <v>214</v>
      </c>
      <c r="N37" s="21" t="s">
        <v>18</v>
      </c>
      <c r="O37" s="18"/>
      <c r="Q37" s="14">
        <v>267</v>
      </c>
      <c r="R37" s="15" t="s">
        <v>215</v>
      </c>
      <c r="S37" s="21" t="s">
        <v>18</v>
      </c>
      <c r="T37" s="18"/>
      <c r="V37" s="14"/>
      <c r="W37" s="15"/>
      <c r="X37" s="2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</row>
    <row r="38" spans="1:44" s="12" customFormat="1" ht="16.5" customHeight="1">
      <c r="A38" s="14">
        <v>36</v>
      </c>
      <c r="B38" s="15" t="s">
        <v>216</v>
      </c>
      <c r="C38" s="15"/>
      <c r="D38" s="16" t="s">
        <v>217</v>
      </c>
      <c r="E38" s="17"/>
      <c r="G38" s="14">
        <v>106</v>
      </c>
      <c r="H38" s="15" t="s">
        <v>218</v>
      </c>
      <c r="I38" s="21" t="s">
        <v>18</v>
      </c>
      <c r="J38" s="18"/>
      <c r="L38" s="14">
        <v>187</v>
      </c>
      <c r="M38" s="15" t="s">
        <v>219</v>
      </c>
      <c r="N38" s="21" t="s">
        <v>18</v>
      </c>
      <c r="O38" s="18"/>
      <c r="Q38" s="14">
        <v>268</v>
      </c>
      <c r="R38" s="15" t="s">
        <v>220</v>
      </c>
      <c r="S38" s="21" t="s">
        <v>18</v>
      </c>
      <c r="T38" s="18"/>
      <c r="V38" s="14"/>
      <c r="W38" s="15"/>
      <c r="X38" s="2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</row>
    <row r="39" spans="1:44" s="12" customFormat="1" ht="16.5" customHeight="1">
      <c r="A39" s="14">
        <v>37</v>
      </c>
      <c r="B39" s="15" t="s">
        <v>221</v>
      </c>
      <c r="C39" s="15"/>
      <c r="D39" s="16" t="s">
        <v>222</v>
      </c>
      <c r="E39" s="17"/>
      <c r="G39" s="14">
        <v>107</v>
      </c>
      <c r="H39" s="15" t="s">
        <v>223</v>
      </c>
      <c r="I39" s="21" t="s">
        <v>18</v>
      </c>
      <c r="J39" s="18"/>
      <c r="L39" s="14">
        <v>188</v>
      </c>
      <c r="M39" s="15" t="s">
        <v>224</v>
      </c>
      <c r="N39" s="21" t="s">
        <v>18</v>
      </c>
      <c r="O39" s="18"/>
      <c r="Q39" s="14">
        <v>269</v>
      </c>
      <c r="R39" s="15" t="s">
        <v>225</v>
      </c>
      <c r="S39" s="21" t="s">
        <v>18</v>
      </c>
      <c r="T39" s="18"/>
      <c r="V39" s="14"/>
      <c r="W39" s="15"/>
      <c r="X39" s="2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</row>
    <row r="40" spans="1:44" s="12" customFormat="1" ht="16.5" customHeight="1">
      <c r="A40" s="14">
        <v>38</v>
      </c>
      <c r="B40" s="15" t="s">
        <v>226</v>
      </c>
      <c r="C40" s="15"/>
      <c r="D40" s="16" t="s">
        <v>227</v>
      </c>
      <c r="E40" s="17"/>
      <c r="G40" s="14">
        <v>108</v>
      </c>
      <c r="H40" s="15" t="s">
        <v>228</v>
      </c>
      <c r="I40" s="21" t="s">
        <v>18</v>
      </c>
      <c r="J40" s="18"/>
      <c r="L40" s="14">
        <v>189</v>
      </c>
      <c r="M40" s="15" t="s">
        <v>229</v>
      </c>
      <c r="N40" s="21" t="s">
        <v>18</v>
      </c>
      <c r="O40" s="18"/>
      <c r="Q40" s="14">
        <v>270</v>
      </c>
      <c r="R40" s="15" t="s">
        <v>230</v>
      </c>
      <c r="S40" s="21" t="s">
        <v>18</v>
      </c>
      <c r="T40" s="18"/>
      <c r="V40" s="14"/>
      <c r="W40" s="15"/>
      <c r="X40" s="2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</row>
    <row r="41" spans="1:44" s="12" customFormat="1" ht="16.5" customHeight="1">
      <c r="A41" s="14">
        <v>39</v>
      </c>
      <c r="B41" s="15" t="s">
        <v>231</v>
      </c>
      <c r="C41" s="15"/>
      <c r="D41" s="16" t="s">
        <v>232</v>
      </c>
      <c r="E41" s="17"/>
      <c r="G41" s="14">
        <v>109</v>
      </c>
      <c r="H41" s="15" t="s">
        <v>233</v>
      </c>
      <c r="I41" s="21" t="s">
        <v>18</v>
      </c>
      <c r="J41" s="18"/>
      <c r="L41" s="14">
        <v>190</v>
      </c>
      <c r="M41" s="15" t="s">
        <v>234</v>
      </c>
      <c r="N41" s="21" t="s">
        <v>18</v>
      </c>
      <c r="O41" s="18"/>
      <c r="Q41" s="14">
        <v>271</v>
      </c>
      <c r="R41" s="15" t="s">
        <v>235</v>
      </c>
      <c r="S41" s="21" t="s">
        <v>18</v>
      </c>
      <c r="T41" s="18"/>
      <c r="U41" s="19"/>
      <c r="V41" s="14"/>
      <c r="W41" s="15"/>
      <c r="X41" s="2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</row>
    <row r="42" spans="1:44" s="12" customFormat="1" ht="16.5" customHeight="1">
      <c r="A42" s="14">
        <v>40</v>
      </c>
      <c r="B42" s="15" t="s">
        <v>236</v>
      </c>
      <c r="C42" s="15"/>
      <c r="D42" s="16" t="s">
        <v>237</v>
      </c>
      <c r="E42" s="17"/>
      <c r="G42" s="14">
        <v>110</v>
      </c>
      <c r="H42" s="15" t="s">
        <v>238</v>
      </c>
      <c r="I42" s="21" t="s">
        <v>18</v>
      </c>
      <c r="J42" s="18"/>
      <c r="L42" s="14">
        <v>191</v>
      </c>
      <c r="M42" s="15" t="s">
        <v>239</v>
      </c>
      <c r="N42" s="21" t="s">
        <v>18</v>
      </c>
      <c r="O42" s="18"/>
      <c r="Q42" s="14">
        <v>272</v>
      </c>
      <c r="R42" s="15" t="s">
        <v>240</v>
      </c>
      <c r="S42" s="21" t="s">
        <v>18</v>
      </c>
      <c r="T42" s="18"/>
      <c r="V42" s="14"/>
      <c r="W42" s="15"/>
      <c r="X42" s="2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</row>
    <row r="43" spans="1:44" s="12" customFormat="1" ht="16.5" customHeight="1">
      <c r="A43" s="14">
        <v>41</v>
      </c>
      <c r="B43" s="15" t="s">
        <v>241</v>
      </c>
      <c r="C43" s="15"/>
      <c r="D43" s="16" t="s">
        <v>242</v>
      </c>
      <c r="E43" s="17"/>
      <c r="G43" s="14">
        <v>111</v>
      </c>
      <c r="H43" s="15" t="s">
        <v>243</v>
      </c>
      <c r="I43" s="21" t="s">
        <v>18</v>
      </c>
      <c r="J43" s="18"/>
      <c r="L43" s="14">
        <v>192</v>
      </c>
      <c r="M43" s="15" t="s">
        <v>244</v>
      </c>
      <c r="N43" s="21" t="s">
        <v>18</v>
      </c>
      <c r="O43" s="18"/>
      <c r="Q43" s="14">
        <v>273</v>
      </c>
      <c r="R43" s="15" t="s">
        <v>245</v>
      </c>
      <c r="S43" s="21" t="s">
        <v>18</v>
      </c>
      <c r="T43" s="18"/>
      <c r="V43" s="14"/>
      <c r="W43" s="15"/>
      <c r="X43" s="2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</row>
    <row r="44" spans="1:44" s="12" customFormat="1" ht="27">
      <c r="A44" s="14">
        <v>42</v>
      </c>
      <c r="B44" s="15" t="s">
        <v>246</v>
      </c>
      <c r="C44" s="15"/>
      <c r="D44" s="16" t="s">
        <v>247</v>
      </c>
      <c r="E44" s="17"/>
      <c r="G44" s="14">
        <v>112</v>
      </c>
      <c r="H44" s="15" t="s">
        <v>248</v>
      </c>
      <c r="I44" s="21" t="s">
        <v>18</v>
      </c>
      <c r="J44" s="18"/>
      <c r="L44" s="14">
        <v>193</v>
      </c>
      <c r="M44" s="15" t="s">
        <v>249</v>
      </c>
      <c r="N44" s="21" t="s">
        <v>18</v>
      </c>
      <c r="O44" s="18"/>
      <c r="Q44" s="14">
        <v>274</v>
      </c>
      <c r="R44" s="26" t="s">
        <v>250</v>
      </c>
      <c r="S44" s="21" t="s">
        <v>18</v>
      </c>
      <c r="T44" s="18"/>
      <c r="V44" s="14"/>
      <c r="W44" s="15"/>
      <c r="X44" s="2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</row>
    <row r="45" spans="1:44" s="12" customFormat="1" ht="16.5" customHeight="1">
      <c r="A45" s="14">
        <v>43</v>
      </c>
      <c r="B45" s="15" t="s">
        <v>251</v>
      </c>
      <c r="C45" s="15"/>
      <c r="D45" s="16" t="s">
        <v>252</v>
      </c>
      <c r="E45" s="17"/>
      <c r="G45" s="14">
        <v>113</v>
      </c>
      <c r="H45" s="15" t="s">
        <v>253</v>
      </c>
      <c r="I45" s="21" t="s">
        <v>18</v>
      </c>
      <c r="J45" s="18"/>
      <c r="L45" s="14">
        <v>194</v>
      </c>
      <c r="M45" s="15" t="s">
        <v>254</v>
      </c>
      <c r="N45" s="21" t="s">
        <v>18</v>
      </c>
      <c r="O45" s="18"/>
      <c r="Q45" s="14">
        <v>275</v>
      </c>
      <c r="R45" s="15" t="s">
        <v>255</v>
      </c>
      <c r="S45" s="21" t="s">
        <v>18</v>
      </c>
      <c r="T45" s="18"/>
      <c r="V45" s="14"/>
      <c r="W45" s="15"/>
      <c r="X45" s="2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1:44" s="12" customFormat="1" ht="41.25" customHeight="1">
      <c r="A46" s="14">
        <v>44</v>
      </c>
      <c r="B46" s="15" t="s">
        <v>256</v>
      </c>
      <c r="C46" s="15"/>
      <c r="D46" s="16" t="s">
        <v>257</v>
      </c>
      <c r="E46" s="35" t="s">
        <v>258</v>
      </c>
      <c r="F46" s="36"/>
      <c r="G46" s="14">
        <v>114</v>
      </c>
      <c r="H46" s="15" t="s">
        <v>259</v>
      </c>
      <c r="I46" s="21" t="s">
        <v>18</v>
      </c>
      <c r="J46" s="37"/>
      <c r="K46" s="38"/>
      <c r="L46" s="14">
        <v>195</v>
      </c>
      <c r="M46" s="15" t="s">
        <v>260</v>
      </c>
      <c r="N46" s="21" t="s">
        <v>18</v>
      </c>
      <c r="O46" s="37"/>
      <c r="P46" s="38"/>
      <c r="Q46" s="14">
        <v>276</v>
      </c>
      <c r="R46" s="15" t="s">
        <v>261</v>
      </c>
      <c r="S46" s="21" t="s">
        <v>18</v>
      </c>
      <c r="T46" s="37"/>
      <c r="V46" s="14"/>
      <c r="W46" s="15"/>
      <c r="X46" s="29"/>
      <c r="Y46" s="38"/>
      <c r="Z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</row>
    <row r="47" spans="1:44" s="12" customFormat="1" ht="16.5" customHeight="1">
      <c r="A47" s="14">
        <v>45</v>
      </c>
      <c r="B47" s="15" t="s">
        <v>262</v>
      </c>
      <c r="C47" s="162" t="s">
        <v>263</v>
      </c>
      <c r="D47" s="16" t="s">
        <v>264</v>
      </c>
      <c r="E47" s="39"/>
      <c r="G47" s="14">
        <v>115</v>
      </c>
      <c r="H47" s="15" t="s">
        <v>265</v>
      </c>
      <c r="I47" s="21" t="s">
        <v>18</v>
      </c>
      <c r="J47" s="18"/>
      <c r="L47" s="14">
        <v>196</v>
      </c>
      <c r="M47" s="15" t="s">
        <v>266</v>
      </c>
      <c r="N47" s="21" t="s">
        <v>18</v>
      </c>
      <c r="O47" s="18"/>
      <c r="Q47" s="14">
        <v>277</v>
      </c>
      <c r="R47" s="15" t="s">
        <v>267</v>
      </c>
      <c r="S47" s="21" t="s">
        <v>18</v>
      </c>
      <c r="T47" s="18"/>
      <c r="V47" s="14"/>
      <c r="W47" s="15"/>
      <c r="X47" s="29"/>
      <c r="AA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</row>
    <row r="48" spans="1:44" s="12" customFormat="1" ht="16.5" customHeight="1">
      <c r="A48" s="14">
        <v>46</v>
      </c>
      <c r="B48" s="15" t="s">
        <v>268</v>
      </c>
      <c r="C48" s="162"/>
      <c r="D48" s="21" t="s">
        <v>18</v>
      </c>
      <c r="E48" s="39"/>
      <c r="G48" s="14">
        <v>116</v>
      </c>
      <c r="H48" s="15" t="s">
        <v>269</v>
      </c>
      <c r="I48" s="16" t="s">
        <v>10</v>
      </c>
      <c r="J48" s="18"/>
      <c r="L48" s="14">
        <v>197</v>
      </c>
      <c r="M48" s="15" t="s">
        <v>270</v>
      </c>
      <c r="N48" s="21" t="s">
        <v>18</v>
      </c>
      <c r="O48" s="18"/>
      <c r="Q48" s="14">
        <v>278</v>
      </c>
      <c r="R48" s="15" t="s">
        <v>271</v>
      </c>
      <c r="S48" s="21" t="s">
        <v>18</v>
      </c>
      <c r="T48" s="18"/>
      <c r="V48" s="14"/>
      <c r="W48" s="15"/>
      <c r="X48" s="29"/>
      <c r="AA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</row>
    <row r="49" spans="1:44" s="12" customFormat="1" ht="16.5" customHeight="1">
      <c r="A49" s="14">
        <v>47</v>
      </c>
      <c r="B49" s="15" t="s">
        <v>272</v>
      </c>
      <c r="C49" s="15"/>
      <c r="D49" s="16" t="s">
        <v>273</v>
      </c>
      <c r="E49" s="39"/>
      <c r="G49" s="14">
        <v>117</v>
      </c>
      <c r="H49" s="15" t="s">
        <v>274</v>
      </c>
      <c r="I49" s="21" t="s">
        <v>18</v>
      </c>
      <c r="J49" s="18"/>
      <c r="L49" s="14">
        <v>198</v>
      </c>
      <c r="M49" s="15" t="s">
        <v>275</v>
      </c>
      <c r="N49" s="21" t="s">
        <v>18</v>
      </c>
      <c r="O49" s="18"/>
      <c r="Q49" s="14">
        <v>279</v>
      </c>
      <c r="R49" s="15" t="s">
        <v>276</v>
      </c>
      <c r="S49" s="21" t="s">
        <v>18</v>
      </c>
      <c r="T49" s="18"/>
      <c r="V49" s="14"/>
      <c r="W49" s="15"/>
      <c r="X49" s="2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</row>
    <row r="50" spans="1:44" s="12" customFormat="1" ht="16.5" customHeight="1">
      <c r="A50" s="14">
        <v>48</v>
      </c>
      <c r="B50" s="15" t="s">
        <v>277</v>
      </c>
      <c r="C50" s="15"/>
      <c r="D50" s="16" t="s">
        <v>278</v>
      </c>
      <c r="E50" s="39"/>
      <c r="G50" s="14">
        <v>118</v>
      </c>
      <c r="H50" s="15" t="s">
        <v>279</v>
      </c>
      <c r="I50" s="21" t="s">
        <v>18</v>
      </c>
      <c r="J50" s="18"/>
      <c r="L50" s="14">
        <v>199</v>
      </c>
      <c r="M50" s="15" t="s">
        <v>280</v>
      </c>
      <c r="N50" s="21" t="s">
        <v>18</v>
      </c>
      <c r="O50" s="18"/>
      <c r="Q50" s="14">
        <v>280</v>
      </c>
      <c r="R50" s="15" t="s">
        <v>281</v>
      </c>
      <c r="S50" s="21" t="s">
        <v>18</v>
      </c>
      <c r="T50" s="18"/>
      <c r="V50" s="14"/>
      <c r="W50" s="15"/>
      <c r="X50" s="2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</row>
    <row r="51" spans="1:44" s="12" customFormat="1" ht="16.5" customHeight="1">
      <c r="A51" s="14">
        <v>49</v>
      </c>
      <c r="B51" s="15" t="s">
        <v>282</v>
      </c>
      <c r="C51" s="20" t="s">
        <v>283</v>
      </c>
      <c r="D51" s="16" t="s">
        <v>278</v>
      </c>
      <c r="E51" s="39"/>
      <c r="G51" s="14">
        <v>119</v>
      </c>
      <c r="H51" s="15" t="s">
        <v>284</v>
      </c>
      <c r="I51" s="21" t="s">
        <v>18</v>
      </c>
      <c r="J51" s="18"/>
      <c r="L51" s="14">
        <v>200</v>
      </c>
      <c r="M51" s="15" t="s">
        <v>285</v>
      </c>
      <c r="N51" s="21" t="s">
        <v>18</v>
      </c>
      <c r="O51" s="18"/>
      <c r="Q51" s="14">
        <v>281</v>
      </c>
      <c r="R51" s="15" t="s">
        <v>286</v>
      </c>
      <c r="S51" s="21" t="s">
        <v>18</v>
      </c>
      <c r="T51" s="18"/>
      <c r="V51" s="14"/>
      <c r="W51" s="15"/>
      <c r="X51" s="2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1:44" s="12" customFormat="1" ht="16.5" customHeight="1">
      <c r="A52" s="14">
        <v>50</v>
      </c>
      <c r="B52" s="15" t="s">
        <v>287</v>
      </c>
      <c r="C52" s="15"/>
      <c r="D52" s="16" t="s">
        <v>278</v>
      </c>
      <c r="E52" s="39"/>
      <c r="G52" s="14">
        <v>120</v>
      </c>
      <c r="H52" s="15" t="s">
        <v>288</v>
      </c>
      <c r="I52" s="21" t="s">
        <v>18</v>
      </c>
      <c r="J52" s="18"/>
      <c r="L52" s="14">
        <v>201</v>
      </c>
      <c r="M52" s="15" t="s">
        <v>289</v>
      </c>
      <c r="N52" s="21" t="s">
        <v>18</v>
      </c>
      <c r="O52" s="18"/>
      <c r="Q52" s="14">
        <v>282</v>
      </c>
      <c r="R52" s="15" t="s">
        <v>290</v>
      </c>
      <c r="S52" s="21" t="s">
        <v>18</v>
      </c>
      <c r="T52" s="18"/>
      <c r="V52" s="14"/>
      <c r="W52" s="15"/>
      <c r="X52" s="2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</row>
    <row r="53" spans="1:44" s="12" customFormat="1" ht="16.5" customHeight="1">
      <c r="A53" s="14">
        <v>51</v>
      </c>
      <c r="B53" s="15" t="s">
        <v>291</v>
      </c>
      <c r="C53" s="15"/>
      <c r="D53" s="16" t="s">
        <v>292</v>
      </c>
      <c r="E53" s="39"/>
      <c r="G53" s="14">
        <v>121</v>
      </c>
      <c r="H53" s="15" t="s">
        <v>293</v>
      </c>
      <c r="I53" s="21" t="s">
        <v>18</v>
      </c>
      <c r="J53" s="18"/>
      <c r="L53" s="14">
        <v>202</v>
      </c>
      <c r="M53" s="15" t="s">
        <v>294</v>
      </c>
      <c r="N53" s="21" t="s">
        <v>18</v>
      </c>
      <c r="O53" s="18"/>
      <c r="Q53" s="14">
        <v>283</v>
      </c>
      <c r="R53" s="15" t="s">
        <v>295</v>
      </c>
      <c r="S53" s="21" t="s">
        <v>18</v>
      </c>
      <c r="T53" s="18"/>
      <c r="V53" s="14"/>
      <c r="W53" s="15"/>
      <c r="X53" s="2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</row>
    <row r="54" spans="1:44" s="12" customFormat="1" ht="16.5" customHeight="1">
      <c r="A54" s="14">
        <v>52</v>
      </c>
      <c r="B54" s="15" t="s">
        <v>296</v>
      </c>
      <c r="C54" s="15"/>
      <c r="D54" s="16" t="s">
        <v>297</v>
      </c>
      <c r="E54" s="39"/>
      <c r="G54" s="14">
        <v>122</v>
      </c>
      <c r="H54" s="15" t="s">
        <v>298</v>
      </c>
      <c r="I54" s="21" t="s">
        <v>18</v>
      </c>
      <c r="J54" s="18"/>
      <c r="L54" s="14">
        <v>203</v>
      </c>
      <c r="M54" s="15" t="s">
        <v>299</v>
      </c>
      <c r="N54" s="21" t="s">
        <v>18</v>
      </c>
      <c r="O54" s="18"/>
      <c r="Q54" s="14">
        <v>284</v>
      </c>
      <c r="R54" s="15" t="s">
        <v>300</v>
      </c>
      <c r="S54" s="21" t="s">
        <v>18</v>
      </c>
      <c r="T54" s="18"/>
      <c r="V54" s="14"/>
      <c r="W54" s="15"/>
      <c r="X54" s="2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</row>
    <row r="55" spans="1:44" s="12" customFormat="1" ht="16.5" customHeight="1">
      <c r="A55" s="14">
        <v>53</v>
      </c>
      <c r="B55" s="34" t="s">
        <v>301</v>
      </c>
      <c r="C55" s="34"/>
      <c r="D55" s="16" t="s">
        <v>302</v>
      </c>
      <c r="E55" s="39"/>
      <c r="G55" s="14">
        <v>123</v>
      </c>
      <c r="H55" s="15" t="s">
        <v>303</v>
      </c>
      <c r="I55" s="21" t="s">
        <v>18</v>
      </c>
      <c r="J55" s="18"/>
      <c r="L55" s="14">
        <v>204</v>
      </c>
      <c r="M55" s="15" t="s">
        <v>304</v>
      </c>
      <c r="N55" s="21" t="s">
        <v>18</v>
      </c>
      <c r="O55" s="18"/>
      <c r="Q55" s="14">
        <v>285</v>
      </c>
      <c r="R55" s="15" t="s">
        <v>305</v>
      </c>
      <c r="S55" s="21" t="s">
        <v>18</v>
      </c>
      <c r="T55" s="18"/>
      <c r="V55" s="14"/>
      <c r="W55" s="15"/>
      <c r="X55" s="2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</row>
    <row r="56" spans="1:44" s="12" customFormat="1" ht="16.5" customHeight="1">
      <c r="A56" s="14">
        <v>54</v>
      </c>
      <c r="B56" s="15" t="s">
        <v>306</v>
      </c>
      <c r="C56" s="15"/>
      <c r="D56" s="21" t="s">
        <v>18</v>
      </c>
      <c r="E56" s="39"/>
      <c r="G56" s="14">
        <v>124</v>
      </c>
      <c r="H56" s="15" t="s">
        <v>307</v>
      </c>
      <c r="I56" s="21" t="s">
        <v>18</v>
      </c>
      <c r="J56" s="18"/>
      <c r="L56" s="14">
        <v>205</v>
      </c>
      <c r="M56" s="15" t="s">
        <v>308</v>
      </c>
      <c r="N56" s="21" t="s">
        <v>18</v>
      </c>
      <c r="O56" s="18"/>
      <c r="Q56" s="14">
        <v>286</v>
      </c>
      <c r="R56" s="15" t="s">
        <v>309</v>
      </c>
      <c r="S56" s="21" t="s">
        <v>18</v>
      </c>
      <c r="T56" s="18"/>
      <c r="V56" s="14"/>
      <c r="W56" s="15"/>
      <c r="X56" s="2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</row>
    <row r="57" spans="1:44" s="12" customFormat="1" ht="16.5" customHeight="1">
      <c r="A57" s="14">
        <v>55</v>
      </c>
      <c r="B57" s="15" t="s">
        <v>310</v>
      </c>
      <c r="C57" s="15"/>
      <c r="D57" s="21" t="s">
        <v>18</v>
      </c>
      <c r="E57" s="39"/>
      <c r="G57" s="14">
        <v>125</v>
      </c>
      <c r="H57" s="15" t="s">
        <v>311</v>
      </c>
      <c r="I57" s="21" t="s">
        <v>18</v>
      </c>
      <c r="J57" s="18"/>
      <c r="L57" s="14">
        <v>206</v>
      </c>
      <c r="M57" s="15" t="s">
        <v>312</v>
      </c>
      <c r="N57" s="21" t="s">
        <v>18</v>
      </c>
      <c r="O57" s="18"/>
      <c r="Q57" s="14">
        <v>287</v>
      </c>
      <c r="R57" s="15" t="s">
        <v>313</v>
      </c>
      <c r="S57" s="21" t="s">
        <v>18</v>
      </c>
      <c r="T57" s="18"/>
      <c r="V57" s="14"/>
      <c r="W57" s="15"/>
      <c r="X57" s="2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</row>
    <row r="58" spans="1:44" s="12" customFormat="1" ht="16.5" customHeight="1">
      <c r="A58" s="14">
        <v>56</v>
      </c>
      <c r="B58" s="15" t="s">
        <v>314</v>
      </c>
      <c r="C58" s="20" t="s">
        <v>315</v>
      </c>
      <c r="D58" s="21" t="s">
        <v>18</v>
      </c>
      <c r="E58" s="39"/>
      <c r="G58" s="14">
        <v>126</v>
      </c>
      <c r="H58" s="15" t="s">
        <v>316</v>
      </c>
      <c r="I58" s="21" t="s">
        <v>18</v>
      </c>
      <c r="J58" s="18"/>
      <c r="L58" s="14">
        <v>207</v>
      </c>
      <c r="M58" s="15" t="s">
        <v>317</v>
      </c>
      <c r="N58" s="21" t="s">
        <v>18</v>
      </c>
      <c r="O58" s="18"/>
      <c r="Q58" s="14">
        <v>288</v>
      </c>
      <c r="R58" s="15" t="s">
        <v>318</v>
      </c>
      <c r="S58" s="21" t="s">
        <v>18</v>
      </c>
      <c r="T58" s="18"/>
      <c r="V58" s="14"/>
      <c r="W58" s="15"/>
      <c r="X58" s="2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</row>
    <row r="59" spans="1:44" s="12" customFormat="1" ht="16.5" customHeight="1">
      <c r="A59" s="14">
        <v>57</v>
      </c>
      <c r="B59" s="15" t="s">
        <v>319</v>
      </c>
      <c r="C59" s="15"/>
      <c r="D59" s="21" t="s">
        <v>18</v>
      </c>
      <c r="E59" s="39"/>
      <c r="G59" s="14">
        <v>127</v>
      </c>
      <c r="H59" s="15" t="s">
        <v>320</v>
      </c>
      <c r="I59" s="21" t="s">
        <v>18</v>
      </c>
      <c r="J59" s="18"/>
      <c r="L59" s="14">
        <v>208</v>
      </c>
      <c r="M59" s="15" t="s">
        <v>321</v>
      </c>
      <c r="N59" s="21" t="s">
        <v>18</v>
      </c>
      <c r="O59" s="18"/>
      <c r="Q59" s="14">
        <v>289</v>
      </c>
      <c r="R59" s="15" t="s">
        <v>322</v>
      </c>
      <c r="S59" s="21" t="s">
        <v>18</v>
      </c>
      <c r="T59" s="18"/>
      <c r="V59" s="14"/>
      <c r="W59" s="15"/>
      <c r="X59" s="2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</row>
    <row r="60" spans="1:44" s="12" customFormat="1" ht="27">
      <c r="A60" s="14">
        <v>58</v>
      </c>
      <c r="B60" s="15" t="s">
        <v>323</v>
      </c>
      <c r="C60" s="15"/>
      <c r="D60" s="21" t="s">
        <v>18</v>
      </c>
      <c r="E60" s="39"/>
      <c r="G60" s="14">
        <v>128</v>
      </c>
      <c r="H60" s="26" t="s">
        <v>324</v>
      </c>
      <c r="I60" s="21" t="s">
        <v>18</v>
      </c>
      <c r="J60" s="18"/>
      <c r="L60" s="14">
        <v>209</v>
      </c>
      <c r="M60" s="15" t="s">
        <v>325</v>
      </c>
      <c r="N60" s="21" t="s">
        <v>18</v>
      </c>
      <c r="O60" s="18"/>
      <c r="Q60" s="14">
        <v>290</v>
      </c>
      <c r="R60" s="15" t="s">
        <v>326</v>
      </c>
      <c r="S60" s="21" t="s">
        <v>18</v>
      </c>
      <c r="T60" s="18"/>
      <c r="V60" s="14"/>
      <c r="W60" s="15"/>
      <c r="X60" s="2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</row>
    <row r="61" spans="1:44" s="12" customFormat="1" ht="41.25" customHeight="1">
      <c r="A61" s="14">
        <v>59</v>
      </c>
      <c r="B61" s="15" t="s">
        <v>327</v>
      </c>
      <c r="C61" s="15"/>
      <c r="D61" s="21" t="s">
        <v>18</v>
      </c>
      <c r="E61" s="17"/>
      <c r="G61" s="14">
        <v>129</v>
      </c>
      <c r="H61" s="26" t="s">
        <v>328</v>
      </c>
      <c r="I61" s="21" t="s">
        <v>18</v>
      </c>
      <c r="J61" s="18"/>
      <c r="L61" s="14">
        <v>210</v>
      </c>
      <c r="M61" s="15" t="s">
        <v>329</v>
      </c>
      <c r="N61" s="21" t="s">
        <v>18</v>
      </c>
      <c r="O61" s="18"/>
      <c r="Q61" s="14">
        <v>291</v>
      </c>
      <c r="R61" s="15" t="s">
        <v>330</v>
      </c>
      <c r="S61" s="21" t="s">
        <v>18</v>
      </c>
      <c r="T61" s="18"/>
      <c r="V61" s="14"/>
      <c r="W61" s="15"/>
      <c r="X61" s="2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</row>
    <row r="62" spans="1:44" s="12" customFormat="1" ht="42.75" customHeight="1">
      <c r="A62" s="14">
        <v>60</v>
      </c>
      <c r="B62" s="15" t="s">
        <v>331</v>
      </c>
      <c r="C62" s="15"/>
      <c r="D62" s="21" t="s">
        <v>18</v>
      </c>
      <c r="E62" s="17"/>
      <c r="G62" s="14">
        <v>130</v>
      </c>
      <c r="H62" s="26" t="s">
        <v>332</v>
      </c>
      <c r="I62" s="21" t="s">
        <v>18</v>
      </c>
      <c r="J62" s="18"/>
      <c r="L62" s="14">
        <v>211</v>
      </c>
      <c r="M62" s="15" t="s">
        <v>333</v>
      </c>
      <c r="N62" s="21" t="s">
        <v>18</v>
      </c>
      <c r="O62" s="18"/>
      <c r="Q62" s="14">
        <v>292</v>
      </c>
      <c r="R62" s="15" t="s">
        <v>334</v>
      </c>
      <c r="S62" s="21" t="s">
        <v>18</v>
      </c>
      <c r="T62" s="18"/>
      <c r="V62" s="14"/>
      <c r="W62" s="15"/>
      <c r="X62" s="2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</row>
    <row r="63" spans="1:44" s="12" customFormat="1" ht="16.5" customHeight="1">
      <c r="A63" s="14">
        <v>61</v>
      </c>
      <c r="B63" s="15" t="s">
        <v>335</v>
      </c>
      <c r="C63" s="162" t="s">
        <v>336</v>
      </c>
      <c r="D63" s="21" t="s">
        <v>18</v>
      </c>
      <c r="E63" s="17"/>
      <c r="G63" s="14">
        <v>131</v>
      </c>
      <c r="H63" s="15" t="s">
        <v>337</v>
      </c>
      <c r="I63" s="21" t="s">
        <v>18</v>
      </c>
      <c r="J63" s="18"/>
      <c r="L63" s="14">
        <v>212</v>
      </c>
      <c r="M63" s="15" t="s">
        <v>338</v>
      </c>
      <c r="N63" s="21" t="s">
        <v>18</v>
      </c>
      <c r="O63" s="18"/>
      <c r="Q63" s="14">
        <v>293</v>
      </c>
      <c r="R63" s="15" t="s">
        <v>339</v>
      </c>
      <c r="S63" s="21" t="s">
        <v>18</v>
      </c>
      <c r="T63" s="18"/>
      <c r="V63" s="14"/>
      <c r="W63" s="15"/>
      <c r="X63" s="2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</row>
    <row r="64" spans="1:44" s="12" customFormat="1" ht="16.5" customHeight="1">
      <c r="A64" s="14">
        <v>62</v>
      </c>
      <c r="B64" s="15" t="s">
        <v>340</v>
      </c>
      <c r="C64" s="162"/>
      <c r="D64" s="21" t="s">
        <v>18</v>
      </c>
      <c r="E64" s="17"/>
      <c r="G64" s="14">
        <v>132</v>
      </c>
      <c r="H64" s="15" t="s">
        <v>341</v>
      </c>
      <c r="I64" s="21" t="s">
        <v>18</v>
      </c>
      <c r="J64" s="18"/>
      <c r="L64" s="14">
        <v>213</v>
      </c>
      <c r="M64" s="15" t="s">
        <v>342</v>
      </c>
      <c r="N64" s="21" t="s">
        <v>18</v>
      </c>
      <c r="O64" s="18"/>
      <c r="Q64" s="14">
        <v>294</v>
      </c>
      <c r="R64" s="15" t="s">
        <v>343</v>
      </c>
      <c r="S64" s="21" t="s">
        <v>18</v>
      </c>
      <c r="T64" s="18"/>
      <c r="V64" s="14"/>
      <c r="W64" s="15"/>
      <c r="X64" s="2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</row>
    <row r="65" spans="1:44" s="12" customFormat="1" ht="16.5" customHeight="1">
      <c r="A65" s="14">
        <v>63</v>
      </c>
      <c r="B65" s="15" t="s">
        <v>344</v>
      </c>
      <c r="C65" s="15"/>
      <c r="D65" s="21" t="s">
        <v>18</v>
      </c>
      <c r="E65" s="17"/>
      <c r="G65" s="14">
        <v>133</v>
      </c>
      <c r="H65" s="15" t="s">
        <v>345</v>
      </c>
      <c r="I65" s="21" t="s">
        <v>18</v>
      </c>
      <c r="J65" s="18"/>
      <c r="L65" s="14">
        <v>214</v>
      </c>
      <c r="M65" s="15" t="s">
        <v>346</v>
      </c>
      <c r="N65" s="21" t="s">
        <v>18</v>
      </c>
      <c r="O65" s="18"/>
      <c r="Q65" s="14">
        <v>295</v>
      </c>
      <c r="R65" s="15" t="s">
        <v>347</v>
      </c>
      <c r="S65" s="21" t="s">
        <v>18</v>
      </c>
      <c r="T65" s="18"/>
      <c r="V65" s="14"/>
      <c r="W65" s="15"/>
      <c r="X65" s="2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</row>
    <row r="66" spans="1:44" s="12" customFormat="1">
      <c r="A66" s="14">
        <v>64</v>
      </c>
      <c r="B66" s="15" t="s">
        <v>348</v>
      </c>
      <c r="C66" s="162" t="s">
        <v>349</v>
      </c>
      <c r="D66" s="168" t="s">
        <v>51</v>
      </c>
      <c r="E66" s="166" t="s">
        <v>350</v>
      </c>
      <c r="G66" s="14">
        <v>134</v>
      </c>
      <c r="H66" s="15" t="s">
        <v>351</v>
      </c>
      <c r="I66" s="21" t="s">
        <v>18</v>
      </c>
      <c r="J66" s="18"/>
      <c r="L66" s="14">
        <v>215</v>
      </c>
      <c r="M66" s="15" t="s">
        <v>352</v>
      </c>
      <c r="N66" s="21" t="s">
        <v>18</v>
      </c>
      <c r="O66" s="18"/>
      <c r="Q66" s="14">
        <v>296</v>
      </c>
      <c r="R66" s="15" t="s">
        <v>353</v>
      </c>
      <c r="S66" s="21" t="s">
        <v>18</v>
      </c>
      <c r="T66" s="18"/>
      <c r="V66" s="14"/>
      <c r="W66" s="15"/>
      <c r="X66" s="2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</row>
    <row r="67" spans="1:44" s="12" customFormat="1" ht="16.5" customHeight="1">
      <c r="A67" s="14">
        <v>65</v>
      </c>
      <c r="B67" s="15" t="s">
        <v>354</v>
      </c>
      <c r="C67" s="162"/>
      <c r="D67" s="168"/>
      <c r="E67" s="166"/>
      <c r="G67" s="14">
        <v>135</v>
      </c>
      <c r="H67" s="15" t="s">
        <v>355</v>
      </c>
      <c r="I67" s="21" t="s">
        <v>18</v>
      </c>
      <c r="J67" s="18"/>
      <c r="L67" s="14">
        <v>216</v>
      </c>
      <c r="M67" s="15" t="s">
        <v>356</v>
      </c>
      <c r="N67" s="21" t="s">
        <v>18</v>
      </c>
      <c r="O67" s="18"/>
      <c r="Q67" s="14">
        <v>297</v>
      </c>
      <c r="R67" s="15" t="s">
        <v>357</v>
      </c>
      <c r="S67" s="21" t="s">
        <v>18</v>
      </c>
      <c r="T67" s="18"/>
      <c r="V67" s="14"/>
      <c r="W67" s="15"/>
      <c r="X67" s="2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</row>
    <row r="68" spans="1:44" s="12" customFormat="1" ht="16.5" customHeight="1">
      <c r="A68" s="14">
        <v>66</v>
      </c>
      <c r="B68" s="15" t="s">
        <v>358</v>
      </c>
      <c r="C68" s="162"/>
      <c r="D68" s="168"/>
      <c r="E68" s="166"/>
      <c r="G68" s="14">
        <v>136</v>
      </c>
      <c r="H68" s="15" t="s">
        <v>359</v>
      </c>
      <c r="I68" s="21" t="s">
        <v>18</v>
      </c>
      <c r="J68" s="18"/>
      <c r="L68" s="14">
        <v>217</v>
      </c>
      <c r="M68" s="15" t="s">
        <v>360</v>
      </c>
      <c r="N68" s="21" t="s">
        <v>18</v>
      </c>
      <c r="O68" s="18"/>
      <c r="Q68" s="14">
        <v>298</v>
      </c>
      <c r="R68" s="15" t="s">
        <v>361</v>
      </c>
      <c r="S68" s="21" t="s">
        <v>18</v>
      </c>
      <c r="T68" s="18"/>
      <c r="V68" s="14"/>
      <c r="W68" s="15"/>
      <c r="X68" s="2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</row>
    <row r="69" spans="1:44" s="12" customFormat="1" ht="16.5" customHeight="1">
      <c r="A69" s="14">
        <v>67</v>
      </c>
      <c r="B69" s="15" t="s">
        <v>362</v>
      </c>
      <c r="C69" s="162"/>
      <c r="D69" s="168"/>
      <c r="E69" s="166"/>
      <c r="G69" s="14">
        <v>137</v>
      </c>
      <c r="H69" s="15" t="s">
        <v>363</v>
      </c>
      <c r="I69" s="21" t="s">
        <v>18</v>
      </c>
      <c r="J69" s="18"/>
      <c r="L69" s="14">
        <v>218</v>
      </c>
      <c r="M69" s="15" t="s">
        <v>364</v>
      </c>
      <c r="N69" s="21" t="s">
        <v>18</v>
      </c>
      <c r="O69" s="18"/>
      <c r="Q69" s="14">
        <v>299</v>
      </c>
      <c r="R69" s="15" t="s">
        <v>365</v>
      </c>
      <c r="S69" s="21" t="s">
        <v>18</v>
      </c>
      <c r="T69" s="18"/>
      <c r="V69" s="14"/>
      <c r="W69" s="15"/>
      <c r="X69" s="29"/>
      <c r="AC69" s="19"/>
      <c r="AD69" s="19"/>
      <c r="AE69" s="19"/>
      <c r="AF69" s="19"/>
      <c r="AG69" s="19"/>
      <c r="AH69" s="19"/>
      <c r="AI69" s="19"/>
      <c r="AJ69" s="19"/>
      <c r="AK69" s="15"/>
      <c r="AL69" s="19"/>
      <c r="AM69" s="19"/>
      <c r="AN69" s="19"/>
      <c r="AO69" s="19"/>
      <c r="AP69" s="19"/>
      <c r="AQ69" s="19"/>
      <c r="AR69" s="19"/>
    </row>
    <row r="70" spans="1:44" s="12" customFormat="1">
      <c r="A70" s="14">
        <v>68</v>
      </c>
      <c r="B70" s="15" t="s">
        <v>366</v>
      </c>
      <c r="C70" s="162"/>
      <c r="D70" s="168"/>
      <c r="E70" s="166"/>
      <c r="G70" s="14">
        <v>138</v>
      </c>
      <c r="H70" s="15" t="s">
        <v>367</v>
      </c>
      <c r="I70" s="21" t="s">
        <v>18</v>
      </c>
      <c r="J70" s="18"/>
      <c r="L70" s="14">
        <v>219</v>
      </c>
      <c r="M70" s="15" t="s">
        <v>368</v>
      </c>
      <c r="N70" s="21" t="s">
        <v>18</v>
      </c>
      <c r="O70" s="18"/>
      <c r="Q70" s="14">
        <v>300</v>
      </c>
      <c r="R70" s="15" t="s">
        <v>369</v>
      </c>
      <c r="S70" s="21" t="s">
        <v>18</v>
      </c>
      <c r="T70" s="18"/>
      <c r="V70" s="14"/>
      <c r="W70" s="15"/>
      <c r="X70" s="2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</row>
    <row r="71" spans="1:44" s="12" customFormat="1" ht="27">
      <c r="A71" s="14">
        <v>69</v>
      </c>
      <c r="B71" s="15" t="s">
        <v>370</v>
      </c>
      <c r="C71" s="162"/>
      <c r="D71" s="168"/>
      <c r="E71" s="166"/>
      <c r="G71" s="14">
        <v>139</v>
      </c>
      <c r="H71" s="26" t="s">
        <v>371</v>
      </c>
      <c r="I71" s="21" t="s">
        <v>18</v>
      </c>
      <c r="J71" s="18"/>
      <c r="L71" s="14">
        <v>220</v>
      </c>
      <c r="M71" s="15" t="s">
        <v>372</v>
      </c>
      <c r="N71" s="21" t="s">
        <v>18</v>
      </c>
      <c r="O71" s="18"/>
      <c r="Q71" s="14">
        <v>301</v>
      </c>
      <c r="R71" s="15" t="s">
        <v>373</v>
      </c>
      <c r="S71" s="21" t="s">
        <v>18</v>
      </c>
      <c r="T71" s="18"/>
      <c r="V71" s="14"/>
      <c r="W71" s="15"/>
      <c r="X71" s="2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</row>
    <row r="72" spans="1:44" s="12" customFormat="1" ht="16.5" customHeight="1">
      <c r="A72" s="14">
        <v>70</v>
      </c>
      <c r="B72" s="15" t="s">
        <v>374</v>
      </c>
      <c r="C72" s="162"/>
      <c r="D72" s="168"/>
      <c r="E72" s="166"/>
      <c r="G72" s="14">
        <v>140</v>
      </c>
      <c r="H72" s="15" t="s">
        <v>375</v>
      </c>
      <c r="I72" s="21" t="s">
        <v>18</v>
      </c>
      <c r="J72" s="18"/>
      <c r="L72" s="14">
        <v>221</v>
      </c>
      <c r="M72" s="15" t="s">
        <v>376</v>
      </c>
      <c r="N72" s="21" t="s">
        <v>18</v>
      </c>
      <c r="O72" s="18"/>
      <c r="Q72" s="14">
        <v>302</v>
      </c>
      <c r="R72" s="15" t="s">
        <v>377</v>
      </c>
      <c r="S72" s="21" t="s">
        <v>18</v>
      </c>
      <c r="T72" s="18"/>
      <c r="V72" s="14"/>
      <c r="W72" s="15"/>
      <c r="X72" s="2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</row>
    <row r="73" spans="1:44" s="12" customFormat="1">
      <c r="A73" s="14"/>
      <c r="B73" s="15" t="s">
        <v>378</v>
      </c>
      <c r="C73" s="15"/>
      <c r="D73" s="21" t="s">
        <v>18</v>
      </c>
      <c r="E73" s="17" t="s">
        <v>379</v>
      </c>
      <c r="G73" s="14">
        <v>141</v>
      </c>
      <c r="H73" s="15" t="s">
        <v>380</v>
      </c>
      <c r="I73" s="21" t="s">
        <v>18</v>
      </c>
      <c r="J73" s="18"/>
      <c r="L73" s="14">
        <v>222</v>
      </c>
      <c r="M73" s="15" t="s">
        <v>381</v>
      </c>
      <c r="N73" s="21" t="s">
        <v>18</v>
      </c>
      <c r="O73" s="18"/>
      <c r="Q73" s="14">
        <v>303</v>
      </c>
      <c r="R73" s="15" t="s">
        <v>382</v>
      </c>
      <c r="S73" s="21" t="s">
        <v>18</v>
      </c>
      <c r="T73" s="18"/>
      <c r="V73" s="14"/>
      <c r="W73" s="15"/>
      <c r="X73" s="2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</row>
    <row r="74" spans="1:44" s="12" customFormat="1" ht="16.5" customHeight="1">
      <c r="A74" s="14"/>
      <c r="B74" s="15" t="s">
        <v>383</v>
      </c>
      <c r="C74" s="15"/>
      <c r="D74" s="21" t="s">
        <v>18</v>
      </c>
      <c r="E74" s="17" t="s">
        <v>384</v>
      </c>
      <c r="G74" s="14">
        <v>142</v>
      </c>
      <c r="H74" s="15" t="s">
        <v>385</v>
      </c>
      <c r="I74" s="21" t="s">
        <v>18</v>
      </c>
      <c r="J74" s="18"/>
      <c r="L74" s="14">
        <v>223</v>
      </c>
      <c r="M74" s="15" t="s">
        <v>386</v>
      </c>
      <c r="N74" s="21" t="s">
        <v>18</v>
      </c>
      <c r="O74" s="18"/>
      <c r="Q74" s="14">
        <v>304</v>
      </c>
      <c r="R74" s="15" t="s">
        <v>387</v>
      </c>
      <c r="S74" s="21" t="s">
        <v>18</v>
      </c>
      <c r="T74" s="18"/>
      <c r="V74" s="14"/>
      <c r="W74" s="15"/>
      <c r="X74" s="2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</row>
    <row r="75" spans="1:44" s="12" customFormat="1" ht="16.5" customHeight="1">
      <c r="A75" s="30"/>
      <c r="B75" s="41" t="s">
        <v>388</v>
      </c>
      <c r="C75" s="41"/>
      <c r="D75" s="42" t="s">
        <v>18</v>
      </c>
      <c r="E75" s="43"/>
      <c r="G75" s="14">
        <v>143</v>
      </c>
      <c r="H75" s="15" t="s">
        <v>389</v>
      </c>
      <c r="I75" s="21" t="s">
        <v>18</v>
      </c>
      <c r="J75" s="18"/>
      <c r="L75" s="14">
        <v>224</v>
      </c>
      <c r="M75" s="15" t="s">
        <v>390</v>
      </c>
      <c r="N75" s="21" t="s">
        <v>18</v>
      </c>
      <c r="O75" s="18"/>
      <c r="Q75" s="14">
        <v>305</v>
      </c>
      <c r="R75" s="15" t="s">
        <v>391</v>
      </c>
      <c r="S75" s="21" t="s">
        <v>18</v>
      </c>
      <c r="T75" s="18"/>
      <c r="V75" s="14"/>
      <c r="W75" s="15"/>
      <c r="X75" s="2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</row>
    <row r="76" spans="1:44" s="12" customFormat="1">
      <c r="A76" s="14"/>
      <c r="B76" s="14" t="s">
        <v>392</v>
      </c>
      <c r="C76" s="14"/>
      <c r="D76" s="14"/>
      <c r="E76" s="44"/>
      <c r="G76" s="14">
        <v>144</v>
      </c>
      <c r="H76" s="15" t="s">
        <v>393</v>
      </c>
      <c r="I76" s="21" t="s">
        <v>18</v>
      </c>
      <c r="J76" s="18"/>
      <c r="L76" s="14">
        <v>225</v>
      </c>
      <c r="M76" s="15" t="s">
        <v>394</v>
      </c>
      <c r="N76" s="21" t="s">
        <v>18</v>
      </c>
      <c r="O76" s="18"/>
      <c r="Q76" s="14">
        <v>306</v>
      </c>
      <c r="R76" s="15" t="s">
        <v>395</v>
      </c>
      <c r="S76" s="21" t="s">
        <v>18</v>
      </c>
      <c r="T76" s="18"/>
      <c r="V76" s="14"/>
      <c r="W76" s="15"/>
      <c r="X76" s="2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</row>
    <row r="77" spans="1:44" s="12" customFormat="1" ht="14.25" customHeight="1">
      <c r="A77" s="14"/>
      <c r="B77" s="14" t="s">
        <v>396</v>
      </c>
      <c r="C77" s="14"/>
      <c r="D77" s="14"/>
      <c r="E77" s="44"/>
      <c r="F77" s="14"/>
      <c r="G77" s="14">
        <v>145</v>
      </c>
      <c r="H77" s="15" t="s">
        <v>397</v>
      </c>
      <c r="I77" s="21" t="s">
        <v>18</v>
      </c>
      <c r="J77" s="40"/>
      <c r="K77" s="14"/>
      <c r="L77" s="14">
        <v>226</v>
      </c>
      <c r="M77" s="15" t="s">
        <v>398</v>
      </c>
      <c r="N77" s="21" t="s">
        <v>18</v>
      </c>
      <c r="O77" s="40"/>
      <c r="P77" s="14"/>
      <c r="Q77" s="14">
        <v>307</v>
      </c>
      <c r="R77" s="15" t="s">
        <v>399</v>
      </c>
      <c r="S77" s="21" t="s">
        <v>18</v>
      </c>
      <c r="T77" s="40"/>
      <c r="U77" s="14"/>
      <c r="V77" s="14"/>
      <c r="W77" s="15"/>
      <c r="X77" s="29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s="14" customFormat="1" ht="13.5">
      <c r="E78" s="44"/>
      <c r="G78" s="14">
        <v>146</v>
      </c>
      <c r="H78" s="15" t="s">
        <v>400</v>
      </c>
      <c r="I78" s="21" t="s">
        <v>18</v>
      </c>
      <c r="J78" s="40"/>
      <c r="L78" s="14">
        <v>227</v>
      </c>
      <c r="M78" s="15" t="s">
        <v>401</v>
      </c>
      <c r="N78" s="21" t="s">
        <v>18</v>
      </c>
      <c r="O78" s="40"/>
      <c r="Q78" s="14">
        <v>308</v>
      </c>
      <c r="R78" s="15" t="s">
        <v>402</v>
      </c>
      <c r="S78" s="21" t="s">
        <v>18</v>
      </c>
      <c r="T78" s="40"/>
      <c r="W78" s="15"/>
      <c r="X78" s="29"/>
    </row>
    <row r="79" spans="1:44" s="14" customFormat="1" ht="13.5" customHeight="1">
      <c r="B79" s="45" t="s">
        <v>509</v>
      </c>
      <c r="C79" s="167" t="s">
        <v>403</v>
      </c>
      <c r="E79" s="44"/>
      <c r="G79" s="14">
        <v>147</v>
      </c>
      <c r="H79" s="15" t="s">
        <v>404</v>
      </c>
      <c r="I79" s="21" t="s">
        <v>18</v>
      </c>
      <c r="J79" s="40"/>
      <c r="L79" s="14">
        <v>228</v>
      </c>
      <c r="M79" s="15" t="s">
        <v>405</v>
      </c>
      <c r="N79" s="21" t="s">
        <v>18</v>
      </c>
      <c r="O79" s="40"/>
      <c r="Q79" s="14">
        <v>309</v>
      </c>
      <c r="R79" s="15" t="s">
        <v>406</v>
      </c>
      <c r="S79" s="21" t="s">
        <v>18</v>
      </c>
      <c r="T79" s="40"/>
      <c r="W79" s="15"/>
      <c r="X79" s="29"/>
    </row>
    <row r="80" spans="1:44" s="14" customFormat="1" ht="13.5">
      <c r="B80" s="46" t="s">
        <v>407</v>
      </c>
      <c r="C80" s="167"/>
      <c r="E80" s="44"/>
      <c r="G80" s="14">
        <v>148</v>
      </c>
      <c r="H80" s="15" t="s">
        <v>408</v>
      </c>
      <c r="I80" s="21" t="s">
        <v>18</v>
      </c>
      <c r="J80" s="40"/>
      <c r="L80" s="14">
        <v>229</v>
      </c>
      <c r="M80" s="15" t="s">
        <v>409</v>
      </c>
      <c r="N80" s="21" t="s">
        <v>18</v>
      </c>
      <c r="O80" s="40"/>
      <c r="Q80" s="14">
        <v>310</v>
      </c>
      <c r="R80" s="15" t="s">
        <v>410</v>
      </c>
      <c r="S80" s="21" t="s">
        <v>18</v>
      </c>
      <c r="T80" s="40"/>
      <c r="W80" s="15"/>
      <c r="X80" s="29"/>
    </row>
    <row r="81" spans="1:44" s="14" customFormat="1" ht="14.25" customHeight="1">
      <c r="A81" s="12"/>
      <c r="B81" s="46" t="s">
        <v>411</v>
      </c>
      <c r="C81" s="14" t="s">
        <v>412</v>
      </c>
      <c r="E81" s="47"/>
      <c r="G81" s="14">
        <v>149</v>
      </c>
      <c r="H81" s="15" t="s">
        <v>413</v>
      </c>
      <c r="I81" s="21" t="s">
        <v>18</v>
      </c>
      <c r="J81" s="40"/>
      <c r="L81" s="14">
        <v>230</v>
      </c>
      <c r="M81" s="15" t="s">
        <v>414</v>
      </c>
      <c r="N81" s="21" t="s">
        <v>18</v>
      </c>
      <c r="O81" s="40"/>
      <c r="Q81" s="14">
        <v>311</v>
      </c>
      <c r="R81" s="15" t="s">
        <v>415</v>
      </c>
      <c r="S81" s="21" t="s">
        <v>18</v>
      </c>
      <c r="T81" s="40"/>
      <c r="X81" s="29"/>
    </row>
    <row r="82" spans="1:44" s="14" customFormat="1">
      <c r="A82" s="1"/>
      <c r="B82" s="2"/>
      <c r="C82" s="2"/>
      <c r="D82" s="1"/>
      <c r="E82" s="3"/>
      <c r="G82" s="14">
        <v>150</v>
      </c>
      <c r="H82" s="15" t="s">
        <v>416</v>
      </c>
      <c r="I82" s="21" t="s">
        <v>18</v>
      </c>
      <c r="J82" s="40"/>
      <c r="L82" s="14">
        <v>231</v>
      </c>
      <c r="M82" s="15" t="s">
        <v>417</v>
      </c>
      <c r="N82" s="21" t="s">
        <v>18</v>
      </c>
      <c r="O82" s="40"/>
      <c r="Q82" s="14">
        <v>312</v>
      </c>
      <c r="R82" s="15" t="s">
        <v>418</v>
      </c>
      <c r="S82" s="16" t="s">
        <v>13</v>
      </c>
      <c r="T82" s="40"/>
      <c r="W82" s="12"/>
    </row>
    <row r="83" spans="1:44" s="12" customFormat="1">
      <c r="A83" s="1"/>
      <c r="B83" s="2"/>
      <c r="C83" s="2"/>
      <c r="D83" s="1"/>
      <c r="E83" s="3"/>
      <c r="G83" s="30">
        <v>151</v>
      </c>
      <c r="H83" s="41" t="s">
        <v>419</v>
      </c>
      <c r="I83" s="48" t="s">
        <v>18</v>
      </c>
      <c r="J83" s="33"/>
      <c r="L83" s="30">
        <v>232</v>
      </c>
      <c r="M83" s="41" t="s">
        <v>420</v>
      </c>
      <c r="N83" s="48" t="s">
        <v>18</v>
      </c>
      <c r="O83" s="33"/>
      <c r="Q83" s="30">
        <v>313</v>
      </c>
      <c r="R83" s="41" t="s">
        <v>421</v>
      </c>
      <c r="S83" s="42" t="s">
        <v>18</v>
      </c>
      <c r="T83" s="33"/>
      <c r="AQ83" s="14"/>
      <c r="AR83" s="14"/>
    </row>
  </sheetData>
  <mergeCells count="13">
    <mergeCell ref="E66:E72"/>
    <mergeCell ref="C79:C80"/>
    <mergeCell ref="C26:C28"/>
    <mergeCell ref="C47:C48"/>
    <mergeCell ref="C63:C64"/>
    <mergeCell ref="C66:C72"/>
    <mergeCell ref="D66:D72"/>
    <mergeCell ref="C11:C12"/>
    <mergeCell ref="D11:D12"/>
    <mergeCell ref="E11:E12"/>
    <mergeCell ref="C14:C15"/>
    <mergeCell ref="D14:D15"/>
    <mergeCell ref="E14:E15"/>
  </mergeCells>
  <phoneticPr fontId="25"/>
  <pageMargins left="0.39374999999999999" right="0.39374999999999999" top="0.55138888888888904" bottom="0.55138888888888904" header="0.511811023622047" footer="0.511811023622047"/>
  <pageSetup paperSize="9" scale="47" orientation="portrait" horizontalDpi="300" verticalDpi="300"/>
  <colBreaks count="2" manualBreakCount="2">
    <brk id="5" max="1048575" man="1"/>
    <brk id="1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0"/>
  <sheetViews>
    <sheetView showGridLines="0" zoomScale="71" zoomScaleNormal="71" workbookViewId="0"/>
  </sheetViews>
  <sheetFormatPr defaultColWidth="12.5" defaultRowHeight="17.25"/>
  <cols>
    <col min="1" max="1" width="9.375" style="49" customWidth="1"/>
    <col min="2" max="2" width="6.875" style="49" customWidth="1"/>
    <col min="3" max="3" width="11.875" style="49" customWidth="1"/>
    <col min="4" max="4" width="14.625" style="49" customWidth="1"/>
    <col min="5" max="255" width="12.5" style="49"/>
    <col min="256" max="256" width="15" style="49" customWidth="1"/>
    <col min="257" max="257" width="12.125" style="49" customWidth="1"/>
    <col min="258" max="258" width="13.375" style="49" customWidth="1"/>
    <col min="259" max="259" width="7.125" style="49" customWidth="1"/>
    <col min="260" max="511" width="12.5" style="49"/>
    <col min="512" max="512" width="15" style="49" customWidth="1"/>
    <col min="513" max="513" width="12.125" style="49" customWidth="1"/>
    <col min="514" max="514" width="13.375" style="49" customWidth="1"/>
    <col min="515" max="515" width="7.125" style="49" customWidth="1"/>
    <col min="516" max="767" width="12.5" style="49"/>
    <col min="768" max="768" width="15" style="49" customWidth="1"/>
    <col min="769" max="769" width="12.125" style="49" customWidth="1"/>
    <col min="770" max="770" width="13.375" style="49" customWidth="1"/>
    <col min="771" max="771" width="7.125" style="49" customWidth="1"/>
    <col min="772" max="1023" width="12.5" style="49"/>
    <col min="1024" max="1024" width="15" style="49" customWidth="1"/>
  </cols>
  <sheetData>
    <row r="1" spans="1:4">
      <c r="A1" s="50" t="s">
        <v>422</v>
      </c>
      <c r="B1" s="51"/>
    </row>
    <row r="2" spans="1:4" ht="15" customHeight="1" thickBot="1">
      <c r="A2" s="52"/>
      <c r="B2" s="52"/>
      <c r="D2" s="53" t="s">
        <v>495</v>
      </c>
    </row>
    <row r="3" spans="1:4" ht="17.25" customHeight="1">
      <c r="A3" s="169"/>
      <c r="B3" s="169"/>
      <c r="C3" s="54"/>
      <c r="D3" s="54"/>
    </row>
    <row r="4" spans="1:4" ht="17.25" customHeight="1">
      <c r="A4" s="56"/>
      <c r="B4" s="56"/>
      <c r="C4" s="57" t="s">
        <v>496</v>
      </c>
      <c r="D4" s="57" t="s">
        <v>497</v>
      </c>
    </row>
    <row r="5" spans="1:4" ht="17.25" customHeight="1">
      <c r="A5" s="58" t="s">
        <v>423</v>
      </c>
      <c r="B5" s="59" t="s">
        <v>424</v>
      </c>
      <c r="C5" s="60"/>
      <c r="D5" s="60"/>
    </row>
    <row r="6" spans="1:4" ht="17.25" customHeight="1">
      <c r="A6" s="61"/>
      <c r="B6" s="62" t="s">
        <v>425</v>
      </c>
      <c r="C6" s="140">
        <v>51</v>
      </c>
      <c r="D6" s="141">
        <v>55</v>
      </c>
    </row>
    <row r="7" spans="1:4" ht="17.25" customHeight="1">
      <c r="A7" s="61" t="s">
        <v>426</v>
      </c>
      <c r="B7" s="61" t="s">
        <v>427</v>
      </c>
      <c r="C7" s="142">
        <v>43</v>
      </c>
      <c r="D7" s="143">
        <v>47</v>
      </c>
    </row>
    <row r="8" spans="1:4" ht="17.25" customHeight="1">
      <c r="A8" s="63"/>
      <c r="B8" s="63" t="s">
        <v>428</v>
      </c>
      <c r="C8" s="142">
        <v>94</v>
      </c>
      <c r="D8" s="143">
        <v>102</v>
      </c>
    </row>
    <row r="9" spans="1:4" ht="17.25" customHeight="1">
      <c r="A9" s="64"/>
      <c r="B9" s="64" t="s">
        <v>425</v>
      </c>
      <c r="C9" s="144">
        <v>0</v>
      </c>
      <c r="D9" s="145">
        <v>0</v>
      </c>
    </row>
    <row r="10" spans="1:4" ht="17.25" customHeight="1">
      <c r="A10" s="64" t="s">
        <v>429</v>
      </c>
      <c r="B10" s="64" t="s">
        <v>427</v>
      </c>
      <c r="C10" s="146">
        <v>0</v>
      </c>
      <c r="D10" s="147">
        <v>0</v>
      </c>
    </row>
    <row r="11" spans="1:4" ht="17.25" customHeight="1">
      <c r="A11" s="65"/>
      <c r="B11" s="65" t="s">
        <v>428</v>
      </c>
      <c r="C11" s="146">
        <v>0</v>
      </c>
      <c r="D11" s="147">
        <v>0</v>
      </c>
    </row>
    <row r="12" spans="1:4" ht="17.25" customHeight="1">
      <c r="A12" s="64"/>
      <c r="B12" s="64" t="s">
        <v>425</v>
      </c>
      <c r="C12" s="146">
        <v>4</v>
      </c>
      <c r="D12" s="147">
        <v>1</v>
      </c>
    </row>
    <row r="13" spans="1:4" ht="17.25" customHeight="1">
      <c r="A13" s="64" t="s">
        <v>430</v>
      </c>
      <c r="B13" s="64" t="s">
        <v>427</v>
      </c>
      <c r="C13" s="146">
        <v>3</v>
      </c>
      <c r="D13" s="147">
        <v>4</v>
      </c>
    </row>
    <row r="14" spans="1:4" ht="17.25" customHeight="1">
      <c r="A14" s="65"/>
      <c r="B14" s="65" t="s">
        <v>428</v>
      </c>
      <c r="C14" s="146">
        <v>7</v>
      </c>
      <c r="D14" s="147">
        <v>5</v>
      </c>
    </row>
    <row r="15" spans="1:4" ht="17.25" customHeight="1">
      <c r="A15" s="64"/>
      <c r="B15" s="64" t="s">
        <v>425</v>
      </c>
      <c r="C15" s="146">
        <v>1</v>
      </c>
      <c r="D15" s="147">
        <v>1</v>
      </c>
    </row>
    <row r="16" spans="1:4" ht="17.25" customHeight="1">
      <c r="A16" s="64" t="s">
        <v>431</v>
      </c>
      <c r="B16" s="64" t="s">
        <v>427</v>
      </c>
      <c r="C16" s="146">
        <v>0</v>
      </c>
      <c r="D16" s="147">
        <v>3</v>
      </c>
    </row>
    <row r="17" spans="1:5" ht="17.25" customHeight="1">
      <c r="A17" s="65"/>
      <c r="B17" s="65" t="s">
        <v>428</v>
      </c>
      <c r="C17" s="146">
        <v>1</v>
      </c>
      <c r="D17" s="147">
        <v>4</v>
      </c>
    </row>
    <row r="18" spans="1:5" ht="17.25" customHeight="1">
      <c r="A18" s="64"/>
      <c r="B18" s="64" t="s">
        <v>425</v>
      </c>
      <c r="C18" s="146">
        <v>9</v>
      </c>
      <c r="D18" s="147">
        <v>11</v>
      </c>
    </row>
    <row r="19" spans="1:5" ht="17.25" customHeight="1">
      <c r="A19" s="64" t="s">
        <v>432</v>
      </c>
      <c r="B19" s="64" t="s">
        <v>427</v>
      </c>
      <c r="C19" s="146">
        <v>11</v>
      </c>
      <c r="D19" s="147">
        <v>5</v>
      </c>
    </row>
    <row r="20" spans="1:5" ht="17.25" customHeight="1">
      <c r="A20" s="65"/>
      <c r="B20" s="65" t="s">
        <v>428</v>
      </c>
      <c r="C20" s="146">
        <v>20</v>
      </c>
      <c r="D20" s="147">
        <v>16</v>
      </c>
    </row>
    <row r="21" spans="1:5" ht="17.25" customHeight="1">
      <c r="A21" s="64"/>
      <c r="B21" s="64" t="s">
        <v>425</v>
      </c>
      <c r="C21" s="146">
        <v>15</v>
      </c>
      <c r="D21" s="147">
        <v>14</v>
      </c>
    </row>
    <row r="22" spans="1:5" ht="17.25" customHeight="1">
      <c r="A22" s="64" t="s">
        <v>433</v>
      </c>
      <c r="B22" s="64" t="s">
        <v>427</v>
      </c>
      <c r="C22" s="146">
        <v>6</v>
      </c>
      <c r="D22" s="147">
        <v>11</v>
      </c>
    </row>
    <row r="23" spans="1:5" ht="17.25" customHeight="1">
      <c r="A23" s="65"/>
      <c r="B23" s="65" t="s">
        <v>428</v>
      </c>
      <c r="C23" s="146">
        <v>21</v>
      </c>
      <c r="D23" s="147">
        <v>25</v>
      </c>
    </row>
    <row r="24" spans="1:5" ht="17.25" customHeight="1">
      <c r="A24" s="64"/>
      <c r="B24" s="64" t="s">
        <v>425</v>
      </c>
      <c r="C24" s="146">
        <v>22</v>
      </c>
      <c r="D24" s="147">
        <v>28</v>
      </c>
    </row>
    <row r="25" spans="1:5" ht="17.25" customHeight="1">
      <c r="A25" s="66" t="s">
        <v>434</v>
      </c>
      <c r="B25" s="64" t="s">
        <v>427</v>
      </c>
      <c r="C25" s="146">
        <v>23</v>
      </c>
      <c r="D25" s="147">
        <v>24</v>
      </c>
    </row>
    <row r="26" spans="1:5" ht="17.25" customHeight="1" thickBot="1">
      <c r="A26" s="67"/>
      <c r="B26" s="67" t="s">
        <v>428</v>
      </c>
      <c r="C26" s="148">
        <v>45</v>
      </c>
      <c r="D26" s="149">
        <v>52</v>
      </c>
    </row>
    <row r="27" spans="1:5">
      <c r="A27" s="68" t="s">
        <v>435</v>
      </c>
    </row>
    <row r="30" spans="1:5">
      <c r="E30" s="49" t="s">
        <v>436</v>
      </c>
    </row>
  </sheetData>
  <mergeCells count="1">
    <mergeCell ref="A3:B3"/>
  </mergeCells>
  <phoneticPr fontId="25"/>
  <pageMargins left="0.82708333333333295" right="0.78749999999999998" top="0.86597222222222203" bottom="0.7874999999999999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3"/>
  <sheetViews>
    <sheetView showGridLines="0" zoomScale="64" zoomScaleNormal="64" workbookViewId="0"/>
  </sheetViews>
  <sheetFormatPr defaultColWidth="13.375" defaultRowHeight="17.25"/>
  <cols>
    <col min="1" max="1" width="11.375" style="49" customWidth="1"/>
    <col min="2" max="2" width="13" style="49" customWidth="1"/>
    <col min="3" max="3" width="14.25" style="49" customWidth="1"/>
    <col min="4" max="4" width="5.125" style="49" customWidth="1"/>
    <col min="5" max="256" width="13.375" style="49"/>
    <col min="257" max="257" width="13" style="49" customWidth="1"/>
    <col min="258" max="258" width="6.625" style="49" customWidth="1"/>
    <col min="259" max="259" width="20.375" style="49" customWidth="1"/>
    <col min="260" max="260" width="5.125" style="49" customWidth="1"/>
    <col min="261" max="512" width="13.375" style="49"/>
    <col min="513" max="513" width="13" style="49" customWidth="1"/>
    <col min="514" max="514" width="6.625" style="49" customWidth="1"/>
    <col min="515" max="515" width="20.375" style="49" customWidth="1"/>
    <col min="516" max="516" width="5.125" style="49" customWidth="1"/>
    <col min="517" max="768" width="13.375" style="49"/>
    <col min="769" max="769" width="13" style="49" customWidth="1"/>
    <col min="770" max="770" width="6.625" style="49" customWidth="1"/>
    <col min="771" max="771" width="20.375" style="49" customWidth="1"/>
    <col min="772" max="772" width="5.125" style="49" customWidth="1"/>
    <col min="773" max="1024" width="13.375" style="49"/>
  </cols>
  <sheetData>
    <row r="1" spans="1:4">
      <c r="A1" s="50" t="s">
        <v>437</v>
      </c>
      <c r="B1" s="51"/>
    </row>
    <row r="2" spans="1:4" ht="18" customHeight="1" thickBot="1">
      <c r="A2" s="69"/>
      <c r="C2" s="69" t="s">
        <v>498</v>
      </c>
      <c r="D2" s="55"/>
    </row>
    <row r="3" spans="1:4" ht="18" customHeight="1" thickBot="1">
      <c r="A3" s="170" t="s">
        <v>438</v>
      </c>
      <c r="B3" s="171" t="s">
        <v>499</v>
      </c>
      <c r="C3" s="171" t="s">
        <v>500</v>
      </c>
      <c r="D3" s="55"/>
    </row>
    <row r="4" spans="1:4" ht="18" customHeight="1">
      <c r="A4" s="170"/>
      <c r="B4" s="171"/>
      <c r="C4" s="171"/>
      <c r="D4" s="55"/>
    </row>
    <row r="5" spans="1:4" ht="22.5" customHeight="1">
      <c r="A5" s="70" t="s">
        <v>439</v>
      </c>
      <c r="B5" s="71">
        <v>94</v>
      </c>
      <c r="C5" s="71">
        <v>102</v>
      </c>
      <c r="D5" s="55"/>
    </row>
    <row r="6" spans="1:4" ht="22.5" customHeight="1">
      <c r="A6" s="72" t="s">
        <v>440</v>
      </c>
      <c r="B6" s="73">
        <v>8</v>
      </c>
      <c r="C6" s="73">
        <v>5</v>
      </c>
    </row>
    <row r="7" spans="1:4" ht="22.5" customHeight="1">
      <c r="A7" s="72" t="s">
        <v>441</v>
      </c>
      <c r="B7" s="73">
        <v>2</v>
      </c>
      <c r="C7" s="73">
        <v>1</v>
      </c>
    </row>
    <row r="8" spans="1:4" ht="22.5" customHeight="1">
      <c r="A8" s="72" t="s">
        <v>442</v>
      </c>
      <c r="B8" s="73">
        <v>5</v>
      </c>
      <c r="C8" s="73">
        <v>9</v>
      </c>
    </row>
    <row r="9" spans="1:4" ht="22.5" customHeight="1">
      <c r="A9" s="72" t="s">
        <v>443</v>
      </c>
      <c r="B9" s="73">
        <v>4</v>
      </c>
      <c r="C9" s="73">
        <v>9</v>
      </c>
    </row>
    <row r="10" spans="1:4" ht="22.5" customHeight="1">
      <c r="A10" s="72" t="s">
        <v>444</v>
      </c>
      <c r="B10" s="73">
        <v>10</v>
      </c>
      <c r="C10" s="73">
        <v>4</v>
      </c>
    </row>
    <row r="11" spans="1:4" ht="22.5" customHeight="1">
      <c r="A11" s="72" t="s">
        <v>445</v>
      </c>
      <c r="B11" s="73">
        <v>1</v>
      </c>
      <c r="C11" s="73">
        <v>0</v>
      </c>
    </row>
    <row r="12" spans="1:4" ht="22.5" customHeight="1">
      <c r="A12" s="72" t="s">
        <v>446</v>
      </c>
      <c r="B12" s="73">
        <v>2</v>
      </c>
      <c r="C12" s="73">
        <v>2</v>
      </c>
    </row>
    <row r="13" spans="1:4" ht="22.5" customHeight="1">
      <c r="A13" s="72" t="s">
        <v>447</v>
      </c>
      <c r="B13" s="73">
        <v>6</v>
      </c>
      <c r="C13" s="73">
        <v>5</v>
      </c>
    </row>
    <row r="14" spans="1:4" ht="22.5" customHeight="1">
      <c r="A14" s="72" t="s">
        <v>448</v>
      </c>
      <c r="B14" s="73">
        <v>4</v>
      </c>
      <c r="C14" s="73">
        <v>1</v>
      </c>
    </row>
    <row r="15" spans="1:4" ht="22.5" customHeight="1">
      <c r="A15" s="72" t="s">
        <v>449</v>
      </c>
      <c r="B15" s="73">
        <v>12</v>
      </c>
      <c r="C15" s="73">
        <v>14</v>
      </c>
    </row>
    <row r="16" spans="1:4" ht="22.5" customHeight="1">
      <c r="A16" s="72" t="s">
        <v>450</v>
      </c>
      <c r="B16" s="73">
        <v>11</v>
      </c>
      <c r="C16" s="73">
        <v>20</v>
      </c>
    </row>
    <row r="17" spans="1:3" ht="22.5" customHeight="1">
      <c r="A17" s="72" t="s">
        <v>451</v>
      </c>
      <c r="B17" s="73">
        <v>5</v>
      </c>
      <c r="C17" s="73">
        <v>6</v>
      </c>
    </row>
    <row r="18" spans="1:3" ht="22.5" customHeight="1">
      <c r="A18" s="72" t="s">
        <v>452</v>
      </c>
      <c r="B18" s="73">
        <v>4</v>
      </c>
      <c r="C18" s="73">
        <v>5</v>
      </c>
    </row>
    <row r="19" spans="1:3" ht="22.5" customHeight="1">
      <c r="A19" s="72" t="s">
        <v>453</v>
      </c>
      <c r="B19" s="73">
        <v>10</v>
      </c>
      <c r="C19" s="73">
        <v>6</v>
      </c>
    </row>
    <row r="20" spans="1:3" ht="22.5" customHeight="1">
      <c r="A20" s="72" t="s">
        <v>454</v>
      </c>
      <c r="B20" s="73">
        <v>4</v>
      </c>
      <c r="C20" s="73">
        <v>7</v>
      </c>
    </row>
    <row r="21" spans="1:3" ht="22.5" customHeight="1" thickBot="1">
      <c r="A21" s="74" t="s">
        <v>455</v>
      </c>
      <c r="B21" s="75">
        <v>6</v>
      </c>
      <c r="C21" s="75">
        <v>8</v>
      </c>
    </row>
    <row r="22" spans="1:3" ht="18" customHeight="1">
      <c r="A22" s="68" t="s">
        <v>435</v>
      </c>
      <c r="B22" s="68"/>
      <c r="C22" s="76"/>
    </row>
    <row r="23" spans="1:3" ht="18" customHeight="1">
      <c r="A23" s="68" t="s">
        <v>456</v>
      </c>
    </row>
  </sheetData>
  <mergeCells count="3">
    <mergeCell ref="A3:A4"/>
    <mergeCell ref="B3:B4"/>
    <mergeCell ref="C3:C4"/>
  </mergeCells>
  <phoneticPr fontId="25"/>
  <pageMargins left="0.905555555555556" right="0.78749999999999998" top="0.86597222222222203" bottom="0.55138888888888904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05"/>
  <sheetViews>
    <sheetView showGridLines="0" view="pageBreakPreview" zoomScale="77" zoomScaleNormal="100" zoomScaleSheetLayoutView="77" workbookViewId="0"/>
  </sheetViews>
  <sheetFormatPr defaultColWidth="12.5" defaultRowHeight="17.25"/>
  <cols>
    <col min="1" max="1" width="4.625" style="49" customWidth="1"/>
    <col min="2" max="2" width="37.375" style="49" customWidth="1"/>
    <col min="3" max="3" width="2.5" style="49" customWidth="1"/>
    <col min="4" max="4" width="7.75" style="49" customWidth="1"/>
    <col min="5" max="20" width="5.625" style="49" customWidth="1"/>
    <col min="21" max="256" width="12.5" style="49"/>
    <col min="257" max="257" width="4.625" style="49" customWidth="1"/>
    <col min="258" max="258" width="37.375" style="49" customWidth="1"/>
    <col min="259" max="259" width="2.5" style="49" customWidth="1"/>
    <col min="260" max="260" width="7.75" style="49" customWidth="1"/>
    <col min="261" max="276" width="5.625" style="49" customWidth="1"/>
    <col min="277" max="512" width="12.5" style="49"/>
    <col min="513" max="513" width="4.625" style="49" customWidth="1"/>
    <col min="514" max="514" width="37.375" style="49" customWidth="1"/>
    <col min="515" max="515" width="2.5" style="49" customWidth="1"/>
    <col min="516" max="516" width="7.75" style="49" customWidth="1"/>
    <col min="517" max="532" width="5.625" style="49" customWidth="1"/>
    <col min="533" max="768" width="12.5" style="49"/>
    <col min="769" max="769" width="4.625" style="49" customWidth="1"/>
    <col min="770" max="770" width="37.375" style="49" customWidth="1"/>
    <col min="771" max="771" width="2.5" style="49" customWidth="1"/>
    <col min="772" max="772" width="7.75" style="49" customWidth="1"/>
    <col min="773" max="788" width="5.625" style="49" customWidth="1"/>
    <col min="789" max="1024" width="12.5" style="49"/>
  </cols>
  <sheetData>
    <row r="1" spans="1:21" ht="24" customHeight="1">
      <c r="A1" s="50" t="s">
        <v>457</v>
      </c>
      <c r="E1" s="51"/>
    </row>
    <row r="2" spans="1:21" ht="18" customHeight="1" thickBot="1">
      <c r="A2" s="69"/>
      <c r="B2" s="77"/>
      <c r="C2" s="77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8"/>
      <c r="T2" s="79" t="s">
        <v>501</v>
      </c>
    </row>
    <row r="3" spans="1:21" ht="38.25" customHeight="1">
      <c r="A3" s="80"/>
      <c r="B3" s="80" t="s">
        <v>458</v>
      </c>
      <c r="C3" s="80"/>
      <c r="D3" s="81" t="s">
        <v>459</v>
      </c>
      <c r="E3" s="82" t="s">
        <v>460</v>
      </c>
      <c r="F3" s="82" t="s">
        <v>441</v>
      </c>
      <c r="G3" s="82" t="s">
        <v>442</v>
      </c>
      <c r="H3" s="82" t="s">
        <v>443</v>
      </c>
      <c r="I3" s="82" t="s">
        <v>461</v>
      </c>
      <c r="J3" s="82" t="s">
        <v>445</v>
      </c>
      <c r="K3" s="82" t="s">
        <v>462</v>
      </c>
      <c r="L3" s="82" t="s">
        <v>463</v>
      </c>
      <c r="M3" s="82" t="s">
        <v>464</v>
      </c>
      <c r="N3" s="82" t="s">
        <v>465</v>
      </c>
      <c r="O3" s="82" t="s">
        <v>450</v>
      </c>
      <c r="P3" s="82" t="s">
        <v>451</v>
      </c>
      <c r="Q3" s="82" t="s">
        <v>466</v>
      </c>
      <c r="R3" s="82" t="s">
        <v>453</v>
      </c>
      <c r="S3" s="82" t="s">
        <v>467</v>
      </c>
      <c r="T3" s="82" t="s">
        <v>468</v>
      </c>
    </row>
    <row r="4" spans="1:21" ht="19.5" customHeight="1">
      <c r="A4" s="83"/>
      <c r="B4" s="83"/>
      <c r="C4" s="83"/>
      <c r="D4" s="84">
        <f t="shared" ref="D4:D67" si="0">SUM(E4:T4)</f>
        <v>17063</v>
      </c>
      <c r="E4" s="85">
        <f t="shared" ref="E4:T4" si="1">SUM(E5:E199)</f>
        <v>1140</v>
      </c>
      <c r="F4" s="85">
        <f t="shared" si="1"/>
        <v>545</v>
      </c>
      <c r="G4" s="85">
        <f t="shared" si="1"/>
        <v>1353</v>
      </c>
      <c r="H4" s="85">
        <f t="shared" si="1"/>
        <v>1111</v>
      </c>
      <c r="I4" s="85">
        <f t="shared" si="1"/>
        <v>1082</v>
      </c>
      <c r="J4" s="85">
        <f t="shared" si="1"/>
        <v>549</v>
      </c>
      <c r="K4" s="85">
        <f t="shared" si="1"/>
        <v>748</v>
      </c>
      <c r="L4" s="85">
        <f t="shared" si="1"/>
        <v>846</v>
      </c>
      <c r="M4" s="85">
        <f t="shared" si="1"/>
        <v>534</v>
      </c>
      <c r="N4" s="85">
        <f t="shared" si="1"/>
        <v>1591</v>
      </c>
      <c r="O4" s="85">
        <f t="shared" si="1"/>
        <v>1114</v>
      </c>
      <c r="P4" s="85">
        <f t="shared" si="1"/>
        <v>1051</v>
      </c>
      <c r="Q4" s="85">
        <f t="shared" si="1"/>
        <v>1296</v>
      </c>
      <c r="R4" s="85">
        <f t="shared" si="1"/>
        <v>1872</v>
      </c>
      <c r="S4" s="85">
        <f t="shared" si="1"/>
        <v>1113</v>
      </c>
      <c r="T4" s="85">
        <f t="shared" si="1"/>
        <v>1118</v>
      </c>
      <c r="U4" s="86"/>
    </row>
    <row r="5" spans="1:21" ht="19.5" customHeight="1">
      <c r="A5" s="56">
        <v>1</v>
      </c>
      <c r="B5" s="87" t="s">
        <v>310</v>
      </c>
      <c r="C5" s="87"/>
      <c r="D5" s="88">
        <f t="shared" si="0"/>
        <v>44</v>
      </c>
      <c r="E5" s="89">
        <v>2</v>
      </c>
      <c r="F5" s="89">
        <v>2</v>
      </c>
      <c r="G5" s="89">
        <v>1</v>
      </c>
      <c r="H5" s="89">
        <v>4</v>
      </c>
      <c r="I5" s="89">
        <v>0</v>
      </c>
      <c r="J5" s="89">
        <v>1</v>
      </c>
      <c r="K5" s="89">
        <v>2</v>
      </c>
      <c r="L5" s="89">
        <v>1</v>
      </c>
      <c r="M5" s="89">
        <v>2</v>
      </c>
      <c r="N5" s="89">
        <v>6</v>
      </c>
      <c r="O5" s="89">
        <v>2</v>
      </c>
      <c r="P5" s="89">
        <v>5</v>
      </c>
      <c r="Q5" s="89">
        <v>2</v>
      </c>
      <c r="R5" s="89">
        <v>4</v>
      </c>
      <c r="S5" s="89">
        <v>7</v>
      </c>
      <c r="T5" s="89">
        <v>3</v>
      </c>
    </row>
    <row r="6" spans="1:21" ht="19.5" customHeight="1">
      <c r="A6" s="56">
        <v>2</v>
      </c>
      <c r="B6" s="87" t="s">
        <v>50</v>
      </c>
      <c r="C6" s="87"/>
      <c r="D6" s="88">
        <f t="shared" si="0"/>
        <v>155</v>
      </c>
      <c r="E6" s="89">
        <v>10</v>
      </c>
      <c r="F6" s="89">
        <v>4</v>
      </c>
      <c r="G6" s="89">
        <v>26</v>
      </c>
      <c r="H6" s="89">
        <v>7</v>
      </c>
      <c r="I6" s="89">
        <v>10</v>
      </c>
      <c r="J6" s="89">
        <v>7</v>
      </c>
      <c r="K6" s="89">
        <v>8</v>
      </c>
      <c r="L6" s="89">
        <v>7</v>
      </c>
      <c r="M6" s="89">
        <v>7</v>
      </c>
      <c r="N6" s="89">
        <v>15</v>
      </c>
      <c r="O6" s="89">
        <v>8</v>
      </c>
      <c r="P6" s="89">
        <v>10</v>
      </c>
      <c r="Q6" s="89">
        <v>7</v>
      </c>
      <c r="R6" s="89">
        <v>10</v>
      </c>
      <c r="S6" s="89">
        <v>10</v>
      </c>
      <c r="T6" s="89">
        <v>9</v>
      </c>
    </row>
    <row r="7" spans="1:21" ht="19.5" customHeight="1">
      <c r="A7" s="56">
        <v>3</v>
      </c>
      <c r="B7" s="87" t="s">
        <v>306</v>
      </c>
      <c r="C7" s="87"/>
      <c r="D7" s="88">
        <f t="shared" si="0"/>
        <v>5</v>
      </c>
      <c r="E7" s="89">
        <v>2</v>
      </c>
      <c r="F7" s="89">
        <v>0</v>
      </c>
      <c r="G7" s="89">
        <v>1</v>
      </c>
      <c r="H7" s="89">
        <v>0</v>
      </c>
      <c r="I7" s="89">
        <v>1</v>
      </c>
      <c r="J7" s="89">
        <v>0</v>
      </c>
      <c r="K7" s="89">
        <v>0</v>
      </c>
      <c r="L7" s="89">
        <v>0</v>
      </c>
      <c r="M7" s="89">
        <v>0</v>
      </c>
      <c r="N7" s="89">
        <v>1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</row>
    <row r="8" spans="1:21" ht="19.5" customHeight="1">
      <c r="A8" s="56">
        <v>4</v>
      </c>
      <c r="B8" s="87" t="s">
        <v>7</v>
      </c>
      <c r="C8" s="87"/>
      <c r="D8" s="88">
        <f t="shared" si="0"/>
        <v>2</v>
      </c>
      <c r="E8" s="89">
        <v>0</v>
      </c>
      <c r="F8" s="89">
        <v>0</v>
      </c>
      <c r="G8" s="89">
        <v>0</v>
      </c>
      <c r="H8" s="89">
        <v>1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1</v>
      </c>
      <c r="S8" s="89">
        <v>0</v>
      </c>
      <c r="T8" s="89">
        <v>0</v>
      </c>
    </row>
    <row r="9" spans="1:21" ht="19.5" customHeight="1">
      <c r="A9" s="56">
        <v>5</v>
      </c>
      <c r="B9" s="87" t="s">
        <v>142</v>
      </c>
      <c r="C9" s="87"/>
      <c r="D9" s="88">
        <f t="shared" si="0"/>
        <v>155</v>
      </c>
      <c r="E9" s="89">
        <v>13</v>
      </c>
      <c r="F9" s="89">
        <v>2</v>
      </c>
      <c r="G9" s="89">
        <v>13</v>
      </c>
      <c r="H9" s="89">
        <v>6</v>
      </c>
      <c r="I9" s="89">
        <v>10</v>
      </c>
      <c r="J9" s="89">
        <v>4</v>
      </c>
      <c r="K9" s="89">
        <v>7</v>
      </c>
      <c r="L9" s="89">
        <v>9</v>
      </c>
      <c r="M9" s="89">
        <v>3</v>
      </c>
      <c r="N9" s="89">
        <v>18</v>
      </c>
      <c r="O9" s="89">
        <v>10</v>
      </c>
      <c r="P9" s="89">
        <v>11</v>
      </c>
      <c r="Q9" s="89">
        <v>13</v>
      </c>
      <c r="R9" s="89">
        <v>11</v>
      </c>
      <c r="S9" s="89">
        <v>19</v>
      </c>
      <c r="T9" s="89">
        <v>6</v>
      </c>
    </row>
    <row r="10" spans="1:21" ht="19.5" customHeight="1">
      <c r="A10" s="56">
        <v>6</v>
      </c>
      <c r="B10" s="87" t="s">
        <v>150</v>
      </c>
      <c r="C10" s="87"/>
      <c r="D10" s="88">
        <f t="shared" si="0"/>
        <v>1954</v>
      </c>
      <c r="E10" s="89">
        <v>151</v>
      </c>
      <c r="F10" s="89">
        <v>64</v>
      </c>
      <c r="G10" s="89">
        <v>153</v>
      </c>
      <c r="H10" s="89">
        <v>135</v>
      </c>
      <c r="I10" s="89">
        <v>146</v>
      </c>
      <c r="J10" s="89">
        <v>57</v>
      </c>
      <c r="K10" s="89">
        <v>92</v>
      </c>
      <c r="L10" s="89">
        <v>86</v>
      </c>
      <c r="M10" s="89">
        <v>45</v>
      </c>
      <c r="N10" s="89">
        <v>192</v>
      </c>
      <c r="O10" s="89">
        <v>101</v>
      </c>
      <c r="P10" s="89">
        <v>110</v>
      </c>
      <c r="Q10" s="89">
        <v>138</v>
      </c>
      <c r="R10" s="89">
        <v>226</v>
      </c>
      <c r="S10" s="89">
        <v>129</v>
      </c>
      <c r="T10" s="89">
        <v>129</v>
      </c>
    </row>
    <row r="11" spans="1:21" ht="19.5" customHeight="1">
      <c r="A11" s="56">
        <v>7</v>
      </c>
      <c r="B11" s="87" t="s">
        <v>155</v>
      </c>
      <c r="C11" s="87"/>
      <c r="D11" s="88">
        <f t="shared" si="0"/>
        <v>42</v>
      </c>
      <c r="E11" s="89">
        <v>3</v>
      </c>
      <c r="F11" s="89">
        <v>2</v>
      </c>
      <c r="G11" s="89">
        <v>3</v>
      </c>
      <c r="H11" s="89">
        <v>1</v>
      </c>
      <c r="I11" s="89">
        <v>4</v>
      </c>
      <c r="J11" s="89">
        <v>2</v>
      </c>
      <c r="K11" s="89">
        <v>4</v>
      </c>
      <c r="L11" s="89">
        <v>1</v>
      </c>
      <c r="M11" s="89">
        <v>1</v>
      </c>
      <c r="N11" s="89">
        <v>5</v>
      </c>
      <c r="O11" s="89">
        <v>1</v>
      </c>
      <c r="P11" s="89">
        <v>3</v>
      </c>
      <c r="Q11" s="89">
        <v>2</v>
      </c>
      <c r="R11" s="89">
        <v>4</v>
      </c>
      <c r="S11" s="89">
        <v>3</v>
      </c>
      <c r="T11" s="89">
        <v>3</v>
      </c>
    </row>
    <row r="12" spans="1:21" ht="19.5" customHeight="1">
      <c r="A12" s="56">
        <v>8</v>
      </c>
      <c r="B12" s="87" t="s">
        <v>174</v>
      </c>
      <c r="D12" s="88">
        <f t="shared" si="0"/>
        <v>27</v>
      </c>
      <c r="E12" s="89">
        <v>2</v>
      </c>
      <c r="F12" s="89">
        <v>0</v>
      </c>
      <c r="G12" s="89">
        <v>2</v>
      </c>
      <c r="H12" s="89">
        <v>1</v>
      </c>
      <c r="I12" s="89">
        <v>1</v>
      </c>
      <c r="J12" s="89">
        <v>0</v>
      </c>
      <c r="K12" s="89">
        <v>0</v>
      </c>
      <c r="L12" s="89">
        <v>0</v>
      </c>
      <c r="M12" s="89">
        <v>1</v>
      </c>
      <c r="N12" s="89">
        <v>4</v>
      </c>
      <c r="O12" s="89">
        <v>1</v>
      </c>
      <c r="P12" s="89">
        <v>0</v>
      </c>
      <c r="Q12" s="89">
        <v>5</v>
      </c>
      <c r="R12" s="89">
        <v>3</v>
      </c>
      <c r="S12" s="89">
        <v>6</v>
      </c>
      <c r="T12" s="89">
        <v>1</v>
      </c>
    </row>
    <row r="13" spans="1:21" ht="19.5" customHeight="1">
      <c r="A13" s="56">
        <v>10</v>
      </c>
      <c r="B13" s="87" t="s">
        <v>23</v>
      </c>
      <c r="C13" s="87"/>
      <c r="D13" s="88">
        <f t="shared" si="0"/>
        <v>6</v>
      </c>
      <c r="E13" s="89">
        <v>0</v>
      </c>
      <c r="F13" s="89">
        <v>0</v>
      </c>
      <c r="G13" s="89">
        <v>0</v>
      </c>
      <c r="H13" s="89">
        <v>0</v>
      </c>
      <c r="I13" s="89">
        <v>1</v>
      </c>
      <c r="J13" s="89">
        <v>0</v>
      </c>
      <c r="K13" s="89">
        <v>0</v>
      </c>
      <c r="L13" s="89">
        <v>0</v>
      </c>
      <c r="M13" s="89">
        <v>0</v>
      </c>
      <c r="N13" s="89">
        <v>1</v>
      </c>
      <c r="O13" s="89">
        <v>0</v>
      </c>
      <c r="P13" s="89">
        <v>1</v>
      </c>
      <c r="Q13" s="89">
        <v>1</v>
      </c>
      <c r="R13" s="89">
        <v>0</v>
      </c>
      <c r="S13" s="89">
        <v>2</v>
      </c>
      <c r="T13" s="89">
        <v>0</v>
      </c>
    </row>
    <row r="14" spans="1:21" ht="19.5" customHeight="1">
      <c r="A14" s="56">
        <v>11</v>
      </c>
      <c r="B14" s="87" t="s">
        <v>22</v>
      </c>
      <c r="C14" s="87"/>
      <c r="D14" s="88">
        <f t="shared" si="0"/>
        <v>416</v>
      </c>
      <c r="E14" s="89">
        <v>17</v>
      </c>
      <c r="F14" s="89">
        <v>10</v>
      </c>
      <c r="G14" s="89">
        <v>46</v>
      </c>
      <c r="H14" s="89">
        <v>26</v>
      </c>
      <c r="I14" s="89">
        <v>34</v>
      </c>
      <c r="J14" s="89">
        <v>20</v>
      </c>
      <c r="K14" s="89">
        <v>13</v>
      </c>
      <c r="L14" s="89">
        <v>20</v>
      </c>
      <c r="M14" s="89">
        <v>20</v>
      </c>
      <c r="N14" s="89">
        <v>44</v>
      </c>
      <c r="O14" s="89">
        <v>27</v>
      </c>
      <c r="P14" s="89">
        <v>22</v>
      </c>
      <c r="Q14" s="89">
        <v>24</v>
      </c>
      <c r="R14" s="89">
        <v>38</v>
      </c>
      <c r="S14" s="89">
        <v>25</v>
      </c>
      <c r="T14" s="89">
        <v>30</v>
      </c>
    </row>
    <row r="15" spans="1:21" ht="19.5" customHeight="1">
      <c r="A15" s="56">
        <v>13</v>
      </c>
      <c r="B15" s="90" t="s">
        <v>14</v>
      </c>
      <c r="C15" s="90"/>
      <c r="D15" s="88">
        <f t="shared" si="0"/>
        <v>407</v>
      </c>
      <c r="E15" s="89">
        <v>34</v>
      </c>
      <c r="F15" s="89">
        <v>8</v>
      </c>
      <c r="G15" s="89">
        <v>33</v>
      </c>
      <c r="H15" s="89">
        <v>35</v>
      </c>
      <c r="I15" s="89">
        <v>19</v>
      </c>
      <c r="J15" s="89">
        <v>13</v>
      </c>
      <c r="K15" s="89">
        <v>17</v>
      </c>
      <c r="L15" s="89">
        <v>24</v>
      </c>
      <c r="M15" s="89">
        <v>12</v>
      </c>
      <c r="N15" s="89">
        <v>43</v>
      </c>
      <c r="O15" s="89">
        <v>29</v>
      </c>
      <c r="P15" s="89">
        <v>19</v>
      </c>
      <c r="Q15" s="89">
        <v>31</v>
      </c>
      <c r="R15" s="89">
        <v>41</v>
      </c>
      <c r="S15" s="89">
        <v>28</v>
      </c>
      <c r="T15" s="89">
        <v>21</v>
      </c>
    </row>
    <row r="16" spans="1:21" ht="33" customHeight="1">
      <c r="A16" s="56">
        <v>14</v>
      </c>
      <c r="B16" s="87" t="s">
        <v>314</v>
      </c>
      <c r="D16" s="88">
        <f t="shared" si="0"/>
        <v>105</v>
      </c>
      <c r="E16" s="89">
        <v>8</v>
      </c>
      <c r="F16" s="89">
        <v>3</v>
      </c>
      <c r="G16" s="89">
        <v>8</v>
      </c>
      <c r="H16" s="89">
        <v>12</v>
      </c>
      <c r="I16" s="89">
        <v>8</v>
      </c>
      <c r="J16" s="89">
        <v>4</v>
      </c>
      <c r="K16" s="89">
        <v>3</v>
      </c>
      <c r="L16" s="89">
        <v>5</v>
      </c>
      <c r="M16" s="89">
        <v>6</v>
      </c>
      <c r="N16" s="89">
        <v>4</v>
      </c>
      <c r="O16" s="89">
        <v>7</v>
      </c>
      <c r="P16" s="89">
        <v>5</v>
      </c>
      <c r="Q16" s="89">
        <v>4</v>
      </c>
      <c r="R16" s="89">
        <v>16</v>
      </c>
      <c r="S16" s="89">
        <v>3</v>
      </c>
      <c r="T16" s="89">
        <v>9</v>
      </c>
    </row>
    <row r="17" spans="1:23" ht="19.5" customHeight="1">
      <c r="A17" s="56">
        <v>15</v>
      </c>
      <c r="B17" s="87" t="s">
        <v>34</v>
      </c>
      <c r="C17" s="87"/>
      <c r="D17" s="88">
        <f t="shared" si="0"/>
        <v>13</v>
      </c>
      <c r="E17" s="89">
        <v>0</v>
      </c>
      <c r="F17" s="89">
        <v>2</v>
      </c>
      <c r="G17" s="89">
        <v>2</v>
      </c>
      <c r="H17" s="89">
        <v>0</v>
      </c>
      <c r="I17" s="89">
        <v>0</v>
      </c>
      <c r="J17" s="89">
        <v>0</v>
      </c>
      <c r="K17" s="89">
        <v>2</v>
      </c>
      <c r="L17" s="89">
        <v>3</v>
      </c>
      <c r="M17" s="89">
        <v>0</v>
      </c>
      <c r="N17" s="89">
        <v>0</v>
      </c>
      <c r="O17" s="89">
        <v>0</v>
      </c>
      <c r="P17" s="89">
        <v>0</v>
      </c>
      <c r="Q17" s="89">
        <v>1</v>
      </c>
      <c r="R17" s="89">
        <v>0</v>
      </c>
      <c r="S17" s="89">
        <v>2</v>
      </c>
      <c r="T17" s="89">
        <v>1</v>
      </c>
    </row>
    <row r="18" spans="1:23" ht="19.5" customHeight="1">
      <c r="A18" s="56">
        <v>16</v>
      </c>
      <c r="B18" s="87" t="s">
        <v>39</v>
      </c>
      <c r="C18" s="87"/>
      <c r="D18" s="88">
        <f t="shared" si="0"/>
        <v>7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1</v>
      </c>
      <c r="L18" s="89">
        <v>1</v>
      </c>
      <c r="M18" s="89">
        <v>0</v>
      </c>
      <c r="N18" s="89">
        <v>1</v>
      </c>
      <c r="O18" s="89">
        <v>0</v>
      </c>
      <c r="P18" s="89">
        <v>0</v>
      </c>
      <c r="Q18" s="89">
        <v>2</v>
      </c>
      <c r="R18" s="89">
        <v>0</v>
      </c>
      <c r="S18" s="89">
        <v>2</v>
      </c>
      <c r="T18" s="89">
        <v>0</v>
      </c>
    </row>
    <row r="19" spans="1:23" ht="19.5" customHeight="1">
      <c r="A19" s="56">
        <v>17</v>
      </c>
      <c r="B19" s="87" t="s">
        <v>199</v>
      </c>
      <c r="C19" s="91"/>
      <c r="D19" s="88">
        <f t="shared" si="0"/>
        <v>158</v>
      </c>
      <c r="E19" s="89">
        <v>14</v>
      </c>
      <c r="F19" s="89">
        <v>5</v>
      </c>
      <c r="G19" s="89">
        <v>15</v>
      </c>
      <c r="H19" s="89">
        <v>9</v>
      </c>
      <c r="I19" s="89">
        <v>9</v>
      </c>
      <c r="J19" s="89">
        <v>6</v>
      </c>
      <c r="K19" s="89">
        <v>7</v>
      </c>
      <c r="L19" s="89">
        <v>6</v>
      </c>
      <c r="M19" s="89">
        <v>6</v>
      </c>
      <c r="N19" s="89">
        <v>9</v>
      </c>
      <c r="O19" s="89">
        <v>14</v>
      </c>
      <c r="P19" s="89">
        <v>9</v>
      </c>
      <c r="Q19" s="89">
        <v>12</v>
      </c>
      <c r="R19" s="89">
        <v>18</v>
      </c>
      <c r="S19" s="89">
        <v>10</v>
      </c>
      <c r="T19" s="89">
        <v>9</v>
      </c>
    </row>
    <row r="20" spans="1:23" ht="19.5" customHeight="1">
      <c r="A20" s="56">
        <v>18</v>
      </c>
      <c r="B20" s="92" t="s">
        <v>107</v>
      </c>
      <c r="C20" s="92"/>
      <c r="D20" s="88">
        <f t="shared" si="0"/>
        <v>343</v>
      </c>
      <c r="E20" s="89">
        <v>21</v>
      </c>
      <c r="F20" s="89">
        <v>9</v>
      </c>
      <c r="G20" s="89">
        <v>19</v>
      </c>
      <c r="H20" s="89">
        <v>22</v>
      </c>
      <c r="I20" s="89">
        <v>31</v>
      </c>
      <c r="J20" s="89">
        <v>13</v>
      </c>
      <c r="K20" s="89">
        <v>14</v>
      </c>
      <c r="L20" s="89">
        <v>14</v>
      </c>
      <c r="M20" s="89">
        <v>10</v>
      </c>
      <c r="N20" s="89">
        <v>32</v>
      </c>
      <c r="O20" s="89">
        <v>26</v>
      </c>
      <c r="P20" s="89">
        <v>13</v>
      </c>
      <c r="Q20" s="89">
        <v>29</v>
      </c>
      <c r="R20" s="89">
        <v>35</v>
      </c>
      <c r="S20" s="89">
        <v>31</v>
      </c>
      <c r="T20" s="89">
        <v>24</v>
      </c>
      <c r="V20" s="87"/>
      <c r="W20" s="87"/>
    </row>
    <row r="21" spans="1:23" ht="19.5" customHeight="1">
      <c r="A21" s="56">
        <v>19</v>
      </c>
      <c r="B21" s="92" t="s">
        <v>291</v>
      </c>
      <c r="C21" s="92"/>
      <c r="D21" s="88">
        <f t="shared" si="0"/>
        <v>40</v>
      </c>
      <c r="E21" s="89">
        <v>10</v>
      </c>
      <c r="F21" s="89">
        <v>1</v>
      </c>
      <c r="G21" s="89">
        <v>4</v>
      </c>
      <c r="H21" s="89">
        <v>0</v>
      </c>
      <c r="I21" s="89">
        <v>3</v>
      </c>
      <c r="J21" s="89">
        <v>0</v>
      </c>
      <c r="K21" s="89">
        <v>2</v>
      </c>
      <c r="L21" s="89">
        <v>1</v>
      </c>
      <c r="M21" s="89">
        <v>0</v>
      </c>
      <c r="N21" s="89">
        <v>1</v>
      </c>
      <c r="O21" s="89">
        <v>4</v>
      </c>
      <c r="P21" s="89">
        <v>2</v>
      </c>
      <c r="Q21" s="89">
        <v>6</v>
      </c>
      <c r="R21" s="89">
        <v>2</v>
      </c>
      <c r="S21" s="89">
        <v>4</v>
      </c>
      <c r="T21" s="89">
        <v>0</v>
      </c>
      <c r="V21" s="87"/>
      <c r="W21" s="87"/>
    </row>
    <row r="22" spans="1:23" ht="19.5" customHeight="1">
      <c r="A22" s="56">
        <v>20</v>
      </c>
      <c r="B22" s="87" t="s">
        <v>296</v>
      </c>
      <c r="C22" s="87"/>
      <c r="D22" s="88">
        <f t="shared" si="0"/>
        <v>7</v>
      </c>
      <c r="E22" s="89">
        <v>0</v>
      </c>
      <c r="F22" s="89">
        <v>1</v>
      </c>
      <c r="G22" s="89">
        <v>0</v>
      </c>
      <c r="H22" s="89">
        <v>0</v>
      </c>
      <c r="I22" s="89">
        <v>0</v>
      </c>
      <c r="J22" s="89">
        <v>1</v>
      </c>
      <c r="K22" s="89">
        <v>0</v>
      </c>
      <c r="L22" s="89">
        <v>0</v>
      </c>
      <c r="M22" s="89">
        <v>0</v>
      </c>
      <c r="N22" s="89">
        <v>0</v>
      </c>
      <c r="O22" s="89">
        <v>3</v>
      </c>
      <c r="P22" s="89">
        <v>1</v>
      </c>
      <c r="Q22" s="89">
        <v>0</v>
      </c>
      <c r="R22" s="89">
        <v>0</v>
      </c>
      <c r="S22" s="89">
        <v>1</v>
      </c>
      <c r="T22" s="89">
        <v>0</v>
      </c>
      <c r="V22" s="87"/>
      <c r="W22" s="87"/>
    </row>
    <row r="23" spans="1:23" ht="19.5" customHeight="1">
      <c r="A23" s="56">
        <v>21</v>
      </c>
      <c r="B23" s="87" t="s">
        <v>327</v>
      </c>
      <c r="C23" s="87"/>
      <c r="D23" s="88">
        <f t="shared" si="0"/>
        <v>22</v>
      </c>
      <c r="E23" s="89">
        <v>4</v>
      </c>
      <c r="F23" s="89">
        <v>1</v>
      </c>
      <c r="G23" s="89">
        <v>1</v>
      </c>
      <c r="H23" s="89">
        <v>0</v>
      </c>
      <c r="I23" s="89">
        <v>1</v>
      </c>
      <c r="J23" s="89">
        <v>0</v>
      </c>
      <c r="K23" s="89">
        <v>2</v>
      </c>
      <c r="L23" s="89">
        <v>0</v>
      </c>
      <c r="M23" s="89">
        <v>3</v>
      </c>
      <c r="N23" s="89">
        <v>4</v>
      </c>
      <c r="O23" s="89">
        <v>0</v>
      </c>
      <c r="P23" s="89">
        <v>0</v>
      </c>
      <c r="Q23" s="89">
        <v>2</v>
      </c>
      <c r="R23" s="89">
        <v>2</v>
      </c>
      <c r="S23" s="89">
        <v>0</v>
      </c>
      <c r="T23" s="89">
        <v>2</v>
      </c>
    </row>
    <row r="24" spans="1:23" ht="19.5" customHeight="1">
      <c r="A24" s="56">
        <v>22</v>
      </c>
      <c r="B24" s="87" t="s">
        <v>180</v>
      </c>
      <c r="C24" s="87"/>
      <c r="D24" s="88">
        <f t="shared" si="0"/>
        <v>207</v>
      </c>
      <c r="E24" s="89">
        <v>11</v>
      </c>
      <c r="F24" s="89">
        <v>4</v>
      </c>
      <c r="G24" s="89">
        <v>22</v>
      </c>
      <c r="H24" s="89">
        <v>12</v>
      </c>
      <c r="I24" s="89">
        <v>8</v>
      </c>
      <c r="J24" s="89">
        <v>3</v>
      </c>
      <c r="K24" s="89">
        <v>10</v>
      </c>
      <c r="L24" s="89">
        <v>11</v>
      </c>
      <c r="M24" s="89">
        <v>14</v>
      </c>
      <c r="N24" s="89">
        <v>19</v>
      </c>
      <c r="O24" s="89">
        <v>18</v>
      </c>
      <c r="P24" s="89">
        <v>17</v>
      </c>
      <c r="Q24" s="89">
        <v>13</v>
      </c>
      <c r="R24" s="89">
        <v>17</v>
      </c>
      <c r="S24" s="89">
        <v>11</v>
      </c>
      <c r="T24" s="89">
        <v>17</v>
      </c>
    </row>
    <row r="25" spans="1:23" ht="19.5" customHeight="1">
      <c r="A25" s="56">
        <v>23</v>
      </c>
      <c r="B25" s="87" t="s">
        <v>256</v>
      </c>
      <c r="D25" s="88">
        <f t="shared" si="0"/>
        <v>6</v>
      </c>
      <c r="E25" s="89">
        <v>1</v>
      </c>
      <c r="F25" s="89">
        <v>1</v>
      </c>
      <c r="G25" s="89">
        <v>0</v>
      </c>
      <c r="H25" s="89">
        <v>1</v>
      </c>
      <c r="I25" s="89">
        <v>3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</row>
    <row r="26" spans="1:23" ht="19.5" customHeight="1">
      <c r="A26" s="56">
        <v>26</v>
      </c>
      <c r="B26" s="87" t="s">
        <v>52</v>
      </c>
      <c r="C26" s="87"/>
      <c r="D26" s="88">
        <f t="shared" si="0"/>
        <v>8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2</v>
      </c>
      <c r="K26" s="89">
        <v>0</v>
      </c>
      <c r="L26" s="89">
        <v>0</v>
      </c>
      <c r="M26" s="89">
        <v>0</v>
      </c>
      <c r="N26" s="89">
        <v>3</v>
      </c>
      <c r="O26" s="89">
        <v>1</v>
      </c>
      <c r="P26" s="89">
        <v>0</v>
      </c>
      <c r="Q26" s="89">
        <v>1</v>
      </c>
      <c r="R26" s="89">
        <v>1</v>
      </c>
      <c r="S26" s="89">
        <v>0</v>
      </c>
      <c r="T26" s="89">
        <v>0</v>
      </c>
    </row>
    <row r="27" spans="1:23" ht="19.5" customHeight="1">
      <c r="A27" s="56">
        <v>27</v>
      </c>
      <c r="B27" s="87" t="s">
        <v>58</v>
      </c>
      <c r="C27" s="87"/>
      <c r="D27" s="88">
        <f t="shared" si="0"/>
        <v>3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1</v>
      </c>
      <c r="O27" s="89">
        <v>0</v>
      </c>
      <c r="P27" s="89">
        <v>1</v>
      </c>
      <c r="Q27" s="89">
        <v>0</v>
      </c>
      <c r="R27" s="89">
        <v>1</v>
      </c>
      <c r="S27" s="89">
        <v>0</v>
      </c>
      <c r="T27" s="89">
        <v>0</v>
      </c>
    </row>
    <row r="28" spans="1:23" ht="19.5" customHeight="1">
      <c r="A28" s="56">
        <v>28</v>
      </c>
      <c r="B28" s="87" t="s">
        <v>161</v>
      </c>
      <c r="C28" s="87"/>
      <c r="D28" s="88">
        <f t="shared" si="0"/>
        <v>97</v>
      </c>
      <c r="E28" s="89">
        <v>4</v>
      </c>
      <c r="F28" s="89">
        <v>2</v>
      </c>
      <c r="G28" s="89">
        <v>5</v>
      </c>
      <c r="H28" s="89">
        <v>3</v>
      </c>
      <c r="I28" s="89">
        <v>6</v>
      </c>
      <c r="J28" s="89">
        <v>5</v>
      </c>
      <c r="K28" s="89">
        <v>7</v>
      </c>
      <c r="L28" s="89">
        <v>7</v>
      </c>
      <c r="M28" s="89">
        <v>1</v>
      </c>
      <c r="N28" s="89">
        <v>7</v>
      </c>
      <c r="O28" s="89">
        <v>8</v>
      </c>
      <c r="P28" s="89">
        <v>8</v>
      </c>
      <c r="Q28" s="89">
        <v>11</v>
      </c>
      <c r="R28" s="89">
        <v>9</v>
      </c>
      <c r="S28" s="89">
        <v>8</v>
      </c>
      <c r="T28" s="89">
        <v>6</v>
      </c>
    </row>
    <row r="29" spans="1:23" ht="19.5" customHeight="1">
      <c r="A29" s="56">
        <v>29</v>
      </c>
      <c r="B29" s="87" t="s">
        <v>63</v>
      </c>
      <c r="C29" s="87"/>
      <c r="D29" s="88">
        <f t="shared" si="0"/>
        <v>1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1</v>
      </c>
      <c r="S29" s="89">
        <v>0</v>
      </c>
      <c r="T29" s="89">
        <v>0</v>
      </c>
    </row>
    <row r="30" spans="1:23" ht="19.5" customHeight="1">
      <c r="A30" s="56">
        <v>30</v>
      </c>
      <c r="B30" s="87" t="s">
        <v>68</v>
      </c>
      <c r="C30" s="87"/>
      <c r="D30" s="88">
        <f t="shared" si="0"/>
        <v>2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1</v>
      </c>
      <c r="K30" s="89">
        <v>0</v>
      </c>
      <c r="L30" s="89">
        <v>0</v>
      </c>
      <c r="M30" s="89">
        <v>0</v>
      </c>
      <c r="N30" s="89">
        <v>0</v>
      </c>
      <c r="O30" s="89">
        <v>1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</row>
    <row r="31" spans="1:23" ht="19.5" customHeight="1">
      <c r="A31" s="56">
        <v>34</v>
      </c>
      <c r="B31" s="87" t="s">
        <v>272</v>
      </c>
      <c r="C31" s="87"/>
      <c r="D31" s="88">
        <f t="shared" si="0"/>
        <v>78</v>
      </c>
      <c r="E31" s="89">
        <v>2</v>
      </c>
      <c r="F31" s="89">
        <v>0</v>
      </c>
      <c r="G31" s="89">
        <v>2</v>
      </c>
      <c r="H31" s="89">
        <v>4</v>
      </c>
      <c r="I31" s="89">
        <v>4</v>
      </c>
      <c r="J31" s="89">
        <v>3</v>
      </c>
      <c r="K31" s="89">
        <v>6</v>
      </c>
      <c r="L31" s="89">
        <v>5</v>
      </c>
      <c r="M31" s="89">
        <v>4</v>
      </c>
      <c r="N31" s="89">
        <v>14</v>
      </c>
      <c r="O31" s="89">
        <v>1</v>
      </c>
      <c r="P31" s="89">
        <v>3</v>
      </c>
      <c r="Q31" s="89">
        <v>7</v>
      </c>
      <c r="R31" s="89">
        <v>12</v>
      </c>
      <c r="S31" s="89">
        <v>9</v>
      </c>
      <c r="T31" s="89">
        <v>2</v>
      </c>
    </row>
    <row r="32" spans="1:23" ht="19.5" customHeight="1">
      <c r="A32" s="56">
        <v>35</v>
      </c>
      <c r="B32" s="87" t="s">
        <v>101</v>
      </c>
      <c r="C32" s="87"/>
      <c r="D32" s="88">
        <f t="shared" si="0"/>
        <v>60</v>
      </c>
      <c r="E32" s="89">
        <v>1</v>
      </c>
      <c r="F32" s="89">
        <v>3</v>
      </c>
      <c r="G32" s="89">
        <v>7</v>
      </c>
      <c r="H32" s="89">
        <v>6</v>
      </c>
      <c r="I32" s="89">
        <v>3</v>
      </c>
      <c r="J32" s="89">
        <v>0</v>
      </c>
      <c r="K32" s="89">
        <v>3</v>
      </c>
      <c r="L32" s="89">
        <v>2</v>
      </c>
      <c r="M32" s="89">
        <v>2</v>
      </c>
      <c r="N32" s="89">
        <v>3</v>
      </c>
      <c r="O32" s="89">
        <v>7</v>
      </c>
      <c r="P32" s="89">
        <v>2</v>
      </c>
      <c r="Q32" s="89">
        <v>4</v>
      </c>
      <c r="R32" s="89">
        <v>7</v>
      </c>
      <c r="S32" s="89">
        <v>4</v>
      </c>
      <c r="T32" s="89">
        <v>6</v>
      </c>
    </row>
    <row r="33" spans="1:22" ht="19.5" customHeight="1">
      <c r="A33" s="56">
        <v>36</v>
      </c>
      <c r="B33" s="87" t="s">
        <v>204</v>
      </c>
      <c r="C33" s="87"/>
      <c r="D33" s="88">
        <f t="shared" si="0"/>
        <v>6</v>
      </c>
      <c r="E33" s="89">
        <v>1</v>
      </c>
      <c r="F33" s="89">
        <v>0</v>
      </c>
      <c r="G33" s="89">
        <v>1</v>
      </c>
      <c r="H33" s="89">
        <v>0</v>
      </c>
      <c r="I33" s="89">
        <v>0</v>
      </c>
      <c r="J33" s="89">
        <v>0</v>
      </c>
      <c r="K33" s="89">
        <v>0</v>
      </c>
      <c r="L33" s="89">
        <v>1</v>
      </c>
      <c r="M33" s="89">
        <v>0</v>
      </c>
      <c r="N33" s="89">
        <v>2</v>
      </c>
      <c r="O33" s="89">
        <v>0</v>
      </c>
      <c r="P33" s="89">
        <v>0</v>
      </c>
      <c r="Q33" s="89">
        <v>0</v>
      </c>
      <c r="R33" s="89">
        <v>1</v>
      </c>
      <c r="S33" s="89">
        <v>0</v>
      </c>
      <c r="T33" s="89">
        <v>0</v>
      </c>
    </row>
    <row r="34" spans="1:22" ht="19.5" customHeight="1">
      <c r="A34" s="56">
        <v>37</v>
      </c>
      <c r="B34" s="87" t="s">
        <v>210</v>
      </c>
      <c r="C34" s="87"/>
      <c r="D34" s="88">
        <f t="shared" si="0"/>
        <v>53</v>
      </c>
      <c r="E34" s="89">
        <v>4</v>
      </c>
      <c r="F34" s="89">
        <v>4</v>
      </c>
      <c r="G34" s="89">
        <v>6</v>
      </c>
      <c r="H34" s="89">
        <v>6</v>
      </c>
      <c r="I34" s="89">
        <v>4</v>
      </c>
      <c r="J34" s="89">
        <v>1</v>
      </c>
      <c r="K34" s="89">
        <v>1</v>
      </c>
      <c r="L34" s="89">
        <v>1</v>
      </c>
      <c r="M34" s="89">
        <v>0</v>
      </c>
      <c r="N34" s="89">
        <v>6</v>
      </c>
      <c r="O34" s="89">
        <v>4</v>
      </c>
      <c r="P34" s="89">
        <v>3</v>
      </c>
      <c r="Q34" s="89">
        <v>4</v>
      </c>
      <c r="R34" s="89">
        <v>2</v>
      </c>
      <c r="S34" s="89">
        <v>3</v>
      </c>
      <c r="T34" s="89">
        <v>4</v>
      </c>
    </row>
    <row r="35" spans="1:22" ht="19.5" customHeight="1">
      <c r="A35" s="56">
        <v>38</v>
      </c>
      <c r="B35" s="87" t="s">
        <v>335</v>
      </c>
      <c r="D35" s="88">
        <f t="shared" si="0"/>
        <v>4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2</v>
      </c>
      <c r="O35" s="89">
        <v>0</v>
      </c>
      <c r="P35" s="89">
        <v>0</v>
      </c>
      <c r="Q35" s="89">
        <v>0</v>
      </c>
      <c r="R35" s="89">
        <v>1</v>
      </c>
      <c r="S35" s="89">
        <v>0</v>
      </c>
      <c r="T35" s="89">
        <v>1</v>
      </c>
    </row>
    <row r="36" spans="1:22" ht="19.5" customHeight="1">
      <c r="A36" s="56">
        <v>39</v>
      </c>
      <c r="B36" s="87" t="s">
        <v>340</v>
      </c>
      <c r="D36" s="88">
        <f t="shared" si="0"/>
        <v>1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1</v>
      </c>
      <c r="S36" s="89">
        <v>0</v>
      </c>
      <c r="T36" s="89">
        <v>0</v>
      </c>
    </row>
    <row r="37" spans="1:22" ht="19.5" customHeight="1">
      <c r="A37" s="56">
        <v>40</v>
      </c>
      <c r="B37" s="87" t="s">
        <v>89</v>
      </c>
      <c r="C37" s="87"/>
      <c r="D37" s="88">
        <f t="shared" si="0"/>
        <v>72</v>
      </c>
      <c r="E37" s="89">
        <v>7</v>
      </c>
      <c r="F37" s="89">
        <v>4</v>
      </c>
      <c r="G37" s="89">
        <v>9</v>
      </c>
      <c r="H37" s="89">
        <v>4</v>
      </c>
      <c r="I37" s="89">
        <v>4</v>
      </c>
      <c r="J37" s="89">
        <v>3</v>
      </c>
      <c r="K37" s="89">
        <v>4</v>
      </c>
      <c r="L37" s="89">
        <v>4</v>
      </c>
      <c r="M37" s="89">
        <v>3</v>
      </c>
      <c r="N37" s="89">
        <v>6</v>
      </c>
      <c r="O37" s="89">
        <v>2</v>
      </c>
      <c r="P37" s="89">
        <v>4</v>
      </c>
      <c r="Q37" s="89">
        <v>4</v>
      </c>
      <c r="R37" s="89">
        <v>11</v>
      </c>
      <c r="S37" s="89">
        <v>2</v>
      </c>
      <c r="T37" s="89">
        <v>1</v>
      </c>
    </row>
    <row r="38" spans="1:22" ht="19.5" customHeight="1">
      <c r="A38" s="56">
        <v>41</v>
      </c>
      <c r="B38" s="87" t="s">
        <v>91</v>
      </c>
      <c r="C38" s="87"/>
      <c r="D38" s="88">
        <f t="shared" si="0"/>
        <v>59</v>
      </c>
      <c r="E38" s="89">
        <v>3</v>
      </c>
      <c r="F38" s="89">
        <v>1</v>
      </c>
      <c r="G38" s="89">
        <v>2</v>
      </c>
      <c r="H38" s="89">
        <v>2</v>
      </c>
      <c r="I38" s="89">
        <v>0</v>
      </c>
      <c r="J38" s="89">
        <v>1</v>
      </c>
      <c r="K38" s="89">
        <v>4</v>
      </c>
      <c r="L38" s="89">
        <v>2</v>
      </c>
      <c r="M38" s="89">
        <v>2</v>
      </c>
      <c r="N38" s="89">
        <v>2</v>
      </c>
      <c r="O38" s="89">
        <v>9</v>
      </c>
      <c r="P38" s="89">
        <v>7</v>
      </c>
      <c r="Q38" s="89">
        <v>4</v>
      </c>
      <c r="R38" s="89">
        <v>12</v>
      </c>
      <c r="S38" s="89">
        <v>5</v>
      </c>
      <c r="T38" s="89">
        <v>3</v>
      </c>
    </row>
    <row r="39" spans="1:22" ht="19.5" customHeight="1">
      <c r="A39" s="56">
        <v>42</v>
      </c>
      <c r="B39" s="87" t="s">
        <v>469</v>
      </c>
      <c r="C39" s="87"/>
      <c r="D39" s="88">
        <f t="shared" si="0"/>
        <v>34</v>
      </c>
      <c r="E39" s="89">
        <v>5</v>
      </c>
      <c r="F39" s="89">
        <v>0</v>
      </c>
      <c r="G39" s="89">
        <v>4</v>
      </c>
      <c r="H39" s="89">
        <v>4</v>
      </c>
      <c r="I39" s="89">
        <v>0</v>
      </c>
      <c r="J39" s="89">
        <v>2</v>
      </c>
      <c r="K39" s="89">
        <v>0</v>
      </c>
      <c r="L39" s="89">
        <v>1</v>
      </c>
      <c r="M39" s="89">
        <v>0</v>
      </c>
      <c r="N39" s="89">
        <v>2</v>
      </c>
      <c r="O39" s="89">
        <v>2</v>
      </c>
      <c r="P39" s="89">
        <v>4</v>
      </c>
      <c r="Q39" s="89">
        <v>4</v>
      </c>
      <c r="R39" s="89">
        <v>3</v>
      </c>
      <c r="S39" s="89">
        <v>1</v>
      </c>
      <c r="T39" s="89">
        <v>2</v>
      </c>
    </row>
    <row r="40" spans="1:22" ht="19.5" customHeight="1">
      <c r="A40" s="56">
        <v>43</v>
      </c>
      <c r="B40" s="87" t="s">
        <v>79</v>
      </c>
      <c r="C40" s="87"/>
      <c r="D40" s="88">
        <f t="shared" si="0"/>
        <v>226</v>
      </c>
      <c r="E40" s="89">
        <v>12</v>
      </c>
      <c r="F40" s="89">
        <v>5</v>
      </c>
      <c r="G40" s="89">
        <v>22</v>
      </c>
      <c r="H40" s="89">
        <v>10</v>
      </c>
      <c r="I40" s="89">
        <v>17</v>
      </c>
      <c r="J40" s="89">
        <v>8</v>
      </c>
      <c r="K40" s="89">
        <v>5</v>
      </c>
      <c r="L40" s="89">
        <v>5</v>
      </c>
      <c r="M40" s="89">
        <v>11</v>
      </c>
      <c r="N40" s="89">
        <v>15</v>
      </c>
      <c r="O40" s="89">
        <v>24</v>
      </c>
      <c r="P40" s="89">
        <v>12</v>
      </c>
      <c r="Q40" s="89">
        <v>14</v>
      </c>
      <c r="R40" s="89">
        <v>31</v>
      </c>
      <c r="S40" s="89">
        <v>12</v>
      </c>
      <c r="T40" s="89">
        <v>23</v>
      </c>
    </row>
    <row r="41" spans="1:22" ht="19.5" customHeight="1">
      <c r="A41" s="56">
        <v>44</v>
      </c>
      <c r="B41" s="87" t="s">
        <v>187</v>
      </c>
      <c r="C41" s="87"/>
      <c r="D41" s="88">
        <f t="shared" si="0"/>
        <v>48</v>
      </c>
      <c r="E41" s="89">
        <v>2</v>
      </c>
      <c r="F41" s="89">
        <v>0</v>
      </c>
      <c r="G41" s="89">
        <v>0</v>
      </c>
      <c r="H41" s="89">
        <v>1</v>
      </c>
      <c r="I41" s="89">
        <v>2</v>
      </c>
      <c r="J41" s="89">
        <v>1</v>
      </c>
      <c r="K41" s="89">
        <v>1</v>
      </c>
      <c r="L41" s="89">
        <v>6</v>
      </c>
      <c r="M41" s="89">
        <v>0</v>
      </c>
      <c r="N41" s="89">
        <v>8</v>
      </c>
      <c r="O41" s="89">
        <v>5</v>
      </c>
      <c r="P41" s="89">
        <v>5</v>
      </c>
      <c r="Q41" s="89">
        <v>7</v>
      </c>
      <c r="R41" s="89">
        <v>6</v>
      </c>
      <c r="S41" s="89">
        <v>2</v>
      </c>
      <c r="T41" s="89">
        <v>2</v>
      </c>
    </row>
    <row r="42" spans="1:22" ht="19.5" customHeight="1">
      <c r="A42" s="56">
        <v>45</v>
      </c>
      <c r="B42" s="87" t="s">
        <v>97</v>
      </c>
      <c r="C42" s="93"/>
      <c r="D42" s="88">
        <f t="shared" si="0"/>
        <v>117</v>
      </c>
      <c r="E42" s="89">
        <v>10</v>
      </c>
      <c r="F42" s="89">
        <v>4</v>
      </c>
      <c r="G42" s="89">
        <v>6</v>
      </c>
      <c r="H42" s="89">
        <v>4</v>
      </c>
      <c r="I42" s="89">
        <v>3</v>
      </c>
      <c r="J42" s="89">
        <v>5</v>
      </c>
      <c r="K42" s="89">
        <v>1</v>
      </c>
      <c r="L42" s="89">
        <v>10</v>
      </c>
      <c r="M42" s="89">
        <v>7</v>
      </c>
      <c r="N42" s="89">
        <v>11</v>
      </c>
      <c r="O42" s="89">
        <v>6</v>
      </c>
      <c r="P42" s="89">
        <v>7</v>
      </c>
      <c r="Q42" s="89">
        <v>7</v>
      </c>
      <c r="R42" s="89">
        <v>19</v>
      </c>
      <c r="S42" s="89">
        <v>10</v>
      </c>
      <c r="T42" s="89">
        <v>7</v>
      </c>
    </row>
    <row r="43" spans="1:22" ht="19.5" customHeight="1">
      <c r="A43" s="56">
        <v>46</v>
      </c>
      <c r="B43" s="87" t="s">
        <v>135</v>
      </c>
      <c r="D43" s="88">
        <f t="shared" si="0"/>
        <v>36</v>
      </c>
      <c r="E43" s="89">
        <v>1</v>
      </c>
      <c r="F43" s="89">
        <v>1</v>
      </c>
      <c r="G43" s="89">
        <v>2</v>
      </c>
      <c r="H43" s="89">
        <v>0</v>
      </c>
      <c r="I43" s="89">
        <v>3</v>
      </c>
      <c r="J43" s="89">
        <v>1</v>
      </c>
      <c r="K43" s="89">
        <v>0</v>
      </c>
      <c r="L43" s="89">
        <v>1</v>
      </c>
      <c r="M43" s="89">
        <v>0</v>
      </c>
      <c r="N43" s="89">
        <v>7</v>
      </c>
      <c r="O43" s="89">
        <v>9</v>
      </c>
      <c r="P43" s="89">
        <v>2</v>
      </c>
      <c r="Q43" s="89">
        <v>0</v>
      </c>
      <c r="R43" s="89">
        <v>5</v>
      </c>
      <c r="S43" s="89">
        <v>2</v>
      </c>
      <c r="T43" s="89">
        <v>2</v>
      </c>
    </row>
    <row r="44" spans="1:22" ht="19.5" customHeight="1">
      <c r="A44" s="56">
        <v>47</v>
      </c>
      <c r="B44" s="87" t="s">
        <v>95</v>
      </c>
      <c r="C44" s="93"/>
      <c r="D44" s="88">
        <f t="shared" si="0"/>
        <v>8</v>
      </c>
      <c r="E44" s="89">
        <v>0</v>
      </c>
      <c r="F44" s="89">
        <v>0</v>
      </c>
      <c r="G44" s="89">
        <v>2</v>
      </c>
      <c r="H44" s="89">
        <v>0</v>
      </c>
      <c r="I44" s="89">
        <v>0</v>
      </c>
      <c r="J44" s="89">
        <v>0</v>
      </c>
      <c r="K44" s="89">
        <v>0</v>
      </c>
      <c r="L44" s="89">
        <v>1</v>
      </c>
      <c r="M44" s="89">
        <v>0</v>
      </c>
      <c r="N44" s="89">
        <v>1</v>
      </c>
      <c r="O44" s="89">
        <v>0</v>
      </c>
      <c r="P44" s="89">
        <v>0</v>
      </c>
      <c r="Q44" s="89">
        <v>2</v>
      </c>
      <c r="R44" s="89">
        <v>0</v>
      </c>
      <c r="S44" s="89">
        <v>0</v>
      </c>
      <c r="T44" s="89">
        <v>2</v>
      </c>
    </row>
    <row r="45" spans="1:22" ht="19.5" customHeight="1">
      <c r="A45" s="56">
        <v>48</v>
      </c>
      <c r="B45" s="87" t="s">
        <v>103</v>
      </c>
      <c r="C45" s="93"/>
      <c r="D45" s="88">
        <f t="shared" si="0"/>
        <v>15</v>
      </c>
      <c r="E45" s="89">
        <v>1</v>
      </c>
      <c r="F45" s="89">
        <v>0</v>
      </c>
      <c r="G45" s="89">
        <v>2</v>
      </c>
      <c r="H45" s="89">
        <v>1</v>
      </c>
      <c r="I45" s="89">
        <v>0</v>
      </c>
      <c r="J45" s="89">
        <v>0</v>
      </c>
      <c r="K45" s="89">
        <v>2</v>
      </c>
      <c r="L45" s="89">
        <v>1</v>
      </c>
      <c r="M45" s="89">
        <v>0</v>
      </c>
      <c r="N45" s="89">
        <v>1</v>
      </c>
      <c r="O45" s="89">
        <v>1</v>
      </c>
      <c r="P45" s="89">
        <v>1</v>
      </c>
      <c r="Q45" s="89">
        <v>0</v>
      </c>
      <c r="R45" s="89">
        <v>2</v>
      </c>
      <c r="S45" s="89">
        <v>1</v>
      </c>
      <c r="T45" s="89">
        <v>2</v>
      </c>
    </row>
    <row r="46" spans="1:22" ht="19.5" customHeight="1">
      <c r="A46" s="56">
        <v>49</v>
      </c>
      <c r="B46" s="87" t="s">
        <v>27</v>
      </c>
      <c r="C46" s="93"/>
      <c r="D46" s="88">
        <f t="shared" si="0"/>
        <v>1088</v>
      </c>
      <c r="E46" s="89">
        <v>73</v>
      </c>
      <c r="F46" s="89">
        <v>38</v>
      </c>
      <c r="G46" s="89">
        <v>82</v>
      </c>
      <c r="H46" s="89">
        <v>64</v>
      </c>
      <c r="I46" s="89">
        <v>64</v>
      </c>
      <c r="J46" s="89">
        <v>34</v>
      </c>
      <c r="K46" s="89">
        <v>46</v>
      </c>
      <c r="L46" s="89">
        <v>47</v>
      </c>
      <c r="M46" s="89">
        <v>35</v>
      </c>
      <c r="N46" s="89">
        <v>116</v>
      </c>
      <c r="O46" s="89">
        <v>87</v>
      </c>
      <c r="P46" s="89">
        <v>76</v>
      </c>
      <c r="Q46" s="89">
        <v>88</v>
      </c>
      <c r="R46" s="89">
        <v>111</v>
      </c>
      <c r="S46" s="89">
        <v>75</v>
      </c>
      <c r="T46" s="89">
        <v>52</v>
      </c>
    </row>
    <row r="47" spans="1:22" ht="19.5" customHeight="1">
      <c r="A47" s="56">
        <v>50</v>
      </c>
      <c r="B47" s="87" t="s">
        <v>62</v>
      </c>
      <c r="C47" s="93"/>
      <c r="D47" s="88">
        <f t="shared" si="0"/>
        <v>447</v>
      </c>
      <c r="E47" s="89">
        <v>23</v>
      </c>
      <c r="F47" s="89">
        <v>16</v>
      </c>
      <c r="G47" s="89">
        <v>30</v>
      </c>
      <c r="H47" s="89">
        <v>35</v>
      </c>
      <c r="I47" s="89">
        <v>25</v>
      </c>
      <c r="J47" s="89">
        <v>16</v>
      </c>
      <c r="K47" s="89">
        <v>22</v>
      </c>
      <c r="L47" s="89">
        <v>25</v>
      </c>
      <c r="M47" s="89">
        <v>11</v>
      </c>
      <c r="N47" s="89">
        <v>42</v>
      </c>
      <c r="O47" s="89">
        <v>27</v>
      </c>
      <c r="P47" s="89">
        <v>29</v>
      </c>
      <c r="Q47" s="89">
        <v>35</v>
      </c>
      <c r="R47" s="89">
        <v>47</v>
      </c>
      <c r="S47" s="89">
        <v>32</v>
      </c>
      <c r="T47" s="89">
        <v>32</v>
      </c>
      <c r="V47" s="55"/>
    </row>
    <row r="48" spans="1:22" ht="19.5" customHeight="1">
      <c r="A48" s="56">
        <v>51</v>
      </c>
      <c r="B48" s="87" t="s">
        <v>56</v>
      </c>
      <c r="D48" s="88">
        <f t="shared" si="0"/>
        <v>489</v>
      </c>
      <c r="E48" s="89">
        <v>26</v>
      </c>
      <c r="F48" s="89">
        <v>17</v>
      </c>
      <c r="G48" s="89">
        <v>43</v>
      </c>
      <c r="H48" s="89">
        <v>32</v>
      </c>
      <c r="I48" s="89">
        <v>21</v>
      </c>
      <c r="J48" s="89">
        <v>12</v>
      </c>
      <c r="K48" s="89">
        <v>18</v>
      </c>
      <c r="L48" s="89">
        <v>26</v>
      </c>
      <c r="M48" s="89">
        <v>22</v>
      </c>
      <c r="N48" s="89">
        <v>48</v>
      </c>
      <c r="O48" s="89">
        <v>57</v>
      </c>
      <c r="P48" s="89">
        <v>41</v>
      </c>
      <c r="Q48" s="89">
        <v>34</v>
      </c>
      <c r="R48" s="89">
        <v>42</v>
      </c>
      <c r="S48" s="89">
        <v>23</v>
      </c>
      <c r="T48" s="89">
        <v>27</v>
      </c>
    </row>
    <row r="49" spans="1:20" ht="19.5" customHeight="1">
      <c r="A49" s="56">
        <v>52</v>
      </c>
      <c r="B49" s="87" t="s">
        <v>236</v>
      </c>
      <c r="D49" s="88">
        <f t="shared" si="0"/>
        <v>124</v>
      </c>
      <c r="E49" s="89">
        <v>12</v>
      </c>
      <c r="F49" s="89">
        <v>3</v>
      </c>
      <c r="G49" s="89">
        <v>8</v>
      </c>
      <c r="H49" s="89">
        <v>7</v>
      </c>
      <c r="I49" s="89">
        <v>8</v>
      </c>
      <c r="J49" s="89">
        <v>8</v>
      </c>
      <c r="K49" s="89">
        <v>4</v>
      </c>
      <c r="L49" s="89">
        <v>3</v>
      </c>
      <c r="M49" s="89">
        <v>3</v>
      </c>
      <c r="N49" s="89">
        <v>11</v>
      </c>
      <c r="O49" s="89">
        <v>8</v>
      </c>
      <c r="P49" s="89">
        <v>12</v>
      </c>
      <c r="Q49" s="89">
        <v>11</v>
      </c>
      <c r="R49" s="89">
        <v>14</v>
      </c>
      <c r="S49" s="89">
        <v>5</v>
      </c>
      <c r="T49" s="89">
        <v>7</v>
      </c>
    </row>
    <row r="50" spans="1:20" ht="19.5" customHeight="1">
      <c r="A50" s="56">
        <v>53</v>
      </c>
      <c r="B50" s="87" t="s">
        <v>110</v>
      </c>
      <c r="C50" s="93"/>
      <c r="D50" s="88">
        <f t="shared" si="0"/>
        <v>256</v>
      </c>
      <c r="E50" s="89">
        <v>16</v>
      </c>
      <c r="F50" s="89">
        <v>14</v>
      </c>
      <c r="G50" s="89">
        <v>21</v>
      </c>
      <c r="H50" s="89">
        <v>13</v>
      </c>
      <c r="I50" s="89">
        <v>12</v>
      </c>
      <c r="J50" s="89">
        <v>8</v>
      </c>
      <c r="K50" s="89">
        <v>8</v>
      </c>
      <c r="L50" s="89">
        <v>10</v>
      </c>
      <c r="M50" s="89">
        <v>12</v>
      </c>
      <c r="N50" s="89">
        <v>33</v>
      </c>
      <c r="O50" s="89">
        <v>26</v>
      </c>
      <c r="P50" s="89">
        <v>23</v>
      </c>
      <c r="Q50" s="89">
        <v>21</v>
      </c>
      <c r="R50" s="89">
        <v>24</v>
      </c>
      <c r="S50" s="89">
        <v>6</v>
      </c>
      <c r="T50" s="89">
        <v>9</v>
      </c>
    </row>
    <row r="51" spans="1:20" ht="19.5" customHeight="1">
      <c r="A51" s="56">
        <v>54</v>
      </c>
      <c r="B51" s="87" t="s">
        <v>502</v>
      </c>
      <c r="C51" s="93"/>
      <c r="D51" s="88">
        <f t="shared" si="0"/>
        <v>65</v>
      </c>
      <c r="E51" s="89">
        <v>7</v>
      </c>
      <c r="F51" s="89">
        <v>2</v>
      </c>
      <c r="G51" s="89">
        <v>1</v>
      </c>
      <c r="H51" s="89">
        <v>1</v>
      </c>
      <c r="I51" s="89">
        <v>1</v>
      </c>
      <c r="J51" s="89">
        <v>2</v>
      </c>
      <c r="K51" s="89">
        <v>0</v>
      </c>
      <c r="L51" s="89">
        <v>5</v>
      </c>
      <c r="M51" s="89">
        <v>5</v>
      </c>
      <c r="N51" s="89">
        <v>7</v>
      </c>
      <c r="O51" s="89">
        <v>7</v>
      </c>
      <c r="P51" s="89">
        <v>1</v>
      </c>
      <c r="Q51" s="89">
        <v>6</v>
      </c>
      <c r="R51" s="89">
        <v>5</v>
      </c>
      <c r="S51" s="89">
        <v>7</v>
      </c>
      <c r="T51" s="89">
        <v>8</v>
      </c>
    </row>
    <row r="52" spans="1:20" ht="19.5" customHeight="1">
      <c r="A52" s="56">
        <v>55</v>
      </c>
      <c r="B52" s="87" t="s">
        <v>121</v>
      </c>
      <c r="C52" s="93"/>
      <c r="D52" s="88">
        <f t="shared" si="0"/>
        <v>26</v>
      </c>
      <c r="E52" s="89">
        <v>0</v>
      </c>
      <c r="F52" s="89">
        <v>0</v>
      </c>
      <c r="G52" s="89">
        <v>1</v>
      </c>
      <c r="H52" s="89">
        <v>4</v>
      </c>
      <c r="I52" s="89">
        <v>1</v>
      </c>
      <c r="J52" s="89">
        <v>0</v>
      </c>
      <c r="K52" s="89">
        <v>2</v>
      </c>
      <c r="L52" s="89">
        <v>3</v>
      </c>
      <c r="M52" s="89">
        <v>1</v>
      </c>
      <c r="N52" s="89">
        <v>2</v>
      </c>
      <c r="O52" s="89">
        <v>3</v>
      </c>
      <c r="P52" s="89">
        <v>1</v>
      </c>
      <c r="Q52" s="89">
        <v>4</v>
      </c>
      <c r="R52" s="89">
        <v>1</v>
      </c>
      <c r="S52" s="89">
        <v>2</v>
      </c>
      <c r="T52" s="89">
        <v>1</v>
      </c>
    </row>
    <row r="53" spans="1:20" ht="19.5" customHeight="1">
      <c r="A53" s="56">
        <v>56</v>
      </c>
      <c r="B53" s="87" t="s">
        <v>5</v>
      </c>
      <c r="C53" s="93"/>
      <c r="D53" s="88">
        <f t="shared" si="0"/>
        <v>190</v>
      </c>
      <c r="E53" s="89">
        <v>10</v>
      </c>
      <c r="F53" s="89">
        <v>10</v>
      </c>
      <c r="G53" s="89">
        <v>21</v>
      </c>
      <c r="H53" s="89">
        <v>10</v>
      </c>
      <c r="I53" s="89">
        <v>7</v>
      </c>
      <c r="J53" s="89">
        <v>7</v>
      </c>
      <c r="K53" s="89">
        <v>13</v>
      </c>
      <c r="L53" s="89">
        <v>12</v>
      </c>
      <c r="M53" s="89">
        <v>3</v>
      </c>
      <c r="N53" s="89">
        <v>15</v>
      </c>
      <c r="O53" s="89">
        <v>19</v>
      </c>
      <c r="P53" s="89">
        <v>19</v>
      </c>
      <c r="Q53" s="89">
        <v>14</v>
      </c>
      <c r="R53" s="89">
        <v>16</v>
      </c>
      <c r="S53" s="89">
        <v>3</v>
      </c>
      <c r="T53" s="89">
        <v>11</v>
      </c>
    </row>
    <row r="54" spans="1:20" ht="19.5" customHeight="1">
      <c r="A54" s="56">
        <v>57</v>
      </c>
      <c r="B54" s="87" t="s">
        <v>193</v>
      </c>
      <c r="C54" s="87"/>
      <c r="D54" s="88">
        <f t="shared" si="0"/>
        <v>194</v>
      </c>
      <c r="E54" s="89">
        <v>13</v>
      </c>
      <c r="F54" s="89">
        <v>10</v>
      </c>
      <c r="G54" s="89">
        <v>20</v>
      </c>
      <c r="H54" s="89">
        <v>11</v>
      </c>
      <c r="I54" s="89">
        <v>10</v>
      </c>
      <c r="J54" s="89">
        <v>9</v>
      </c>
      <c r="K54" s="89">
        <v>11</v>
      </c>
      <c r="L54" s="89">
        <v>9</v>
      </c>
      <c r="M54" s="89">
        <v>8</v>
      </c>
      <c r="N54" s="89">
        <v>15</v>
      </c>
      <c r="O54" s="89">
        <v>6</v>
      </c>
      <c r="P54" s="89">
        <v>19</v>
      </c>
      <c r="Q54" s="89">
        <v>11</v>
      </c>
      <c r="R54" s="89">
        <v>18</v>
      </c>
      <c r="S54" s="89">
        <v>8</v>
      </c>
      <c r="T54" s="89">
        <v>16</v>
      </c>
    </row>
    <row r="55" spans="1:20" ht="19.5" customHeight="1">
      <c r="A55" s="56">
        <v>58</v>
      </c>
      <c r="B55" s="87" t="s">
        <v>319</v>
      </c>
      <c r="C55" s="87"/>
      <c r="D55" s="88">
        <f t="shared" si="0"/>
        <v>53</v>
      </c>
      <c r="E55" s="89">
        <v>4</v>
      </c>
      <c r="F55" s="89">
        <v>2</v>
      </c>
      <c r="G55" s="89">
        <v>1</v>
      </c>
      <c r="H55" s="89">
        <v>6</v>
      </c>
      <c r="I55" s="89">
        <v>3</v>
      </c>
      <c r="J55" s="89">
        <v>1</v>
      </c>
      <c r="K55" s="89">
        <v>3</v>
      </c>
      <c r="L55" s="89">
        <v>5</v>
      </c>
      <c r="M55" s="89">
        <v>0</v>
      </c>
      <c r="N55" s="89">
        <v>4</v>
      </c>
      <c r="O55" s="89">
        <v>4</v>
      </c>
      <c r="P55" s="89">
        <v>6</v>
      </c>
      <c r="Q55" s="89">
        <v>2</v>
      </c>
      <c r="R55" s="89">
        <v>3</v>
      </c>
      <c r="S55" s="89">
        <v>3</v>
      </c>
      <c r="T55" s="89">
        <v>6</v>
      </c>
    </row>
    <row r="56" spans="1:20" ht="19.5" customHeight="1">
      <c r="A56" s="68">
        <v>59</v>
      </c>
      <c r="B56" s="87" t="s">
        <v>323</v>
      </c>
      <c r="D56" s="88">
        <f t="shared" si="0"/>
        <v>1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v>0</v>
      </c>
      <c r="P56" s="89">
        <v>0</v>
      </c>
      <c r="Q56" s="89">
        <v>0</v>
      </c>
      <c r="R56" s="89">
        <v>0</v>
      </c>
      <c r="S56" s="89">
        <v>1</v>
      </c>
      <c r="T56" s="89">
        <v>0</v>
      </c>
    </row>
    <row r="57" spans="1:20" ht="19.5" customHeight="1">
      <c r="A57" s="68">
        <v>60</v>
      </c>
      <c r="B57" s="87" t="s">
        <v>38</v>
      </c>
      <c r="D57" s="88">
        <f t="shared" si="0"/>
        <v>150</v>
      </c>
      <c r="E57" s="89">
        <v>8</v>
      </c>
      <c r="F57" s="89">
        <v>5</v>
      </c>
      <c r="G57" s="89">
        <v>12</v>
      </c>
      <c r="H57" s="89">
        <v>15</v>
      </c>
      <c r="I57" s="89">
        <v>14</v>
      </c>
      <c r="J57" s="89">
        <v>4</v>
      </c>
      <c r="K57" s="89">
        <v>5</v>
      </c>
      <c r="L57" s="89">
        <v>8</v>
      </c>
      <c r="M57" s="89">
        <v>7</v>
      </c>
      <c r="N57" s="89">
        <v>7</v>
      </c>
      <c r="O57" s="89">
        <v>16</v>
      </c>
      <c r="P57" s="89">
        <v>9</v>
      </c>
      <c r="Q57" s="89">
        <v>11</v>
      </c>
      <c r="R57" s="89">
        <v>11</v>
      </c>
      <c r="S57" s="89">
        <v>16</v>
      </c>
      <c r="T57" s="89">
        <v>2</v>
      </c>
    </row>
    <row r="58" spans="1:20" ht="19.5" customHeight="1">
      <c r="A58" s="68">
        <v>61</v>
      </c>
      <c r="B58" s="87" t="s">
        <v>126</v>
      </c>
      <c r="C58" s="93"/>
      <c r="D58" s="88">
        <f t="shared" si="0"/>
        <v>27</v>
      </c>
      <c r="E58" s="89">
        <v>0</v>
      </c>
      <c r="F58" s="89">
        <v>1</v>
      </c>
      <c r="G58" s="89">
        <v>3</v>
      </c>
      <c r="H58" s="89">
        <v>1</v>
      </c>
      <c r="I58" s="89">
        <v>3</v>
      </c>
      <c r="J58" s="89">
        <v>1</v>
      </c>
      <c r="K58" s="89">
        <v>1</v>
      </c>
      <c r="L58" s="89">
        <v>1</v>
      </c>
      <c r="M58" s="89">
        <v>0</v>
      </c>
      <c r="N58" s="89">
        <v>2</v>
      </c>
      <c r="O58" s="89">
        <v>1</v>
      </c>
      <c r="P58" s="89">
        <v>1</v>
      </c>
      <c r="Q58" s="89">
        <v>1</v>
      </c>
      <c r="R58" s="89">
        <v>3</v>
      </c>
      <c r="S58" s="89">
        <v>3</v>
      </c>
      <c r="T58" s="89">
        <v>5</v>
      </c>
    </row>
    <row r="59" spans="1:20" ht="19.5" customHeight="1">
      <c r="A59" s="68">
        <v>62</v>
      </c>
      <c r="B59" s="87" t="s">
        <v>131</v>
      </c>
      <c r="C59" s="93"/>
      <c r="D59" s="88">
        <f t="shared" si="0"/>
        <v>34</v>
      </c>
      <c r="E59" s="89">
        <v>1</v>
      </c>
      <c r="F59" s="89">
        <v>0</v>
      </c>
      <c r="G59" s="89">
        <v>2</v>
      </c>
      <c r="H59" s="89">
        <v>3</v>
      </c>
      <c r="I59" s="89">
        <v>3</v>
      </c>
      <c r="J59" s="89">
        <v>1</v>
      </c>
      <c r="K59" s="89">
        <v>1</v>
      </c>
      <c r="L59" s="89">
        <v>1</v>
      </c>
      <c r="M59" s="89">
        <v>3</v>
      </c>
      <c r="N59" s="89">
        <v>1</v>
      </c>
      <c r="O59" s="89">
        <v>3</v>
      </c>
      <c r="P59" s="89">
        <v>1</v>
      </c>
      <c r="Q59" s="89">
        <v>4</v>
      </c>
      <c r="R59" s="89">
        <v>4</v>
      </c>
      <c r="S59" s="89">
        <v>3</v>
      </c>
      <c r="T59" s="89">
        <v>3</v>
      </c>
    </row>
    <row r="60" spans="1:20" ht="19.5" customHeight="1">
      <c r="A60" s="68">
        <v>63</v>
      </c>
      <c r="B60" s="87" t="s">
        <v>67</v>
      </c>
      <c r="C60" s="87"/>
      <c r="D60" s="88">
        <f t="shared" si="0"/>
        <v>290</v>
      </c>
      <c r="E60" s="89">
        <v>17</v>
      </c>
      <c r="F60" s="89">
        <v>12</v>
      </c>
      <c r="G60" s="89">
        <v>20</v>
      </c>
      <c r="H60" s="89">
        <v>14</v>
      </c>
      <c r="I60" s="89">
        <v>17</v>
      </c>
      <c r="J60" s="89">
        <v>7</v>
      </c>
      <c r="K60" s="89">
        <v>12</v>
      </c>
      <c r="L60" s="89">
        <v>17</v>
      </c>
      <c r="M60" s="89">
        <v>5</v>
      </c>
      <c r="N60" s="89">
        <v>31</v>
      </c>
      <c r="O60" s="89">
        <v>15</v>
      </c>
      <c r="P60" s="89">
        <v>25</v>
      </c>
      <c r="Q60" s="89">
        <v>26</v>
      </c>
      <c r="R60" s="89">
        <v>33</v>
      </c>
      <c r="S60" s="89">
        <v>25</v>
      </c>
      <c r="T60" s="89">
        <v>14</v>
      </c>
    </row>
    <row r="61" spans="1:20" ht="19.5" customHeight="1">
      <c r="A61" s="68">
        <v>64</v>
      </c>
      <c r="B61" s="87" t="s">
        <v>137</v>
      </c>
      <c r="C61" s="93"/>
      <c r="D61" s="88">
        <f t="shared" si="0"/>
        <v>9</v>
      </c>
      <c r="E61" s="89">
        <v>0</v>
      </c>
      <c r="F61" s="89">
        <v>0</v>
      </c>
      <c r="G61" s="89">
        <v>1</v>
      </c>
      <c r="H61" s="89">
        <v>1</v>
      </c>
      <c r="I61" s="89">
        <v>2</v>
      </c>
      <c r="J61" s="89">
        <v>0</v>
      </c>
      <c r="K61" s="89">
        <v>1</v>
      </c>
      <c r="L61" s="89">
        <v>1</v>
      </c>
      <c r="M61" s="89">
        <v>0</v>
      </c>
      <c r="N61" s="89">
        <v>0</v>
      </c>
      <c r="O61" s="89">
        <v>0</v>
      </c>
      <c r="P61" s="89">
        <v>0</v>
      </c>
      <c r="Q61" s="89">
        <v>0</v>
      </c>
      <c r="R61" s="89">
        <v>1</v>
      </c>
      <c r="S61" s="89">
        <v>2</v>
      </c>
      <c r="T61" s="89">
        <v>0</v>
      </c>
    </row>
    <row r="62" spans="1:20" ht="19.5" customHeight="1">
      <c r="A62" s="68">
        <v>65</v>
      </c>
      <c r="B62" s="87" t="s">
        <v>241</v>
      </c>
      <c r="D62" s="88">
        <f t="shared" si="0"/>
        <v>30</v>
      </c>
      <c r="E62" s="89">
        <v>6</v>
      </c>
      <c r="F62" s="89">
        <v>4</v>
      </c>
      <c r="G62" s="89">
        <v>0</v>
      </c>
      <c r="H62" s="89">
        <v>1</v>
      </c>
      <c r="I62" s="89">
        <v>2</v>
      </c>
      <c r="J62" s="89">
        <v>1</v>
      </c>
      <c r="K62" s="89">
        <v>4</v>
      </c>
      <c r="L62" s="89">
        <v>1</v>
      </c>
      <c r="M62" s="89">
        <v>1</v>
      </c>
      <c r="N62" s="89">
        <v>2</v>
      </c>
      <c r="O62" s="89">
        <v>1</v>
      </c>
      <c r="P62" s="89">
        <v>2</v>
      </c>
      <c r="Q62" s="89">
        <v>2</v>
      </c>
      <c r="R62" s="89">
        <v>2</v>
      </c>
      <c r="S62" s="89">
        <v>1</v>
      </c>
      <c r="T62" s="89">
        <v>0</v>
      </c>
    </row>
    <row r="63" spans="1:20" ht="19.5" customHeight="1">
      <c r="A63" s="68">
        <v>66</v>
      </c>
      <c r="B63" s="87" t="s">
        <v>470</v>
      </c>
      <c r="C63" s="93"/>
      <c r="D63" s="88">
        <f t="shared" si="0"/>
        <v>289</v>
      </c>
      <c r="E63" s="89">
        <v>13</v>
      </c>
      <c r="F63" s="89">
        <v>9</v>
      </c>
      <c r="G63" s="89">
        <v>20</v>
      </c>
      <c r="H63" s="89">
        <v>21</v>
      </c>
      <c r="I63" s="89">
        <v>26</v>
      </c>
      <c r="J63" s="89">
        <v>13</v>
      </c>
      <c r="K63" s="89">
        <v>17</v>
      </c>
      <c r="L63" s="89">
        <v>8</v>
      </c>
      <c r="M63" s="89">
        <v>7</v>
      </c>
      <c r="N63" s="89">
        <v>24</v>
      </c>
      <c r="O63" s="89">
        <v>15</v>
      </c>
      <c r="P63" s="89">
        <v>16</v>
      </c>
      <c r="Q63" s="89">
        <v>29</v>
      </c>
      <c r="R63" s="89">
        <v>31</v>
      </c>
      <c r="S63" s="89">
        <v>16</v>
      </c>
      <c r="T63" s="89">
        <v>24</v>
      </c>
    </row>
    <row r="64" spans="1:20" ht="19.5" customHeight="1">
      <c r="A64" s="68">
        <v>67</v>
      </c>
      <c r="B64" s="87" t="s">
        <v>151</v>
      </c>
      <c r="C64" s="93"/>
      <c r="D64" s="88">
        <f t="shared" si="0"/>
        <v>230</v>
      </c>
      <c r="E64" s="89">
        <v>23</v>
      </c>
      <c r="F64" s="89">
        <v>12</v>
      </c>
      <c r="G64" s="89">
        <v>15</v>
      </c>
      <c r="H64" s="89">
        <v>18</v>
      </c>
      <c r="I64" s="89">
        <v>18</v>
      </c>
      <c r="J64" s="89">
        <v>10</v>
      </c>
      <c r="K64" s="89">
        <v>8</v>
      </c>
      <c r="L64" s="89">
        <v>11</v>
      </c>
      <c r="M64" s="89">
        <v>5</v>
      </c>
      <c r="N64" s="89">
        <v>19</v>
      </c>
      <c r="O64" s="89">
        <v>15</v>
      </c>
      <c r="P64" s="89">
        <v>14</v>
      </c>
      <c r="Q64" s="89">
        <v>10</v>
      </c>
      <c r="R64" s="89">
        <v>29</v>
      </c>
      <c r="S64" s="89">
        <v>12</v>
      </c>
      <c r="T64" s="89">
        <v>11</v>
      </c>
    </row>
    <row r="65" spans="1:20" ht="19.5" customHeight="1">
      <c r="A65" s="68">
        <v>68</v>
      </c>
      <c r="B65" s="87" t="s">
        <v>471</v>
      </c>
      <c r="C65" s="87"/>
      <c r="D65" s="88">
        <f t="shared" si="0"/>
        <v>64</v>
      </c>
      <c r="E65" s="89">
        <v>7</v>
      </c>
      <c r="F65" s="89">
        <v>1</v>
      </c>
      <c r="G65" s="89">
        <v>3</v>
      </c>
      <c r="H65" s="89">
        <v>3</v>
      </c>
      <c r="I65" s="89">
        <v>9</v>
      </c>
      <c r="J65" s="89">
        <v>2</v>
      </c>
      <c r="K65" s="89">
        <v>1</v>
      </c>
      <c r="L65" s="89">
        <v>2</v>
      </c>
      <c r="M65" s="89">
        <v>0</v>
      </c>
      <c r="N65" s="89">
        <v>6</v>
      </c>
      <c r="O65" s="89">
        <v>4</v>
      </c>
      <c r="P65" s="89">
        <v>2</v>
      </c>
      <c r="Q65" s="89">
        <v>3</v>
      </c>
      <c r="R65" s="89">
        <v>13</v>
      </c>
      <c r="S65" s="89">
        <v>4</v>
      </c>
      <c r="T65" s="89">
        <v>4</v>
      </c>
    </row>
    <row r="66" spans="1:20" ht="19.5" customHeight="1">
      <c r="A66" s="68">
        <v>69</v>
      </c>
      <c r="B66" s="87" t="s">
        <v>472</v>
      </c>
      <c r="C66" s="87"/>
      <c r="D66" s="88">
        <f t="shared" si="0"/>
        <v>447</v>
      </c>
      <c r="E66" s="89">
        <v>24</v>
      </c>
      <c r="F66" s="89">
        <v>13</v>
      </c>
      <c r="G66" s="89">
        <v>49</v>
      </c>
      <c r="H66" s="89">
        <v>35</v>
      </c>
      <c r="I66" s="89">
        <v>34</v>
      </c>
      <c r="J66" s="89">
        <v>13</v>
      </c>
      <c r="K66" s="89">
        <v>13</v>
      </c>
      <c r="L66" s="89">
        <v>25</v>
      </c>
      <c r="M66" s="89">
        <v>11</v>
      </c>
      <c r="N66" s="89">
        <v>49</v>
      </c>
      <c r="O66" s="89">
        <v>32</v>
      </c>
      <c r="P66" s="89">
        <v>29</v>
      </c>
      <c r="Q66" s="89">
        <v>26</v>
      </c>
      <c r="R66" s="89">
        <v>54</v>
      </c>
      <c r="S66" s="89">
        <v>25</v>
      </c>
      <c r="T66" s="89">
        <v>15</v>
      </c>
    </row>
    <row r="67" spans="1:20" ht="19.5" customHeight="1">
      <c r="A67" s="68">
        <v>70</v>
      </c>
      <c r="B67" s="87" t="s">
        <v>216</v>
      </c>
      <c r="C67" s="87"/>
      <c r="D67" s="88">
        <f t="shared" si="0"/>
        <v>24</v>
      </c>
      <c r="E67" s="89">
        <v>2</v>
      </c>
      <c r="F67" s="89">
        <v>1</v>
      </c>
      <c r="G67" s="89">
        <v>3</v>
      </c>
      <c r="H67" s="89">
        <v>1</v>
      </c>
      <c r="I67" s="89">
        <v>5</v>
      </c>
      <c r="J67" s="89">
        <v>0</v>
      </c>
      <c r="K67" s="89">
        <v>2</v>
      </c>
      <c r="L67" s="89">
        <v>1</v>
      </c>
      <c r="M67" s="89">
        <v>0</v>
      </c>
      <c r="N67" s="89">
        <v>5</v>
      </c>
      <c r="O67" s="89">
        <v>1</v>
      </c>
      <c r="P67" s="89">
        <v>0</v>
      </c>
      <c r="Q67" s="89">
        <v>0</v>
      </c>
      <c r="R67" s="89">
        <v>1</v>
      </c>
      <c r="S67" s="89">
        <v>1</v>
      </c>
      <c r="T67" s="89">
        <v>1</v>
      </c>
    </row>
    <row r="68" spans="1:20" ht="19.5" customHeight="1">
      <c r="A68" s="68">
        <v>71</v>
      </c>
      <c r="B68" s="87" t="s">
        <v>231</v>
      </c>
      <c r="C68" s="87"/>
      <c r="D68" s="88">
        <f t="shared" ref="D68:D69" si="2">SUM(E68:T68)</f>
        <v>275</v>
      </c>
      <c r="E68" s="89">
        <v>20</v>
      </c>
      <c r="F68" s="89">
        <v>15</v>
      </c>
      <c r="G68" s="89">
        <v>40</v>
      </c>
      <c r="H68" s="89">
        <v>26</v>
      </c>
      <c r="I68" s="89">
        <v>11</v>
      </c>
      <c r="J68" s="89">
        <v>19</v>
      </c>
      <c r="K68" s="89">
        <v>12</v>
      </c>
      <c r="L68" s="89">
        <v>13</v>
      </c>
      <c r="M68" s="89">
        <v>2</v>
      </c>
      <c r="N68" s="89">
        <v>17</v>
      </c>
      <c r="O68" s="89">
        <v>10</v>
      </c>
      <c r="P68" s="89">
        <v>18</v>
      </c>
      <c r="Q68" s="89">
        <v>24</v>
      </c>
      <c r="R68" s="89">
        <v>18</v>
      </c>
      <c r="S68" s="89">
        <v>17</v>
      </c>
      <c r="T68" s="89">
        <v>13</v>
      </c>
    </row>
    <row r="69" spans="1:20" ht="19.5" customHeight="1" thickBot="1">
      <c r="A69" s="94">
        <v>72</v>
      </c>
      <c r="B69" s="95" t="s">
        <v>473</v>
      </c>
      <c r="C69" s="95"/>
      <c r="D69" s="96">
        <f t="shared" si="2"/>
        <v>93</v>
      </c>
      <c r="E69" s="97">
        <v>5</v>
      </c>
      <c r="F69" s="97">
        <v>3</v>
      </c>
      <c r="G69" s="97">
        <v>6</v>
      </c>
      <c r="H69" s="97">
        <v>12</v>
      </c>
      <c r="I69" s="97">
        <v>4</v>
      </c>
      <c r="J69" s="97">
        <v>4</v>
      </c>
      <c r="K69" s="97">
        <v>1</v>
      </c>
      <c r="L69" s="97">
        <v>6</v>
      </c>
      <c r="M69" s="97">
        <v>3</v>
      </c>
      <c r="N69" s="97">
        <v>6</v>
      </c>
      <c r="O69" s="97">
        <v>7</v>
      </c>
      <c r="P69" s="97">
        <v>9</v>
      </c>
      <c r="Q69" s="97">
        <v>6</v>
      </c>
      <c r="R69" s="97">
        <v>6</v>
      </c>
      <c r="S69" s="97">
        <v>10</v>
      </c>
      <c r="T69" s="97">
        <v>5</v>
      </c>
    </row>
    <row r="70" spans="1:20" ht="38.25" customHeight="1">
      <c r="A70" s="80"/>
      <c r="B70" s="80" t="s">
        <v>458</v>
      </c>
      <c r="C70" s="80"/>
      <c r="D70" s="81" t="s">
        <v>459</v>
      </c>
      <c r="E70" s="82" t="s">
        <v>460</v>
      </c>
      <c r="F70" s="82" t="s">
        <v>441</v>
      </c>
      <c r="G70" s="82" t="s">
        <v>442</v>
      </c>
      <c r="H70" s="82" t="s">
        <v>443</v>
      </c>
      <c r="I70" s="82" t="s">
        <v>461</v>
      </c>
      <c r="J70" s="82" t="s">
        <v>445</v>
      </c>
      <c r="K70" s="82" t="s">
        <v>462</v>
      </c>
      <c r="L70" s="82" t="s">
        <v>463</v>
      </c>
      <c r="M70" s="82" t="s">
        <v>464</v>
      </c>
      <c r="N70" s="82" t="s">
        <v>465</v>
      </c>
      <c r="O70" s="82" t="s">
        <v>450</v>
      </c>
      <c r="P70" s="82" t="s">
        <v>451</v>
      </c>
      <c r="Q70" s="82" t="s">
        <v>466</v>
      </c>
      <c r="R70" s="82" t="s">
        <v>453</v>
      </c>
      <c r="S70" s="82" t="s">
        <v>467</v>
      </c>
      <c r="T70" s="82" t="s">
        <v>468</v>
      </c>
    </row>
    <row r="71" spans="1:20" ht="19.5" customHeight="1">
      <c r="A71" s="68">
        <v>73</v>
      </c>
      <c r="B71" s="87" t="s">
        <v>474</v>
      </c>
      <c r="C71" s="87"/>
      <c r="D71" s="88">
        <f t="shared" ref="D71:D134" si="3">SUM(E71:T71)</f>
        <v>4</v>
      </c>
      <c r="E71" s="89">
        <v>1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1</v>
      </c>
      <c r="L71" s="89">
        <v>0</v>
      </c>
      <c r="M71" s="89">
        <v>0</v>
      </c>
      <c r="N71" s="89">
        <v>0</v>
      </c>
      <c r="O71" s="89">
        <v>0</v>
      </c>
      <c r="P71" s="89">
        <v>0</v>
      </c>
      <c r="Q71" s="89">
        <v>2</v>
      </c>
      <c r="R71" s="89">
        <v>0</v>
      </c>
      <c r="S71" s="89">
        <v>0</v>
      </c>
      <c r="T71" s="89">
        <v>0</v>
      </c>
    </row>
    <row r="72" spans="1:20" ht="19.5" customHeight="1">
      <c r="A72" s="68">
        <v>74</v>
      </c>
      <c r="B72" s="87" t="s">
        <v>475</v>
      </c>
      <c r="C72" s="87"/>
      <c r="D72" s="88">
        <f t="shared" si="3"/>
        <v>50</v>
      </c>
      <c r="E72" s="89">
        <v>5</v>
      </c>
      <c r="F72" s="89">
        <v>2</v>
      </c>
      <c r="G72" s="89">
        <v>4</v>
      </c>
      <c r="H72" s="89">
        <v>0</v>
      </c>
      <c r="I72" s="89">
        <v>4</v>
      </c>
      <c r="J72" s="89">
        <v>2</v>
      </c>
      <c r="K72" s="89">
        <v>3</v>
      </c>
      <c r="L72" s="89">
        <v>4</v>
      </c>
      <c r="M72" s="89">
        <v>0</v>
      </c>
      <c r="N72" s="89">
        <v>2</v>
      </c>
      <c r="O72" s="89">
        <v>1</v>
      </c>
      <c r="P72" s="89">
        <v>3</v>
      </c>
      <c r="Q72" s="89">
        <v>4</v>
      </c>
      <c r="R72" s="89">
        <v>8</v>
      </c>
      <c r="S72" s="89">
        <v>5</v>
      </c>
      <c r="T72" s="89">
        <v>3</v>
      </c>
    </row>
    <row r="73" spans="1:20" ht="19.5" customHeight="1">
      <c r="A73" s="68">
        <v>75</v>
      </c>
      <c r="B73" s="87" t="s">
        <v>366</v>
      </c>
      <c r="C73" s="87"/>
      <c r="D73" s="88">
        <f t="shared" si="3"/>
        <v>23</v>
      </c>
      <c r="E73" s="89">
        <v>0</v>
      </c>
      <c r="F73" s="89">
        <v>1</v>
      </c>
      <c r="G73" s="89">
        <v>1</v>
      </c>
      <c r="H73" s="89">
        <v>3</v>
      </c>
      <c r="I73" s="89">
        <v>3</v>
      </c>
      <c r="J73" s="89">
        <v>0</v>
      </c>
      <c r="K73" s="89">
        <v>1</v>
      </c>
      <c r="L73" s="89">
        <v>1</v>
      </c>
      <c r="M73" s="89">
        <v>0</v>
      </c>
      <c r="N73" s="89">
        <v>3</v>
      </c>
      <c r="O73" s="89">
        <v>1</v>
      </c>
      <c r="P73" s="89">
        <v>3</v>
      </c>
      <c r="Q73" s="89">
        <v>1</v>
      </c>
      <c r="R73" s="89">
        <v>3</v>
      </c>
      <c r="S73" s="89">
        <v>1</v>
      </c>
      <c r="T73" s="89">
        <v>1</v>
      </c>
    </row>
    <row r="74" spans="1:20" ht="19.5" customHeight="1">
      <c r="A74" s="68">
        <v>77</v>
      </c>
      <c r="B74" s="90" t="s">
        <v>370</v>
      </c>
      <c r="C74" s="87"/>
      <c r="D74" s="88">
        <f t="shared" si="3"/>
        <v>108</v>
      </c>
      <c r="E74" s="89">
        <v>11</v>
      </c>
      <c r="F74" s="89">
        <v>4</v>
      </c>
      <c r="G74" s="89">
        <v>8</v>
      </c>
      <c r="H74" s="89">
        <v>8</v>
      </c>
      <c r="I74" s="89">
        <v>8</v>
      </c>
      <c r="J74" s="89">
        <v>2</v>
      </c>
      <c r="K74" s="89">
        <v>4</v>
      </c>
      <c r="L74" s="89">
        <v>6</v>
      </c>
      <c r="M74" s="89">
        <v>7</v>
      </c>
      <c r="N74" s="89">
        <v>4</v>
      </c>
      <c r="O74" s="89">
        <v>6</v>
      </c>
      <c r="P74" s="89">
        <v>4</v>
      </c>
      <c r="Q74" s="89">
        <v>7</v>
      </c>
      <c r="R74" s="89">
        <v>14</v>
      </c>
      <c r="S74" s="89">
        <v>8</v>
      </c>
      <c r="T74" s="89">
        <v>7</v>
      </c>
    </row>
    <row r="75" spans="1:20" ht="19.5" customHeight="1">
      <c r="A75" s="56">
        <v>78</v>
      </c>
      <c r="B75" s="87" t="s">
        <v>374</v>
      </c>
      <c r="D75" s="88">
        <f t="shared" si="3"/>
        <v>379</v>
      </c>
      <c r="E75" s="89">
        <v>24</v>
      </c>
      <c r="F75" s="89">
        <v>10</v>
      </c>
      <c r="G75" s="89">
        <v>25</v>
      </c>
      <c r="H75" s="89">
        <v>22</v>
      </c>
      <c r="I75" s="89">
        <v>21</v>
      </c>
      <c r="J75" s="89">
        <v>10</v>
      </c>
      <c r="K75" s="89">
        <v>22</v>
      </c>
      <c r="L75" s="89">
        <v>23</v>
      </c>
      <c r="M75" s="89">
        <v>10</v>
      </c>
      <c r="N75" s="89">
        <v>39</v>
      </c>
      <c r="O75" s="89">
        <v>29</v>
      </c>
      <c r="P75" s="89">
        <v>24</v>
      </c>
      <c r="Q75" s="89">
        <v>31</v>
      </c>
      <c r="R75" s="89">
        <v>31</v>
      </c>
      <c r="S75" s="89">
        <v>29</v>
      </c>
      <c r="T75" s="89">
        <v>29</v>
      </c>
    </row>
    <row r="76" spans="1:20" ht="19.5" customHeight="1">
      <c r="A76" s="56">
        <v>79</v>
      </c>
      <c r="B76" s="87" t="s">
        <v>301</v>
      </c>
      <c r="D76" s="88">
        <f t="shared" si="3"/>
        <v>11</v>
      </c>
      <c r="E76" s="89">
        <v>1</v>
      </c>
      <c r="F76" s="89">
        <v>0</v>
      </c>
      <c r="G76" s="89">
        <v>1</v>
      </c>
      <c r="H76" s="89">
        <v>2</v>
      </c>
      <c r="I76" s="89">
        <v>0</v>
      </c>
      <c r="J76" s="89">
        <v>0</v>
      </c>
      <c r="K76" s="89">
        <v>0</v>
      </c>
      <c r="L76" s="89">
        <v>0</v>
      </c>
      <c r="M76" s="89">
        <v>0</v>
      </c>
      <c r="N76" s="89">
        <v>0</v>
      </c>
      <c r="O76" s="89">
        <v>0</v>
      </c>
      <c r="P76" s="89">
        <v>0</v>
      </c>
      <c r="Q76" s="89">
        <v>1</v>
      </c>
      <c r="R76" s="89">
        <v>3</v>
      </c>
      <c r="S76" s="89">
        <v>2</v>
      </c>
      <c r="T76" s="89">
        <v>1</v>
      </c>
    </row>
    <row r="77" spans="1:20" ht="19.5" customHeight="1">
      <c r="A77" s="56">
        <v>80</v>
      </c>
      <c r="B77" s="87" t="s">
        <v>156</v>
      </c>
      <c r="C77" s="93"/>
      <c r="D77" s="88">
        <f t="shared" si="3"/>
        <v>1</v>
      </c>
      <c r="E77" s="89">
        <v>0</v>
      </c>
      <c r="F77" s="89">
        <v>0</v>
      </c>
      <c r="G77" s="89">
        <v>0</v>
      </c>
      <c r="H77" s="89">
        <v>0</v>
      </c>
      <c r="I77" s="89">
        <v>0</v>
      </c>
      <c r="J77" s="89">
        <v>0</v>
      </c>
      <c r="K77" s="89">
        <v>0</v>
      </c>
      <c r="L77" s="89">
        <v>0</v>
      </c>
      <c r="M77" s="89">
        <v>0</v>
      </c>
      <c r="N77" s="89">
        <v>0</v>
      </c>
      <c r="O77" s="89">
        <v>1</v>
      </c>
      <c r="P77" s="89">
        <v>0</v>
      </c>
      <c r="Q77" s="89">
        <v>0</v>
      </c>
      <c r="R77" s="89">
        <v>0</v>
      </c>
      <c r="S77" s="89">
        <v>0</v>
      </c>
      <c r="T77" s="89">
        <v>0</v>
      </c>
    </row>
    <row r="78" spans="1:20" ht="19.5" customHeight="1">
      <c r="A78" s="98">
        <v>81</v>
      </c>
      <c r="B78" s="87" t="s">
        <v>164</v>
      </c>
      <c r="C78" s="93"/>
      <c r="D78" s="88">
        <f t="shared" si="3"/>
        <v>18</v>
      </c>
      <c r="E78" s="89">
        <v>0</v>
      </c>
      <c r="F78" s="89">
        <v>1</v>
      </c>
      <c r="G78" s="89">
        <v>0</v>
      </c>
      <c r="H78" s="89">
        <v>1</v>
      </c>
      <c r="I78" s="89">
        <v>1</v>
      </c>
      <c r="J78" s="89">
        <v>1</v>
      </c>
      <c r="K78" s="89">
        <v>0</v>
      </c>
      <c r="L78" s="89">
        <v>1</v>
      </c>
      <c r="M78" s="89">
        <v>1</v>
      </c>
      <c r="N78" s="89">
        <v>1</v>
      </c>
      <c r="O78" s="89">
        <v>4</v>
      </c>
      <c r="P78" s="89">
        <v>0</v>
      </c>
      <c r="Q78" s="89">
        <v>2</v>
      </c>
      <c r="R78" s="89">
        <v>1</v>
      </c>
      <c r="S78" s="89">
        <v>1</v>
      </c>
      <c r="T78" s="89">
        <v>3</v>
      </c>
    </row>
    <row r="79" spans="1:20" ht="19.5" customHeight="1">
      <c r="A79" s="56">
        <v>82</v>
      </c>
      <c r="B79" s="87" t="s">
        <v>170</v>
      </c>
      <c r="C79" s="93"/>
      <c r="D79" s="88">
        <f t="shared" si="3"/>
        <v>3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0</v>
      </c>
      <c r="O79" s="89">
        <v>0</v>
      </c>
      <c r="P79" s="89">
        <v>0</v>
      </c>
      <c r="Q79" s="89">
        <v>3</v>
      </c>
      <c r="R79" s="89">
        <v>0</v>
      </c>
      <c r="S79" s="89">
        <v>0</v>
      </c>
      <c r="T79" s="89">
        <v>0</v>
      </c>
    </row>
    <row r="80" spans="1:20" ht="19.5" customHeight="1">
      <c r="A80" s="68">
        <v>83</v>
      </c>
      <c r="B80" s="87" t="s">
        <v>176</v>
      </c>
      <c r="C80" s="87"/>
      <c r="D80" s="88">
        <f t="shared" si="3"/>
        <v>9</v>
      </c>
      <c r="E80" s="89">
        <v>0</v>
      </c>
      <c r="F80" s="89">
        <v>1</v>
      </c>
      <c r="G80" s="89">
        <v>1</v>
      </c>
      <c r="H80" s="89">
        <v>0</v>
      </c>
      <c r="I80" s="89">
        <v>2</v>
      </c>
      <c r="J80" s="89">
        <v>0</v>
      </c>
      <c r="K80" s="89">
        <v>0</v>
      </c>
      <c r="L80" s="89">
        <v>0</v>
      </c>
      <c r="M80" s="89">
        <v>0</v>
      </c>
      <c r="N80" s="89">
        <v>1</v>
      </c>
      <c r="O80" s="89">
        <v>0</v>
      </c>
      <c r="P80" s="89">
        <v>0</v>
      </c>
      <c r="Q80" s="89">
        <v>2</v>
      </c>
      <c r="R80" s="89">
        <v>2</v>
      </c>
      <c r="S80" s="89">
        <v>0</v>
      </c>
      <c r="T80" s="89">
        <v>0</v>
      </c>
    </row>
    <row r="81" spans="1:20" ht="19.5" customHeight="1">
      <c r="A81" s="68">
        <v>84</v>
      </c>
      <c r="B81" s="87" t="s">
        <v>43</v>
      </c>
      <c r="C81" s="87"/>
      <c r="D81" s="88">
        <f t="shared" si="3"/>
        <v>324</v>
      </c>
      <c r="E81" s="89">
        <v>21</v>
      </c>
      <c r="F81" s="89">
        <v>8</v>
      </c>
      <c r="G81" s="89">
        <v>26</v>
      </c>
      <c r="H81" s="89">
        <v>24</v>
      </c>
      <c r="I81" s="89">
        <v>15</v>
      </c>
      <c r="J81" s="89">
        <v>9</v>
      </c>
      <c r="K81" s="89">
        <v>7</v>
      </c>
      <c r="L81" s="89">
        <v>25</v>
      </c>
      <c r="M81" s="89">
        <v>9</v>
      </c>
      <c r="N81" s="89">
        <v>24</v>
      </c>
      <c r="O81" s="89">
        <v>18</v>
      </c>
      <c r="P81" s="89">
        <v>22</v>
      </c>
      <c r="Q81" s="89">
        <v>32</v>
      </c>
      <c r="R81" s="89">
        <v>40</v>
      </c>
      <c r="S81" s="89">
        <v>24</v>
      </c>
      <c r="T81" s="89">
        <v>20</v>
      </c>
    </row>
    <row r="82" spans="1:20" ht="19.5" customHeight="1">
      <c r="A82" s="68">
        <v>85</v>
      </c>
      <c r="B82" s="87" t="s">
        <v>246</v>
      </c>
      <c r="C82" s="87"/>
      <c r="D82" s="88">
        <f t="shared" si="3"/>
        <v>271</v>
      </c>
      <c r="E82" s="89">
        <v>10</v>
      </c>
      <c r="F82" s="89">
        <v>6</v>
      </c>
      <c r="G82" s="89">
        <v>21</v>
      </c>
      <c r="H82" s="89">
        <v>12</v>
      </c>
      <c r="I82" s="89">
        <v>16</v>
      </c>
      <c r="J82" s="89">
        <v>2</v>
      </c>
      <c r="K82" s="89">
        <v>11</v>
      </c>
      <c r="L82" s="89">
        <v>18</v>
      </c>
      <c r="M82" s="89">
        <v>13</v>
      </c>
      <c r="N82" s="89">
        <v>32</v>
      </c>
      <c r="O82" s="89">
        <v>11</v>
      </c>
      <c r="P82" s="89">
        <v>18</v>
      </c>
      <c r="Q82" s="89">
        <v>31</v>
      </c>
      <c r="R82" s="89">
        <v>27</v>
      </c>
      <c r="S82" s="89">
        <v>22</v>
      </c>
      <c r="T82" s="89">
        <v>21</v>
      </c>
    </row>
    <row r="83" spans="1:20" ht="19.5" customHeight="1">
      <c r="A83" s="68">
        <v>86</v>
      </c>
      <c r="B83" s="87" t="s">
        <v>262</v>
      </c>
      <c r="C83" s="87"/>
      <c r="D83" s="88">
        <f t="shared" si="3"/>
        <v>74</v>
      </c>
      <c r="E83" s="89">
        <v>3</v>
      </c>
      <c r="F83" s="89">
        <v>3</v>
      </c>
      <c r="G83" s="89">
        <v>8</v>
      </c>
      <c r="H83" s="89">
        <v>4</v>
      </c>
      <c r="I83" s="89">
        <v>4</v>
      </c>
      <c r="J83" s="89">
        <v>3</v>
      </c>
      <c r="K83" s="89">
        <v>4</v>
      </c>
      <c r="L83" s="89">
        <v>3</v>
      </c>
      <c r="M83" s="89">
        <v>1</v>
      </c>
      <c r="N83" s="89">
        <v>13</v>
      </c>
      <c r="O83" s="89">
        <v>8</v>
      </c>
      <c r="P83" s="89">
        <v>2</v>
      </c>
      <c r="Q83" s="89">
        <v>7</v>
      </c>
      <c r="R83" s="89">
        <v>3</v>
      </c>
      <c r="S83" s="89">
        <v>4</v>
      </c>
      <c r="T83" s="89">
        <v>4</v>
      </c>
    </row>
    <row r="84" spans="1:20" ht="19.5" customHeight="1">
      <c r="A84" s="68">
        <v>88</v>
      </c>
      <c r="B84" s="87" t="s">
        <v>287</v>
      </c>
      <c r="C84" s="87"/>
      <c r="D84" s="88">
        <f t="shared" si="3"/>
        <v>79</v>
      </c>
      <c r="E84" s="89">
        <v>9</v>
      </c>
      <c r="F84" s="89">
        <v>2</v>
      </c>
      <c r="G84" s="89">
        <v>9</v>
      </c>
      <c r="H84" s="89">
        <v>6</v>
      </c>
      <c r="I84" s="89">
        <v>7</v>
      </c>
      <c r="J84" s="89">
        <v>2</v>
      </c>
      <c r="K84" s="89">
        <v>3</v>
      </c>
      <c r="L84" s="89">
        <v>5</v>
      </c>
      <c r="M84" s="89">
        <v>2</v>
      </c>
      <c r="N84" s="89">
        <v>7</v>
      </c>
      <c r="O84" s="89">
        <v>3</v>
      </c>
      <c r="P84" s="89">
        <v>3</v>
      </c>
      <c r="Q84" s="89">
        <v>4</v>
      </c>
      <c r="R84" s="89">
        <v>4</v>
      </c>
      <c r="S84" s="89">
        <v>6</v>
      </c>
      <c r="T84" s="89">
        <v>7</v>
      </c>
    </row>
    <row r="85" spans="1:20" ht="19.5" customHeight="1">
      <c r="A85" s="68">
        <v>89</v>
      </c>
      <c r="B85" s="87" t="s">
        <v>476</v>
      </c>
      <c r="D85" s="88">
        <f t="shared" si="3"/>
        <v>12</v>
      </c>
      <c r="E85" s="89">
        <v>0</v>
      </c>
      <c r="F85" s="89">
        <v>1</v>
      </c>
      <c r="G85" s="89">
        <v>1</v>
      </c>
      <c r="H85" s="89">
        <v>2</v>
      </c>
      <c r="I85" s="89">
        <v>1</v>
      </c>
      <c r="J85" s="89">
        <v>1</v>
      </c>
      <c r="K85" s="89">
        <v>0</v>
      </c>
      <c r="L85" s="89">
        <v>0</v>
      </c>
      <c r="M85" s="89">
        <v>0</v>
      </c>
      <c r="N85" s="89">
        <v>1</v>
      </c>
      <c r="O85" s="89">
        <v>2</v>
      </c>
      <c r="P85" s="89">
        <v>0</v>
      </c>
      <c r="Q85" s="89">
        <v>0</v>
      </c>
      <c r="R85" s="89">
        <v>2</v>
      </c>
      <c r="S85" s="89">
        <v>1</v>
      </c>
      <c r="T85" s="89">
        <v>0</v>
      </c>
    </row>
    <row r="86" spans="1:20" ht="19.5" customHeight="1">
      <c r="A86" s="68">
        <v>90</v>
      </c>
      <c r="B86" s="87" t="s">
        <v>251</v>
      </c>
      <c r="D86" s="88">
        <f t="shared" si="3"/>
        <v>214</v>
      </c>
      <c r="E86" s="89">
        <v>17</v>
      </c>
      <c r="F86" s="89">
        <v>10</v>
      </c>
      <c r="G86" s="89">
        <v>22</v>
      </c>
      <c r="H86" s="89">
        <v>7</v>
      </c>
      <c r="I86" s="89">
        <v>10</v>
      </c>
      <c r="J86" s="89">
        <v>4</v>
      </c>
      <c r="K86" s="89">
        <v>9</v>
      </c>
      <c r="L86" s="89">
        <v>10</v>
      </c>
      <c r="M86" s="89">
        <v>7</v>
      </c>
      <c r="N86" s="89">
        <v>18</v>
      </c>
      <c r="O86" s="89">
        <v>17</v>
      </c>
      <c r="P86" s="89">
        <v>20</v>
      </c>
      <c r="Q86" s="89">
        <v>24</v>
      </c>
      <c r="R86" s="89">
        <v>24</v>
      </c>
      <c r="S86" s="89">
        <v>7</v>
      </c>
      <c r="T86" s="89">
        <v>8</v>
      </c>
    </row>
    <row r="87" spans="1:20" ht="19.5" customHeight="1">
      <c r="A87" s="68">
        <v>91</v>
      </c>
      <c r="B87" s="87" t="s">
        <v>282</v>
      </c>
      <c r="C87" s="93"/>
      <c r="D87" s="88">
        <f t="shared" si="3"/>
        <v>1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89">
        <v>0</v>
      </c>
      <c r="N87" s="89">
        <v>0</v>
      </c>
      <c r="O87" s="89">
        <v>1</v>
      </c>
      <c r="P87" s="89">
        <v>0</v>
      </c>
      <c r="Q87" s="89">
        <v>0</v>
      </c>
      <c r="R87" s="89">
        <v>0</v>
      </c>
      <c r="S87" s="89">
        <v>0</v>
      </c>
      <c r="T87" s="89">
        <v>0</v>
      </c>
    </row>
    <row r="88" spans="1:20" ht="19.5" customHeight="1">
      <c r="A88" s="68">
        <v>92</v>
      </c>
      <c r="B88" s="87" t="s">
        <v>183</v>
      </c>
      <c r="D88" s="88">
        <f t="shared" si="3"/>
        <v>2</v>
      </c>
      <c r="E88" s="89">
        <v>0</v>
      </c>
      <c r="F88" s="89">
        <v>0</v>
      </c>
      <c r="G88" s="89">
        <v>1</v>
      </c>
      <c r="H88" s="89">
        <v>0</v>
      </c>
      <c r="I88" s="89">
        <v>0</v>
      </c>
      <c r="J88" s="89">
        <v>0</v>
      </c>
      <c r="K88" s="89">
        <v>0</v>
      </c>
      <c r="L88" s="89">
        <v>0</v>
      </c>
      <c r="M88" s="89">
        <v>0</v>
      </c>
      <c r="N88" s="89">
        <v>0</v>
      </c>
      <c r="O88" s="89">
        <v>0</v>
      </c>
      <c r="P88" s="89">
        <v>0</v>
      </c>
      <c r="Q88" s="89">
        <v>1</v>
      </c>
      <c r="R88" s="89">
        <v>0</v>
      </c>
      <c r="S88" s="89">
        <v>0</v>
      </c>
      <c r="T88" s="89">
        <v>0</v>
      </c>
    </row>
    <row r="89" spans="1:20" ht="19.5" customHeight="1">
      <c r="A89" s="68">
        <v>93</v>
      </c>
      <c r="B89" s="87" t="s">
        <v>221</v>
      </c>
      <c r="C89" s="93"/>
      <c r="D89" s="88">
        <f t="shared" si="3"/>
        <v>121</v>
      </c>
      <c r="E89" s="89">
        <v>9</v>
      </c>
      <c r="F89" s="89">
        <v>3</v>
      </c>
      <c r="G89" s="89">
        <v>6</v>
      </c>
      <c r="H89" s="89">
        <v>6</v>
      </c>
      <c r="I89" s="89">
        <v>7</v>
      </c>
      <c r="J89" s="89">
        <v>4</v>
      </c>
      <c r="K89" s="89">
        <v>4</v>
      </c>
      <c r="L89" s="89">
        <v>6</v>
      </c>
      <c r="M89" s="89">
        <v>4</v>
      </c>
      <c r="N89" s="89">
        <v>17</v>
      </c>
      <c r="O89" s="89">
        <v>13</v>
      </c>
      <c r="P89" s="89">
        <v>9</v>
      </c>
      <c r="Q89" s="89">
        <v>9</v>
      </c>
      <c r="R89" s="89">
        <v>7</v>
      </c>
      <c r="S89" s="89">
        <v>9</v>
      </c>
      <c r="T89" s="89">
        <v>8</v>
      </c>
    </row>
    <row r="90" spans="1:20" ht="19.5" customHeight="1">
      <c r="A90" s="68">
        <v>94</v>
      </c>
      <c r="B90" s="87" t="s">
        <v>190</v>
      </c>
      <c r="C90" s="93"/>
      <c r="D90" s="88">
        <f t="shared" si="3"/>
        <v>25</v>
      </c>
      <c r="E90" s="89">
        <v>2</v>
      </c>
      <c r="F90" s="89">
        <v>1</v>
      </c>
      <c r="G90" s="89">
        <v>1</v>
      </c>
      <c r="H90" s="89">
        <v>2</v>
      </c>
      <c r="I90" s="89">
        <v>0</v>
      </c>
      <c r="J90" s="89">
        <v>0</v>
      </c>
      <c r="K90" s="89">
        <v>0</v>
      </c>
      <c r="L90" s="89">
        <v>0</v>
      </c>
      <c r="M90" s="89">
        <v>1</v>
      </c>
      <c r="N90" s="89">
        <v>3</v>
      </c>
      <c r="O90" s="89">
        <v>1</v>
      </c>
      <c r="P90" s="89">
        <v>2</v>
      </c>
      <c r="Q90" s="89">
        <v>1</v>
      </c>
      <c r="R90" s="89">
        <v>5</v>
      </c>
      <c r="S90" s="89">
        <v>2</v>
      </c>
      <c r="T90" s="89">
        <v>4</v>
      </c>
    </row>
    <row r="91" spans="1:20" ht="19.5" customHeight="1">
      <c r="A91" s="68">
        <v>95</v>
      </c>
      <c r="B91" s="87" t="s">
        <v>196</v>
      </c>
      <c r="D91" s="88">
        <f t="shared" si="3"/>
        <v>80</v>
      </c>
      <c r="E91" s="89">
        <v>2</v>
      </c>
      <c r="F91" s="89">
        <v>1</v>
      </c>
      <c r="G91" s="89">
        <v>3</v>
      </c>
      <c r="H91" s="89">
        <v>5</v>
      </c>
      <c r="I91" s="89">
        <v>7</v>
      </c>
      <c r="J91" s="89">
        <v>2</v>
      </c>
      <c r="K91" s="89">
        <v>2</v>
      </c>
      <c r="L91" s="89">
        <v>3</v>
      </c>
      <c r="M91" s="89">
        <v>5</v>
      </c>
      <c r="N91" s="89">
        <v>12</v>
      </c>
      <c r="O91" s="89">
        <v>8</v>
      </c>
      <c r="P91" s="89">
        <v>6</v>
      </c>
      <c r="Q91" s="89">
        <v>8</v>
      </c>
      <c r="R91" s="89">
        <v>4</v>
      </c>
      <c r="S91" s="89">
        <v>6</v>
      </c>
      <c r="T91" s="89">
        <v>6</v>
      </c>
    </row>
    <row r="92" spans="1:20" ht="19.5" customHeight="1">
      <c r="A92" s="68">
        <v>96</v>
      </c>
      <c r="B92" s="87" t="s">
        <v>114</v>
      </c>
      <c r="D92" s="88">
        <f t="shared" si="3"/>
        <v>988</v>
      </c>
      <c r="E92" s="89">
        <v>54</v>
      </c>
      <c r="F92" s="89">
        <v>32</v>
      </c>
      <c r="G92" s="89">
        <v>72</v>
      </c>
      <c r="H92" s="89">
        <v>65</v>
      </c>
      <c r="I92" s="89">
        <v>66</v>
      </c>
      <c r="J92" s="89">
        <v>42</v>
      </c>
      <c r="K92" s="89">
        <v>46</v>
      </c>
      <c r="L92" s="89">
        <v>54</v>
      </c>
      <c r="M92" s="89">
        <v>25</v>
      </c>
      <c r="N92" s="89">
        <v>79</v>
      </c>
      <c r="O92" s="89">
        <v>64</v>
      </c>
      <c r="P92" s="89">
        <v>64</v>
      </c>
      <c r="Q92" s="89">
        <v>72</v>
      </c>
      <c r="R92" s="89">
        <v>123</v>
      </c>
      <c r="S92" s="89">
        <v>57</v>
      </c>
      <c r="T92" s="89">
        <v>73</v>
      </c>
    </row>
    <row r="93" spans="1:20" ht="19.5" customHeight="1">
      <c r="A93" s="68">
        <v>97</v>
      </c>
      <c r="B93" s="87" t="s">
        <v>84</v>
      </c>
      <c r="C93" s="93"/>
      <c r="D93" s="88">
        <f t="shared" si="3"/>
        <v>2684</v>
      </c>
      <c r="E93" s="89">
        <v>186</v>
      </c>
      <c r="F93" s="89">
        <v>86</v>
      </c>
      <c r="G93" s="89">
        <v>198</v>
      </c>
      <c r="H93" s="89">
        <v>169</v>
      </c>
      <c r="I93" s="89">
        <v>167</v>
      </c>
      <c r="J93" s="89">
        <v>84</v>
      </c>
      <c r="K93" s="89">
        <v>137</v>
      </c>
      <c r="L93" s="89">
        <v>130</v>
      </c>
      <c r="M93" s="89">
        <v>79</v>
      </c>
      <c r="N93" s="89">
        <v>228</v>
      </c>
      <c r="O93" s="89">
        <v>116</v>
      </c>
      <c r="P93" s="89">
        <v>136</v>
      </c>
      <c r="Q93" s="89">
        <v>210</v>
      </c>
      <c r="R93" s="89">
        <v>368</v>
      </c>
      <c r="S93" s="89">
        <v>176</v>
      </c>
      <c r="T93" s="89">
        <v>214</v>
      </c>
    </row>
    <row r="94" spans="1:20" ht="19.5" customHeight="1">
      <c r="A94" s="56">
        <v>98</v>
      </c>
      <c r="B94" s="87" t="s">
        <v>201</v>
      </c>
      <c r="C94" s="93"/>
      <c r="D94" s="88">
        <f t="shared" si="3"/>
        <v>27</v>
      </c>
      <c r="E94" s="89">
        <v>4</v>
      </c>
      <c r="F94" s="89">
        <v>2</v>
      </c>
      <c r="G94" s="89">
        <v>1</v>
      </c>
      <c r="H94" s="89">
        <v>2</v>
      </c>
      <c r="I94" s="89">
        <v>1</v>
      </c>
      <c r="J94" s="89">
        <v>3</v>
      </c>
      <c r="K94" s="89">
        <v>1</v>
      </c>
      <c r="L94" s="89">
        <v>0</v>
      </c>
      <c r="M94" s="89">
        <v>3</v>
      </c>
      <c r="N94" s="89">
        <v>1</v>
      </c>
      <c r="O94" s="89">
        <v>1</v>
      </c>
      <c r="P94" s="89">
        <v>0</v>
      </c>
      <c r="Q94" s="89">
        <v>1</v>
      </c>
      <c r="R94" s="89">
        <v>3</v>
      </c>
      <c r="S94" s="89">
        <v>3</v>
      </c>
      <c r="T94" s="89">
        <v>1</v>
      </c>
    </row>
    <row r="95" spans="1:20" ht="19.5" customHeight="1">
      <c r="A95" s="56">
        <v>99</v>
      </c>
      <c r="B95" s="87" t="s">
        <v>207</v>
      </c>
      <c r="C95" s="93"/>
      <c r="D95" s="88">
        <f t="shared" si="3"/>
        <v>6</v>
      </c>
      <c r="E95" s="89">
        <v>1</v>
      </c>
      <c r="F95" s="89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89">
        <v>0</v>
      </c>
      <c r="O95" s="89">
        <v>2</v>
      </c>
      <c r="P95" s="89">
        <v>0</v>
      </c>
      <c r="Q95" s="89">
        <v>1</v>
      </c>
      <c r="R95" s="89">
        <v>1</v>
      </c>
      <c r="S95" s="89">
        <v>0</v>
      </c>
      <c r="T95" s="89">
        <v>1</v>
      </c>
    </row>
    <row r="96" spans="1:20" ht="19.5" customHeight="1">
      <c r="A96" s="56">
        <v>107</v>
      </c>
      <c r="B96" s="87" t="s">
        <v>248</v>
      </c>
      <c r="C96" s="87"/>
      <c r="D96" s="88">
        <f t="shared" si="3"/>
        <v>7</v>
      </c>
      <c r="E96" s="89">
        <v>0</v>
      </c>
      <c r="F96" s="89">
        <v>0</v>
      </c>
      <c r="G96" s="89">
        <v>0</v>
      </c>
      <c r="H96" s="89">
        <v>0</v>
      </c>
      <c r="I96" s="89">
        <v>1</v>
      </c>
      <c r="J96" s="89">
        <v>0</v>
      </c>
      <c r="K96" s="89">
        <v>0</v>
      </c>
      <c r="L96" s="89">
        <v>1</v>
      </c>
      <c r="M96" s="89">
        <v>0</v>
      </c>
      <c r="N96" s="89">
        <v>3</v>
      </c>
      <c r="O96" s="89">
        <v>0</v>
      </c>
      <c r="P96" s="89">
        <v>1</v>
      </c>
      <c r="Q96" s="89">
        <v>1</v>
      </c>
      <c r="R96" s="89">
        <v>0</v>
      </c>
      <c r="S96" s="89">
        <v>0</v>
      </c>
      <c r="T96" s="89">
        <v>0</v>
      </c>
    </row>
    <row r="97" spans="1:20" ht="19.5" customHeight="1">
      <c r="A97" s="56">
        <v>108</v>
      </c>
      <c r="B97" s="87" t="s">
        <v>253</v>
      </c>
      <c r="C97" s="87"/>
      <c r="D97" s="88">
        <f t="shared" si="3"/>
        <v>1</v>
      </c>
      <c r="E97" s="89">
        <v>0</v>
      </c>
      <c r="F97" s="89">
        <v>0</v>
      </c>
      <c r="G97" s="89">
        <v>0</v>
      </c>
      <c r="H97" s="89">
        <v>0</v>
      </c>
      <c r="I97" s="89">
        <v>1</v>
      </c>
      <c r="J97" s="89">
        <v>0</v>
      </c>
      <c r="K97" s="89">
        <v>0</v>
      </c>
      <c r="L97" s="89">
        <v>0</v>
      </c>
      <c r="M97" s="89">
        <v>0</v>
      </c>
      <c r="N97" s="89">
        <v>0</v>
      </c>
      <c r="O97" s="89">
        <v>0</v>
      </c>
      <c r="P97" s="89">
        <v>0</v>
      </c>
      <c r="Q97" s="89">
        <v>0</v>
      </c>
      <c r="R97" s="89">
        <v>0</v>
      </c>
      <c r="S97" s="89">
        <v>0</v>
      </c>
      <c r="T97" s="89">
        <v>0</v>
      </c>
    </row>
    <row r="98" spans="1:20" ht="19.5" customHeight="1">
      <c r="A98" s="56">
        <v>109</v>
      </c>
      <c r="B98" s="87" t="s">
        <v>259</v>
      </c>
      <c r="C98" s="87"/>
      <c r="D98" s="88">
        <f t="shared" si="3"/>
        <v>1</v>
      </c>
      <c r="E98" s="89">
        <v>0</v>
      </c>
      <c r="F98" s="89">
        <v>0</v>
      </c>
      <c r="G98" s="89">
        <v>0</v>
      </c>
      <c r="H98" s="89">
        <v>0</v>
      </c>
      <c r="I98" s="89">
        <v>0</v>
      </c>
      <c r="J98" s="89">
        <v>0</v>
      </c>
      <c r="K98" s="89">
        <v>0</v>
      </c>
      <c r="L98" s="89">
        <v>0</v>
      </c>
      <c r="M98" s="89">
        <v>0</v>
      </c>
      <c r="N98" s="89">
        <v>1</v>
      </c>
      <c r="O98" s="89">
        <v>0</v>
      </c>
      <c r="P98" s="89">
        <v>0</v>
      </c>
      <c r="Q98" s="89">
        <v>0</v>
      </c>
      <c r="R98" s="89">
        <v>0</v>
      </c>
      <c r="S98" s="89">
        <v>0</v>
      </c>
      <c r="T98" s="89">
        <v>0</v>
      </c>
    </row>
    <row r="99" spans="1:20" ht="19.5" customHeight="1">
      <c r="A99" s="56">
        <v>111</v>
      </c>
      <c r="B99" s="87" t="s">
        <v>269</v>
      </c>
      <c r="C99" s="87"/>
      <c r="D99" s="88">
        <f t="shared" si="3"/>
        <v>4</v>
      </c>
      <c r="E99" s="89">
        <v>1</v>
      </c>
      <c r="F99" s="89">
        <v>0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  <c r="L99" s="89">
        <v>1</v>
      </c>
      <c r="M99" s="89">
        <v>0</v>
      </c>
      <c r="N99" s="89">
        <v>1</v>
      </c>
      <c r="O99" s="89">
        <v>0</v>
      </c>
      <c r="P99" s="89">
        <v>0</v>
      </c>
      <c r="Q99" s="89">
        <v>0</v>
      </c>
      <c r="R99" s="89">
        <v>1</v>
      </c>
      <c r="S99" s="89">
        <v>0</v>
      </c>
      <c r="T99" s="89">
        <v>0</v>
      </c>
    </row>
    <row r="100" spans="1:20" ht="18.75" customHeight="1">
      <c r="A100" s="56">
        <v>113</v>
      </c>
      <c r="B100" s="90" t="s">
        <v>279</v>
      </c>
      <c r="C100" s="87"/>
      <c r="D100" s="88">
        <f t="shared" si="3"/>
        <v>41</v>
      </c>
      <c r="E100" s="89">
        <v>1</v>
      </c>
      <c r="F100" s="89">
        <v>4</v>
      </c>
      <c r="G100" s="89">
        <v>3</v>
      </c>
      <c r="H100" s="89">
        <v>1</v>
      </c>
      <c r="I100" s="89">
        <v>3</v>
      </c>
      <c r="J100" s="89">
        <v>0</v>
      </c>
      <c r="K100" s="89">
        <v>5</v>
      </c>
      <c r="L100" s="89">
        <v>0</v>
      </c>
      <c r="M100" s="89">
        <v>2</v>
      </c>
      <c r="N100" s="89">
        <v>4</v>
      </c>
      <c r="O100" s="89">
        <v>2</v>
      </c>
      <c r="P100" s="89">
        <v>2</v>
      </c>
      <c r="Q100" s="89">
        <v>1</v>
      </c>
      <c r="R100" s="89">
        <v>7</v>
      </c>
      <c r="S100" s="89">
        <v>4</v>
      </c>
      <c r="T100" s="89">
        <v>2</v>
      </c>
    </row>
    <row r="101" spans="1:20" ht="18.75" customHeight="1">
      <c r="A101" s="56">
        <v>114</v>
      </c>
      <c r="B101" s="90" t="s">
        <v>284</v>
      </c>
      <c r="C101" s="87"/>
      <c r="D101" s="88">
        <f t="shared" si="3"/>
        <v>2</v>
      </c>
      <c r="E101" s="89">
        <v>0</v>
      </c>
      <c r="F101" s="89">
        <v>0</v>
      </c>
      <c r="G101" s="89">
        <v>0</v>
      </c>
      <c r="H101" s="89">
        <v>0</v>
      </c>
      <c r="I101" s="89">
        <v>0</v>
      </c>
      <c r="J101" s="89">
        <v>0</v>
      </c>
      <c r="K101" s="89">
        <v>0</v>
      </c>
      <c r="L101" s="89">
        <v>0</v>
      </c>
      <c r="M101" s="89">
        <v>0</v>
      </c>
      <c r="N101" s="89">
        <v>2</v>
      </c>
      <c r="O101" s="89">
        <v>0</v>
      </c>
      <c r="P101" s="89">
        <v>0</v>
      </c>
      <c r="Q101" s="89">
        <v>0</v>
      </c>
      <c r="R101" s="89">
        <v>0</v>
      </c>
      <c r="S101" s="89">
        <v>0</v>
      </c>
      <c r="T101" s="89">
        <v>0</v>
      </c>
    </row>
    <row r="102" spans="1:20" ht="18.75" customHeight="1">
      <c r="A102" s="56">
        <v>115</v>
      </c>
      <c r="B102" s="87" t="s">
        <v>288</v>
      </c>
      <c r="C102" s="87"/>
      <c r="D102" s="88">
        <f t="shared" si="3"/>
        <v>1</v>
      </c>
      <c r="E102" s="89">
        <v>0</v>
      </c>
      <c r="F102" s="89">
        <v>0</v>
      </c>
      <c r="G102" s="89">
        <v>1</v>
      </c>
      <c r="H102" s="89">
        <v>0</v>
      </c>
      <c r="I102" s="89">
        <v>0</v>
      </c>
      <c r="J102" s="89">
        <v>0</v>
      </c>
      <c r="K102" s="89">
        <v>0</v>
      </c>
      <c r="L102" s="89">
        <v>0</v>
      </c>
      <c r="M102" s="89">
        <v>0</v>
      </c>
      <c r="N102" s="89">
        <v>0</v>
      </c>
      <c r="O102" s="89">
        <v>0</v>
      </c>
      <c r="P102" s="89">
        <v>0</v>
      </c>
      <c r="Q102" s="89">
        <v>0</v>
      </c>
      <c r="R102" s="89">
        <v>0</v>
      </c>
      <c r="S102" s="89">
        <v>0</v>
      </c>
      <c r="T102" s="89">
        <v>0</v>
      </c>
    </row>
    <row r="103" spans="1:20" ht="18.75" customHeight="1">
      <c r="A103" s="56">
        <v>116</v>
      </c>
      <c r="B103" s="87" t="s">
        <v>293</v>
      </c>
      <c r="C103" s="87"/>
      <c r="D103" s="88">
        <f t="shared" si="3"/>
        <v>1</v>
      </c>
      <c r="E103" s="89">
        <v>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89">
        <v>0</v>
      </c>
      <c r="O103" s="89">
        <v>0</v>
      </c>
      <c r="P103" s="89">
        <v>0</v>
      </c>
      <c r="Q103" s="89">
        <v>1</v>
      </c>
      <c r="R103" s="89">
        <v>0</v>
      </c>
      <c r="S103" s="89">
        <v>0</v>
      </c>
      <c r="T103" s="89">
        <v>0</v>
      </c>
    </row>
    <row r="104" spans="1:20" ht="18.75" customHeight="1">
      <c r="A104" s="56">
        <v>117</v>
      </c>
      <c r="B104" s="87" t="s">
        <v>298</v>
      </c>
      <c r="C104" s="87"/>
      <c r="D104" s="88">
        <f t="shared" si="3"/>
        <v>8</v>
      </c>
      <c r="E104" s="89">
        <v>2</v>
      </c>
      <c r="F104" s="89">
        <v>0</v>
      </c>
      <c r="G104" s="89">
        <v>1</v>
      </c>
      <c r="H104" s="89">
        <v>0</v>
      </c>
      <c r="I104" s="89">
        <v>1</v>
      </c>
      <c r="J104" s="89">
        <v>0</v>
      </c>
      <c r="K104" s="89">
        <v>1</v>
      </c>
      <c r="L104" s="89">
        <v>0</v>
      </c>
      <c r="M104" s="89">
        <v>0</v>
      </c>
      <c r="N104" s="89">
        <v>3</v>
      </c>
      <c r="O104" s="89">
        <v>0</v>
      </c>
      <c r="P104" s="89">
        <v>0</v>
      </c>
      <c r="Q104" s="89">
        <v>0</v>
      </c>
      <c r="R104" s="89">
        <v>0</v>
      </c>
      <c r="S104" s="89">
        <v>0</v>
      </c>
      <c r="T104" s="89">
        <v>0</v>
      </c>
    </row>
    <row r="105" spans="1:20" ht="18.75" customHeight="1">
      <c r="A105" s="56">
        <v>118</v>
      </c>
      <c r="B105" s="90" t="s">
        <v>303</v>
      </c>
      <c r="C105" s="87"/>
      <c r="D105" s="88">
        <f t="shared" si="3"/>
        <v>1</v>
      </c>
      <c r="E105" s="89">
        <v>0</v>
      </c>
      <c r="F105" s="89">
        <v>0</v>
      </c>
      <c r="G105" s="89">
        <v>0</v>
      </c>
      <c r="H105" s="89">
        <v>0</v>
      </c>
      <c r="I105" s="89">
        <v>0</v>
      </c>
      <c r="J105" s="89">
        <v>0</v>
      </c>
      <c r="K105" s="89">
        <v>0</v>
      </c>
      <c r="L105" s="89">
        <v>1</v>
      </c>
      <c r="M105" s="89">
        <v>0</v>
      </c>
      <c r="N105" s="89">
        <v>0</v>
      </c>
      <c r="O105" s="89">
        <v>0</v>
      </c>
      <c r="P105" s="89">
        <v>0</v>
      </c>
      <c r="Q105" s="89">
        <v>0</v>
      </c>
      <c r="R105" s="89">
        <v>0</v>
      </c>
      <c r="S105" s="89">
        <v>0</v>
      </c>
      <c r="T105" s="89">
        <v>0</v>
      </c>
    </row>
    <row r="106" spans="1:20" ht="30.75" customHeight="1">
      <c r="A106" s="56">
        <v>119</v>
      </c>
      <c r="B106" s="90" t="s">
        <v>307</v>
      </c>
      <c r="C106" s="87"/>
      <c r="D106" s="88">
        <f t="shared" si="3"/>
        <v>3</v>
      </c>
      <c r="E106" s="89">
        <v>1</v>
      </c>
      <c r="F106" s="89">
        <v>0</v>
      </c>
      <c r="G106" s="89">
        <v>0</v>
      </c>
      <c r="H106" s="89">
        <v>0</v>
      </c>
      <c r="I106" s="89">
        <v>1</v>
      </c>
      <c r="J106" s="89">
        <v>0</v>
      </c>
      <c r="K106" s="89">
        <v>1</v>
      </c>
      <c r="L106" s="89">
        <v>0</v>
      </c>
      <c r="M106" s="89">
        <v>0</v>
      </c>
      <c r="N106" s="89">
        <v>0</v>
      </c>
      <c r="O106" s="89">
        <v>0</v>
      </c>
      <c r="P106" s="89">
        <v>0</v>
      </c>
      <c r="Q106" s="89">
        <v>0</v>
      </c>
      <c r="R106" s="89">
        <v>0</v>
      </c>
      <c r="S106" s="89">
        <v>0</v>
      </c>
      <c r="T106" s="89">
        <v>0</v>
      </c>
    </row>
    <row r="107" spans="1:20" ht="30.75" customHeight="1">
      <c r="A107" s="56">
        <v>120</v>
      </c>
      <c r="B107" s="90" t="s">
        <v>311</v>
      </c>
      <c r="C107" s="87"/>
      <c r="D107" s="88">
        <f t="shared" si="3"/>
        <v>3</v>
      </c>
      <c r="E107" s="89">
        <v>0</v>
      </c>
      <c r="F107" s="89">
        <v>0</v>
      </c>
      <c r="G107" s="89">
        <v>0</v>
      </c>
      <c r="H107" s="89">
        <v>0</v>
      </c>
      <c r="I107" s="89">
        <v>0</v>
      </c>
      <c r="J107" s="89">
        <v>0</v>
      </c>
      <c r="K107" s="89">
        <v>0</v>
      </c>
      <c r="L107" s="89">
        <v>1</v>
      </c>
      <c r="M107" s="89">
        <v>0</v>
      </c>
      <c r="N107" s="89">
        <v>1</v>
      </c>
      <c r="O107" s="89">
        <v>0</v>
      </c>
      <c r="P107" s="89">
        <v>0</v>
      </c>
      <c r="Q107" s="89">
        <v>0</v>
      </c>
      <c r="R107" s="89">
        <v>1</v>
      </c>
      <c r="S107" s="89">
        <v>0</v>
      </c>
      <c r="T107" s="89">
        <v>0</v>
      </c>
    </row>
    <row r="108" spans="1:20" ht="19.5" customHeight="1">
      <c r="A108" s="98">
        <v>122</v>
      </c>
      <c r="B108" s="87" t="s">
        <v>320</v>
      </c>
      <c r="C108" s="87"/>
      <c r="D108" s="88">
        <f t="shared" si="3"/>
        <v>3</v>
      </c>
      <c r="E108" s="89">
        <v>0</v>
      </c>
      <c r="F108" s="89">
        <v>0</v>
      </c>
      <c r="G108" s="89">
        <v>0</v>
      </c>
      <c r="H108" s="89">
        <v>0</v>
      </c>
      <c r="I108" s="89">
        <v>1</v>
      </c>
      <c r="J108" s="89">
        <v>0</v>
      </c>
      <c r="K108" s="89">
        <v>0</v>
      </c>
      <c r="L108" s="89">
        <v>0</v>
      </c>
      <c r="M108" s="89">
        <v>0</v>
      </c>
      <c r="N108" s="89">
        <v>0</v>
      </c>
      <c r="O108" s="89">
        <v>2</v>
      </c>
      <c r="P108" s="89">
        <v>0</v>
      </c>
      <c r="Q108" s="89">
        <v>0</v>
      </c>
      <c r="R108" s="89">
        <v>0</v>
      </c>
      <c r="S108" s="89">
        <v>0</v>
      </c>
      <c r="T108" s="89">
        <v>0</v>
      </c>
    </row>
    <row r="109" spans="1:20" ht="19.5" customHeight="1">
      <c r="A109" s="98">
        <v>124</v>
      </c>
      <c r="B109" s="87" t="s">
        <v>503</v>
      </c>
      <c r="C109" s="87"/>
      <c r="D109" s="88">
        <f t="shared" si="3"/>
        <v>9</v>
      </c>
      <c r="E109" s="89">
        <v>0</v>
      </c>
      <c r="F109" s="89">
        <v>0</v>
      </c>
      <c r="G109" s="89">
        <v>1</v>
      </c>
      <c r="H109" s="89">
        <v>2</v>
      </c>
      <c r="I109" s="89">
        <v>1</v>
      </c>
      <c r="J109" s="89">
        <v>0</v>
      </c>
      <c r="K109" s="89">
        <v>0</v>
      </c>
      <c r="L109" s="89">
        <v>0</v>
      </c>
      <c r="M109" s="89">
        <v>1</v>
      </c>
      <c r="N109" s="89">
        <v>1</v>
      </c>
      <c r="O109" s="89">
        <v>2</v>
      </c>
      <c r="P109" s="89">
        <v>1</v>
      </c>
      <c r="Q109" s="89">
        <v>0</v>
      </c>
      <c r="R109" s="89">
        <v>0</v>
      </c>
      <c r="S109" s="89">
        <v>0</v>
      </c>
      <c r="T109" s="89">
        <v>0</v>
      </c>
    </row>
    <row r="110" spans="1:20" ht="19.5" customHeight="1">
      <c r="A110" s="98">
        <v>125</v>
      </c>
      <c r="B110" s="87" t="s">
        <v>504</v>
      </c>
      <c r="C110" s="87"/>
      <c r="D110" s="88">
        <f t="shared" si="3"/>
        <v>1</v>
      </c>
      <c r="E110" s="89">
        <v>0</v>
      </c>
      <c r="F110" s="89">
        <v>0</v>
      </c>
      <c r="G110" s="89">
        <v>0</v>
      </c>
      <c r="H110" s="89">
        <v>0</v>
      </c>
      <c r="I110" s="89">
        <v>0</v>
      </c>
      <c r="J110" s="89">
        <v>0</v>
      </c>
      <c r="K110" s="89">
        <v>0</v>
      </c>
      <c r="L110" s="89">
        <v>0</v>
      </c>
      <c r="M110" s="89">
        <v>0</v>
      </c>
      <c r="N110" s="89">
        <v>0</v>
      </c>
      <c r="O110" s="89">
        <v>0</v>
      </c>
      <c r="P110" s="89">
        <v>0</v>
      </c>
      <c r="Q110" s="89">
        <v>0</v>
      </c>
      <c r="R110" s="89">
        <v>1</v>
      </c>
      <c r="S110" s="89">
        <v>0</v>
      </c>
      <c r="T110" s="89">
        <v>0</v>
      </c>
    </row>
    <row r="111" spans="1:20" ht="19.5" customHeight="1">
      <c r="A111" s="98">
        <v>127</v>
      </c>
      <c r="B111" s="87" t="s">
        <v>341</v>
      </c>
      <c r="C111" s="87"/>
      <c r="D111" s="88">
        <f t="shared" si="3"/>
        <v>10</v>
      </c>
      <c r="E111" s="89">
        <v>0</v>
      </c>
      <c r="F111" s="89">
        <v>0</v>
      </c>
      <c r="G111" s="89">
        <v>3</v>
      </c>
      <c r="H111" s="89">
        <v>0</v>
      </c>
      <c r="I111" s="89">
        <v>1</v>
      </c>
      <c r="J111" s="89">
        <v>0</v>
      </c>
      <c r="K111" s="89">
        <v>0</v>
      </c>
      <c r="L111" s="89">
        <v>0</v>
      </c>
      <c r="M111" s="89">
        <v>0</v>
      </c>
      <c r="N111" s="89">
        <v>2</v>
      </c>
      <c r="O111" s="89">
        <v>1</v>
      </c>
      <c r="P111" s="89">
        <v>0</v>
      </c>
      <c r="Q111" s="89">
        <v>0</v>
      </c>
      <c r="R111" s="89">
        <v>1</v>
      </c>
      <c r="S111" s="89">
        <v>1</v>
      </c>
      <c r="T111" s="89">
        <v>1</v>
      </c>
    </row>
    <row r="112" spans="1:20" ht="19.5" customHeight="1">
      <c r="A112" s="98">
        <v>128</v>
      </c>
      <c r="B112" s="87" t="s">
        <v>345</v>
      </c>
      <c r="C112" s="87"/>
      <c r="D112" s="88">
        <f t="shared" si="3"/>
        <v>1</v>
      </c>
      <c r="E112" s="89">
        <v>0</v>
      </c>
      <c r="F112" s="89">
        <v>0</v>
      </c>
      <c r="G112" s="89">
        <v>0</v>
      </c>
      <c r="H112" s="89">
        <v>0</v>
      </c>
      <c r="I112" s="89">
        <v>1</v>
      </c>
      <c r="J112" s="89">
        <v>0</v>
      </c>
      <c r="K112" s="89">
        <v>0</v>
      </c>
      <c r="L112" s="89">
        <v>0</v>
      </c>
      <c r="M112" s="89">
        <v>0</v>
      </c>
      <c r="N112" s="89">
        <v>0</v>
      </c>
      <c r="O112" s="89">
        <v>0</v>
      </c>
      <c r="P112" s="89">
        <v>0</v>
      </c>
      <c r="Q112" s="89">
        <v>0</v>
      </c>
      <c r="R112" s="89">
        <v>0</v>
      </c>
      <c r="S112" s="89">
        <v>0</v>
      </c>
      <c r="T112" s="89">
        <v>0</v>
      </c>
    </row>
    <row r="113" spans="1:20" ht="19.5" customHeight="1">
      <c r="A113" s="98">
        <v>130</v>
      </c>
      <c r="B113" s="87" t="s">
        <v>355</v>
      </c>
      <c r="C113" s="87"/>
      <c r="D113" s="88">
        <f t="shared" si="3"/>
        <v>2</v>
      </c>
      <c r="E113" s="89">
        <v>0</v>
      </c>
      <c r="F113" s="89">
        <v>0</v>
      </c>
      <c r="G113" s="89">
        <v>1</v>
      </c>
      <c r="H113" s="89">
        <v>0</v>
      </c>
      <c r="I113" s="89">
        <v>0</v>
      </c>
      <c r="J113" s="89">
        <v>0</v>
      </c>
      <c r="K113" s="89">
        <v>0</v>
      </c>
      <c r="L113" s="89">
        <v>0</v>
      </c>
      <c r="M113" s="89">
        <v>0</v>
      </c>
      <c r="N113" s="89">
        <v>0</v>
      </c>
      <c r="O113" s="89">
        <v>0</v>
      </c>
      <c r="P113" s="89">
        <v>0</v>
      </c>
      <c r="Q113" s="89">
        <v>0</v>
      </c>
      <c r="R113" s="89">
        <v>0</v>
      </c>
      <c r="S113" s="89">
        <v>0</v>
      </c>
      <c r="T113" s="89">
        <v>1</v>
      </c>
    </row>
    <row r="114" spans="1:20" ht="19.5" customHeight="1">
      <c r="A114" s="98">
        <v>131</v>
      </c>
      <c r="B114" s="87" t="s">
        <v>359</v>
      </c>
      <c r="C114" s="87"/>
      <c r="D114" s="88">
        <f t="shared" si="3"/>
        <v>1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0</v>
      </c>
      <c r="K114" s="89">
        <v>1</v>
      </c>
      <c r="L114" s="89">
        <v>0</v>
      </c>
      <c r="M114" s="89">
        <v>0</v>
      </c>
      <c r="N114" s="89">
        <v>0</v>
      </c>
      <c r="O114" s="89">
        <v>0</v>
      </c>
      <c r="P114" s="89">
        <v>0</v>
      </c>
      <c r="Q114" s="89">
        <v>0</v>
      </c>
      <c r="R114" s="89">
        <v>0</v>
      </c>
      <c r="S114" s="89">
        <v>0</v>
      </c>
      <c r="T114" s="89">
        <v>0</v>
      </c>
    </row>
    <row r="115" spans="1:20" ht="19.5" customHeight="1">
      <c r="A115" s="98">
        <v>136</v>
      </c>
      <c r="B115" s="87" t="s">
        <v>380</v>
      </c>
      <c r="C115" s="87"/>
      <c r="D115" s="88">
        <f t="shared" si="3"/>
        <v>1</v>
      </c>
      <c r="E115" s="89">
        <v>0</v>
      </c>
      <c r="F115" s="89">
        <v>0</v>
      </c>
      <c r="G115" s="89">
        <v>0</v>
      </c>
      <c r="H115" s="89">
        <v>0</v>
      </c>
      <c r="I115" s="89">
        <v>0</v>
      </c>
      <c r="J115" s="89">
        <v>0</v>
      </c>
      <c r="K115" s="89">
        <v>0</v>
      </c>
      <c r="L115" s="89">
        <v>0</v>
      </c>
      <c r="M115" s="89">
        <v>0</v>
      </c>
      <c r="N115" s="89">
        <v>0</v>
      </c>
      <c r="O115" s="89">
        <v>0</v>
      </c>
      <c r="P115" s="89">
        <v>0</v>
      </c>
      <c r="Q115" s="89">
        <v>0</v>
      </c>
      <c r="R115" s="89">
        <v>0</v>
      </c>
      <c r="S115" s="89">
        <v>0</v>
      </c>
      <c r="T115" s="89">
        <v>1</v>
      </c>
    </row>
    <row r="116" spans="1:20" ht="19.5" customHeight="1">
      <c r="A116" s="98">
        <v>137</v>
      </c>
      <c r="B116" s="87" t="s">
        <v>385</v>
      </c>
      <c r="C116" s="87"/>
      <c r="D116" s="88">
        <f t="shared" si="3"/>
        <v>1</v>
      </c>
      <c r="E116" s="89">
        <v>0</v>
      </c>
      <c r="F116" s="89">
        <v>0</v>
      </c>
      <c r="G116" s="89">
        <v>0</v>
      </c>
      <c r="H116" s="89">
        <v>0</v>
      </c>
      <c r="I116" s="89">
        <v>0</v>
      </c>
      <c r="J116" s="89">
        <v>0</v>
      </c>
      <c r="K116" s="89">
        <v>0</v>
      </c>
      <c r="L116" s="89">
        <v>0</v>
      </c>
      <c r="M116" s="89">
        <v>0</v>
      </c>
      <c r="N116" s="89">
        <v>0</v>
      </c>
      <c r="O116" s="89">
        <v>0</v>
      </c>
      <c r="P116" s="89">
        <v>0</v>
      </c>
      <c r="Q116" s="89">
        <v>0</v>
      </c>
      <c r="R116" s="89">
        <v>1</v>
      </c>
      <c r="S116" s="89">
        <v>0</v>
      </c>
      <c r="T116" s="89">
        <v>0</v>
      </c>
    </row>
    <row r="117" spans="1:20" ht="19.5" customHeight="1">
      <c r="A117" s="98">
        <v>138</v>
      </c>
      <c r="B117" s="87" t="s">
        <v>389</v>
      </c>
      <c r="C117" s="87"/>
      <c r="D117" s="88">
        <f t="shared" si="3"/>
        <v>3</v>
      </c>
      <c r="E117" s="89">
        <v>1</v>
      </c>
      <c r="F117" s="89">
        <v>0</v>
      </c>
      <c r="G117" s="89">
        <v>0</v>
      </c>
      <c r="H117" s="89">
        <v>0</v>
      </c>
      <c r="I117" s="89">
        <v>0</v>
      </c>
      <c r="J117" s="89">
        <v>0</v>
      </c>
      <c r="K117" s="89">
        <v>0</v>
      </c>
      <c r="L117" s="89">
        <v>1</v>
      </c>
      <c r="M117" s="89">
        <v>0</v>
      </c>
      <c r="N117" s="89">
        <v>0</v>
      </c>
      <c r="O117" s="89">
        <v>0</v>
      </c>
      <c r="P117" s="89">
        <v>0</v>
      </c>
      <c r="Q117" s="89">
        <v>0</v>
      </c>
      <c r="R117" s="89">
        <v>0</v>
      </c>
      <c r="S117" s="89">
        <v>0</v>
      </c>
      <c r="T117" s="89">
        <v>1</v>
      </c>
    </row>
    <row r="118" spans="1:20" ht="19.5" customHeight="1">
      <c r="A118" s="98">
        <v>139</v>
      </c>
      <c r="B118" s="87" t="s">
        <v>393</v>
      </c>
      <c r="C118" s="87"/>
      <c r="D118" s="88">
        <f t="shared" si="3"/>
        <v>1</v>
      </c>
      <c r="E118" s="89">
        <v>1</v>
      </c>
      <c r="F118" s="89">
        <v>0</v>
      </c>
      <c r="G118" s="89">
        <v>0</v>
      </c>
      <c r="H118" s="89">
        <v>0</v>
      </c>
      <c r="I118" s="89">
        <v>0</v>
      </c>
      <c r="J118" s="89">
        <v>0</v>
      </c>
      <c r="K118" s="89">
        <v>0</v>
      </c>
      <c r="L118" s="89">
        <v>0</v>
      </c>
      <c r="M118" s="89">
        <v>0</v>
      </c>
      <c r="N118" s="89">
        <v>0</v>
      </c>
      <c r="O118" s="89">
        <v>0</v>
      </c>
      <c r="P118" s="89">
        <v>0</v>
      </c>
      <c r="Q118" s="89">
        <v>0</v>
      </c>
      <c r="R118" s="89">
        <v>0</v>
      </c>
      <c r="S118" s="89">
        <v>0</v>
      </c>
      <c r="T118" s="89">
        <v>0</v>
      </c>
    </row>
    <row r="119" spans="1:20" ht="19.5" customHeight="1">
      <c r="A119" s="98">
        <v>141</v>
      </c>
      <c r="B119" s="87" t="s">
        <v>400</v>
      </c>
      <c r="C119" s="87"/>
      <c r="D119" s="88">
        <f t="shared" si="3"/>
        <v>1</v>
      </c>
      <c r="E119" s="89">
        <v>0</v>
      </c>
      <c r="F119" s="89">
        <v>0</v>
      </c>
      <c r="G119" s="89">
        <v>0</v>
      </c>
      <c r="H119" s="89">
        <v>0</v>
      </c>
      <c r="I119" s="89">
        <v>0</v>
      </c>
      <c r="J119" s="89">
        <v>0</v>
      </c>
      <c r="K119" s="89">
        <v>0</v>
      </c>
      <c r="L119" s="89">
        <v>0</v>
      </c>
      <c r="M119" s="89">
        <v>0</v>
      </c>
      <c r="N119" s="89">
        <v>1</v>
      </c>
      <c r="O119" s="89">
        <v>0</v>
      </c>
      <c r="P119" s="89">
        <v>0</v>
      </c>
      <c r="Q119" s="89">
        <v>0</v>
      </c>
      <c r="R119" s="89">
        <v>0</v>
      </c>
      <c r="S119" s="89">
        <v>0</v>
      </c>
      <c r="T119" s="89">
        <v>0</v>
      </c>
    </row>
    <row r="120" spans="1:20" ht="19.5" customHeight="1">
      <c r="A120" s="98">
        <v>144</v>
      </c>
      <c r="B120" s="87" t="s">
        <v>413</v>
      </c>
      <c r="C120" s="87"/>
      <c r="D120" s="88">
        <f t="shared" si="3"/>
        <v>1</v>
      </c>
      <c r="E120" s="89">
        <v>0</v>
      </c>
      <c r="F120" s="89">
        <v>0</v>
      </c>
      <c r="G120" s="89">
        <v>0</v>
      </c>
      <c r="H120" s="89">
        <v>0</v>
      </c>
      <c r="I120" s="89">
        <v>1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  <c r="O120" s="89">
        <v>0</v>
      </c>
      <c r="P120" s="89">
        <v>0</v>
      </c>
      <c r="Q120" s="89">
        <v>0</v>
      </c>
      <c r="R120" s="89">
        <v>0</v>
      </c>
      <c r="S120" s="89">
        <v>0</v>
      </c>
      <c r="T120" s="89">
        <v>0</v>
      </c>
    </row>
    <row r="121" spans="1:20" ht="19.5" customHeight="1">
      <c r="A121" s="98">
        <v>150</v>
      </c>
      <c r="B121" s="87" t="s">
        <v>29</v>
      </c>
      <c r="C121" s="87"/>
      <c r="D121" s="88">
        <f t="shared" si="3"/>
        <v>1</v>
      </c>
      <c r="E121" s="89">
        <v>0</v>
      </c>
      <c r="F121" s="89">
        <v>0</v>
      </c>
      <c r="G121" s="89">
        <v>0</v>
      </c>
      <c r="H121" s="89">
        <v>0</v>
      </c>
      <c r="I121" s="89">
        <v>0</v>
      </c>
      <c r="J121" s="89">
        <v>0</v>
      </c>
      <c r="K121" s="89">
        <v>0</v>
      </c>
      <c r="L121" s="89">
        <v>0</v>
      </c>
      <c r="M121" s="89">
        <v>1</v>
      </c>
      <c r="N121" s="89">
        <v>0</v>
      </c>
      <c r="O121" s="89">
        <v>0</v>
      </c>
      <c r="P121" s="89">
        <v>0</v>
      </c>
      <c r="Q121" s="89">
        <v>0</v>
      </c>
      <c r="R121" s="89">
        <v>0</v>
      </c>
      <c r="S121" s="89">
        <v>0</v>
      </c>
      <c r="T121" s="89">
        <v>0</v>
      </c>
    </row>
    <row r="122" spans="1:20" ht="19.5" customHeight="1">
      <c r="A122" s="98">
        <v>153</v>
      </c>
      <c r="B122" s="87" t="s">
        <v>47</v>
      </c>
      <c r="C122" s="87"/>
      <c r="D122" s="88">
        <f t="shared" si="3"/>
        <v>2</v>
      </c>
      <c r="E122" s="89">
        <v>2</v>
      </c>
      <c r="F122" s="89">
        <v>0</v>
      </c>
      <c r="G122" s="89">
        <v>0</v>
      </c>
      <c r="H122" s="89">
        <v>0</v>
      </c>
      <c r="I122" s="89">
        <v>0</v>
      </c>
      <c r="J122" s="89">
        <v>0</v>
      </c>
      <c r="K122" s="89">
        <v>0</v>
      </c>
      <c r="L122" s="89">
        <v>0</v>
      </c>
      <c r="M122" s="89">
        <v>0</v>
      </c>
      <c r="N122" s="89">
        <v>0</v>
      </c>
      <c r="O122" s="89">
        <v>0</v>
      </c>
      <c r="P122" s="89">
        <v>0</v>
      </c>
      <c r="Q122" s="89">
        <v>0</v>
      </c>
      <c r="R122" s="89">
        <v>0</v>
      </c>
      <c r="S122" s="89">
        <v>0</v>
      </c>
      <c r="T122" s="89">
        <v>0</v>
      </c>
    </row>
    <row r="123" spans="1:20" ht="19.5" customHeight="1">
      <c r="A123" s="98">
        <v>156</v>
      </c>
      <c r="B123" s="87" t="s">
        <v>64</v>
      </c>
      <c r="C123" s="87"/>
      <c r="D123" s="88">
        <f t="shared" si="3"/>
        <v>1</v>
      </c>
      <c r="E123" s="89">
        <v>0</v>
      </c>
      <c r="F123" s="89">
        <v>0</v>
      </c>
      <c r="G123" s="89">
        <v>0</v>
      </c>
      <c r="H123" s="89">
        <v>0</v>
      </c>
      <c r="I123" s="89">
        <v>0</v>
      </c>
      <c r="J123" s="89">
        <v>0</v>
      </c>
      <c r="K123" s="89">
        <v>0</v>
      </c>
      <c r="L123" s="89">
        <v>0</v>
      </c>
      <c r="M123" s="89">
        <v>0</v>
      </c>
      <c r="N123" s="89">
        <v>0</v>
      </c>
      <c r="O123" s="89">
        <v>0</v>
      </c>
      <c r="P123" s="89">
        <v>0</v>
      </c>
      <c r="Q123" s="89">
        <v>0</v>
      </c>
      <c r="R123" s="89">
        <v>1</v>
      </c>
      <c r="S123" s="89">
        <v>0</v>
      </c>
      <c r="T123" s="89">
        <v>0</v>
      </c>
    </row>
    <row r="124" spans="1:20" ht="19.5" customHeight="1">
      <c r="A124" s="98">
        <v>157</v>
      </c>
      <c r="B124" s="87" t="s">
        <v>69</v>
      </c>
      <c r="C124" s="87"/>
      <c r="D124" s="88">
        <f t="shared" si="3"/>
        <v>2</v>
      </c>
      <c r="E124" s="89">
        <v>0</v>
      </c>
      <c r="F124" s="89">
        <v>0</v>
      </c>
      <c r="G124" s="89">
        <v>0</v>
      </c>
      <c r="H124" s="89">
        <v>0</v>
      </c>
      <c r="I124" s="89">
        <v>0</v>
      </c>
      <c r="J124" s="89">
        <v>0</v>
      </c>
      <c r="K124" s="89">
        <v>0</v>
      </c>
      <c r="L124" s="89">
        <v>0</v>
      </c>
      <c r="M124" s="89">
        <v>1</v>
      </c>
      <c r="N124" s="89">
        <v>0</v>
      </c>
      <c r="O124" s="89">
        <v>0</v>
      </c>
      <c r="P124" s="89">
        <v>0</v>
      </c>
      <c r="Q124" s="89">
        <v>0</v>
      </c>
      <c r="R124" s="89">
        <v>1</v>
      </c>
      <c r="S124" s="89">
        <v>0</v>
      </c>
      <c r="T124" s="89">
        <v>0</v>
      </c>
    </row>
    <row r="125" spans="1:20" ht="19.5" customHeight="1">
      <c r="A125" s="98">
        <v>158</v>
      </c>
      <c r="B125" s="87" t="s">
        <v>76</v>
      </c>
      <c r="C125" s="93"/>
      <c r="D125" s="88">
        <f t="shared" si="3"/>
        <v>19</v>
      </c>
      <c r="E125" s="89">
        <v>1</v>
      </c>
      <c r="F125" s="89">
        <v>1</v>
      </c>
      <c r="G125" s="89">
        <v>3</v>
      </c>
      <c r="H125" s="89">
        <v>3</v>
      </c>
      <c r="I125" s="89">
        <v>1</v>
      </c>
      <c r="J125" s="89">
        <v>0</v>
      </c>
      <c r="K125" s="89">
        <v>0</v>
      </c>
      <c r="L125" s="89">
        <v>0</v>
      </c>
      <c r="M125" s="89">
        <v>0</v>
      </c>
      <c r="N125" s="89">
        <v>1</v>
      </c>
      <c r="O125" s="89">
        <v>1</v>
      </c>
      <c r="P125" s="89">
        <v>0</v>
      </c>
      <c r="Q125" s="89">
        <v>3</v>
      </c>
      <c r="R125" s="89">
        <v>2</v>
      </c>
      <c r="S125" s="89">
        <v>0</v>
      </c>
      <c r="T125" s="89">
        <v>3</v>
      </c>
    </row>
    <row r="126" spans="1:20" ht="19.5" customHeight="1">
      <c r="A126" s="98">
        <v>159</v>
      </c>
      <c r="B126" s="87" t="s">
        <v>81</v>
      </c>
      <c r="C126" s="93"/>
      <c r="D126" s="88">
        <f t="shared" si="3"/>
        <v>1</v>
      </c>
      <c r="E126" s="89">
        <v>0</v>
      </c>
      <c r="F126" s="89">
        <v>0</v>
      </c>
      <c r="G126" s="89">
        <v>0</v>
      </c>
      <c r="H126" s="89">
        <v>0</v>
      </c>
      <c r="I126" s="89">
        <v>0</v>
      </c>
      <c r="J126" s="89">
        <v>0</v>
      </c>
      <c r="K126" s="89">
        <v>0</v>
      </c>
      <c r="L126" s="89">
        <v>0</v>
      </c>
      <c r="M126" s="89">
        <v>0</v>
      </c>
      <c r="N126" s="89">
        <v>0</v>
      </c>
      <c r="O126" s="89">
        <v>1</v>
      </c>
      <c r="P126" s="89">
        <v>0</v>
      </c>
      <c r="Q126" s="89">
        <v>0</v>
      </c>
      <c r="R126" s="89">
        <v>0</v>
      </c>
      <c r="S126" s="89">
        <v>0</v>
      </c>
      <c r="T126" s="89">
        <v>0</v>
      </c>
    </row>
    <row r="127" spans="1:20" ht="19.5" customHeight="1">
      <c r="A127" s="98">
        <v>160</v>
      </c>
      <c r="B127" s="87" t="s">
        <v>86</v>
      </c>
      <c r="C127" s="93"/>
      <c r="D127" s="88">
        <f t="shared" si="3"/>
        <v>2</v>
      </c>
      <c r="E127" s="89">
        <v>1</v>
      </c>
      <c r="F127" s="89">
        <v>0</v>
      </c>
      <c r="G127" s="89">
        <v>0</v>
      </c>
      <c r="H127" s="89">
        <v>0</v>
      </c>
      <c r="I127" s="89">
        <v>0</v>
      </c>
      <c r="J127" s="89">
        <v>0</v>
      </c>
      <c r="K127" s="89">
        <v>0</v>
      </c>
      <c r="L127" s="89">
        <v>0</v>
      </c>
      <c r="M127" s="89">
        <v>0</v>
      </c>
      <c r="N127" s="89">
        <v>0</v>
      </c>
      <c r="O127" s="89">
        <v>0</v>
      </c>
      <c r="P127" s="89">
        <v>0</v>
      </c>
      <c r="Q127" s="89">
        <v>0</v>
      </c>
      <c r="R127" s="89">
        <v>1</v>
      </c>
      <c r="S127" s="89">
        <v>0</v>
      </c>
      <c r="T127" s="89">
        <v>0</v>
      </c>
    </row>
    <row r="128" spans="1:20" ht="19.5" customHeight="1">
      <c r="A128" s="98">
        <v>161</v>
      </c>
      <c r="B128" s="87" t="s">
        <v>92</v>
      </c>
      <c r="C128" s="93"/>
      <c r="D128" s="88">
        <f t="shared" si="3"/>
        <v>1</v>
      </c>
      <c r="E128" s="89">
        <v>0</v>
      </c>
      <c r="F128" s="89">
        <v>0</v>
      </c>
      <c r="G128" s="89">
        <v>0</v>
      </c>
      <c r="H128" s="89">
        <v>0</v>
      </c>
      <c r="I128" s="89">
        <v>0</v>
      </c>
      <c r="J128" s="89">
        <v>0</v>
      </c>
      <c r="K128" s="89">
        <v>0</v>
      </c>
      <c r="L128" s="89">
        <v>0</v>
      </c>
      <c r="M128" s="89">
        <v>0</v>
      </c>
      <c r="N128" s="89">
        <v>0</v>
      </c>
      <c r="O128" s="89">
        <v>0</v>
      </c>
      <c r="P128" s="89">
        <v>0</v>
      </c>
      <c r="Q128" s="89">
        <v>1</v>
      </c>
      <c r="R128" s="89">
        <v>0</v>
      </c>
      <c r="S128" s="89">
        <v>0</v>
      </c>
      <c r="T128" s="89">
        <v>0</v>
      </c>
    </row>
    <row r="129" spans="1:20" ht="19.5" customHeight="1">
      <c r="A129" s="98">
        <v>162</v>
      </c>
      <c r="B129" s="87" t="s">
        <v>98</v>
      </c>
      <c r="C129" s="93"/>
      <c r="D129" s="88">
        <f t="shared" si="3"/>
        <v>89</v>
      </c>
      <c r="E129" s="89">
        <v>8</v>
      </c>
      <c r="F129" s="89">
        <v>3</v>
      </c>
      <c r="G129" s="89">
        <v>5</v>
      </c>
      <c r="H129" s="89">
        <v>5</v>
      </c>
      <c r="I129" s="89">
        <v>6</v>
      </c>
      <c r="J129" s="89">
        <v>3</v>
      </c>
      <c r="K129" s="89">
        <v>3</v>
      </c>
      <c r="L129" s="89">
        <v>6</v>
      </c>
      <c r="M129" s="89">
        <v>2</v>
      </c>
      <c r="N129" s="89">
        <v>11</v>
      </c>
      <c r="O129" s="89">
        <v>5</v>
      </c>
      <c r="P129" s="89">
        <v>7</v>
      </c>
      <c r="Q129" s="89">
        <v>8</v>
      </c>
      <c r="R129" s="89">
        <v>6</v>
      </c>
      <c r="S129" s="89">
        <v>8</v>
      </c>
      <c r="T129" s="89">
        <v>3</v>
      </c>
    </row>
    <row r="130" spans="1:20" ht="19.5" customHeight="1">
      <c r="A130" s="98">
        <v>163</v>
      </c>
      <c r="B130" s="87" t="s">
        <v>104</v>
      </c>
      <c r="C130" s="93"/>
      <c r="D130" s="88">
        <f t="shared" si="3"/>
        <v>11</v>
      </c>
      <c r="E130" s="89">
        <v>0</v>
      </c>
      <c r="F130" s="89">
        <v>0</v>
      </c>
      <c r="G130" s="89">
        <v>0</v>
      </c>
      <c r="H130" s="89">
        <v>1</v>
      </c>
      <c r="I130" s="89">
        <v>0</v>
      </c>
      <c r="J130" s="89">
        <v>0</v>
      </c>
      <c r="K130" s="89">
        <v>0</v>
      </c>
      <c r="L130" s="89">
        <v>0</v>
      </c>
      <c r="M130" s="89">
        <v>2</v>
      </c>
      <c r="N130" s="89">
        <v>1</v>
      </c>
      <c r="O130" s="89">
        <v>2</v>
      </c>
      <c r="P130" s="89">
        <v>1</v>
      </c>
      <c r="Q130" s="89">
        <v>2</v>
      </c>
      <c r="R130" s="89">
        <v>0</v>
      </c>
      <c r="S130" s="89">
        <v>1</v>
      </c>
      <c r="T130" s="89">
        <v>1</v>
      </c>
    </row>
    <row r="131" spans="1:20" ht="19.5" customHeight="1">
      <c r="A131" s="98">
        <v>166</v>
      </c>
      <c r="B131" s="87" t="s">
        <v>122</v>
      </c>
      <c r="C131" s="93"/>
      <c r="D131" s="88">
        <f t="shared" si="3"/>
        <v>1</v>
      </c>
      <c r="E131" s="89">
        <v>0</v>
      </c>
      <c r="F131" s="89">
        <v>0</v>
      </c>
      <c r="G131" s="89">
        <v>0</v>
      </c>
      <c r="H131" s="89">
        <v>0</v>
      </c>
      <c r="I131" s="89">
        <v>0</v>
      </c>
      <c r="J131" s="89">
        <v>0</v>
      </c>
      <c r="K131" s="89">
        <v>0</v>
      </c>
      <c r="L131" s="89">
        <v>0</v>
      </c>
      <c r="M131" s="89">
        <v>1</v>
      </c>
      <c r="N131" s="89">
        <v>0</v>
      </c>
      <c r="O131" s="89">
        <v>0</v>
      </c>
      <c r="P131" s="89">
        <v>0</v>
      </c>
      <c r="Q131" s="89">
        <v>0</v>
      </c>
      <c r="R131" s="89">
        <v>0</v>
      </c>
      <c r="S131" s="89">
        <v>0</v>
      </c>
      <c r="T131" s="89">
        <v>0</v>
      </c>
    </row>
    <row r="132" spans="1:20" ht="19.5" customHeight="1">
      <c r="A132" s="98">
        <v>167</v>
      </c>
      <c r="B132" s="87" t="s">
        <v>505</v>
      </c>
      <c r="C132" s="93"/>
      <c r="D132" s="88">
        <f t="shared" si="3"/>
        <v>15</v>
      </c>
      <c r="E132" s="89">
        <v>1</v>
      </c>
      <c r="F132" s="89">
        <v>0</v>
      </c>
      <c r="G132" s="89">
        <v>1</v>
      </c>
      <c r="H132" s="89">
        <v>2</v>
      </c>
      <c r="I132" s="89">
        <v>1</v>
      </c>
      <c r="J132" s="89">
        <v>0</v>
      </c>
      <c r="K132" s="89">
        <v>0</v>
      </c>
      <c r="L132" s="89">
        <v>0</v>
      </c>
      <c r="M132" s="89">
        <v>0</v>
      </c>
      <c r="N132" s="89">
        <v>1</v>
      </c>
      <c r="O132" s="89">
        <v>0</v>
      </c>
      <c r="P132" s="89">
        <v>4</v>
      </c>
      <c r="Q132" s="89">
        <v>1</v>
      </c>
      <c r="R132" s="89">
        <v>2</v>
      </c>
      <c r="S132" s="89">
        <v>1</v>
      </c>
      <c r="T132" s="89">
        <v>1</v>
      </c>
    </row>
    <row r="133" spans="1:20" ht="19.5" customHeight="1">
      <c r="A133" s="98">
        <v>168</v>
      </c>
      <c r="B133" s="87" t="s">
        <v>132</v>
      </c>
      <c r="C133" s="93"/>
      <c r="D133" s="88">
        <f t="shared" si="3"/>
        <v>2</v>
      </c>
      <c r="E133" s="89">
        <v>0</v>
      </c>
      <c r="F133" s="89">
        <v>0</v>
      </c>
      <c r="G133" s="89">
        <v>0</v>
      </c>
      <c r="H133" s="89">
        <v>0</v>
      </c>
      <c r="I133" s="89">
        <v>1</v>
      </c>
      <c r="J133" s="89">
        <v>0</v>
      </c>
      <c r="K133" s="89">
        <v>0</v>
      </c>
      <c r="L133" s="89">
        <v>0</v>
      </c>
      <c r="M133" s="89">
        <v>0</v>
      </c>
      <c r="N133" s="89">
        <v>0</v>
      </c>
      <c r="O133" s="89">
        <v>0</v>
      </c>
      <c r="P133" s="89">
        <v>0</v>
      </c>
      <c r="Q133" s="89">
        <v>0</v>
      </c>
      <c r="R133" s="89">
        <v>1</v>
      </c>
      <c r="S133" s="89">
        <v>0</v>
      </c>
      <c r="T133" s="89">
        <v>0</v>
      </c>
    </row>
    <row r="134" spans="1:20" ht="19.5" customHeight="1">
      <c r="A134" s="98">
        <v>171</v>
      </c>
      <c r="B134" s="87" t="s">
        <v>152</v>
      </c>
      <c r="C134" s="93"/>
      <c r="D134" s="88">
        <f t="shared" si="3"/>
        <v>12</v>
      </c>
      <c r="E134" s="89">
        <v>3</v>
      </c>
      <c r="F134" s="89">
        <v>0</v>
      </c>
      <c r="G134" s="89">
        <v>0</v>
      </c>
      <c r="H134" s="89">
        <v>1</v>
      </c>
      <c r="I134" s="89">
        <v>0</v>
      </c>
      <c r="J134" s="89">
        <v>0</v>
      </c>
      <c r="K134" s="89">
        <v>0</v>
      </c>
      <c r="L134" s="89">
        <v>0</v>
      </c>
      <c r="M134" s="89">
        <v>2</v>
      </c>
      <c r="N134" s="89">
        <v>1</v>
      </c>
      <c r="O134" s="89">
        <v>0</v>
      </c>
      <c r="P134" s="89">
        <v>1</v>
      </c>
      <c r="Q134" s="89">
        <v>1</v>
      </c>
      <c r="R134" s="89">
        <v>2</v>
      </c>
      <c r="S134" s="89">
        <v>1</v>
      </c>
      <c r="T134" s="89">
        <v>0</v>
      </c>
    </row>
    <row r="135" spans="1:20" ht="19.5" customHeight="1">
      <c r="A135" s="98">
        <v>172</v>
      </c>
      <c r="B135" s="87" t="s">
        <v>157</v>
      </c>
      <c r="C135" s="93"/>
      <c r="D135" s="88">
        <f t="shared" ref="D135:D139" si="4">SUM(E135:T135)</f>
        <v>1</v>
      </c>
      <c r="E135" s="89">
        <v>0</v>
      </c>
      <c r="F135" s="89">
        <v>0</v>
      </c>
      <c r="G135" s="89">
        <v>0</v>
      </c>
      <c r="H135" s="89">
        <v>0</v>
      </c>
      <c r="I135" s="89">
        <v>0</v>
      </c>
      <c r="J135" s="89">
        <v>1</v>
      </c>
      <c r="K135" s="89">
        <v>0</v>
      </c>
      <c r="L135" s="89">
        <v>0</v>
      </c>
      <c r="M135" s="89">
        <v>0</v>
      </c>
      <c r="N135" s="89">
        <v>0</v>
      </c>
      <c r="O135" s="89">
        <v>0</v>
      </c>
      <c r="P135" s="89">
        <v>0</v>
      </c>
      <c r="Q135" s="89">
        <v>0</v>
      </c>
      <c r="R135" s="89">
        <v>0</v>
      </c>
      <c r="S135" s="89">
        <v>0</v>
      </c>
      <c r="T135" s="89">
        <v>0</v>
      </c>
    </row>
    <row r="136" spans="1:20" ht="19.5" customHeight="1">
      <c r="A136" s="98">
        <v>180</v>
      </c>
      <c r="B136" s="87" t="s">
        <v>208</v>
      </c>
      <c r="C136" s="93"/>
      <c r="D136" s="88">
        <f t="shared" si="4"/>
        <v>1</v>
      </c>
      <c r="E136" s="89">
        <v>0</v>
      </c>
      <c r="F136" s="89">
        <v>0</v>
      </c>
      <c r="G136" s="89">
        <v>0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89">
        <v>1</v>
      </c>
      <c r="O136" s="89">
        <v>0</v>
      </c>
      <c r="P136" s="89">
        <v>0</v>
      </c>
      <c r="Q136" s="89">
        <v>0</v>
      </c>
      <c r="R136" s="89">
        <v>0</v>
      </c>
      <c r="S136" s="89">
        <v>0</v>
      </c>
      <c r="T136" s="89">
        <v>0</v>
      </c>
    </row>
    <row r="137" spans="1:20" ht="19.5" customHeight="1">
      <c r="A137" s="98">
        <v>191</v>
      </c>
      <c r="B137" s="87" t="s">
        <v>266</v>
      </c>
      <c r="C137" s="93"/>
      <c r="D137" s="88">
        <f t="shared" si="4"/>
        <v>3</v>
      </c>
      <c r="E137" s="89">
        <v>0</v>
      </c>
      <c r="F137" s="89">
        <v>0</v>
      </c>
      <c r="G137" s="89">
        <v>1</v>
      </c>
      <c r="H137" s="89">
        <v>0</v>
      </c>
      <c r="I137" s="89">
        <v>0</v>
      </c>
      <c r="J137" s="89">
        <v>0</v>
      </c>
      <c r="K137" s="89">
        <v>0</v>
      </c>
      <c r="L137" s="89">
        <v>1</v>
      </c>
      <c r="M137" s="89">
        <v>0</v>
      </c>
      <c r="N137" s="89">
        <v>0</v>
      </c>
      <c r="O137" s="89">
        <v>0</v>
      </c>
      <c r="P137" s="89">
        <v>0</v>
      </c>
      <c r="Q137" s="89">
        <v>0</v>
      </c>
      <c r="R137" s="89">
        <v>0</v>
      </c>
      <c r="S137" s="89">
        <v>1</v>
      </c>
      <c r="T137" s="89">
        <v>0</v>
      </c>
    </row>
    <row r="138" spans="1:20" ht="19.5" customHeight="1">
      <c r="A138" s="98">
        <v>195</v>
      </c>
      <c r="B138" s="87" t="s">
        <v>285</v>
      </c>
      <c r="C138" s="93"/>
      <c r="D138" s="88">
        <f t="shared" si="4"/>
        <v>1</v>
      </c>
      <c r="E138" s="89">
        <v>0</v>
      </c>
      <c r="F138" s="89">
        <v>0</v>
      </c>
      <c r="G138" s="89">
        <v>0</v>
      </c>
      <c r="H138" s="89">
        <v>0</v>
      </c>
      <c r="I138" s="89">
        <v>0</v>
      </c>
      <c r="J138" s="89">
        <v>0</v>
      </c>
      <c r="K138" s="89">
        <v>0</v>
      </c>
      <c r="L138" s="89">
        <v>0</v>
      </c>
      <c r="M138" s="89">
        <v>0</v>
      </c>
      <c r="N138" s="89">
        <v>0</v>
      </c>
      <c r="O138" s="89">
        <v>0</v>
      </c>
      <c r="P138" s="89">
        <v>0</v>
      </c>
      <c r="Q138" s="89">
        <v>1</v>
      </c>
      <c r="R138" s="89">
        <v>0</v>
      </c>
      <c r="S138" s="89">
        <v>0</v>
      </c>
      <c r="T138" s="89">
        <v>0</v>
      </c>
    </row>
    <row r="139" spans="1:20" ht="19.5" customHeight="1" thickBot="1">
      <c r="A139" s="99">
        <v>201</v>
      </c>
      <c r="B139" s="95" t="s">
        <v>312</v>
      </c>
      <c r="C139" s="100"/>
      <c r="D139" s="96">
        <f t="shared" si="4"/>
        <v>1</v>
      </c>
      <c r="E139" s="97">
        <v>0</v>
      </c>
      <c r="F139" s="97">
        <v>0</v>
      </c>
      <c r="G139" s="97">
        <v>0</v>
      </c>
      <c r="H139" s="97">
        <v>0</v>
      </c>
      <c r="I139" s="97">
        <v>1</v>
      </c>
      <c r="J139" s="97">
        <v>0</v>
      </c>
      <c r="K139" s="97">
        <v>0</v>
      </c>
      <c r="L139" s="97">
        <v>0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0</v>
      </c>
      <c r="S139" s="97">
        <v>0</v>
      </c>
      <c r="T139" s="97">
        <v>0</v>
      </c>
    </row>
    <row r="140" spans="1:20" ht="38.25" customHeight="1">
      <c r="A140" s="80"/>
      <c r="B140" s="80" t="s">
        <v>458</v>
      </c>
      <c r="C140" s="80"/>
      <c r="D140" s="81" t="s">
        <v>459</v>
      </c>
      <c r="E140" s="82" t="s">
        <v>460</v>
      </c>
      <c r="F140" s="82" t="s">
        <v>441</v>
      </c>
      <c r="G140" s="82" t="s">
        <v>442</v>
      </c>
      <c r="H140" s="82" t="s">
        <v>443</v>
      </c>
      <c r="I140" s="82" t="s">
        <v>461</v>
      </c>
      <c r="J140" s="82" t="s">
        <v>445</v>
      </c>
      <c r="K140" s="82" t="s">
        <v>462</v>
      </c>
      <c r="L140" s="82" t="s">
        <v>463</v>
      </c>
      <c r="M140" s="82" t="s">
        <v>464</v>
      </c>
      <c r="N140" s="82" t="s">
        <v>465</v>
      </c>
      <c r="O140" s="82" t="s">
        <v>450</v>
      </c>
      <c r="P140" s="82" t="s">
        <v>451</v>
      </c>
      <c r="Q140" s="82" t="s">
        <v>466</v>
      </c>
      <c r="R140" s="82" t="s">
        <v>453</v>
      </c>
      <c r="S140" s="82" t="s">
        <v>467</v>
      </c>
      <c r="T140" s="82" t="s">
        <v>468</v>
      </c>
    </row>
    <row r="141" spans="1:20" ht="19.5" customHeight="1">
      <c r="A141" s="98">
        <v>208</v>
      </c>
      <c r="B141" s="87" t="s">
        <v>342</v>
      </c>
      <c r="C141" s="93"/>
      <c r="D141" s="88">
        <f t="shared" ref="D141:D199" si="5">SUM(E141:T141)</f>
        <v>5</v>
      </c>
      <c r="E141" s="89">
        <v>0</v>
      </c>
      <c r="F141" s="89">
        <v>0</v>
      </c>
      <c r="G141" s="89">
        <v>0</v>
      </c>
      <c r="H141" s="89">
        <v>1</v>
      </c>
      <c r="I141" s="89">
        <v>1</v>
      </c>
      <c r="J141" s="89">
        <v>0</v>
      </c>
      <c r="K141" s="89">
        <v>1</v>
      </c>
      <c r="L141" s="89">
        <v>1</v>
      </c>
      <c r="M141" s="89">
        <v>0</v>
      </c>
      <c r="N141" s="89">
        <v>0</v>
      </c>
      <c r="O141" s="89">
        <v>0</v>
      </c>
      <c r="P141" s="89">
        <v>0</v>
      </c>
      <c r="Q141" s="89">
        <v>1</v>
      </c>
      <c r="R141" s="89">
        <v>0</v>
      </c>
      <c r="S141" s="89">
        <v>0</v>
      </c>
      <c r="T141" s="89">
        <v>0</v>
      </c>
    </row>
    <row r="142" spans="1:20" ht="19.5" customHeight="1">
      <c r="A142" s="98">
        <v>209</v>
      </c>
      <c r="B142" s="87" t="s">
        <v>346</v>
      </c>
      <c r="C142" s="93"/>
      <c r="D142" s="88">
        <f t="shared" si="5"/>
        <v>3</v>
      </c>
      <c r="E142" s="89">
        <v>0</v>
      </c>
      <c r="F142" s="89">
        <v>0</v>
      </c>
      <c r="G142" s="89">
        <v>0</v>
      </c>
      <c r="H142" s="89">
        <v>0</v>
      </c>
      <c r="I142" s="89">
        <v>0</v>
      </c>
      <c r="J142" s="89">
        <v>0</v>
      </c>
      <c r="K142" s="89">
        <v>0</v>
      </c>
      <c r="L142" s="89">
        <v>0</v>
      </c>
      <c r="M142" s="89">
        <v>0</v>
      </c>
      <c r="N142" s="89">
        <v>1</v>
      </c>
      <c r="O142" s="89">
        <v>1</v>
      </c>
      <c r="P142" s="89">
        <v>1</v>
      </c>
      <c r="Q142" s="89">
        <v>0</v>
      </c>
      <c r="R142" s="89">
        <v>0</v>
      </c>
      <c r="S142" s="89">
        <v>0</v>
      </c>
      <c r="T142" s="89">
        <v>0</v>
      </c>
    </row>
    <row r="143" spans="1:20" ht="19.5" customHeight="1">
      <c r="A143" s="98">
        <v>210</v>
      </c>
      <c r="B143" s="87" t="s">
        <v>352</v>
      </c>
      <c r="C143" s="93"/>
      <c r="D143" s="88">
        <f t="shared" si="5"/>
        <v>3</v>
      </c>
      <c r="E143" s="89">
        <v>0</v>
      </c>
      <c r="F143" s="89">
        <v>1</v>
      </c>
      <c r="G143" s="89">
        <v>0</v>
      </c>
      <c r="H143" s="89">
        <v>0</v>
      </c>
      <c r="I143" s="89">
        <v>0</v>
      </c>
      <c r="J143" s="89">
        <v>0</v>
      </c>
      <c r="K143" s="89">
        <v>0</v>
      </c>
      <c r="L143" s="89">
        <v>2</v>
      </c>
      <c r="M143" s="89">
        <v>0</v>
      </c>
      <c r="N143" s="89">
        <v>0</v>
      </c>
      <c r="O143" s="89">
        <v>0</v>
      </c>
      <c r="P143" s="89">
        <v>0</v>
      </c>
      <c r="Q143" s="89">
        <v>0</v>
      </c>
      <c r="R143" s="89">
        <v>0</v>
      </c>
      <c r="S143" s="89">
        <v>0</v>
      </c>
      <c r="T143" s="89">
        <v>0</v>
      </c>
    </row>
    <row r="144" spans="1:20" ht="19.5" customHeight="1">
      <c r="A144" s="98">
        <v>212</v>
      </c>
      <c r="B144" s="87" t="s">
        <v>360</v>
      </c>
      <c r="C144" s="93"/>
      <c r="D144" s="88">
        <f t="shared" si="5"/>
        <v>1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89">
        <v>1</v>
      </c>
      <c r="L144" s="89">
        <v>0</v>
      </c>
      <c r="M144" s="89">
        <v>0</v>
      </c>
      <c r="N144" s="89">
        <v>0</v>
      </c>
      <c r="O144" s="89">
        <v>0</v>
      </c>
      <c r="P144" s="89">
        <v>0</v>
      </c>
      <c r="Q144" s="89">
        <v>0</v>
      </c>
      <c r="R144" s="89">
        <v>0</v>
      </c>
      <c r="S144" s="89">
        <v>0</v>
      </c>
      <c r="T144" s="89">
        <v>0</v>
      </c>
    </row>
    <row r="145" spans="1:20" ht="19.5" customHeight="1">
      <c r="A145" s="98">
        <v>213</v>
      </c>
      <c r="B145" s="87" t="s">
        <v>364</v>
      </c>
      <c r="C145" s="93"/>
      <c r="D145" s="88">
        <f t="shared" si="5"/>
        <v>1</v>
      </c>
      <c r="E145" s="89">
        <v>0</v>
      </c>
      <c r="F145" s="89">
        <v>0</v>
      </c>
      <c r="G145" s="89">
        <v>0</v>
      </c>
      <c r="H145" s="89">
        <v>0</v>
      </c>
      <c r="I145" s="89">
        <v>0</v>
      </c>
      <c r="J145" s="89">
        <v>0</v>
      </c>
      <c r="K145" s="89">
        <v>0</v>
      </c>
      <c r="L145" s="89">
        <v>0</v>
      </c>
      <c r="M145" s="89">
        <v>0</v>
      </c>
      <c r="N145" s="89">
        <v>0</v>
      </c>
      <c r="O145" s="89">
        <v>0</v>
      </c>
      <c r="P145" s="89">
        <v>1</v>
      </c>
      <c r="Q145" s="89">
        <v>0</v>
      </c>
      <c r="R145" s="89">
        <v>0</v>
      </c>
      <c r="S145" s="89">
        <v>0</v>
      </c>
      <c r="T145" s="89">
        <v>0</v>
      </c>
    </row>
    <row r="146" spans="1:20" ht="19.5" customHeight="1">
      <c r="A146" s="98">
        <v>214</v>
      </c>
      <c r="B146" s="87" t="s">
        <v>368</v>
      </c>
      <c r="C146" s="93"/>
      <c r="D146" s="88">
        <f t="shared" si="5"/>
        <v>1</v>
      </c>
      <c r="E146" s="89">
        <v>0</v>
      </c>
      <c r="F146" s="89">
        <v>0</v>
      </c>
      <c r="G146" s="89">
        <v>0</v>
      </c>
      <c r="H146" s="89">
        <v>0</v>
      </c>
      <c r="I146" s="89">
        <v>0</v>
      </c>
      <c r="J146" s="89">
        <v>0</v>
      </c>
      <c r="K146" s="89">
        <v>0</v>
      </c>
      <c r="L146" s="89">
        <v>0</v>
      </c>
      <c r="M146" s="89">
        <v>0</v>
      </c>
      <c r="N146" s="89">
        <v>0</v>
      </c>
      <c r="O146" s="89">
        <v>1</v>
      </c>
      <c r="P146" s="89">
        <v>0</v>
      </c>
      <c r="Q146" s="89">
        <v>0</v>
      </c>
      <c r="R146" s="89">
        <v>0</v>
      </c>
      <c r="S146" s="89">
        <v>0</v>
      </c>
      <c r="T146" s="89">
        <v>0</v>
      </c>
    </row>
    <row r="147" spans="1:20" ht="19.5" customHeight="1">
      <c r="A147" s="98">
        <v>215</v>
      </c>
      <c r="B147" s="87" t="s">
        <v>372</v>
      </c>
      <c r="C147" s="93"/>
      <c r="D147" s="88">
        <f t="shared" si="5"/>
        <v>7</v>
      </c>
      <c r="E147" s="89">
        <v>1</v>
      </c>
      <c r="F147" s="89">
        <v>0</v>
      </c>
      <c r="G147" s="89">
        <v>0</v>
      </c>
      <c r="H147" s="89">
        <v>1</v>
      </c>
      <c r="I147" s="89">
        <v>2</v>
      </c>
      <c r="J147" s="89">
        <v>0</v>
      </c>
      <c r="K147" s="89">
        <v>1</v>
      </c>
      <c r="L147" s="89">
        <v>0</v>
      </c>
      <c r="M147" s="89">
        <v>0</v>
      </c>
      <c r="N147" s="89">
        <v>0</v>
      </c>
      <c r="O147" s="89">
        <v>0</v>
      </c>
      <c r="P147" s="89">
        <v>1</v>
      </c>
      <c r="Q147" s="89">
        <v>1</v>
      </c>
      <c r="R147" s="89">
        <v>0</v>
      </c>
      <c r="S147" s="89">
        <v>0</v>
      </c>
      <c r="T147" s="89">
        <v>0</v>
      </c>
    </row>
    <row r="148" spans="1:20" ht="19.5" customHeight="1">
      <c r="A148" s="98">
        <v>216</v>
      </c>
      <c r="B148" s="87" t="s">
        <v>376</v>
      </c>
      <c r="C148" s="93"/>
      <c r="D148" s="88">
        <f t="shared" si="5"/>
        <v>3</v>
      </c>
      <c r="E148" s="89">
        <v>0</v>
      </c>
      <c r="F148" s="89">
        <v>0</v>
      </c>
      <c r="G148" s="89">
        <v>1</v>
      </c>
      <c r="H148" s="89">
        <v>1</v>
      </c>
      <c r="I148" s="89">
        <v>0</v>
      </c>
      <c r="J148" s="89">
        <v>0</v>
      </c>
      <c r="K148" s="89">
        <v>0</v>
      </c>
      <c r="L148" s="89">
        <v>0</v>
      </c>
      <c r="M148" s="89">
        <v>0</v>
      </c>
      <c r="N148" s="89">
        <v>0</v>
      </c>
      <c r="O148" s="89">
        <v>0</v>
      </c>
      <c r="P148" s="89">
        <v>0</v>
      </c>
      <c r="Q148" s="89">
        <v>0</v>
      </c>
      <c r="R148" s="89">
        <v>1</v>
      </c>
      <c r="S148" s="89">
        <v>0</v>
      </c>
      <c r="T148" s="89">
        <v>0</v>
      </c>
    </row>
    <row r="149" spans="1:20" ht="19.5" customHeight="1">
      <c r="A149" s="98">
        <v>218</v>
      </c>
      <c r="B149" s="87" t="s">
        <v>386</v>
      </c>
      <c r="C149" s="93"/>
      <c r="D149" s="88">
        <f t="shared" si="5"/>
        <v>4</v>
      </c>
      <c r="E149" s="89">
        <v>1</v>
      </c>
      <c r="F149" s="89">
        <v>0</v>
      </c>
      <c r="G149" s="89">
        <v>0</v>
      </c>
      <c r="H149" s="89">
        <v>0</v>
      </c>
      <c r="I149" s="89">
        <v>0</v>
      </c>
      <c r="J149" s="89">
        <v>0</v>
      </c>
      <c r="K149" s="89">
        <v>0</v>
      </c>
      <c r="L149" s="89">
        <v>0</v>
      </c>
      <c r="M149" s="89">
        <v>0</v>
      </c>
      <c r="N149" s="89">
        <v>0</v>
      </c>
      <c r="O149" s="89">
        <v>1</v>
      </c>
      <c r="P149" s="89">
        <v>0</v>
      </c>
      <c r="Q149" s="89">
        <v>0</v>
      </c>
      <c r="R149" s="89">
        <v>1</v>
      </c>
      <c r="S149" s="89">
        <v>0</v>
      </c>
      <c r="T149" s="89">
        <v>1</v>
      </c>
    </row>
    <row r="150" spans="1:20" ht="19.5" customHeight="1">
      <c r="A150" s="98">
        <v>220</v>
      </c>
      <c r="B150" s="87" t="s">
        <v>394</v>
      </c>
      <c r="C150" s="93"/>
      <c r="D150" s="88">
        <f t="shared" si="5"/>
        <v>14</v>
      </c>
      <c r="E150" s="89">
        <v>0</v>
      </c>
      <c r="F150" s="89">
        <v>0</v>
      </c>
      <c r="G150" s="89">
        <v>2</v>
      </c>
      <c r="H150" s="89">
        <v>4</v>
      </c>
      <c r="I150" s="89">
        <v>2</v>
      </c>
      <c r="J150" s="89">
        <v>0</v>
      </c>
      <c r="K150" s="89">
        <v>0</v>
      </c>
      <c r="L150" s="89">
        <v>1</v>
      </c>
      <c r="M150" s="89">
        <v>0</v>
      </c>
      <c r="N150" s="89">
        <v>0</v>
      </c>
      <c r="O150" s="89">
        <v>0</v>
      </c>
      <c r="P150" s="89">
        <v>1</v>
      </c>
      <c r="Q150" s="89">
        <v>2</v>
      </c>
      <c r="R150" s="89">
        <v>1</v>
      </c>
      <c r="S150" s="89">
        <v>0</v>
      </c>
      <c r="T150" s="89">
        <v>1</v>
      </c>
    </row>
    <row r="151" spans="1:20" ht="19.5" customHeight="1">
      <c r="A151" s="98">
        <v>221</v>
      </c>
      <c r="B151" s="87" t="s">
        <v>398</v>
      </c>
      <c r="C151" s="93"/>
      <c r="D151" s="88">
        <f t="shared" si="5"/>
        <v>7</v>
      </c>
      <c r="E151" s="89">
        <v>1</v>
      </c>
      <c r="F151" s="89">
        <v>0</v>
      </c>
      <c r="G151" s="89">
        <v>1</v>
      </c>
      <c r="H151" s="89">
        <v>0</v>
      </c>
      <c r="I151" s="89">
        <v>0</v>
      </c>
      <c r="J151" s="89">
        <v>1</v>
      </c>
      <c r="K151" s="89">
        <v>0</v>
      </c>
      <c r="L151" s="89">
        <v>1</v>
      </c>
      <c r="M151" s="89">
        <v>0</v>
      </c>
      <c r="N151" s="89">
        <v>0</v>
      </c>
      <c r="O151" s="89">
        <v>0</v>
      </c>
      <c r="P151" s="89">
        <v>1</v>
      </c>
      <c r="Q151" s="89">
        <v>0</v>
      </c>
      <c r="R151" s="89">
        <v>0</v>
      </c>
      <c r="S151" s="89">
        <v>1</v>
      </c>
      <c r="T151" s="89">
        <v>1</v>
      </c>
    </row>
    <row r="152" spans="1:20" ht="19.5" customHeight="1">
      <c r="A152" s="98">
        <v>222</v>
      </c>
      <c r="B152" s="87" t="s">
        <v>401</v>
      </c>
      <c r="C152" s="93"/>
      <c r="D152" s="88">
        <f t="shared" si="5"/>
        <v>440</v>
      </c>
      <c r="E152" s="89">
        <v>29</v>
      </c>
      <c r="F152" s="89">
        <v>9</v>
      </c>
      <c r="G152" s="89">
        <v>35</v>
      </c>
      <c r="H152" s="89">
        <v>32</v>
      </c>
      <c r="I152" s="89">
        <v>29</v>
      </c>
      <c r="J152" s="89">
        <v>11</v>
      </c>
      <c r="K152" s="89">
        <v>14</v>
      </c>
      <c r="L152" s="89">
        <v>17</v>
      </c>
      <c r="M152" s="89">
        <v>12</v>
      </c>
      <c r="N152" s="89">
        <v>46</v>
      </c>
      <c r="O152" s="89">
        <v>46</v>
      </c>
      <c r="P152" s="89">
        <v>22</v>
      </c>
      <c r="Q152" s="89">
        <v>34</v>
      </c>
      <c r="R152" s="89">
        <v>48</v>
      </c>
      <c r="S152" s="89">
        <v>25</v>
      </c>
      <c r="T152" s="89">
        <v>31</v>
      </c>
    </row>
    <row r="153" spans="1:20" ht="19.5" customHeight="1">
      <c r="A153" s="98">
        <v>223</v>
      </c>
      <c r="B153" s="87" t="s">
        <v>405</v>
      </c>
      <c r="C153" s="93"/>
      <c r="D153" s="88">
        <f t="shared" si="5"/>
        <v>6</v>
      </c>
      <c r="E153" s="89">
        <v>0</v>
      </c>
      <c r="F153" s="89">
        <v>0</v>
      </c>
      <c r="G153" s="89">
        <v>0</v>
      </c>
      <c r="H153" s="89">
        <v>0</v>
      </c>
      <c r="I153" s="89">
        <v>1</v>
      </c>
      <c r="J153" s="89">
        <v>1</v>
      </c>
      <c r="K153" s="89">
        <v>1</v>
      </c>
      <c r="L153" s="89">
        <v>0</v>
      </c>
      <c r="M153" s="89">
        <v>0</v>
      </c>
      <c r="N153" s="89">
        <v>1</v>
      </c>
      <c r="O153" s="89">
        <v>0</v>
      </c>
      <c r="P153" s="89">
        <v>0</v>
      </c>
      <c r="Q153" s="89">
        <v>0</v>
      </c>
      <c r="R153" s="89">
        <v>1</v>
      </c>
      <c r="S153" s="89">
        <v>0</v>
      </c>
      <c r="T153" s="89">
        <v>1</v>
      </c>
    </row>
    <row r="154" spans="1:20" ht="19.5" customHeight="1">
      <c r="A154" s="98">
        <v>224</v>
      </c>
      <c r="B154" s="87" t="s">
        <v>409</v>
      </c>
      <c r="C154" s="93"/>
      <c r="D154" s="88">
        <f t="shared" si="5"/>
        <v>29</v>
      </c>
      <c r="E154" s="89">
        <v>0</v>
      </c>
      <c r="F154" s="89">
        <v>0</v>
      </c>
      <c r="G154" s="89">
        <v>3</v>
      </c>
      <c r="H154" s="89">
        <v>0</v>
      </c>
      <c r="I154" s="89">
        <v>4</v>
      </c>
      <c r="J154" s="89">
        <v>0</v>
      </c>
      <c r="K154" s="89">
        <v>2</v>
      </c>
      <c r="L154" s="89">
        <v>0</v>
      </c>
      <c r="M154" s="89">
        <v>1</v>
      </c>
      <c r="N154" s="89">
        <v>1</v>
      </c>
      <c r="O154" s="89">
        <v>3</v>
      </c>
      <c r="P154" s="89">
        <v>3</v>
      </c>
      <c r="Q154" s="89">
        <v>1</v>
      </c>
      <c r="R154" s="89">
        <v>4</v>
      </c>
      <c r="S154" s="89">
        <v>2</v>
      </c>
      <c r="T154" s="89">
        <v>5</v>
      </c>
    </row>
    <row r="155" spans="1:20" ht="19.5" customHeight="1">
      <c r="A155" s="98">
        <v>225</v>
      </c>
      <c r="B155" s="87" t="s">
        <v>414</v>
      </c>
      <c r="C155" s="93"/>
      <c r="D155" s="88">
        <f t="shared" si="5"/>
        <v>1</v>
      </c>
      <c r="E155" s="89">
        <v>0</v>
      </c>
      <c r="F155" s="89">
        <v>0</v>
      </c>
      <c r="G155" s="89">
        <v>0</v>
      </c>
      <c r="H155" s="89">
        <v>0</v>
      </c>
      <c r="I155" s="89">
        <v>0</v>
      </c>
      <c r="J155" s="89">
        <v>0</v>
      </c>
      <c r="K155" s="89">
        <v>0</v>
      </c>
      <c r="L155" s="89">
        <v>0</v>
      </c>
      <c r="M155" s="89">
        <v>0</v>
      </c>
      <c r="N155" s="89">
        <v>0</v>
      </c>
      <c r="O155" s="89">
        <v>0</v>
      </c>
      <c r="P155" s="89">
        <v>0</v>
      </c>
      <c r="Q155" s="89">
        <v>0</v>
      </c>
      <c r="R155" s="89">
        <v>0</v>
      </c>
      <c r="S155" s="89">
        <v>0</v>
      </c>
      <c r="T155" s="89">
        <v>1</v>
      </c>
    </row>
    <row r="156" spans="1:20" ht="19.5" customHeight="1">
      <c r="A156" s="98">
        <v>226</v>
      </c>
      <c r="B156" s="87" t="s">
        <v>417</v>
      </c>
      <c r="C156" s="93"/>
      <c r="D156" s="88">
        <f t="shared" si="5"/>
        <v>18</v>
      </c>
      <c r="E156" s="89">
        <v>0</v>
      </c>
      <c r="F156" s="89">
        <v>0</v>
      </c>
      <c r="G156" s="89">
        <v>1</v>
      </c>
      <c r="H156" s="89">
        <v>0</v>
      </c>
      <c r="I156" s="89">
        <v>1</v>
      </c>
      <c r="J156" s="89">
        <v>0</v>
      </c>
      <c r="K156" s="89">
        <v>1</v>
      </c>
      <c r="L156" s="89">
        <v>1</v>
      </c>
      <c r="M156" s="89">
        <v>0</v>
      </c>
      <c r="N156" s="89">
        <v>2</v>
      </c>
      <c r="O156" s="89">
        <v>2</v>
      </c>
      <c r="P156" s="89">
        <v>4</v>
      </c>
      <c r="Q156" s="89">
        <v>1</v>
      </c>
      <c r="R156" s="89">
        <v>2</v>
      </c>
      <c r="S156" s="89">
        <v>2</v>
      </c>
      <c r="T156" s="89">
        <v>1</v>
      </c>
    </row>
    <row r="157" spans="1:20" ht="19.5" customHeight="1">
      <c r="A157" s="98">
        <v>227</v>
      </c>
      <c r="B157" s="87" t="s">
        <v>420</v>
      </c>
      <c r="C157" s="93"/>
      <c r="D157" s="88">
        <f t="shared" si="5"/>
        <v>21</v>
      </c>
      <c r="E157" s="89">
        <v>5</v>
      </c>
      <c r="F157" s="89">
        <v>0</v>
      </c>
      <c r="G157" s="89">
        <v>4</v>
      </c>
      <c r="H157" s="89">
        <v>2</v>
      </c>
      <c r="I157" s="89">
        <v>0</v>
      </c>
      <c r="J157" s="89">
        <v>0</v>
      </c>
      <c r="K157" s="89">
        <v>3</v>
      </c>
      <c r="L157" s="89">
        <v>1</v>
      </c>
      <c r="M157" s="89">
        <v>0</v>
      </c>
      <c r="N157" s="89">
        <v>1</v>
      </c>
      <c r="O157" s="89">
        <v>1</v>
      </c>
      <c r="P157" s="89">
        <v>1</v>
      </c>
      <c r="Q157" s="89">
        <v>0</v>
      </c>
      <c r="R157" s="89">
        <v>2</v>
      </c>
      <c r="S157" s="89">
        <v>0</v>
      </c>
      <c r="T157" s="89">
        <v>1</v>
      </c>
    </row>
    <row r="158" spans="1:20" ht="19.5" customHeight="1">
      <c r="A158" s="98">
        <v>229</v>
      </c>
      <c r="B158" s="87" t="s">
        <v>477</v>
      </c>
      <c r="C158" s="93"/>
      <c r="D158" s="88">
        <f t="shared" si="5"/>
        <v>4</v>
      </c>
      <c r="E158" s="89">
        <v>1</v>
      </c>
      <c r="F158" s="89">
        <v>0</v>
      </c>
      <c r="G158" s="89">
        <v>0</v>
      </c>
      <c r="H158" s="89">
        <v>1</v>
      </c>
      <c r="I158" s="89">
        <v>0</v>
      </c>
      <c r="J158" s="89">
        <v>0</v>
      </c>
      <c r="K158" s="89">
        <v>0</v>
      </c>
      <c r="L158" s="89">
        <v>0</v>
      </c>
      <c r="M158" s="89">
        <v>0</v>
      </c>
      <c r="N158" s="89">
        <v>1</v>
      </c>
      <c r="O158" s="89">
        <v>0</v>
      </c>
      <c r="P158" s="89">
        <v>0</v>
      </c>
      <c r="Q158" s="89">
        <v>0</v>
      </c>
      <c r="R158" s="89">
        <v>0</v>
      </c>
      <c r="S158" s="89">
        <v>1</v>
      </c>
      <c r="T158" s="89">
        <v>0</v>
      </c>
    </row>
    <row r="159" spans="1:20" ht="19.5" customHeight="1">
      <c r="A159" s="98">
        <v>230</v>
      </c>
      <c r="B159" s="87" t="s">
        <v>25</v>
      </c>
      <c r="C159" s="93"/>
      <c r="D159" s="88">
        <f t="shared" si="5"/>
        <v>3</v>
      </c>
      <c r="E159" s="89">
        <v>0</v>
      </c>
      <c r="F159" s="89">
        <v>0</v>
      </c>
      <c r="G159" s="89">
        <v>0</v>
      </c>
      <c r="H159" s="89">
        <v>1</v>
      </c>
      <c r="I159" s="89">
        <v>0</v>
      </c>
      <c r="J159" s="89">
        <v>0</v>
      </c>
      <c r="K159" s="89">
        <v>1</v>
      </c>
      <c r="L159" s="89">
        <v>0</v>
      </c>
      <c r="M159" s="89">
        <v>0</v>
      </c>
      <c r="N159" s="89">
        <v>1</v>
      </c>
      <c r="O159" s="89">
        <v>0</v>
      </c>
      <c r="P159" s="89">
        <v>0</v>
      </c>
      <c r="Q159" s="89">
        <v>0</v>
      </c>
      <c r="R159" s="89">
        <v>0</v>
      </c>
      <c r="S159" s="89">
        <v>0</v>
      </c>
      <c r="T159" s="89">
        <v>0</v>
      </c>
    </row>
    <row r="160" spans="1:20" ht="19.5" customHeight="1">
      <c r="A160" s="98">
        <v>233</v>
      </c>
      <c r="B160" s="87" t="s">
        <v>41</v>
      </c>
      <c r="C160" s="93"/>
      <c r="D160" s="88">
        <f t="shared" si="5"/>
        <v>1</v>
      </c>
      <c r="E160" s="89">
        <v>0</v>
      </c>
      <c r="F160" s="89">
        <v>0</v>
      </c>
      <c r="G160" s="89">
        <v>0</v>
      </c>
      <c r="H160" s="89">
        <v>0</v>
      </c>
      <c r="I160" s="89">
        <v>0</v>
      </c>
      <c r="J160" s="89">
        <v>0</v>
      </c>
      <c r="K160" s="89">
        <v>0</v>
      </c>
      <c r="L160" s="89">
        <v>0</v>
      </c>
      <c r="M160" s="89">
        <v>1</v>
      </c>
      <c r="N160" s="89">
        <v>0</v>
      </c>
      <c r="O160" s="89">
        <v>0</v>
      </c>
      <c r="P160" s="89">
        <v>0</v>
      </c>
      <c r="Q160" s="89">
        <v>0</v>
      </c>
      <c r="R160" s="89">
        <v>0</v>
      </c>
      <c r="S160" s="89">
        <v>0</v>
      </c>
      <c r="T160" s="89">
        <v>0</v>
      </c>
    </row>
    <row r="161" spans="1:20" ht="19.5" customHeight="1">
      <c r="A161" s="98">
        <v>235</v>
      </c>
      <c r="B161" s="87" t="s">
        <v>54</v>
      </c>
      <c r="C161" s="93"/>
      <c r="D161" s="88">
        <f t="shared" si="5"/>
        <v>7</v>
      </c>
      <c r="E161" s="89">
        <v>0</v>
      </c>
      <c r="F161" s="89">
        <v>0</v>
      </c>
      <c r="G161" s="89">
        <v>0</v>
      </c>
      <c r="H161" s="89">
        <v>0</v>
      </c>
      <c r="I161" s="89">
        <v>1</v>
      </c>
      <c r="J161" s="89">
        <v>0</v>
      </c>
      <c r="K161" s="89">
        <v>1</v>
      </c>
      <c r="L161" s="89">
        <v>1</v>
      </c>
      <c r="M161" s="89">
        <v>0</v>
      </c>
      <c r="N161" s="89">
        <v>0</v>
      </c>
      <c r="O161" s="89">
        <v>1</v>
      </c>
      <c r="P161" s="89">
        <v>1</v>
      </c>
      <c r="Q161" s="89">
        <v>0</v>
      </c>
      <c r="R161" s="89">
        <v>1</v>
      </c>
      <c r="S161" s="89">
        <v>0</v>
      </c>
      <c r="T161" s="89">
        <v>1</v>
      </c>
    </row>
    <row r="162" spans="1:20" ht="19.5" customHeight="1">
      <c r="A162" s="98">
        <v>236</v>
      </c>
      <c r="B162" s="87" t="s">
        <v>60</v>
      </c>
      <c r="C162" s="93"/>
      <c r="D162" s="88">
        <f t="shared" si="5"/>
        <v>1</v>
      </c>
      <c r="E162" s="89">
        <v>0</v>
      </c>
      <c r="F162" s="89">
        <v>0</v>
      </c>
      <c r="G162" s="89">
        <v>0</v>
      </c>
      <c r="H162" s="89">
        <v>0</v>
      </c>
      <c r="I162" s="89">
        <v>0</v>
      </c>
      <c r="J162" s="89">
        <v>0</v>
      </c>
      <c r="K162" s="89">
        <v>0</v>
      </c>
      <c r="L162" s="89">
        <v>0</v>
      </c>
      <c r="M162" s="89">
        <v>0</v>
      </c>
      <c r="N162" s="89">
        <v>0</v>
      </c>
      <c r="O162" s="89">
        <v>0</v>
      </c>
      <c r="P162" s="89">
        <v>0</v>
      </c>
      <c r="Q162" s="89">
        <v>0</v>
      </c>
      <c r="R162" s="89">
        <v>0</v>
      </c>
      <c r="S162" s="89">
        <v>1</v>
      </c>
      <c r="T162" s="89">
        <v>0</v>
      </c>
    </row>
    <row r="163" spans="1:20" ht="19.5" customHeight="1">
      <c r="A163" s="98">
        <v>237</v>
      </c>
      <c r="B163" s="87" t="s">
        <v>65</v>
      </c>
      <c r="C163" s="93"/>
      <c r="D163" s="88">
        <f t="shared" si="5"/>
        <v>1</v>
      </c>
      <c r="E163" s="89">
        <v>0</v>
      </c>
      <c r="F163" s="89">
        <v>0</v>
      </c>
      <c r="G163" s="89">
        <v>0</v>
      </c>
      <c r="H163" s="89">
        <v>0</v>
      </c>
      <c r="I163" s="89">
        <v>0</v>
      </c>
      <c r="J163" s="89">
        <v>0</v>
      </c>
      <c r="K163" s="89">
        <v>0</v>
      </c>
      <c r="L163" s="89">
        <v>0</v>
      </c>
      <c r="M163" s="89">
        <v>0</v>
      </c>
      <c r="N163" s="89">
        <v>0</v>
      </c>
      <c r="O163" s="89">
        <v>0</v>
      </c>
      <c r="P163" s="89">
        <v>0</v>
      </c>
      <c r="Q163" s="89">
        <v>0</v>
      </c>
      <c r="R163" s="89">
        <v>1</v>
      </c>
      <c r="S163" s="89">
        <v>0</v>
      </c>
      <c r="T163" s="89">
        <v>0</v>
      </c>
    </row>
    <row r="164" spans="1:20" ht="19.5" customHeight="1">
      <c r="A164" s="98">
        <v>238</v>
      </c>
      <c r="B164" s="87" t="s">
        <v>70</v>
      </c>
      <c r="C164" s="93"/>
      <c r="D164" s="88">
        <f t="shared" si="5"/>
        <v>11</v>
      </c>
      <c r="E164" s="89">
        <v>1</v>
      </c>
      <c r="F164" s="89">
        <v>0</v>
      </c>
      <c r="G164" s="89">
        <v>0</v>
      </c>
      <c r="H164" s="89">
        <v>0</v>
      </c>
      <c r="I164" s="89">
        <v>1</v>
      </c>
      <c r="J164" s="89">
        <v>0</v>
      </c>
      <c r="K164" s="89">
        <v>1</v>
      </c>
      <c r="L164" s="89">
        <v>0</v>
      </c>
      <c r="M164" s="89">
        <v>0</v>
      </c>
      <c r="N164" s="89">
        <v>0</v>
      </c>
      <c r="O164" s="89">
        <v>0</v>
      </c>
      <c r="P164" s="89">
        <v>2</v>
      </c>
      <c r="Q164" s="89">
        <v>2</v>
      </c>
      <c r="R164" s="89">
        <v>1</v>
      </c>
      <c r="S164" s="89">
        <v>2</v>
      </c>
      <c r="T164" s="89">
        <v>1</v>
      </c>
    </row>
    <row r="165" spans="1:20" ht="19.5" customHeight="1">
      <c r="A165" s="98">
        <v>240</v>
      </c>
      <c r="B165" s="87" t="s">
        <v>82</v>
      </c>
      <c r="C165" s="93"/>
      <c r="D165" s="88">
        <f t="shared" si="5"/>
        <v>7</v>
      </c>
      <c r="E165" s="89">
        <v>1</v>
      </c>
      <c r="F165" s="89">
        <v>0</v>
      </c>
      <c r="G165" s="89">
        <v>1</v>
      </c>
      <c r="H165" s="89">
        <v>0</v>
      </c>
      <c r="I165" s="89">
        <v>0</v>
      </c>
      <c r="J165" s="89">
        <v>2</v>
      </c>
      <c r="K165" s="89">
        <v>0</v>
      </c>
      <c r="L165" s="89">
        <v>0</v>
      </c>
      <c r="M165" s="89">
        <v>0</v>
      </c>
      <c r="N165" s="89">
        <v>1</v>
      </c>
      <c r="O165" s="89">
        <v>0</v>
      </c>
      <c r="P165" s="89">
        <v>1</v>
      </c>
      <c r="Q165" s="89">
        <v>0</v>
      </c>
      <c r="R165" s="89">
        <v>0</v>
      </c>
      <c r="S165" s="89">
        <v>1</v>
      </c>
      <c r="T165" s="89">
        <v>0</v>
      </c>
    </row>
    <row r="166" spans="1:20" ht="19.5" customHeight="1">
      <c r="A166" s="101">
        <v>246</v>
      </c>
      <c r="B166" s="87" t="s">
        <v>117</v>
      </c>
      <c r="C166" s="93"/>
      <c r="D166" s="88">
        <f t="shared" si="5"/>
        <v>1</v>
      </c>
      <c r="E166" s="89">
        <v>0</v>
      </c>
      <c r="F166" s="89">
        <v>0</v>
      </c>
      <c r="G166" s="89">
        <v>0</v>
      </c>
      <c r="H166" s="89">
        <v>0</v>
      </c>
      <c r="I166" s="89">
        <v>0</v>
      </c>
      <c r="J166" s="89">
        <v>0</v>
      </c>
      <c r="K166" s="89">
        <v>0</v>
      </c>
      <c r="L166" s="89">
        <v>0</v>
      </c>
      <c r="M166" s="89">
        <v>0</v>
      </c>
      <c r="N166" s="89">
        <v>0</v>
      </c>
      <c r="O166" s="89">
        <v>0</v>
      </c>
      <c r="P166" s="89">
        <v>0</v>
      </c>
      <c r="Q166" s="89">
        <v>0</v>
      </c>
      <c r="R166" s="89">
        <v>0</v>
      </c>
      <c r="S166" s="89">
        <v>0</v>
      </c>
      <c r="T166" s="89">
        <v>1</v>
      </c>
    </row>
    <row r="167" spans="1:20" ht="19.5" customHeight="1">
      <c r="A167" s="101">
        <v>248</v>
      </c>
      <c r="B167" s="87" t="s">
        <v>128</v>
      </c>
      <c r="C167" s="93"/>
      <c r="D167" s="88">
        <f t="shared" si="5"/>
        <v>1</v>
      </c>
      <c r="E167" s="89">
        <v>0</v>
      </c>
      <c r="F167" s="89">
        <v>0</v>
      </c>
      <c r="G167" s="89">
        <v>0</v>
      </c>
      <c r="H167" s="89">
        <v>0</v>
      </c>
      <c r="I167" s="89">
        <v>0</v>
      </c>
      <c r="J167" s="89">
        <v>0</v>
      </c>
      <c r="K167" s="89">
        <v>0</v>
      </c>
      <c r="L167" s="89">
        <v>0</v>
      </c>
      <c r="M167" s="89">
        <v>0</v>
      </c>
      <c r="N167" s="89">
        <v>0</v>
      </c>
      <c r="O167" s="89">
        <v>0</v>
      </c>
      <c r="P167" s="89">
        <v>0</v>
      </c>
      <c r="Q167" s="89">
        <v>0</v>
      </c>
      <c r="R167" s="89">
        <v>1</v>
      </c>
      <c r="S167" s="89">
        <v>0</v>
      </c>
      <c r="T167" s="89">
        <v>0</v>
      </c>
    </row>
    <row r="168" spans="1:20" ht="30.75" customHeight="1">
      <c r="A168" s="101">
        <v>254</v>
      </c>
      <c r="B168" s="90" t="s">
        <v>478</v>
      </c>
      <c r="C168" s="93"/>
      <c r="D168" s="88">
        <f t="shared" si="5"/>
        <v>2</v>
      </c>
      <c r="E168" s="89">
        <v>0</v>
      </c>
      <c r="F168" s="89">
        <v>0</v>
      </c>
      <c r="G168" s="89">
        <v>0</v>
      </c>
      <c r="H168" s="89">
        <v>0</v>
      </c>
      <c r="I168" s="89">
        <v>1</v>
      </c>
      <c r="J168" s="89">
        <v>0</v>
      </c>
      <c r="K168" s="89">
        <v>0</v>
      </c>
      <c r="L168" s="89">
        <v>0</v>
      </c>
      <c r="M168" s="89">
        <v>0</v>
      </c>
      <c r="N168" s="89">
        <v>0</v>
      </c>
      <c r="O168" s="89">
        <v>0</v>
      </c>
      <c r="P168" s="89">
        <v>0</v>
      </c>
      <c r="Q168" s="89">
        <v>1</v>
      </c>
      <c r="R168" s="89">
        <v>0</v>
      </c>
      <c r="S168" s="89">
        <v>0</v>
      </c>
      <c r="T168" s="89">
        <v>0</v>
      </c>
    </row>
    <row r="169" spans="1:20" ht="19.5" customHeight="1">
      <c r="A169" s="101">
        <v>257</v>
      </c>
      <c r="B169" s="87" t="s">
        <v>185</v>
      </c>
      <c r="C169" s="93"/>
      <c r="D169" s="88">
        <f t="shared" si="5"/>
        <v>3</v>
      </c>
      <c r="E169" s="89">
        <v>0</v>
      </c>
      <c r="F169" s="89">
        <v>0</v>
      </c>
      <c r="G169" s="89">
        <v>0</v>
      </c>
      <c r="H169" s="89">
        <v>0</v>
      </c>
      <c r="I169" s="89">
        <v>1</v>
      </c>
      <c r="J169" s="89">
        <v>0</v>
      </c>
      <c r="K169" s="89">
        <v>0</v>
      </c>
      <c r="L169" s="89">
        <v>0</v>
      </c>
      <c r="M169" s="89">
        <v>0</v>
      </c>
      <c r="N169" s="89">
        <v>1</v>
      </c>
      <c r="O169" s="89">
        <v>0</v>
      </c>
      <c r="P169" s="89">
        <v>0</v>
      </c>
      <c r="Q169" s="89">
        <v>0</v>
      </c>
      <c r="R169" s="89">
        <v>1</v>
      </c>
      <c r="S169" s="89">
        <v>0</v>
      </c>
      <c r="T169" s="89">
        <v>0</v>
      </c>
    </row>
    <row r="170" spans="1:20" ht="19.5" customHeight="1">
      <c r="A170" s="101">
        <v>262</v>
      </c>
      <c r="B170" s="87" t="s">
        <v>215</v>
      </c>
      <c r="C170" s="93"/>
      <c r="D170" s="88">
        <f t="shared" si="5"/>
        <v>4</v>
      </c>
      <c r="E170" s="89">
        <v>0</v>
      </c>
      <c r="F170" s="89">
        <v>0</v>
      </c>
      <c r="G170" s="89">
        <v>2</v>
      </c>
      <c r="H170" s="89">
        <v>1</v>
      </c>
      <c r="I170" s="89">
        <v>0</v>
      </c>
      <c r="J170" s="89">
        <v>0</v>
      </c>
      <c r="K170" s="89">
        <v>0</v>
      </c>
      <c r="L170" s="89">
        <v>1</v>
      </c>
      <c r="M170" s="89">
        <v>0</v>
      </c>
      <c r="N170" s="89">
        <v>0</v>
      </c>
      <c r="O170" s="89">
        <v>0</v>
      </c>
      <c r="P170" s="89">
        <v>0</v>
      </c>
      <c r="Q170" s="89">
        <v>0</v>
      </c>
      <c r="R170" s="89">
        <v>0</v>
      </c>
      <c r="S170" s="89">
        <v>0</v>
      </c>
      <c r="T170" s="89">
        <v>0</v>
      </c>
    </row>
    <row r="171" spans="1:20" ht="19.5" customHeight="1">
      <c r="A171" s="101">
        <v>266</v>
      </c>
      <c r="B171" s="87" t="s">
        <v>235</v>
      </c>
      <c r="C171" s="93"/>
      <c r="D171" s="88">
        <f t="shared" si="5"/>
        <v>15</v>
      </c>
      <c r="E171" s="89">
        <v>1</v>
      </c>
      <c r="F171" s="89">
        <v>1</v>
      </c>
      <c r="G171" s="89">
        <v>2</v>
      </c>
      <c r="H171" s="89">
        <v>2</v>
      </c>
      <c r="I171" s="89">
        <v>2</v>
      </c>
      <c r="J171" s="89">
        <v>0</v>
      </c>
      <c r="K171" s="89">
        <v>1</v>
      </c>
      <c r="L171" s="89">
        <v>1</v>
      </c>
      <c r="M171" s="89">
        <v>1</v>
      </c>
      <c r="N171" s="89">
        <v>0</v>
      </c>
      <c r="O171" s="89">
        <v>1</v>
      </c>
      <c r="P171" s="89">
        <v>0</v>
      </c>
      <c r="Q171" s="89">
        <v>1</v>
      </c>
      <c r="R171" s="89">
        <v>0</v>
      </c>
      <c r="S171" s="89">
        <v>1</v>
      </c>
      <c r="T171" s="89">
        <v>1</v>
      </c>
    </row>
    <row r="172" spans="1:20" ht="19.5" customHeight="1">
      <c r="A172" s="98">
        <v>269</v>
      </c>
      <c r="B172" s="87" t="s">
        <v>506</v>
      </c>
      <c r="C172" s="93"/>
      <c r="D172" s="88">
        <f t="shared" si="5"/>
        <v>1</v>
      </c>
      <c r="E172" s="89">
        <v>1</v>
      </c>
      <c r="F172" s="89">
        <v>0</v>
      </c>
      <c r="G172" s="89">
        <v>0</v>
      </c>
      <c r="H172" s="89">
        <v>0</v>
      </c>
      <c r="I172" s="89">
        <v>0</v>
      </c>
      <c r="J172" s="89">
        <v>0</v>
      </c>
      <c r="K172" s="89">
        <v>0</v>
      </c>
      <c r="L172" s="89">
        <v>0</v>
      </c>
      <c r="M172" s="89">
        <v>0</v>
      </c>
      <c r="N172" s="89">
        <v>0</v>
      </c>
      <c r="O172" s="89">
        <v>0</v>
      </c>
      <c r="P172" s="89">
        <v>0</v>
      </c>
      <c r="Q172" s="89">
        <v>0</v>
      </c>
      <c r="R172" s="89">
        <v>0</v>
      </c>
      <c r="S172" s="89">
        <v>0</v>
      </c>
      <c r="T172" s="89">
        <v>0</v>
      </c>
    </row>
    <row r="173" spans="1:20" ht="19.5" customHeight="1">
      <c r="A173" s="98">
        <v>270</v>
      </c>
      <c r="B173" s="87" t="s">
        <v>255</v>
      </c>
      <c r="C173" s="93"/>
      <c r="D173" s="88">
        <f t="shared" si="5"/>
        <v>4</v>
      </c>
      <c r="E173" s="89">
        <v>0</v>
      </c>
      <c r="F173" s="89">
        <v>0</v>
      </c>
      <c r="G173" s="89">
        <v>0</v>
      </c>
      <c r="H173" s="89">
        <v>0</v>
      </c>
      <c r="I173" s="89">
        <v>0</v>
      </c>
      <c r="J173" s="89">
        <v>1</v>
      </c>
      <c r="K173" s="89">
        <v>0</v>
      </c>
      <c r="L173" s="89">
        <v>0</v>
      </c>
      <c r="M173" s="89">
        <v>1</v>
      </c>
      <c r="N173" s="89">
        <v>0</v>
      </c>
      <c r="O173" s="89">
        <v>2</v>
      </c>
      <c r="P173" s="89">
        <v>0</v>
      </c>
      <c r="Q173" s="89">
        <v>0</v>
      </c>
      <c r="R173" s="89">
        <v>0</v>
      </c>
      <c r="S173" s="89">
        <v>0</v>
      </c>
      <c r="T173" s="89">
        <v>0</v>
      </c>
    </row>
    <row r="174" spans="1:20" ht="19.5" customHeight="1">
      <c r="A174" s="98">
        <v>271</v>
      </c>
      <c r="B174" s="87" t="s">
        <v>261</v>
      </c>
      <c r="C174" s="93"/>
      <c r="D174" s="88">
        <f t="shared" si="5"/>
        <v>138</v>
      </c>
      <c r="E174" s="89">
        <v>10</v>
      </c>
      <c r="F174" s="89">
        <v>4</v>
      </c>
      <c r="G174" s="89">
        <v>11</v>
      </c>
      <c r="H174" s="89">
        <v>9</v>
      </c>
      <c r="I174" s="89">
        <v>7</v>
      </c>
      <c r="J174" s="89">
        <v>5</v>
      </c>
      <c r="K174" s="89">
        <v>6</v>
      </c>
      <c r="L174" s="89">
        <v>5</v>
      </c>
      <c r="M174" s="89">
        <v>9</v>
      </c>
      <c r="N174" s="89">
        <v>24</v>
      </c>
      <c r="O174" s="89">
        <v>10</v>
      </c>
      <c r="P174" s="89">
        <v>10</v>
      </c>
      <c r="Q174" s="89">
        <v>5</v>
      </c>
      <c r="R174" s="89">
        <v>8</v>
      </c>
      <c r="S174" s="89">
        <v>4</v>
      </c>
      <c r="T174" s="89">
        <v>11</v>
      </c>
    </row>
    <row r="175" spans="1:20" ht="19.5" customHeight="1">
      <c r="A175" s="98">
        <v>273</v>
      </c>
      <c r="B175" s="87" t="s">
        <v>271</v>
      </c>
      <c r="C175" s="93"/>
      <c r="D175" s="88">
        <f t="shared" si="5"/>
        <v>1</v>
      </c>
      <c r="E175" s="89">
        <v>0</v>
      </c>
      <c r="F175" s="89">
        <v>0</v>
      </c>
      <c r="G175" s="89">
        <v>0</v>
      </c>
      <c r="H175" s="89">
        <v>1</v>
      </c>
      <c r="I175" s="89">
        <v>0</v>
      </c>
      <c r="J175" s="89">
        <v>0</v>
      </c>
      <c r="K175" s="89">
        <v>0</v>
      </c>
      <c r="L175" s="89">
        <v>0</v>
      </c>
      <c r="M175" s="89">
        <v>0</v>
      </c>
      <c r="N175" s="89">
        <v>0</v>
      </c>
      <c r="O175" s="89">
        <v>0</v>
      </c>
      <c r="P175" s="89">
        <v>0</v>
      </c>
      <c r="Q175" s="89">
        <v>0</v>
      </c>
      <c r="R175" s="89">
        <v>0</v>
      </c>
      <c r="S175" s="89">
        <v>0</v>
      </c>
      <c r="T175" s="89">
        <v>0</v>
      </c>
    </row>
    <row r="176" spans="1:20" ht="19.5" customHeight="1">
      <c r="A176" s="101">
        <v>274</v>
      </c>
      <c r="B176" s="87" t="s">
        <v>276</v>
      </c>
      <c r="C176" s="93"/>
      <c r="D176" s="88">
        <f t="shared" si="5"/>
        <v>3</v>
      </c>
      <c r="E176" s="89">
        <v>0</v>
      </c>
      <c r="F176" s="89">
        <v>0</v>
      </c>
      <c r="G176" s="89">
        <v>0</v>
      </c>
      <c r="H176" s="89">
        <v>1</v>
      </c>
      <c r="I176" s="89">
        <v>0</v>
      </c>
      <c r="J176" s="89">
        <v>0</v>
      </c>
      <c r="K176" s="89">
        <v>1</v>
      </c>
      <c r="L176" s="89">
        <v>1</v>
      </c>
      <c r="M176" s="89">
        <v>0</v>
      </c>
      <c r="N176" s="89">
        <v>0</v>
      </c>
      <c r="O176" s="89">
        <v>0</v>
      </c>
      <c r="P176" s="89">
        <v>0</v>
      </c>
      <c r="Q176" s="89">
        <v>0</v>
      </c>
      <c r="R176" s="89">
        <v>0</v>
      </c>
      <c r="S176" s="89">
        <v>0</v>
      </c>
      <c r="T176" s="89">
        <v>0</v>
      </c>
    </row>
    <row r="177" spans="1:20" ht="19.5" customHeight="1">
      <c r="A177" s="101">
        <v>276</v>
      </c>
      <c r="B177" s="87" t="s">
        <v>286</v>
      </c>
      <c r="C177" s="93"/>
      <c r="D177" s="88">
        <f t="shared" si="5"/>
        <v>1</v>
      </c>
      <c r="E177" s="89">
        <v>0</v>
      </c>
      <c r="F177" s="89">
        <v>0</v>
      </c>
      <c r="G177" s="89">
        <v>0</v>
      </c>
      <c r="H177" s="89">
        <v>0</v>
      </c>
      <c r="I177" s="89">
        <v>0</v>
      </c>
      <c r="J177" s="89">
        <v>0</v>
      </c>
      <c r="K177" s="89">
        <v>0</v>
      </c>
      <c r="L177" s="89">
        <v>0</v>
      </c>
      <c r="M177" s="89">
        <v>0</v>
      </c>
      <c r="N177" s="89">
        <v>0</v>
      </c>
      <c r="O177" s="89">
        <v>0</v>
      </c>
      <c r="P177" s="89">
        <v>0</v>
      </c>
      <c r="Q177" s="89">
        <v>0</v>
      </c>
      <c r="R177" s="89">
        <v>1</v>
      </c>
      <c r="S177" s="89">
        <v>0</v>
      </c>
      <c r="T177" s="89">
        <v>0</v>
      </c>
    </row>
    <row r="178" spans="1:20" ht="19.5" customHeight="1">
      <c r="A178" s="101">
        <v>277</v>
      </c>
      <c r="B178" s="87" t="s">
        <v>290</v>
      </c>
      <c r="C178" s="93"/>
      <c r="D178" s="88">
        <f t="shared" si="5"/>
        <v>5</v>
      </c>
      <c r="E178" s="89">
        <v>1</v>
      </c>
      <c r="F178" s="89">
        <v>0</v>
      </c>
      <c r="G178" s="89">
        <v>0</v>
      </c>
      <c r="H178" s="89">
        <v>2</v>
      </c>
      <c r="I178" s="89">
        <v>1</v>
      </c>
      <c r="J178" s="89">
        <v>0</v>
      </c>
      <c r="K178" s="89">
        <v>0</v>
      </c>
      <c r="L178" s="89">
        <v>0</v>
      </c>
      <c r="M178" s="89">
        <v>0</v>
      </c>
      <c r="N178" s="89">
        <v>0</v>
      </c>
      <c r="O178" s="89">
        <v>0</v>
      </c>
      <c r="P178" s="89">
        <v>0</v>
      </c>
      <c r="Q178" s="89">
        <v>0</v>
      </c>
      <c r="R178" s="89">
        <v>1</v>
      </c>
      <c r="S178" s="89">
        <v>0</v>
      </c>
      <c r="T178" s="89">
        <v>0</v>
      </c>
    </row>
    <row r="179" spans="1:20">
      <c r="A179" s="101">
        <v>280</v>
      </c>
      <c r="B179" s="87" t="s">
        <v>305</v>
      </c>
      <c r="C179" s="93"/>
      <c r="D179" s="88">
        <f t="shared" si="5"/>
        <v>2</v>
      </c>
      <c r="E179" s="89">
        <v>0</v>
      </c>
      <c r="F179" s="89">
        <v>1</v>
      </c>
      <c r="G179" s="89">
        <v>0</v>
      </c>
      <c r="H179" s="89">
        <v>0</v>
      </c>
      <c r="I179" s="89">
        <v>0</v>
      </c>
      <c r="J179" s="89">
        <v>0</v>
      </c>
      <c r="K179" s="89">
        <v>0</v>
      </c>
      <c r="L179" s="89">
        <v>0</v>
      </c>
      <c r="M179" s="89">
        <v>0</v>
      </c>
      <c r="N179" s="89">
        <v>0</v>
      </c>
      <c r="O179" s="89">
        <v>0</v>
      </c>
      <c r="P179" s="89">
        <v>0</v>
      </c>
      <c r="Q179" s="89">
        <v>0</v>
      </c>
      <c r="R179" s="89">
        <v>0</v>
      </c>
      <c r="S179" s="89">
        <v>1</v>
      </c>
      <c r="T179" s="89">
        <v>0</v>
      </c>
    </row>
    <row r="180" spans="1:20" ht="19.5" customHeight="1">
      <c r="A180" s="101">
        <v>281</v>
      </c>
      <c r="B180" s="87" t="s">
        <v>309</v>
      </c>
      <c r="C180" s="93"/>
      <c r="D180" s="88">
        <f t="shared" si="5"/>
        <v>3</v>
      </c>
      <c r="E180" s="89">
        <v>0</v>
      </c>
      <c r="F180" s="89">
        <v>1</v>
      </c>
      <c r="G180" s="89">
        <v>0</v>
      </c>
      <c r="H180" s="89">
        <v>0</v>
      </c>
      <c r="I180" s="89">
        <v>1</v>
      </c>
      <c r="J180" s="89">
        <v>0</v>
      </c>
      <c r="K180" s="89">
        <v>0</v>
      </c>
      <c r="L180" s="89">
        <v>0</v>
      </c>
      <c r="M180" s="89">
        <v>0</v>
      </c>
      <c r="N180" s="89">
        <v>0</v>
      </c>
      <c r="O180" s="89">
        <v>0</v>
      </c>
      <c r="P180" s="89">
        <v>1</v>
      </c>
      <c r="Q180" s="89">
        <v>0</v>
      </c>
      <c r="R180" s="89">
        <v>0</v>
      </c>
      <c r="S180" s="89">
        <v>0</v>
      </c>
      <c r="T180" s="89">
        <v>0</v>
      </c>
    </row>
    <row r="181" spans="1:20" ht="18.75" customHeight="1">
      <c r="A181" s="101">
        <v>283</v>
      </c>
      <c r="B181" s="87" t="s">
        <v>318</v>
      </c>
      <c r="C181" s="93"/>
      <c r="D181" s="88">
        <f t="shared" si="5"/>
        <v>17</v>
      </c>
      <c r="E181" s="89">
        <v>1</v>
      </c>
      <c r="F181" s="89">
        <v>0</v>
      </c>
      <c r="G181" s="89">
        <v>1</v>
      </c>
      <c r="H181" s="89">
        <v>2</v>
      </c>
      <c r="I181" s="89">
        <v>1</v>
      </c>
      <c r="J181" s="89">
        <v>1</v>
      </c>
      <c r="K181" s="89">
        <v>3</v>
      </c>
      <c r="L181" s="89">
        <v>1</v>
      </c>
      <c r="M181" s="89">
        <v>0</v>
      </c>
      <c r="N181" s="89">
        <v>1</v>
      </c>
      <c r="O181" s="89">
        <v>0</v>
      </c>
      <c r="P181" s="89">
        <v>0</v>
      </c>
      <c r="Q181" s="89">
        <v>0</v>
      </c>
      <c r="R181" s="89">
        <v>4</v>
      </c>
      <c r="S181" s="89">
        <v>1</v>
      </c>
      <c r="T181" s="89">
        <v>1</v>
      </c>
    </row>
    <row r="182" spans="1:20" ht="18.75" customHeight="1">
      <c r="A182" s="101">
        <v>286</v>
      </c>
      <c r="B182" s="87" t="s">
        <v>330</v>
      </c>
      <c r="C182" s="93"/>
      <c r="D182" s="88">
        <f t="shared" si="5"/>
        <v>1</v>
      </c>
      <c r="E182" s="89">
        <v>0</v>
      </c>
      <c r="F182" s="89">
        <v>0</v>
      </c>
      <c r="G182" s="89">
        <v>0</v>
      </c>
      <c r="H182" s="89">
        <v>0</v>
      </c>
      <c r="I182" s="89">
        <v>0</v>
      </c>
      <c r="J182" s="89">
        <v>0</v>
      </c>
      <c r="K182" s="89">
        <v>0</v>
      </c>
      <c r="L182" s="89">
        <v>0</v>
      </c>
      <c r="M182" s="89">
        <v>1</v>
      </c>
      <c r="N182" s="89">
        <v>0</v>
      </c>
      <c r="O182" s="89">
        <v>0</v>
      </c>
      <c r="P182" s="89">
        <v>0</v>
      </c>
      <c r="Q182" s="89">
        <v>0</v>
      </c>
      <c r="R182" s="89">
        <v>0</v>
      </c>
      <c r="S182" s="89">
        <v>0</v>
      </c>
      <c r="T182" s="89">
        <v>0</v>
      </c>
    </row>
    <row r="183" spans="1:20" ht="19.5" customHeight="1">
      <c r="A183" s="101">
        <v>288</v>
      </c>
      <c r="B183" s="87" t="s">
        <v>339</v>
      </c>
      <c r="C183" s="93"/>
      <c r="D183" s="88">
        <f t="shared" si="5"/>
        <v>9</v>
      </c>
      <c r="E183" s="89">
        <v>1</v>
      </c>
      <c r="F183" s="89">
        <v>0</v>
      </c>
      <c r="G183" s="89">
        <v>1</v>
      </c>
      <c r="H183" s="89">
        <v>0</v>
      </c>
      <c r="I183" s="89">
        <v>0</v>
      </c>
      <c r="J183" s="89">
        <v>0</v>
      </c>
      <c r="K183" s="89">
        <v>0</v>
      </c>
      <c r="L183" s="89">
        <v>0</v>
      </c>
      <c r="M183" s="89">
        <v>0</v>
      </c>
      <c r="N183" s="89">
        <v>0</v>
      </c>
      <c r="O183" s="89">
        <v>0</v>
      </c>
      <c r="P183" s="89">
        <v>0</v>
      </c>
      <c r="Q183" s="89">
        <v>2</v>
      </c>
      <c r="R183" s="89">
        <v>2</v>
      </c>
      <c r="S183" s="89">
        <v>1</v>
      </c>
      <c r="T183" s="89">
        <v>2</v>
      </c>
    </row>
    <row r="184" spans="1:20" ht="19.5" customHeight="1">
      <c r="A184" s="98">
        <v>289</v>
      </c>
      <c r="B184" s="87" t="s">
        <v>343</v>
      </c>
      <c r="C184" s="93"/>
      <c r="D184" s="88">
        <f t="shared" si="5"/>
        <v>3</v>
      </c>
      <c r="E184" s="89">
        <v>0</v>
      </c>
      <c r="F184" s="89">
        <v>0</v>
      </c>
      <c r="G184" s="89">
        <v>0</v>
      </c>
      <c r="H184" s="89">
        <v>0</v>
      </c>
      <c r="I184" s="89">
        <v>0</v>
      </c>
      <c r="J184" s="89">
        <v>0</v>
      </c>
      <c r="K184" s="89">
        <v>0</v>
      </c>
      <c r="L184" s="89">
        <v>2</v>
      </c>
      <c r="M184" s="89">
        <v>0</v>
      </c>
      <c r="N184" s="89">
        <v>0</v>
      </c>
      <c r="O184" s="89">
        <v>0</v>
      </c>
      <c r="P184" s="89">
        <v>0</v>
      </c>
      <c r="Q184" s="89">
        <v>0</v>
      </c>
      <c r="R184" s="89">
        <v>1</v>
      </c>
      <c r="S184" s="89">
        <v>0</v>
      </c>
      <c r="T184" s="89">
        <v>0</v>
      </c>
    </row>
    <row r="185" spans="1:20" ht="19.5" customHeight="1">
      <c r="A185" s="101">
        <v>290</v>
      </c>
      <c r="B185" s="87" t="s">
        <v>347</v>
      </c>
      <c r="C185" s="93"/>
      <c r="D185" s="88">
        <f t="shared" si="5"/>
        <v>1</v>
      </c>
      <c r="E185" s="89">
        <v>0</v>
      </c>
      <c r="F185" s="89">
        <v>0</v>
      </c>
      <c r="G185" s="89">
        <v>0</v>
      </c>
      <c r="H185" s="89">
        <v>0</v>
      </c>
      <c r="I185" s="89">
        <v>0</v>
      </c>
      <c r="J185" s="89">
        <v>0</v>
      </c>
      <c r="K185" s="89">
        <v>0</v>
      </c>
      <c r="L185" s="89">
        <v>1</v>
      </c>
      <c r="M185" s="89">
        <v>0</v>
      </c>
      <c r="N185" s="89">
        <v>0</v>
      </c>
      <c r="O185" s="89">
        <v>0</v>
      </c>
      <c r="P185" s="89">
        <v>0</v>
      </c>
      <c r="Q185" s="89">
        <v>0</v>
      </c>
      <c r="R185" s="89">
        <v>0</v>
      </c>
      <c r="S185" s="89">
        <v>0</v>
      </c>
      <c r="T185" s="89">
        <v>0</v>
      </c>
    </row>
    <row r="186" spans="1:20" s="49" customFormat="1" ht="19.5" customHeight="1">
      <c r="A186" s="101">
        <v>296</v>
      </c>
      <c r="B186" s="87" t="s">
        <v>373</v>
      </c>
      <c r="C186" s="93"/>
      <c r="D186" s="88">
        <f t="shared" si="5"/>
        <v>9</v>
      </c>
      <c r="E186" s="89">
        <v>1</v>
      </c>
      <c r="F186" s="89">
        <v>0</v>
      </c>
      <c r="G186" s="89">
        <v>1</v>
      </c>
      <c r="H186" s="89">
        <v>0</v>
      </c>
      <c r="I186" s="89">
        <v>0</v>
      </c>
      <c r="J186" s="89">
        <v>0</v>
      </c>
      <c r="K186" s="89">
        <v>0</v>
      </c>
      <c r="L186" s="89">
        <v>1</v>
      </c>
      <c r="M186" s="89">
        <v>0</v>
      </c>
      <c r="N186" s="89">
        <v>0</v>
      </c>
      <c r="O186" s="89">
        <v>0</v>
      </c>
      <c r="P186" s="89">
        <v>2</v>
      </c>
      <c r="Q186" s="89">
        <v>2</v>
      </c>
      <c r="R186" s="89">
        <v>0</v>
      </c>
      <c r="S186" s="89">
        <v>2</v>
      </c>
      <c r="T186" s="89">
        <v>0</v>
      </c>
    </row>
    <row r="187" spans="1:20" s="49" customFormat="1" ht="19.5" customHeight="1">
      <c r="A187" s="101">
        <v>297</v>
      </c>
      <c r="B187" s="87" t="s">
        <v>377</v>
      </c>
      <c r="C187" s="93"/>
      <c r="D187" s="88">
        <f t="shared" si="5"/>
        <v>1</v>
      </c>
      <c r="E187" s="89">
        <v>0</v>
      </c>
      <c r="F187" s="89">
        <v>0</v>
      </c>
      <c r="G187" s="89">
        <v>0</v>
      </c>
      <c r="H187" s="89">
        <v>0</v>
      </c>
      <c r="I187" s="89">
        <v>0</v>
      </c>
      <c r="J187" s="89">
        <v>0</v>
      </c>
      <c r="K187" s="89">
        <v>0</v>
      </c>
      <c r="L187" s="89">
        <v>1</v>
      </c>
      <c r="M187" s="89">
        <v>0</v>
      </c>
      <c r="N187" s="89">
        <v>0</v>
      </c>
      <c r="O187" s="89">
        <v>0</v>
      </c>
      <c r="P187" s="89">
        <v>0</v>
      </c>
      <c r="Q187" s="89">
        <v>0</v>
      </c>
      <c r="R187" s="89">
        <v>0</v>
      </c>
      <c r="S187" s="89">
        <v>0</v>
      </c>
      <c r="T187" s="89">
        <v>0</v>
      </c>
    </row>
    <row r="188" spans="1:20" s="49" customFormat="1" ht="19.5" customHeight="1">
      <c r="A188" s="101">
        <v>298</v>
      </c>
      <c r="B188" s="87" t="s">
        <v>382</v>
      </c>
      <c r="C188" s="93"/>
      <c r="D188" s="88">
        <f t="shared" si="5"/>
        <v>1</v>
      </c>
      <c r="E188" s="89">
        <v>0</v>
      </c>
      <c r="F188" s="89">
        <v>0</v>
      </c>
      <c r="G188" s="89">
        <v>0</v>
      </c>
      <c r="H188" s="89">
        <v>0</v>
      </c>
      <c r="I188" s="89">
        <v>0</v>
      </c>
      <c r="J188" s="89">
        <v>0</v>
      </c>
      <c r="K188" s="89">
        <v>0</v>
      </c>
      <c r="L188" s="89">
        <v>0</v>
      </c>
      <c r="M188" s="89">
        <v>0</v>
      </c>
      <c r="N188" s="89">
        <v>0</v>
      </c>
      <c r="O188" s="89">
        <v>1</v>
      </c>
      <c r="P188" s="89">
        <v>0</v>
      </c>
      <c r="Q188" s="89">
        <v>0</v>
      </c>
      <c r="R188" s="89">
        <v>0</v>
      </c>
      <c r="S188" s="89">
        <v>0</v>
      </c>
      <c r="T188" s="89">
        <v>0</v>
      </c>
    </row>
    <row r="189" spans="1:20" s="49" customFormat="1" ht="19.5" customHeight="1">
      <c r="A189" s="101">
        <v>300</v>
      </c>
      <c r="B189" s="87" t="s">
        <v>391</v>
      </c>
      <c r="C189" s="93"/>
      <c r="D189" s="88">
        <f t="shared" si="5"/>
        <v>76</v>
      </c>
      <c r="E189" s="89">
        <v>7</v>
      </c>
      <c r="F189" s="89">
        <v>0</v>
      </c>
      <c r="G189" s="89">
        <v>6</v>
      </c>
      <c r="H189" s="89">
        <v>4</v>
      </c>
      <c r="I189" s="89">
        <v>6</v>
      </c>
      <c r="J189" s="89">
        <v>0</v>
      </c>
      <c r="K189" s="89">
        <v>2</v>
      </c>
      <c r="L189" s="89">
        <v>9</v>
      </c>
      <c r="M189" s="89">
        <v>6</v>
      </c>
      <c r="N189" s="89">
        <v>4</v>
      </c>
      <c r="O189" s="89">
        <v>6</v>
      </c>
      <c r="P189" s="89">
        <v>3</v>
      </c>
      <c r="Q189" s="89">
        <v>3</v>
      </c>
      <c r="R189" s="89">
        <v>10</v>
      </c>
      <c r="S189" s="89">
        <v>4</v>
      </c>
      <c r="T189" s="89">
        <v>6</v>
      </c>
    </row>
    <row r="190" spans="1:20" s="49" customFormat="1" ht="19.5" customHeight="1">
      <c r="A190" s="101">
        <v>301</v>
      </c>
      <c r="B190" s="87" t="s">
        <v>395</v>
      </c>
      <c r="C190" s="93"/>
      <c r="D190" s="88">
        <f t="shared" si="5"/>
        <v>4</v>
      </c>
      <c r="E190" s="89">
        <v>1</v>
      </c>
      <c r="F190" s="89">
        <v>0</v>
      </c>
      <c r="G190" s="89">
        <v>0</v>
      </c>
      <c r="H190" s="89">
        <v>0</v>
      </c>
      <c r="I190" s="89">
        <v>0</v>
      </c>
      <c r="J190" s="89">
        <v>0</v>
      </c>
      <c r="K190" s="89">
        <v>0</v>
      </c>
      <c r="L190" s="89">
        <v>0</v>
      </c>
      <c r="M190" s="89">
        <v>1</v>
      </c>
      <c r="N190" s="89">
        <v>0</v>
      </c>
      <c r="O190" s="89">
        <v>0</v>
      </c>
      <c r="P190" s="89">
        <v>0</v>
      </c>
      <c r="Q190" s="89">
        <v>1</v>
      </c>
      <c r="R190" s="89">
        <v>0</v>
      </c>
      <c r="S190" s="89">
        <v>0</v>
      </c>
      <c r="T190" s="89">
        <v>1</v>
      </c>
    </row>
    <row r="191" spans="1:20" s="49" customFormat="1" ht="19.5" customHeight="1">
      <c r="A191" s="101">
        <v>302</v>
      </c>
      <c r="B191" s="87" t="s">
        <v>399</v>
      </c>
      <c r="C191" s="93"/>
      <c r="D191" s="88">
        <f t="shared" si="5"/>
        <v>1</v>
      </c>
      <c r="E191" s="89">
        <v>0</v>
      </c>
      <c r="F191" s="89">
        <v>0</v>
      </c>
      <c r="G191" s="89">
        <v>0</v>
      </c>
      <c r="H191" s="89">
        <v>0</v>
      </c>
      <c r="I191" s="89">
        <v>0</v>
      </c>
      <c r="J191" s="89">
        <v>1</v>
      </c>
      <c r="K191" s="89">
        <v>0</v>
      </c>
      <c r="L191" s="89">
        <v>0</v>
      </c>
      <c r="M191" s="89">
        <v>0</v>
      </c>
      <c r="N191" s="89">
        <v>0</v>
      </c>
      <c r="O191" s="89">
        <v>0</v>
      </c>
      <c r="P191" s="89">
        <v>0</v>
      </c>
      <c r="Q191" s="89">
        <v>0</v>
      </c>
      <c r="R191" s="89">
        <v>0</v>
      </c>
      <c r="S191" s="89">
        <v>0</v>
      </c>
      <c r="T191" s="89">
        <v>0</v>
      </c>
    </row>
    <row r="192" spans="1:20" s="49" customFormat="1" ht="19.5" customHeight="1">
      <c r="A192" s="101">
        <v>305</v>
      </c>
      <c r="B192" s="87" t="s">
        <v>410</v>
      </c>
      <c r="C192" s="93"/>
      <c r="D192" s="88">
        <f t="shared" si="5"/>
        <v>1</v>
      </c>
      <c r="E192" s="89">
        <v>0</v>
      </c>
      <c r="F192" s="89">
        <v>0</v>
      </c>
      <c r="G192" s="89">
        <v>0</v>
      </c>
      <c r="H192" s="89">
        <v>0</v>
      </c>
      <c r="I192" s="89">
        <v>0</v>
      </c>
      <c r="J192" s="89">
        <v>0</v>
      </c>
      <c r="K192" s="89">
        <v>0</v>
      </c>
      <c r="L192" s="89">
        <v>0</v>
      </c>
      <c r="M192" s="89">
        <v>0</v>
      </c>
      <c r="N192" s="89">
        <v>0</v>
      </c>
      <c r="O192" s="89">
        <v>0</v>
      </c>
      <c r="P192" s="89">
        <v>0</v>
      </c>
      <c r="Q192" s="89">
        <v>0</v>
      </c>
      <c r="R192" s="89">
        <v>0</v>
      </c>
      <c r="S192" s="89">
        <v>1</v>
      </c>
      <c r="T192" s="89">
        <v>0</v>
      </c>
    </row>
    <row r="193" spans="1:20" s="49" customFormat="1" ht="19.5" customHeight="1">
      <c r="A193" s="101">
        <v>306</v>
      </c>
      <c r="B193" s="87" t="s">
        <v>415</v>
      </c>
      <c r="C193" s="93"/>
      <c r="D193" s="88">
        <f t="shared" si="5"/>
        <v>375</v>
      </c>
      <c r="E193" s="89">
        <v>25</v>
      </c>
      <c r="F193" s="89">
        <v>13</v>
      </c>
      <c r="G193" s="89">
        <v>30</v>
      </c>
      <c r="H193" s="89">
        <v>38</v>
      </c>
      <c r="I193" s="89">
        <v>20</v>
      </c>
      <c r="J193" s="89">
        <v>15</v>
      </c>
      <c r="K193" s="89">
        <v>16</v>
      </c>
      <c r="L193" s="89">
        <v>18</v>
      </c>
      <c r="M193" s="89">
        <v>16</v>
      </c>
      <c r="N193" s="89">
        <v>26</v>
      </c>
      <c r="O193" s="89">
        <v>18</v>
      </c>
      <c r="P193" s="89">
        <v>21</v>
      </c>
      <c r="Q193" s="89">
        <v>33</v>
      </c>
      <c r="R193" s="89">
        <v>33</v>
      </c>
      <c r="S193" s="89">
        <v>28</v>
      </c>
      <c r="T193" s="89">
        <v>25</v>
      </c>
    </row>
    <row r="194" spans="1:20" s="49" customFormat="1">
      <c r="A194" s="101">
        <v>316</v>
      </c>
      <c r="B194" s="87" t="s">
        <v>479</v>
      </c>
      <c r="C194" s="93"/>
      <c r="D194" s="88">
        <f t="shared" si="5"/>
        <v>1</v>
      </c>
      <c r="E194" s="89">
        <v>0</v>
      </c>
      <c r="F194" s="89">
        <v>0</v>
      </c>
      <c r="G194" s="89">
        <v>0</v>
      </c>
      <c r="H194" s="89">
        <v>0</v>
      </c>
      <c r="I194" s="89">
        <v>0</v>
      </c>
      <c r="J194" s="89">
        <v>0</v>
      </c>
      <c r="K194" s="89">
        <v>0</v>
      </c>
      <c r="L194" s="89">
        <v>0</v>
      </c>
      <c r="M194" s="89">
        <v>0</v>
      </c>
      <c r="N194" s="89">
        <v>1</v>
      </c>
      <c r="O194" s="89">
        <v>0</v>
      </c>
      <c r="P194" s="89">
        <v>0</v>
      </c>
      <c r="Q194" s="89">
        <v>0</v>
      </c>
      <c r="R194" s="89">
        <v>0</v>
      </c>
      <c r="S194" s="89">
        <v>0</v>
      </c>
      <c r="T194" s="89">
        <v>0</v>
      </c>
    </row>
    <row r="195" spans="1:20" s="49" customFormat="1" ht="19.5" customHeight="1">
      <c r="A195" s="101">
        <v>318</v>
      </c>
      <c r="B195" s="87" t="s">
        <v>66</v>
      </c>
      <c r="C195" s="93"/>
      <c r="D195" s="88">
        <f t="shared" si="5"/>
        <v>2</v>
      </c>
      <c r="E195" s="89">
        <v>0</v>
      </c>
      <c r="F195" s="89">
        <v>0</v>
      </c>
      <c r="G195" s="89">
        <v>0</v>
      </c>
      <c r="H195" s="89">
        <v>0</v>
      </c>
      <c r="I195" s="89">
        <v>1</v>
      </c>
      <c r="J195" s="89">
        <v>0</v>
      </c>
      <c r="K195" s="89">
        <v>0</v>
      </c>
      <c r="L195" s="89">
        <v>0</v>
      </c>
      <c r="M195" s="89">
        <v>0</v>
      </c>
      <c r="N195" s="89">
        <v>0</v>
      </c>
      <c r="O195" s="89">
        <v>0</v>
      </c>
      <c r="P195" s="89">
        <v>0</v>
      </c>
      <c r="Q195" s="89">
        <v>0</v>
      </c>
      <c r="R195" s="89">
        <v>0</v>
      </c>
      <c r="S195" s="89">
        <v>0</v>
      </c>
      <c r="T195" s="89">
        <v>1</v>
      </c>
    </row>
    <row r="196" spans="1:20" s="49" customFormat="1" ht="30.75" customHeight="1">
      <c r="A196" s="101">
        <v>327</v>
      </c>
      <c r="B196" s="90" t="s">
        <v>507</v>
      </c>
      <c r="C196" s="93"/>
      <c r="D196" s="88">
        <f t="shared" si="5"/>
        <v>5</v>
      </c>
      <c r="E196" s="89">
        <v>0</v>
      </c>
      <c r="F196" s="89">
        <v>1</v>
      </c>
      <c r="G196" s="89">
        <v>0</v>
      </c>
      <c r="H196" s="89">
        <v>0</v>
      </c>
      <c r="I196" s="89">
        <v>0</v>
      </c>
      <c r="J196" s="89">
        <v>0</v>
      </c>
      <c r="K196" s="89">
        <v>1</v>
      </c>
      <c r="L196" s="89">
        <v>0</v>
      </c>
      <c r="M196" s="89">
        <v>0</v>
      </c>
      <c r="N196" s="89">
        <v>0</v>
      </c>
      <c r="O196" s="89">
        <v>0</v>
      </c>
      <c r="P196" s="89">
        <v>0</v>
      </c>
      <c r="Q196" s="89">
        <v>0</v>
      </c>
      <c r="R196" s="89">
        <v>1</v>
      </c>
      <c r="S196" s="89">
        <v>2</v>
      </c>
      <c r="T196" s="89">
        <v>0</v>
      </c>
    </row>
    <row r="197" spans="1:20" s="49" customFormat="1" ht="19.5" customHeight="1">
      <c r="A197" s="101">
        <v>329</v>
      </c>
      <c r="B197" s="87" t="s">
        <v>129</v>
      </c>
      <c r="C197" s="93"/>
      <c r="D197" s="88">
        <f t="shared" si="5"/>
        <v>1</v>
      </c>
      <c r="E197" s="89">
        <v>0</v>
      </c>
      <c r="F197" s="89">
        <v>0</v>
      </c>
      <c r="G197" s="89">
        <v>0</v>
      </c>
      <c r="H197" s="89">
        <v>0</v>
      </c>
      <c r="I197" s="89">
        <v>0</v>
      </c>
      <c r="J197" s="89">
        <v>0</v>
      </c>
      <c r="K197" s="89">
        <v>0</v>
      </c>
      <c r="L197" s="89">
        <v>0</v>
      </c>
      <c r="M197" s="89">
        <v>0</v>
      </c>
      <c r="N197" s="89">
        <v>0</v>
      </c>
      <c r="O197" s="89">
        <v>0</v>
      </c>
      <c r="P197" s="89">
        <v>0</v>
      </c>
      <c r="Q197" s="89">
        <v>0</v>
      </c>
      <c r="R197" s="89">
        <v>1</v>
      </c>
      <c r="S197" s="89">
        <v>0</v>
      </c>
      <c r="T197" s="89">
        <v>0</v>
      </c>
    </row>
    <row r="198" spans="1:20" s="49" customFormat="1" ht="19.5" customHeight="1">
      <c r="A198" s="101">
        <v>330</v>
      </c>
      <c r="B198" s="87" t="s">
        <v>480</v>
      </c>
      <c r="C198" s="93"/>
      <c r="D198" s="88">
        <f t="shared" si="5"/>
        <v>2</v>
      </c>
      <c r="E198" s="89">
        <v>0</v>
      </c>
      <c r="F198" s="89">
        <v>0</v>
      </c>
      <c r="G198" s="89">
        <v>0</v>
      </c>
      <c r="H198" s="89">
        <v>0</v>
      </c>
      <c r="I198" s="89">
        <v>0</v>
      </c>
      <c r="J198" s="89">
        <v>0</v>
      </c>
      <c r="K198" s="89">
        <v>0</v>
      </c>
      <c r="L198" s="89">
        <v>0</v>
      </c>
      <c r="M198" s="89">
        <v>0</v>
      </c>
      <c r="N198" s="89">
        <v>1</v>
      </c>
      <c r="O198" s="89">
        <v>0</v>
      </c>
      <c r="P198" s="89">
        <v>0</v>
      </c>
      <c r="Q198" s="89">
        <v>0</v>
      </c>
      <c r="R198" s="89">
        <v>1</v>
      </c>
      <c r="S198" s="89">
        <v>0</v>
      </c>
      <c r="T198" s="89">
        <v>0</v>
      </c>
    </row>
    <row r="199" spans="1:20" s="49" customFormat="1" ht="19.5" customHeight="1" thickBot="1">
      <c r="A199" s="99">
        <v>331</v>
      </c>
      <c r="B199" s="95" t="s">
        <v>140</v>
      </c>
      <c r="C199" s="100"/>
      <c r="D199" s="96">
        <f t="shared" si="5"/>
        <v>38</v>
      </c>
      <c r="E199" s="97">
        <v>2</v>
      </c>
      <c r="F199" s="97">
        <v>1</v>
      </c>
      <c r="G199" s="97">
        <v>1</v>
      </c>
      <c r="H199" s="97">
        <v>2</v>
      </c>
      <c r="I199" s="97">
        <v>2</v>
      </c>
      <c r="J199" s="97">
        <v>0</v>
      </c>
      <c r="K199" s="97">
        <v>2</v>
      </c>
      <c r="L199" s="97">
        <v>3</v>
      </c>
      <c r="M199" s="97">
        <v>2</v>
      </c>
      <c r="N199" s="97">
        <v>6</v>
      </c>
      <c r="O199" s="97">
        <v>2</v>
      </c>
      <c r="P199" s="97">
        <v>2</v>
      </c>
      <c r="Q199" s="97">
        <v>3</v>
      </c>
      <c r="R199" s="97">
        <v>3</v>
      </c>
      <c r="S199" s="97">
        <v>1</v>
      </c>
      <c r="T199" s="97">
        <v>6</v>
      </c>
    </row>
    <row r="200" spans="1:20" s="49" customFormat="1" ht="27.75" customHeight="1">
      <c r="A200" s="172" t="s">
        <v>481</v>
      </c>
      <c r="B200" s="172"/>
      <c r="C200" s="172"/>
      <c r="D200" s="172"/>
      <c r="E200" s="172"/>
      <c r="F200" s="172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172"/>
      <c r="T200" s="172"/>
    </row>
    <row r="201" spans="1:20" s="49" customFormat="1" ht="18" customHeight="1">
      <c r="B201" s="87"/>
      <c r="C201" s="87"/>
      <c r="D201" s="102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4"/>
    </row>
    <row r="202" spans="1:20" s="49" customFormat="1" ht="18" customHeight="1">
      <c r="B202" s="87"/>
      <c r="C202" s="87"/>
      <c r="D202" s="102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4"/>
    </row>
    <row r="203" spans="1:20" s="49" customFormat="1" ht="18" customHeight="1">
      <c r="B203" s="87"/>
      <c r="C203" s="87"/>
      <c r="D203" s="102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</row>
    <row r="204" spans="1:20" s="49" customFormat="1" ht="18" customHeight="1">
      <c r="B204" s="87"/>
      <c r="C204" s="87"/>
      <c r="D204" s="102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</row>
    <row r="205" spans="1:20" s="49" customFormat="1" ht="18" customHeight="1"/>
  </sheetData>
  <mergeCells count="1">
    <mergeCell ref="A200:T200"/>
  </mergeCells>
  <phoneticPr fontId="25"/>
  <pageMargins left="0.78749999999999998" right="0.78749999999999998" top="0.78749999999999998" bottom="0.78749999999999998" header="0.511811023622047" footer="0.511811023622047"/>
  <pageSetup paperSize="9" scale="56" orientation="portrait" verticalDpi="300" r:id="rId1"/>
  <rowBreaks count="2" manualBreakCount="2">
    <brk id="69" max="16383" man="1"/>
    <brk id="1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6"/>
  <sheetViews>
    <sheetView showGridLines="0" zoomScale="90" zoomScaleNormal="90" workbookViewId="0"/>
  </sheetViews>
  <sheetFormatPr defaultColWidth="9" defaultRowHeight="13.5"/>
  <cols>
    <col min="1" max="1" width="6.375" style="105" customWidth="1"/>
    <col min="2" max="24" width="4.5" style="105" customWidth="1"/>
    <col min="25" max="256" width="9" style="105"/>
    <col min="257" max="257" width="6.375" style="105" customWidth="1"/>
    <col min="258" max="280" width="4.5" style="105" customWidth="1"/>
    <col min="281" max="512" width="9" style="105"/>
    <col min="513" max="513" width="6.375" style="105" customWidth="1"/>
    <col min="514" max="536" width="4.5" style="105" customWidth="1"/>
    <col min="537" max="768" width="9" style="105"/>
    <col min="769" max="769" width="6.375" style="105" customWidth="1"/>
    <col min="770" max="792" width="4.5" style="105" customWidth="1"/>
    <col min="793" max="1024" width="9" style="105"/>
  </cols>
  <sheetData>
    <row r="1" spans="1:25" s="107" customFormat="1" ht="30" customHeight="1" thickBot="1">
      <c r="A1" s="106" t="s">
        <v>482</v>
      </c>
      <c r="D1" s="108"/>
      <c r="E1" s="108"/>
      <c r="F1" s="108"/>
      <c r="X1" s="109" t="s">
        <v>508</v>
      </c>
    </row>
    <row r="2" spans="1:25" s="49" customFormat="1" ht="39.75" customHeight="1">
      <c r="A2" s="110"/>
      <c r="B2" s="111"/>
      <c r="C2" s="80"/>
      <c r="D2" s="80"/>
      <c r="E2" s="80"/>
      <c r="F2" s="80"/>
      <c r="G2" s="112"/>
      <c r="H2" s="113" t="s">
        <v>459</v>
      </c>
      <c r="I2" s="82" t="s">
        <v>460</v>
      </c>
      <c r="J2" s="82" t="s">
        <v>441</v>
      </c>
      <c r="K2" s="82" t="s">
        <v>442</v>
      </c>
      <c r="L2" s="82" t="s">
        <v>443</v>
      </c>
      <c r="M2" s="82" t="s">
        <v>461</v>
      </c>
      <c r="N2" s="82" t="s">
        <v>445</v>
      </c>
      <c r="O2" s="82" t="s">
        <v>462</v>
      </c>
      <c r="P2" s="82" t="s">
        <v>463</v>
      </c>
      <c r="Q2" s="82" t="s">
        <v>464</v>
      </c>
      <c r="R2" s="82" t="s">
        <v>465</v>
      </c>
      <c r="S2" s="82" t="s">
        <v>450</v>
      </c>
      <c r="T2" s="82" t="s">
        <v>451</v>
      </c>
      <c r="U2" s="82" t="s">
        <v>466</v>
      </c>
      <c r="V2" s="82" t="s">
        <v>453</v>
      </c>
      <c r="W2" s="82" t="s">
        <v>467</v>
      </c>
      <c r="X2" s="82" t="s">
        <v>468</v>
      </c>
    </row>
    <row r="3" spans="1:25" s="49" customFormat="1" ht="19.5" customHeight="1">
      <c r="A3" s="52" t="s">
        <v>483</v>
      </c>
      <c r="B3" s="83"/>
      <c r="C3" s="56"/>
      <c r="D3" s="56"/>
      <c r="E3" s="56"/>
      <c r="F3" s="56"/>
      <c r="G3" s="56"/>
      <c r="H3" s="154">
        <f t="shared" ref="H3:H10" si="0">SUM(I3:X3)</f>
        <v>23</v>
      </c>
      <c r="I3" s="157">
        <v>1</v>
      </c>
      <c r="J3" s="157">
        <v>1</v>
      </c>
      <c r="K3" s="157">
        <f t="shared" ref="K3:L3" si="1">K4+K8</f>
        <v>2</v>
      </c>
      <c r="L3" s="157">
        <f t="shared" si="1"/>
        <v>0</v>
      </c>
      <c r="M3" s="157">
        <v>1</v>
      </c>
      <c r="N3" s="157">
        <f t="shared" ref="N3:P3" si="2">N4+N8</f>
        <v>2</v>
      </c>
      <c r="O3" s="157">
        <f t="shared" si="2"/>
        <v>2</v>
      </c>
      <c r="P3" s="157">
        <f t="shared" si="2"/>
        <v>0</v>
      </c>
      <c r="Q3" s="157">
        <v>2</v>
      </c>
      <c r="R3" s="157">
        <v>4</v>
      </c>
      <c r="S3" s="157">
        <v>2</v>
      </c>
      <c r="T3" s="157">
        <f t="shared" ref="T3" si="3">T4+T8</f>
        <v>0</v>
      </c>
      <c r="U3" s="157">
        <v>3</v>
      </c>
      <c r="V3" s="157">
        <v>1</v>
      </c>
      <c r="W3" s="157">
        <f t="shared" ref="W3" si="4">W4+W8</f>
        <v>0</v>
      </c>
      <c r="X3" s="157">
        <v>2</v>
      </c>
      <c r="Y3" s="86"/>
    </row>
    <row r="4" spans="1:25" s="49" customFormat="1" ht="19.5" customHeight="1">
      <c r="A4" s="52"/>
      <c r="B4" s="175" t="s">
        <v>484</v>
      </c>
      <c r="C4" s="175"/>
      <c r="D4" s="175"/>
      <c r="E4" s="175"/>
      <c r="F4" s="175"/>
      <c r="G4" s="175"/>
      <c r="H4" s="155">
        <f t="shared" si="0"/>
        <v>14</v>
      </c>
      <c r="I4" s="158">
        <f t="shared" ref="I4:L4" si="5">SUM(I5:I7)</f>
        <v>0</v>
      </c>
      <c r="J4" s="158">
        <f t="shared" si="5"/>
        <v>0</v>
      </c>
      <c r="K4" s="158">
        <f t="shared" si="5"/>
        <v>2</v>
      </c>
      <c r="L4" s="158">
        <f t="shared" si="5"/>
        <v>0</v>
      </c>
      <c r="M4" s="158">
        <v>1</v>
      </c>
      <c r="N4" s="158">
        <f t="shared" ref="N4" si="6">SUM(N5:N7)</f>
        <v>2</v>
      </c>
      <c r="O4" s="158">
        <v>1</v>
      </c>
      <c r="P4" s="158">
        <f t="shared" ref="P4" si="7">SUM(P5:P7)</f>
        <v>0</v>
      </c>
      <c r="Q4" s="158">
        <v>1</v>
      </c>
      <c r="R4" s="158">
        <v>2</v>
      </c>
      <c r="S4" s="158">
        <v>0</v>
      </c>
      <c r="T4" s="158">
        <f t="shared" ref="T4" si="8">SUM(T5:T7)</f>
        <v>0</v>
      </c>
      <c r="U4" s="158">
        <v>3</v>
      </c>
      <c r="V4" s="158">
        <v>1</v>
      </c>
      <c r="W4" s="158">
        <f t="shared" ref="W4" si="9">SUM(W5:W7)</f>
        <v>0</v>
      </c>
      <c r="X4" s="158">
        <v>1</v>
      </c>
    </row>
    <row r="5" spans="1:25" s="49" customFormat="1" ht="19.5" customHeight="1">
      <c r="A5" s="52"/>
      <c r="B5" s="173" t="s">
        <v>32</v>
      </c>
      <c r="C5" s="173"/>
      <c r="D5" s="173"/>
      <c r="E5" s="173"/>
      <c r="F5" s="173"/>
      <c r="G5" s="173"/>
      <c r="H5" s="155">
        <f t="shared" si="0"/>
        <v>13</v>
      </c>
      <c r="I5" s="158">
        <v>0</v>
      </c>
      <c r="J5" s="158">
        <v>0</v>
      </c>
      <c r="K5" s="158">
        <v>2</v>
      </c>
      <c r="L5" s="158">
        <v>0</v>
      </c>
      <c r="M5" s="158">
        <v>1</v>
      </c>
      <c r="N5" s="158">
        <v>2</v>
      </c>
      <c r="O5" s="158">
        <v>1</v>
      </c>
      <c r="P5" s="158">
        <v>0</v>
      </c>
      <c r="Q5" s="158">
        <v>1</v>
      </c>
      <c r="R5" s="158">
        <v>1</v>
      </c>
      <c r="S5" s="158">
        <v>0</v>
      </c>
      <c r="T5" s="158">
        <v>0</v>
      </c>
      <c r="U5" s="158">
        <v>3</v>
      </c>
      <c r="V5" s="158">
        <v>1</v>
      </c>
      <c r="W5" s="158">
        <v>0</v>
      </c>
      <c r="X5" s="158">
        <v>1</v>
      </c>
    </row>
    <row r="6" spans="1:25" s="49" customFormat="1" ht="19.5" customHeight="1">
      <c r="A6" s="52"/>
      <c r="B6" s="173" t="s">
        <v>485</v>
      </c>
      <c r="C6" s="173"/>
      <c r="D6" s="173"/>
      <c r="E6" s="173"/>
      <c r="F6" s="173"/>
      <c r="G6" s="173"/>
      <c r="H6" s="155">
        <f t="shared" si="0"/>
        <v>0</v>
      </c>
      <c r="I6" s="158">
        <v>0</v>
      </c>
      <c r="J6" s="158">
        <v>0</v>
      </c>
      <c r="K6" s="158">
        <v>0</v>
      </c>
      <c r="L6" s="158">
        <v>0</v>
      </c>
      <c r="M6" s="158">
        <v>0</v>
      </c>
      <c r="N6" s="158">
        <v>0</v>
      </c>
      <c r="O6" s="158">
        <v>0</v>
      </c>
      <c r="P6" s="158">
        <v>0</v>
      </c>
      <c r="Q6" s="158">
        <v>0</v>
      </c>
      <c r="R6" s="158">
        <v>0</v>
      </c>
      <c r="S6" s="158">
        <v>0</v>
      </c>
      <c r="T6" s="158">
        <v>0</v>
      </c>
      <c r="U6" s="158">
        <v>0</v>
      </c>
      <c r="V6" s="158">
        <v>0</v>
      </c>
      <c r="W6" s="158">
        <v>0</v>
      </c>
      <c r="X6" s="158">
        <v>0</v>
      </c>
    </row>
    <row r="7" spans="1:25" s="49" customFormat="1" ht="19.5" customHeight="1">
      <c r="A7" s="52"/>
      <c r="B7" s="173" t="s">
        <v>226</v>
      </c>
      <c r="C7" s="173"/>
      <c r="D7" s="173"/>
      <c r="E7" s="173"/>
      <c r="F7" s="173"/>
      <c r="G7" s="173"/>
      <c r="H7" s="155">
        <f t="shared" si="0"/>
        <v>1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1</v>
      </c>
      <c r="S7" s="158">
        <v>0</v>
      </c>
      <c r="T7" s="158">
        <v>0</v>
      </c>
      <c r="U7" s="158">
        <v>0</v>
      </c>
      <c r="V7" s="158">
        <v>0</v>
      </c>
      <c r="W7" s="158">
        <v>0</v>
      </c>
      <c r="X7" s="158">
        <v>0</v>
      </c>
    </row>
    <row r="8" spans="1:25" s="49" customFormat="1" ht="19.5" customHeight="1">
      <c r="A8" s="52"/>
      <c r="B8" s="175" t="s">
        <v>484</v>
      </c>
      <c r="C8" s="175"/>
      <c r="D8" s="175"/>
      <c r="E8" s="175"/>
      <c r="F8" s="175"/>
      <c r="G8" s="175"/>
      <c r="H8" s="155">
        <f t="shared" si="0"/>
        <v>9</v>
      </c>
      <c r="I8" s="158">
        <f t="shared" ref="I8:N8" si="10">SUM(I9:I10)</f>
        <v>1</v>
      </c>
      <c r="J8" s="158">
        <f t="shared" si="10"/>
        <v>1</v>
      </c>
      <c r="K8" s="158">
        <f t="shared" si="10"/>
        <v>0</v>
      </c>
      <c r="L8" s="158">
        <f t="shared" si="10"/>
        <v>0</v>
      </c>
      <c r="M8" s="158">
        <f t="shared" si="10"/>
        <v>0</v>
      </c>
      <c r="N8" s="158">
        <f t="shared" si="10"/>
        <v>0</v>
      </c>
      <c r="O8" s="158">
        <v>1</v>
      </c>
      <c r="P8" s="158">
        <f t="shared" ref="P8" si="11">SUM(P9:P10)</f>
        <v>0</v>
      </c>
      <c r="Q8" s="158">
        <v>1</v>
      </c>
      <c r="R8" s="158">
        <v>2</v>
      </c>
      <c r="S8" s="158">
        <v>2</v>
      </c>
      <c r="T8" s="158">
        <f t="shared" ref="T8:W8" si="12">SUM(T9:T10)</f>
        <v>0</v>
      </c>
      <c r="U8" s="158">
        <f t="shared" si="12"/>
        <v>0</v>
      </c>
      <c r="V8" s="158">
        <f t="shared" si="12"/>
        <v>0</v>
      </c>
      <c r="W8" s="158">
        <f t="shared" si="12"/>
        <v>0</v>
      </c>
      <c r="X8" s="158">
        <v>1</v>
      </c>
    </row>
    <row r="9" spans="1:25" s="49" customFormat="1" ht="19.5" customHeight="1">
      <c r="A9" s="52"/>
      <c r="B9" s="173" t="s">
        <v>486</v>
      </c>
      <c r="C9" s="173"/>
      <c r="D9" s="173"/>
      <c r="E9" s="173"/>
      <c r="F9" s="173"/>
      <c r="G9" s="173"/>
      <c r="H9" s="155">
        <f t="shared" si="0"/>
        <v>2</v>
      </c>
      <c r="I9" s="157">
        <v>1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157">
        <v>0</v>
      </c>
      <c r="U9" s="157">
        <v>0</v>
      </c>
      <c r="V9" s="157">
        <v>0</v>
      </c>
      <c r="W9" s="157">
        <v>0</v>
      </c>
      <c r="X9" s="157">
        <v>1</v>
      </c>
    </row>
    <row r="10" spans="1:25" s="49" customFormat="1" ht="19.5" customHeight="1" thickBot="1">
      <c r="A10" s="69"/>
      <c r="B10" s="174" t="s">
        <v>487</v>
      </c>
      <c r="C10" s="174"/>
      <c r="D10" s="174"/>
      <c r="E10" s="174"/>
      <c r="F10" s="174"/>
      <c r="G10" s="174"/>
      <c r="H10" s="156">
        <f t="shared" si="0"/>
        <v>7</v>
      </c>
      <c r="I10" s="159">
        <v>0</v>
      </c>
      <c r="J10" s="159">
        <v>1</v>
      </c>
      <c r="K10" s="159">
        <v>0</v>
      </c>
      <c r="L10" s="159">
        <v>0</v>
      </c>
      <c r="M10" s="159">
        <v>0</v>
      </c>
      <c r="N10" s="159">
        <v>0</v>
      </c>
      <c r="O10" s="159">
        <v>1</v>
      </c>
      <c r="P10" s="159">
        <v>0</v>
      </c>
      <c r="Q10" s="159">
        <v>1</v>
      </c>
      <c r="R10" s="159">
        <v>2</v>
      </c>
      <c r="S10" s="159">
        <v>2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</row>
    <row r="11" spans="1:25" s="49" customFormat="1" ht="19.5" customHeight="1">
      <c r="A11" s="52"/>
      <c r="B11" s="56"/>
      <c r="C11" s="56"/>
      <c r="D11" s="56"/>
      <c r="E11" s="56"/>
      <c r="F11" s="56"/>
      <c r="G11" s="56"/>
      <c r="H11" s="102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5" spans="1:25" ht="14.25">
      <c r="A15" s="106"/>
      <c r="B15" s="150"/>
      <c r="C15" s="150"/>
      <c r="D15" s="108"/>
      <c r="E15" s="108"/>
      <c r="F15" s="108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1"/>
      <c r="Y15" s="150"/>
    </row>
    <row r="16" spans="1:25" ht="17.25">
      <c r="A16" s="52"/>
      <c r="B16" s="56"/>
      <c r="C16" s="56"/>
      <c r="D16" s="56"/>
      <c r="E16" s="56"/>
      <c r="F16" s="56"/>
      <c r="G16" s="56"/>
      <c r="H16" s="152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55"/>
    </row>
  </sheetData>
  <mergeCells count="7">
    <mergeCell ref="B9:G9"/>
    <mergeCell ref="B10:G10"/>
    <mergeCell ref="B4:G4"/>
    <mergeCell ref="B5:G5"/>
    <mergeCell ref="B6:G6"/>
    <mergeCell ref="B7:G7"/>
    <mergeCell ref="B8:G8"/>
  </mergeCells>
  <phoneticPr fontId="25"/>
  <pageMargins left="0.78749999999999998" right="0.78749999999999998" top="0.83125000000000004" bottom="0.51180555555555596" header="0.511811023622047" footer="0.511811023622047"/>
  <pageSetup paperSize="9" fitToHeight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2"/>
  <sheetViews>
    <sheetView showGridLines="0" zoomScaleNormal="100" workbookViewId="0"/>
  </sheetViews>
  <sheetFormatPr defaultColWidth="9" defaultRowHeight="13.5"/>
  <cols>
    <col min="1" max="1" width="6.375" style="105" customWidth="1"/>
    <col min="2" max="24" width="4.5" style="105" customWidth="1"/>
    <col min="25" max="256" width="9" style="105"/>
    <col min="257" max="257" width="6.375" style="105" customWidth="1"/>
    <col min="258" max="280" width="4.5" style="105" customWidth="1"/>
    <col min="281" max="512" width="9" style="105"/>
    <col min="513" max="513" width="6.375" style="105" customWidth="1"/>
    <col min="514" max="536" width="4.5" style="105" customWidth="1"/>
    <col min="537" max="768" width="9" style="105"/>
    <col min="769" max="769" width="6.375" style="105" customWidth="1"/>
    <col min="770" max="792" width="4.5" style="105" customWidth="1"/>
    <col min="793" max="1024" width="9" style="105"/>
  </cols>
  <sheetData>
    <row r="1" spans="1:244" s="119" customFormat="1" ht="30" customHeight="1" thickBot="1">
      <c r="A1" s="106" t="s">
        <v>488</v>
      </c>
      <c r="B1" s="115"/>
      <c r="C1" s="116"/>
      <c r="D1" s="116"/>
      <c r="E1" s="116"/>
      <c r="F1" s="116"/>
      <c r="G1" s="116"/>
      <c r="H1" s="117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</row>
    <row r="2" spans="1:244" s="119" customFormat="1" ht="30" customHeight="1">
      <c r="A2" s="120" t="s">
        <v>489</v>
      </c>
      <c r="B2" s="180" t="s">
        <v>490</v>
      </c>
      <c r="C2" s="180"/>
      <c r="D2" s="180"/>
      <c r="E2" s="180"/>
      <c r="F2" s="181" t="s">
        <v>491</v>
      </c>
      <c r="G2" s="181"/>
      <c r="H2" s="181"/>
      <c r="I2" s="181"/>
      <c r="J2" s="182" t="s">
        <v>492</v>
      </c>
      <c r="K2" s="182"/>
      <c r="L2" s="182"/>
      <c r="M2" s="182"/>
      <c r="N2" s="117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</row>
    <row r="3" spans="1:244" s="119" customFormat="1" ht="19.5" customHeight="1">
      <c r="A3" s="121">
        <v>27</v>
      </c>
      <c r="B3" s="176">
        <v>708</v>
      </c>
      <c r="C3" s="176"/>
      <c r="D3" s="176"/>
      <c r="E3" s="117"/>
      <c r="F3" s="177">
        <v>1168</v>
      </c>
      <c r="G3" s="177"/>
      <c r="H3" s="177"/>
      <c r="I3" s="122"/>
      <c r="J3" s="176">
        <v>79</v>
      </c>
      <c r="K3" s="176"/>
      <c r="L3" s="176"/>
      <c r="M3" s="117"/>
      <c r="N3" s="118"/>
    </row>
    <row r="4" spans="1:244" s="119" customFormat="1" ht="19.5" customHeight="1">
      <c r="A4" s="121">
        <v>28</v>
      </c>
      <c r="B4" s="176">
        <v>727</v>
      </c>
      <c r="C4" s="176"/>
      <c r="D4" s="176"/>
      <c r="E4" s="117"/>
      <c r="F4" s="177">
        <v>1154</v>
      </c>
      <c r="G4" s="177"/>
      <c r="H4" s="177"/>
      <c r="I4" s="122"/>
      <c r="J4" s="176">
        <v>83</v>
      </c>
      <c r="K4" s="176"/>
      <c r="L4" s="176"/>
      <c r="M4" s="117"/>
    </row>
    <row r="5" spans="1:244" s="119" customFormat="1" ht="19.5" customHeight="1">
      <c r="A5" s="121">
        <v>29</v>
      </c>
      <c r="B5" s="176">
        <v>604</v>
      </c>
      <c r="C5" s="176"/>
      <c r="D5" s="176"/>
      <c r="E5" s="117"/>
      <c r="F5" s="177">
        <v>1003</v>
      </c>
      <c r="G5" s="177"/>
      <c r="H5" s="177"/>
      <c r="I5" s="122"/>
      <c r="J5" s="176">
        <v>84</v>
      </c>
      <c r="K5" s="176"/>
      <c r="L5" s="176"/>
      <c r="M5" s="117"/>
    </row>
    <row r="6" spans="1:244" s="119" customFormat="1" ht="19.5" customHeight="1">
      <c r="A6" s="121">
        <v>30</v>
      </c>
      <c r="B6" s="176">
        <v>696</v>
      </c>
      <c r="C6" s="176"/>
      <c r="D6" s="176"/>
      <c r="E6" s="117"/>
      <c r="F6" s="177">
        <v>1088</v>
      </c>
      <c r="G6" s="177"/>
      <c r="H6" s="177"/>
      <c r="I6" s="122"/>
      <c r="J6" s="176">
        <v>82</v>
      </c>
      <c r="K6" s="176"/>
      <c r="L6" s="176"/>
      <c r="M6" s="117"/>
    </row>
    <row r="7" spans="1:244" s="119" customFormat="1" ht="19.5" customHeight="1">
      <c r="A7" s="121" t="s">
        <v>493</v>
      </c>
      <c r="B7" s="176">
        <v>622</v>
      </c>
      <c r="C7" s="176"/>
      <c r="D7" s="176"/>
      <c r="E7" s="117"/>
      <c r="F7" s="177">
        <v>940</v>
      </c>
      <c r="G7" s="177"/>
      <c r="H7" s="177"/>
      <c r="I7" s="122"/>
      <c r="J7" s="176">
        <v>79</v>
      </c>
      <c r="K7" s="176"/>
      <c r="L7" s="176"/>
      <c r="M7" s="117"/>
    </row>
    <row r="8" spans="1:244" s="119" customFormat="1" ht="19.5" customHeight="1">
      <c r="A8" s="121">
        <v>2</v>
      </c>
      <c r="B8" s="176">
        <v>152</v>
      </c>
      <c r="C8" s="176"/>
      <c r="D8" s="176"/>
      <c r="E8" s="117"/>
      <c r="F8" s="176">
        <v>205</v>
      </c>
      <c r="G8" s="176"/>
      <c r="H8" s="176"/>
      <c r="I8" s="122"/>
      <c r="J8" s="176">
        <v>39</v>
      </c>
      <c r="K8" s="176"/>
      <c r="L8" s="176"/>
      <c r="M8" s="117"/>
    </row>
    <row r="9" spans="1:244" s="119" customFormat="1" ht="19.5" customHeight="1">
      <c r="A9" s="121">
        <v>3</v>
      </c>
      <c r="B9" s="176">
        <v>153</v>
      </c>
      <c r="C9" s="176"/>
      <c r="D9" s="176"/>
      <c r="E9" s="117"/>
      <c r="F9" s="176">
        <v>180</v>
      </c>
      <c r="G9" s="176"/>
      <c r="H9" s="176"/>
      <c r="I9" s="122"/>
      <c r="J9" s="176">
        <v>35</v>
      </c>
      <c r="K9" s="176"/>
      <c r="L9" s="176"/>
      <c r="M9" s="117"/>
    </row>
    <row r="10" spans="1:244" s="119" customFormat="1" ht="19.5" customHeight="1">
      <c r="A10" s="121">
        <v>4</v>
      </c>
      <c r="B10" s="176">
        <v>283</v>
      </c>
      <c r="C10" s="176"/>
      <c r="D10" s="176"/>
      <c r="E10" s="117"/>
      <c r="F10" s="177">
        <v>408</v>
      </c>
      <c r="G10" s="177"/>
      <c r="H10" s="177"/>
      <c r="I10" s="122"/>
      <c r="J10" s="176">
        <v>64</v>
      </c>
      <c r="K10" s="176"/>
      <c r="L10" s="176"/>
      <c r="M10" s="117"/>
    </row>
    <row r="11" spans="1:244" s="119" customFormat="1" ht="19.5" customHeight="1" thickBot="1">
      <c r="A11" s="160">
        <v>5</v>
      </c>
      <c r="B11" s="178">
        <v>313</v>
      </c>
      <c r="C11" s="178"/>
      <c r="D11" s="178"/>
      <c r="E11" s="138"/>
      <c r="F11" s="179">
        <v>543</v>
      </c>
      <c r="G11" s="179"/>
      <c r="H11" s="179"/>
      <c r="I11" s="125"/>
      <c r="J11" s="161"/>
      <c r="K11" s="161"/>
      <c r="L11" s="161">
        <v>71</v>
      </c>
      <c r="M11" s="124"/>
    </row>
    <row r="12" spans="1:244" s="119" customFormat="1" ht="19.5" customHeight="1">
      <c r="A12" s="126"/>
      <c r="B12" s="127"/>
      <c r="C12" s="127"/>
      <c r="D12" s="127"/>
      <c r="E12" s="117"/>
      <c r="F12" s="128"/>
      <c r="G12" s="128"/>
      <c r="H12" s="128"/>
      <c r="I12" s="129"/>
      <c r="J12" s="127"/>
      <c r="K12" s="127"/>
      <c r="L12" s="127"/>
      <c r="M12" s="117"/>
    </row>
  </sheetData>
  <mergeCells count="29">
    <mergeCell ref="B2:E2"/>
    <mergeCell ref="F2:I2"/>
    <mergeCell ref="J2:M2"/>
    <mergeCell ref="B3:D3"/>
    <mergeCell ref="F3:H3"/>
    <mergeCell ref="J3:L3"/>
    <mergeCell ref="B4:D4"/>
    <mergeCell ref="F4:H4"/>
    <mergeCell ref="J4:L4"/>
    <mergeCell ref="B5:D5"/>
    <mergeCell ref="F5:H5"/>
    <mergeCell ref="J5:L5"/>
    <mergeCell ref="B6:D6"/>
    <mergeCell ref="F6:H6"/>
    <mergeCell ref="J6:L6"/>
    <mergeCell ref="B7:D7"/>
    <mergeCell ref="F7:H7"/>
    <mergeCell ref="J7:L7"/>
    <mergeCell ref="B8:D8"/>
    <mergeCell ref="F8:H8"/>
    <mergeCell ref="J8:L8"/>
    <mergeCell ref="B9:D9"/>
    <mergeCell ref="F9:H9"/>
    <mergeCell ref="J9:L9"/>
    <mergeCell ref="B10:D10"/>
    <mergeCell ref="F10:H10"/>
    <mergeCell ref="J10:L10"/>
    <mergeCell ref="B11:D11"/>
    <mergeCell ref="F11:H11"/>
  </mergeCells>
  <phoneticPr fontId="25"/>
  <pageMargins left="0.78749999999999998" right="0.78749999999999998" top="0.83125000000000004" bottom="0.51180555555555596" header="0.511811023622047" footer="0.511811023622047"/>
  <pageSetup paperSize="9" scale="79" fitToHeight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1"/>
  <sheetViews>
    <sheetView showGridLines="0" zoomScaleNormal="100" workbookViewId="0"/>
  </sheetViews>
  <sheetFormatPr defaultColWidth="9" defaultRowHeight="13.5"/>
  <cols>
    <col min="1" max="1" width="6.375" style="105" customWidth="1"/>
    <col min="2" max="24" width="4.5" style="105" customWidth="1"/>
    <col min="25" max="256" width="9" style="105"/>
    <col min="257" max="257" width="6.375" style="105" customWidth="1"/>
    <col min="258" max="280" width="4.5" style="105" customWidth="1"/>
    <col min="281" max="512" width="9" style="105"/>
    <col min="513" max="513" width="6.375" style="105" customWidth="1"/>
    <col min="514" max="536" width="4.5" style="105" customWidth="1"/>
    <col min="537" max="768" width="9" style="105"/>
    <col min="769" max="769" width="6.375" style="105" customWidth="1"/>
    <col min="770" max="792" width="4.5" style="105" customWidth="1"/>
    <col min="793" max="1024" width="9" style="105"/>
  </cols>
  <sheetData>
    <row r="1" spans="1:9" s="119" customFormat="1" ht="30" customHeight="1" thickBot="1">
      <c r="A1" s="130" t="s">
        <v>494</v>
      </c>
      <c r="B1" s="131"/>
      <c r="C1" s="132"/>
      <c r="D1" s="132"/>
      <c r="E1" s="132"/>
      <c r="F1" s="133"/>
      <c r="G1" s="134"/>
      <c r="H1" s="134"/>
      <c r="I1" s="134"/>
    </row>
    <row r="2" spans="1:9" s="119" customFormat="1" ht="24" customHeight="1">
      <c r="A2" s="120" t="s">
        <v>489</v>
      </c>
      <c r="B2" s="183" t="s">
        <v>490</v>
      </c>
      <c r="C2" s="183"/>
      <c r="D2" s="183"/>
      <c r="E2" s="183"/>
      <c r="F2" s="184" t="s">
        <v>491</v>
      </c>
      <c r="G2" s="184"/>
      <c r="H2" s="184"/>
      <c r="I2" s="184"/>
    </row>
    <row r="3" spans="1:9" s="136" customFormat="1" ht="19.5" customHeight="1">
      <c r="A3" s="121">
        <v>27</v>
      </c>
      <c r="B3" s="176">
        <v>3102</v>
      </c>
      <c r="C3" s="176"/>
      <c r="D3" s="176"/>
      <c r="E3" s="135"/>
      <c r="F3" s="176">
        <v>3567</v>
      </c>
      <c r="G3" s="176"/>
      <c r="H3" s="176"/>
    </row>
    <row r="4" spans="1:9" s="136" customFormat="1" ht="19.5" customHeight="1">
      <c r="A4" s="121">
        <v>28</v>
      </c>
      <c r="B4" s="176">
        <v>4097</v>
      </c>
      <c r="C4" s="176"/>
      <c r="D4" s="176"/>
      <c r="E4" s="135"/>
      <c r="F4" s="176">
        <v>4610</v>
      </c>
      <c r="G4" s="176"/>
      <c r="H4" s="176"/>
    </row>
    <row r="5" spans="1:9" s="136" customFormat="1" ht="19.5" customHeight="1">
      <c r="A5" s="121">
        <v>29</v>
      </c>
      <c r="B5" s="176">
        <v>3541</v>
      </c>
      <c r="C5" s="176"/>
      <c r="D5" s="176"/>
      <c r="E5" s="135"/>
      <c r="F5" s="176">
        <v>5603</v>
      </c>
      <c r="G5" s="176"/>
      <c r="H5" s="176"/>
    </row>
    <row r="6" spans="1:9" ht="19.5" customHeight="1">
      <c r="A6" s="121">
        <v>30</v>
      </c>
      <c r="B6" s="176">
        <v>4290</v>
      </c>
      <c r="C6" s="176"/>
      <c r="D6" s="176"/>
      <c r="E6" s="135"/>
      <c r="F6" s="176">
        <v>6920</v>
      </c>
      <c r="G6" s="176"/>
      <c r="H6" s="176"/>
      <c r="I6" s="137"/>
    </row>
    <row r="7" spans="1:9" ht="19.5" customHeight="1">
      <c r="A7" s="121" t="s">
        <v>493</v>
      </c>
      <c r="B7" s="176">
        <v>3710</v>
      </c>
      <c r="C7" s="176"/>
      <c r="D7" s="176"/>
      <c r="E7" s="135"/>
      <c r="F7" s="176">
        <v>6433</v>
      </c>
      <c r="G7" s="176"/>
      <c r="H7" s="176"/>
      <c r="I7" s="137"/>
    </row>
    <row r="8" spans="1:9" ht="19.5" customHeight="1">
      <c r="A8" s="121">
        <v>2</v>
      </c>
      <c r="B8" s="176">
        <v>2333</v>
      </c>
      <c r="C8" s="176"/>
      <c r="D8" s="176"/>
      <c r="E8" s="135"/>
      <c r="F8" s="176">
        <v>4582</v>
      </c>
      <c r="G8" s="176"/>
      <c r="H8" s="176"/>
      <c r="I8" s="137"/>
    </row>
    <row r="9" spans="1:9" ht="19.5" customHeight="1">
      <c r="A9" s="121">
        <v>3</v>
      </c>
      <c r="B9" s="176">
        <v>2613</v>
      </c>
      <c r="C9" s="176"/>
      <c r="D9" s="176"/>
      <c r="E9" s="135"/>
      <c r="F9" s="176">
        <v>4631</v>
      </c>
      <c r="G9" s="176"/>
      <c r="H9" s="176"/>
      <c r="I9" s="137"/>
    </row>
    <row r="10" spans="1:9" ht="19.5" customHeight="1">
      <c r="A10" s="121">
        <v>4</v>
      </c>
      <c r="B10" s="176">
        <v>3192</v>
      </c>
      <c r="C10" s="176"/>
      <c r="D10" s="176"/>
      <c r="E10" s="135"/>
      <c r="F10" s="176">
        <v>6251</v>
      </c>
      <c r="G10" s="176"/>
      <c r="H10" s="176"/>
      <c r="I10" s="137"/>
    </row>
    <row r="11" spans="1:9" ht="19.5" customHeight="1" thickBot="1">
      <c r="A11" s="123">
        <v>5</v>
      </c>
      <c r="B11" s="179">
        <v>4313</v>
      </c>
      <c r="C11" s="179"/>
      <c r="D11" s="179"/>
      <c r="E11" s="124"/>
      <c r="F11" s="178">
        <v>8199</v>
      </c>
      <c r="G11" s="179"/>
      <c r="H11" s="179"/>
      <c r="I11" s="139"/>
    </row>
  </sheetData>
  <mergeCells count="20">
    <mergeCell ref="B2:E2"/>
    <mergeCell ref="F2:I2"/>
    <mergeCell ref="B3:D3"/>
    <mergeCell ref="F3:H3"/>
    <mergeCell ref="B4:D4"/>
    <mergeCell ref="F4:H4"/>
    <mergeCell ref="B5:D5"/>
    <mergeCell ref="F5:H5"/>
    <mergeCell ref="B6:D6"/>
    <mergeCell ref="F6:H6"/>
    <mergeCell ref="B7:D7"/>
    <mergeCell ref="F7:H7"/>
    <mergeCell ref="B11:D11"/>
    <mergeCell ref="F11:H11"/>
    <mergeCell ref="B8:D8"/>
    <mergeCell ref="F8:H8"/>
    <mergeCell ref="B9:D9"/>
    <mergeCell ref="F9:H9"/>
    <mergeCell ref="B10:D10"/>
    <mergeCell ref="F10:H10"/>
  </mergeCells>
  <phoneticPr fontId="25"/>
  <pageMargins left="0.78749999999999998" right="0.78749999999999998" top="0.83125000000000004" bottom="0.51180555555555596" header="0.511811023622047" footer="0.511811023622047"/>
  <pageSetup paperSize="9"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14-1</vt:lpstr>
      <vt:lpstr>14-2</vt:lpstr>
      <vt:lpstr>14-3</vt:lpstr>
      <vt:lpstr>14-4 </vt:lpstr>
      <vt:lpstr>14-5</vt:lpstr>
      <vt:lpstr>14-6</vt:lpstr>
      <vt:lpstr>14-7</vt:lpstr>
      <vt:lpstr>'14-1'!Print_Area</vt:lpstr>
      <vt:lpstr>'14-4 '!Print_Area</vt:lpstr>
      <vt:lpstr>'14-5'!Print_Area</vt:lpstr>
      <vt:lpstr>'14-6'!Print_Area</vt:lpstr>
      <vt:lpstr>'14-7'!Print_Area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2024-08-26T04:17:53Z</dcterms:created>
  <dcterms:modified xsi:type="dcterms:W3CDTF">2024-08-26T06:01:07Z</dcterms:modified>
  <dc:language/>
</cp:coreProperties>
</file>